
<file path=[Content_Types].xml><?xml version="1.0" encoding="utf-8"?>
<Types xmlns="http://schemas.openxmlformats.org/package/2006/content-types">
  <Default Extension="bin" ContentType="image/svg+xml"/>
  <Default Extension="png" ContentType="image/png"/>
  <Default Extension="rels" ContentType="application/vnd.openxmlformats-package.relationships+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printerSettings/printerSettings1.bin" ContentType="application/vnd.openxmlformats-officedocument.spreadsheetml.printerSettings"/>
  <Override PartName="/xl/drawings/drawing3.xml" ContentType="application/vnd.openxmlformats-officedocument.drawing+xml"/>
  <Override PartName="/xl/printerSettings/printerSettings2.bin" ContentType="application/vnd.openxmlformats-officedocument.spreadsheetml.printerSettings"/>
  <Override PartName="/xl/drawings/drawing4.xml" ContentType="application/vnd.openxmlformats-officedocument.drawing+xml"/>
  <Override PartName="/xl/drawings/drawing5.xml" ContentType="application/vnd.openxmlformats-officedocument.drawing+xml"/>
  <Override PartName="/xl/printerSettings/printerSettings3.bin" ContentType="application/vnd.openxmlformats-officedocument.spreadsheetml.printerSettings"/>
  <Override PartName="/xl/drawings/drawing6.xml" ContentType="application/vnd.openxmlformats-officedocument.drawing+xml"/>
  <Override PartName="/xl/printerSettings/printerSettings4.bin" ContentType="application/vnd.openxmlformats-officedocument.spreadsheetml.printerSettings"/>
  <Override PartName="/xl/drawings/drawing7.xml" ContentType="application/vnd.openxmlformats-officedocument.drawing+xml"/>
  <Override PartName="/xl/printerSettings/printerSettings5.bin" ContentType="application/vnd.openxmlformats-officedocument.spreadsheetml.printerSettings"/>
  <Override PartName="/xl/drawings/drawing8.xml" ContentType="application/vnd.openxmlformats-officedocument.drawing+xml"/>
  <Override PartName="/xl/printerSettings/printerSettings6.bin" ContentType="application/vnd.openxmlformats-officedocument.spreadsheetml.printerSettings"/>
  <Override PartName="/xl/drawings/drawing9.xml" ContentType="application/vnd.openxmlformats-officedocument.drawing+xml"/>
  <Override PartName="/xl/printerSettings/printerSettings7.bin" ContentType="application/vnd.openxmlformats-officedocument.spreadsheetml.printerSettings"/>
  <Override PartName="/xl/drawings/drawing10.xml" ContentType="application/vnd.openxmlformats-officedocument.drawing+xml"/>
  <Override PartName="/xl/drawings/drawing11.xml" ContentType="application/vnd.openxmlformats-officedocument.drawing+xml"/>
  <Override PartName="/xl/printerSettings/printerSettings8.bin" ContentType="application/vnd.openxmlformats-officedocument.spreadsheetml.printerSettings"/>
  <Override PartName="/xl/drawings/drawing12.xml" ContentType="application/vnd.openxmlformats-officedocument.drawing+xml"/>
  <Override PartName="/xl/printerSettings/printerSettings9.bin" ContentType="application/vnd.openxmlformats-officedocument.spreadsheetml.printerSettings"/>
  <Override PartName="/xl/drawings/drawing13.xml" ContentType="application/vnd.openxmlformats-officedocument.drawing+xml"/>
  <Override PartName="/xl/printerSettings/printerSettings10.bin" ContentType="application/vnd.openxmlformats-officedocument.spreadsheetml.printerSettings"/>
  <Override PartName="/xl/printerSettings/printerSettings11.bin" ContentType="application/vnd.openxmlformats-officedocument.spreadsheetml.printerSettings"/>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fileSharing readOnlyRecommended="1"/>
  <workbookPr codeName="ThisWorkbook" defaultThemeVersion="166925"/>
  <mc:AlternateContent xmlns:mc="http://schemas.openxmlformats.org/markup-compatibility/2006">
    <mc:Choice Requires="x15">
      <x15ac:absPath xmlns:x15ac="http://schemas.microsoft.com/office/spreadsheetml/2010/11/ac" url="C:\Users\yocana\Downloads\PDFs with Watermark\"/>
    </mc:Choice>
  </mc:AlternateContent>
  <xr:revisionPtr revIDLastSave="0" documentId="8_{4D6D4635-859E-4726-9879-9120FBA1128A}" xr6:coauthVersionLast="47" xr6:coauthVersionMax="47" xr10:uidLastSave="{00000000-0000-0000-0000-000000000000}"/>
  <workbookProtection workbookAlgorithmName="SHA-512" workbookHashValue="uYOgYgc+M3XXA0ZSsH/Lrj30IB2bY95HWCl2DzjRhrWDs414p4oAAms0Y/tusEFfdYiRwAx3JL0Z5qmVX11ZvQ==" workbookSaltValue="TqyNh7aKPdS5vQIpYJDPUQ==" workbookSpinCount="100000" lockStructure="1"/>
  <bookViews>
    <workbookView xWindow="29100" yWindow="-120" windowWidth="29040" windowHeight="15720" tabRatio="919" activeTab="2" xr2:uid="{00000000-000D-0000-FFFF-FFFF00000000}"/>
  </bookViews>
  <sheets>
    <sheet name="Introduction &amp; Limitations" sheetId="49" r:id="rId1"/>
    <sheet name="Methodology" sheetId="44" r:id="rId2"/>
    <sheet name="Risk summary" sheetId="48" r:id="rId3"/>
    <sheet name="Te Anau Hub" sheetId="61" r:id="rId4"/>
    <sheet name="NODE 1 - Gateaway" sheetId="67" r:id="rId5"/>
    <sheet name="NODE 2 - Eglinton" sheetId="62" r:id="rId6"/>
    <sheet name="NODE 3 - Knobs Flat " sheetId="60" r:id="rId7"/>
    <sheet name="NODE 4 - Cascade Creek" sheetId="59" r:id="rId8"/>
    <sheet name="NODE 5 - The Divide" sheetId="63" r:id="rId9"/>
    <sheet name="NODE 6  - Gertrude Valley " sheetId="65" r:id="rId10"/>
    <sheet name="NODE 7 - Cleddau Cirque " sheetId="66" r:id="rId11"/>
    <sheet name="Milford Sound Hub" sheetId="41" r:id="rId12"/>
    <sheet name="Validation" sheetId="28" r:id="rId13"/>
    <sheet name="Z2 - Dargaville" sheetId="37" state="hidden" r:id="rId14"/>
    <sheet name="Formula" sheetId="29" r:id="rId15"/>
    <sheet name="MOP Maps" sheetId="54" r:id="rId16"/>
    <sheet name="MOP Hazard data sources" sheetId="52" r:id="rId17"/>
  </sheets>
  <definedNames>
    <definedName name="BuiltEnvScores" localSheetId="11">'Milford Sound Hub'!#REF!</definedName>
    <definedName name="BuiltEnvScores" localSheetId="5">'NODE 2 - Eglinton'!#REF!</definedName>
    <definedName name="BuiltEnvScores" localSheetId="6">'NODE 3 - Knobs Flat '!#REF!</definedName>
    <definedName name="BuiltEnvScores" localSheetId="7">'NODE 4 - Cascade Creek'!#REF!</definedName>
    <definedName name="BuiltEnvScores" localSheetId="8">'NODE 5 - The Divide'!#REF!</definedName>
    <definedName name="BuiltEnvScores" localSheetId="2">'Risk summary'!#REF!</definedName>
    <definedName name="BuiltEnvScores" localSheetId="3">'Te Anau Hub'!#REF!</definedName>
    <definedName name="BuiltEnvScores" localSheetId="13">'Z2 - Dargaville'!#REF!</definedName>
    <definedName name="BuiltEnvScores">#REF!</definedName>
    <definedName name="EconomicScores" localSheetId="11">'Milford Sound Hub'!#REF!</definedName>
    <definedName name="EconomicScores" localSheetId="5">'NODE 2 - Eglinton'!#REF!</definedName>
    <definedName name="EconomicScores" localSheetId="6">'NODE 3 - Knobs Flat '!#REF!</definedName>
    <definedName name="EconomicScores" localSheetId="7">'NODE 4 - Cascade Creek'!#REF!</definedName>
    <definedName name="EconomicScores" localSheetId="8">'NODE 5 - The Divide'!#REF!</definedName>
    <definedName name="EconomicScores" localSheetId="2">'Risk summary'!#REF!</definedName>
    <definedName name="EconomicScores" localSheetId="3">'Te Anau Hub'!#REF!</definedName>
    <definedName name="EconomicScores" localSheetId="13">'Z2 - Dargaville'!#REF!</definedName>
    <definedName name="EconomicScores">#REF!</definedName>
    <definedName name="GovernanceScores" localSheetId="11">'Milford Sound Hub'!#REF!</definedName>
    <definedName name="GovernanceScores" localSheetId="5">'NODE 2 - Eglinton'!#REF!</definedName>
    <definedName name="GovernanceScores" localSheetId="6">'NODE 3 - Knobs Flat '!#REF!</definedName>
    <definedName name="GovernanceScores" localSheetId="7">'NODE 4 - Cascade Creek'!#REF!</definedName>
    <definedName name="GovernanceScores" localSheetId="8">'NODE 5 - The Divide'!#REF!</definedName>
    <definedName name="GovernanceScores" localSheetId="2">'Risk summary'!#REF!</definedName>
    <definedName name="GovernanceScores" localSheetId="3">'Te Anau Hub'!#REF!</definedName>
    <definedName name="GovernanceScores" localSheetId="13">'Z2 - Dargaville'!#REF!</definedName>
    <definedName name="GovernanceScores">#REF!</definedName>
    <definedName name="HumanScores" localSheetId="11">'Milford Sound Hub'!#REF!</definedName>
    <definedName name="HumanScores" localSheetId="5">'NODE 2 - Eglinton'!#REF!</definedName>
    <definedName name="HumanScores" localSheetId="6">'NODE 3 - Knobs Flat '!#REF!</definedName>
    <definedName name="HumanScores" localSheetId="7">'NODE 4 - Cascade Creek'!#REF!</definedName>
    <definedName name="HumanScores" localSheetId="8">'NODE 5 - The Divide'!#REF!</definedName>
    <definedName name="HumanScores" localSheetId="2">'Risk summary'!#REF!</definedName>
    <definedName name="HumanScores" localSheetId="3">'Te Anau Hub'!#REF!</definedName>
    <definedName name="HumanScores" localSheetId="13">'Z2 - Dargaville'!#REF!</definedName>
    <definedName name="HumanScores">#REF!</definedName>
    <definedName name="NatEnvScores" localSheetId="11">'Milford Sound Hub'!#REF!</definedName>
    <definedName name="NatEnvScores" localSheetId="5">'NODE 2 - Eglinton'!#REF!</definedName>
    <definedName name="NatEnvScores" localSheetId="6">'NODE 3 - Knobs Flat '!#REF!</definedName>
    <definedName name="NatEnvScores" localSheetId="7">'NODE 4 - Cascade Creek'!#REF!</definedName>
    <definedName name="NatEnvScores" localSheetId="8">'NODE 5 - The Divide'!#REF!</definedName>
    <definedName name="NatEnvScores" localSheetId="2">'Risk summary'!#REF!</definedName>
    <definedName name="NatEnvScores" localSheetId="3">'Te Anau Hub'!#REF!</definedName>
    <definedName name="NatEnvScores" localSheetId="13">'Z2 - Dargaville'!#REF!</definedName>
    <definedName name="NatEnvScores">#REF!</definedName>
    <definedName name="_xlnm.Print_Area" localSheetId="11">'Milford Sound Hub'!#REF!,'Milford Sound Hub'!$16:$16</definedName>
    <definedName name="_xlnm.Print_Area" localSheetId="5">'NODE 2 - Eglinton'!#REF!,'NODE 2 - Eglinton'!$16:$16</definedName>
    <definedName name="_xlnm.Print_Area" localSheetId="6">'NODE 3 - Knobs Flat '!#REF!,'NODE 3 - Knobs Flat '!$16:$16</definedName>
    <definedName name="_xlnm.Print_Area" localSheetId="7">'NODE 4 - Cascade Creek'!#REF!,'NODE 4 - Cascade Creek'!$16:$16</definedName>
    <definedName name="_xlnm.Print_Area" localSheetId="8">'NODE 5 - The Divide'!#REF!,'NODE 5 - The Divide'!$16:$16</definedName>
    <definedName name="_xlnm.Print_Area" localSheetId="2">'Risk summary'!#REF!,'Risk summary'!$6:$7</definedName>
    <definedName name="_xlnm.Print_Area" localSheetId="3">'Te Anau Hub'!#REF!,'Te Anau Hub'!$16:$16</definedName>
    <definedName name="_xlnm.Print_Area" localSheetId="13">'Z2 - Dargaville'!#REF!,'Z2 - Dargaville'!$5:$6</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U8" i="29" l="1"/>
  <c r="U10" i="29"/>
  <c r="U9" i="29"/>
  <c r="T7" i="29"/>
  <c r="U7" i="29"/>
  <c r="T8" i="28"/>
  <c r="T8" i="29"/>
  <c r="AV51" i="67"/>
  <c r="AC25" i="48" s="1"/>
  <c r="AQ51" i="67"/>
  <c r="AL51" i="67"/>
  <c r="AG51" i="67"/>
  <c r="S25" i="48" s="1"/>
  <c r="AB51" i="67"/>
  <c r="W51" i="67"/>
  <c r="N25" i="48" s="1"/>
  <c r="R51" i="67"/>
  <c r="L25" i="48" s="1"/>
  <c r="M51" i="67"/>
  <c r="I25" i="48" s="1"/>
  <c r="H51" i="67"/>
  <c r="AV47" i="67"/>
  <c r="AC24" i="48" s="1"/>
  <c r="AG47" i="67"/>
  <c r="S24" i="48" s="1"/>
  <c r="W47" i="67"/>
  <c r="N24" i="48" s="1"/>
  <c r="R47" i="67"/>
  <c r="L24" i="48" s="1"/>
  <c r="M47" i="67"/>
  <c r="I24" i="48" s="1"/>
  <c r="H47" i="67"/>
  <c r="AV43" i="67"/>
  <c r="AC23" i="48" s="1"/>
  <c r="AG43" i="67"/>
  <c r="S23" i="48" s="1"/>
  <c r="W43" i="67"/>
  <c r="N23" i="48" s="1"/>
  <c r="R43" i="67"/>
  <c r="L23" i="48" s="1"/>
  <c r="M43" i="67"/>
  <c r="I23" i="48" s="1"/>
  <c r="H43" i="67"/>
  <c r="AV39" i="67"/>
  <c r="AC22" i="48" s="1"/>
  <c r="AG39" i="67"/>
  <c r="S22" i="48" s="1"/>
  <c r="W39" i="67"/>
  <c r="N22" i="48" s="1"/>
  <c r="R39" i="67"/>
  <c r="L22" i="48" s="1"/>
  <c r="M39" i="67"/>
  <c r="I22" i="48" s="1"/>
  <c r="H39" i="67"/>
  <c r="AV35" i="67"/>
  <c r="AC21" i="48" s="1"/>
  <c r="AG35" i="67"/>
  <c r="S21" i="48" s="1"/>
  <c r="W35" i="67"/>
  <c r="N21" i="48" s="1"/>
  <c r="R35" i="67"/>
  <c r="L21" i="48" s="1"/>
  <c r="M35" i="67"/>
  <c r="I21" i="48" s="1"/>
  <c r="H35" i="67"/>
  <c r="AV31" i="67"/>
  <c r="AC20" i="48" s="1"/>
  <c r="AQ31" i="67"/>
  <c r="AL31" i="67"/>
  <c r="AG31" i="67"/>
  <c r="S20" i="48" s="1"/>
  <c r="AB31" i="67"/>
  <c r="W31" i="67"/>
  <c r="N20" i="48" s="1"/>
  <c r="R31" i="67"/>
  <c r="L20" i="48" s="1"/>
  <c r="M31" i="67"/>
  <c r="I20" i="48" s="1"/>
  <c r="H31" i="67"/>
  <c r="AV27" i="67"/>
  <c r="AC19" i="48" s="1"/>
  <c r="AG27" i="67"/>
  <c r="S19" i="48" s="1"/>
  <c r="W27" i="67"/>
  <c r="N19" i="48" s="1"/>
  <c r="R27" i="67"/>
  <c r="L19" i="48" s="1"/>
  <c r="M27" i="67"/>
  <c r="I19" i="48" s="1"/>
  <c r="H27" i="67"/>
  <c r="AV23" i="67"/>
  <c r="AC18" i="48" s="1"/>
  <c r="AG23" i="67"/>
  <c r="S18" i="48" s="1"/>
  <c r="W23" i="67"/>
  <c r="N18" i="48" s="1"/>
  <c r="R23" i="67"/>
  <c r="L18" i="48" s="1"/>
  <c r="M23" i="67"/>
  <c r="I18" i="48" s="1"/>
  <c r="H23" i="67"/>
  <c r="AV19" i="67"/>
  <c r="AC17" i="48" s="1"/>
  <c r="AQ19" i="67"/>
  <c r="AL19" i="67"/>
  <c r="AG19" i="67"/>
  <c r="S17" i="48" s="1"/>
  <c r="AB19" i="67"/>
  <c r="W19" i="67"/>
  <c r="N17" i="48" s="1"/>
  <c r="R19" i="67"/>
  <c r="L17" i="48" s="1"/>
  <c r="M19" i="67"/>
  <c r="I17" i="48" s="1"/>
  <c r="H19" i="67"/>
  <c r="F17" i="48" s="1"/>
  <c r="AV51" i="41"/>
  <c r="M51" i="41"/>
  <c r="I88" i="48" l="1"/>
  <c r="AC88" i="48"/>
  <c r="H51" i="66"/>
  <c r="F79" i="48" s="1"/>
  <c r="H47" i="66"/>
  <c r="X78" i="48" s="1"/>
  <c r="H43" i="66"/>
  <c r="T77" i="48" s="1"/>
  <c r="H39" i="66"/>
  <c r="G76" i="48" s="1"/>
  <c r="H35" i="66"/>
  <c r="AB75" i="48" s="1"/>
  <c r="H31" i="66"/>
  <c r="O74" i="48" s="1"/>
  <c r="H27" i="66"/>
  <c r="W73" i="48" s="1"/>
  <c r="H23" i="66"/>
  <c r="H72" i="48" s="1"/>
  <c r="H19" i="66"/>
  <c r="G71" i="48" s="1"/>
  <c r="H51" i="65"/>
  <c r="P70" i="48" s="1"/>
  <c r="H47" i="65"/>
  <c r="Z69" i="48" s="1"/>
  <c r="H43" i="65"/>
  <c r="G68" i="48" s="1"/>
  <c r="H39" i="65"/>
  <c r="H67" i="48" s="1"/>
  <c r="H35" i="65"/>
  <c r="O66" i="48" s="1"/>
  <c r="H31" i="65"/>
  <c r="AA65" i="48" s="1"/>
  <c r="H27" i="65"/>
  <c r="R64" i="48" s="1"/>
  <c r="H23" i="65"/>
  <c r="H63" i="48" s="1"/>
  <c r="H19" i="65"/>
  <c r="T62" i="48" s="1"/>
  <c r="M19" i="65"/>
  <c r="I62" i="48" s="1"/>
  <c r="H51" i="63"/>
  <c r="F61" i="48" s="1"/>
  <c r="H47" i="63"/>
  <c r="V60" i="48" s="1"/>
  <c r="H43" i="63"/>
  <c r="K59" i="48" s="1"/>
  <c r="H39" i="63"/>
  <c r="U58" i="48" s="1"/>
  <c r="H35" i="63"/>
  <c r="AB57" i="48" s="1"/>
  <c r="H31" i="63"/>
  <c r="K56" i="48" s="1"/>
  <c r="H27" i="63"/>
  <c r="H55" i="48" s="1"/>
  <c r="H23" i="63"/>
  <c r="X54" i="48" s="1"/>
  <c r="H19" i="63"/>
  <c r="J53" i="48" s="1"/>
  <c r="H51" i="59"/>
  <c r="F52" i="48" s="1"/>
  <c r="H47" i="59"/>
  <c r="G51" i="48" s="1"/>
  <c r="H43" i="59"/>
  <c r="K50" i="48" s="1"/>
  <c r="H39" i="59"/>
  <c r="H35" i="59"/>
  <c r="H31" i="59"/>
  <c r="G47" i="48" s="1"/>
  <c r="H27" i="59"/>
  <c r="W46" i="48" s="1"/>
  <c r="H23" i="59"/>
  <c r="O45" i="48" s="1"/>
  <c r="H19" i="59"/>
  <c r="H51" i="60"/>
  <c r="H43" i="48" s="1"/>
  <c r="H47" i="60"/>
  <c r="G42" i="48" s="1"/>
  <c r="H43" i="60"/>
  <c r="F41" i="48" s="1"/>
  <c r="H39" i="60"/>
  <c r="R40" i="48" s="1"/>
  <c r="H35" i="60"/>
  <c r="P39" i="48" s="1"/>
  <c r="H31" i="60"/>
  <c r="K38" i="48" s="1"/>
  <c r="H27" i="60"/>
  <c r="H37" i="48" s="1"/>
  <c r="H23" i="60"/>
  <c r="R36" i="48" s="1"/>
  <c r="H19" i="60"/>
  <c r="K35" i="48" s="1"/>
  <c r="H19" i="62"/>
  <c r="P26" i="48" s="1"/>
  <c r="H23" i="62"/>
  <c r="K27" i="48" s="1"/>
  <c r="H27" i="62"/>
  <c r="M28" i="48" s="1"/>
  <c r="H31" i="62"/>
  <c r="P29" i="48" s="1"/>
  <c r="H35" i="62"/>
  <c r="F30" i="48" s="1"/>
  <c r="H39" i="62"/>
  <c r="G31" i="48" s="1"/>
  <c r="H43" i="62"/>
  <c r="H32" i="48" s="1"/>
  <c r="H47" i="62"/>
  <c r="J33" i="48" s="1"/>
  <c r="H51" i="62"/>
  <c r="M34" i="48" s="1"/>
  <c r="AV51" i="62"/>
  <c r="AC34" i="48" s="1"/>
  <c r="AG51" i="62"/>
  <c r="S34" i="48" s="1"/>
  <c r="W51" i="62"/>
  <c r="N34" i="48" s="1"/>
  <c r="R51" i="62"/>
  <c r="L34" i="48" s="1"/>
  <c r="M51" i="62"/>
  <c r="I34" i="48" s="1"/>
  <c r="M47" i="62"/>
  <c r="I33" i="48" s="1"/>
  <c r="R47" i="62"/>
  <c r="L33" i="48" s="1"/>
  <c r="W47" i="62"/>
  <c r="N33" i="48" s="1"/>
  <c r="AG47" i="62"/>
  <c r="S33" i="48" s="1"/>
  <c r="AV47" i="62"/>
  <c r="AC33" i="48" s="1"/>
  <c r="AV43" i="62"/>
  <c r="AC32" i="48" s="1"/>
  <c r="AG43" i="62"/>
  <c r="S32" i="48" s="1"/>
  <c r="W43" i="62"/>
  <c r="N32" i="48" s="1"/>
  <c r="R43" i="62"/>
  <c r="L32" i="48" s="1"/>
  <c r="M43" i="62"/>
  <c r="I32" i="48" s="1"/>
  <c r="M39" i="62"/>
  <c r="I31" i="48" s="1"/>
  <c r="R39" i="62"/>
  <c r="L31" i="48" s="1"/>
  <c r="W39" i="62"/>
  <c r="N31" i="48" s="1"/>
  <c r="AG39" i="62"/>
  <c r="S31" i="48" s="1"/>
  <c r="AV39" i="62"/>
  <c r="AC31" i="48" s="1"/>
  <c r="AV35" i="62"/>
  <c r="AC30" i="48" s="1"/>
  <c r="AG35" i="62"/>
  <c r="S30" i="48" s="1"/>
  <c r="W35" i="62"/>
  <c r="N30" i="48" s="1"/>
  <c r="R35" i="62"/>
  <c r="L30" i="48" s="1"/>
  <c r="M35" i="62"/>
  <c r="I30" i="48" s="1"/>
  <c r="M31" i="62"/>
  <c r="I29" i="48" s="1"/>
  <c r="R31" i="62"/>
  <c r="L29" i="48" s="1"/>
  <c r="W31" i="62"/>
  <c r="N29" i="48" s="1"/>
  <c r="AG31" i="62"/>
  <c r="S29" i="48" s="1"/>
  <c r="AV31" i="62"/>
  <c r="AC29" i="48" s="1"/>
  <c r="AV27" i="62"/>
  <c r="AC28" i="48" s="1"/>
  <c r="AG27" i="62"/>
  <c r="S28" i="48" s="1"/>
  <c r="W27" i="62"/>
  <c r="N28" i="48" s="1"/>
  <c r="R27" i="62"/>
  <c r="L28" i="48" s="1"/>
  <c r="M27" i="62"/>
  <c r="I28" i="48" s="1"/>
  <c r="M23" i="62"/>
  <c r="I27" i="48" s="1"/>
  <c r="R23" i="62"/>
  <c r="L27" i="48" s="1"/>
  <c r="W23" i="62"/>
  <c r="N27" i="48" s="1"/>
  <c r="AG23" i="62"/>
  <c r="S27" i="48" s="1"/>
  <c r="AV23" i="62"/>
  <c r="AC27" i="48" s="1"/>
  <c r="AV19" i="62"/>
  <c r="AC26" i="48" s="1"/>
  <c r="AG19" i="62"/>
  <c r="S26" i="48" s="1"/>
  <c r="W19" i="62"/>
  <c r="N26" i="48" s="1"/>
  <c r="R19" i="62"/>
  <c r="L26" i="48" s="1"/>
  <c r="M19" i="62"/>
  <c r="I26" i="48" s="1"/>
  <c r="H19" i="61"/>
  <c r="H23" i="61"/>
  <c r="H27" i="61"/>
  <c r="H31" i="61"/>
  <c r="H35" i="61"/>
  <c r="H39" i="61"/>
  <c r="H43" i="61"/>
  <c r="H47" i="61"/>
  <c r="H51" i="61"/>
  <c r="AV51" i="61"/>
  <c r="AC16" i="48" s="1"/>
  <c r="AG51" i="61"/>
  <c r="S16" i="48" s="1"/>
  <c r="W51" i="61"/>
  <c r="N16" i="48" s="1"/>
  <c r="R51" i="61"/>
  <c r="L16" i="48" s="1"/>
  <c r="M51" i="61"/>
  <c r="I16" i="48" s="1"/>
  <c r="M47" i="61"/>
  <c r="I15" i="48" s="1"/>
  <c r="R47" i="61"/>
  <c r="L15" i="48" s="1"/>
  <c r="W47" i="61"/>
  <c r="N15" i="48" s="1"/>
  <c r="AG47" i="61"/>
  <c r="S15" i="48" s="1"/>
  <c r="AV47" i="61"/>
  <c r="AC15" i="48" s="1"/>
  <c r="AV43" i="61"/>
  <c r="AC14" i="48" s="1"/>
  <c r="AG43" i="61"/>
  <c r="S14" i="48" s="1"/>
  <c r="W43" i="61"/>
  <c r="N14" i="48" s="1"/>
  <c r="R43" i="61"/>
  <c r="L14" i="48" s="1"/>
  <c r="M43" i="61"/>
  <c r="I14" i="48" s="1"/>
  <c r="M39" i="61"/>
  <c r="I13" i="48" s="1"/>
  <c r="R39" i="61"/>
  <c r="L13" i="48" s="1"/>
  <c r="W39" i="61"/>
  <c r="N13" i="48" s="1"/>
  <c r="AG39" i="61"/>
  <c r="S13" i="48" s="1"/>
  <c r="AV39" i="61"/>
  <c r="AC13" i="48" s="1"/>
  <c r="AV35" i="61"/>
  <c r="AC12" i="48" s="1"/>
  <c r="AG35" i="61"/>
  <c r="S12" i="48" s="1"/>
  <c r="W35" i="61"/>
  <c r="N12" i="48" s="1"/>
  <c r="R35" i="61"/>
  <c r="L12" i="48" s="1"/>
  <c r="M35" i="61"/>
  <c r="I12" i="48" s="1"/>
  <c r="M31" i="61"/>
  <c r="I11" i="48" s="1"/>
  <c r="R31" i="61"/>
  <c r="L11" i="48" s="1"/>
  <c r="W31" i="61"/>
  <c r="N11" i="48" s="1"/>
  <c r="AG31" i="61"/>
  <c r="S11" i="48" s="1"/>
  <c r="AV31" i="61"/>
  <c r="AC11" i="48" s="1"/>
  <c r="AV27" i="61"/>
  <c r="AC10" i="48" s="1"/>
  <c r="AG27" i="61"/>
  <c r="S10" i="48" s="1"/>
  <c r="W27" i="61"/>
  <c r="N10" i="48" s="1"/>
  <c r="R27" i="61"/>
  <c r="L10" i="48" s="1"/>
  <c r="M27" i="61"/>
  <c r="I10" i="48" s="1"/>
  <c r="M23" i="61"/>
  <c r="I9" i="48" s="1"/>
  <c r="R23" i="61"/>
  <c r="L9" i="48" s="1"/>
  <c r="W23" i="61"/>
  <c r="N9" i="48" s="1"/>
  <c r="AG23" i="61"/>
  <c r="S9" i="48" s="1"/>
  <c r="AV23" i="61"/>
  <c r="AC9" i="48" s="1"/>
  <c r="AV19" i="61"/>
  <c r="AC8" i="48" s="1"/>
  <c r="AG19" i="61"/>
  <c r="S8" i="48" s="1"/>
  <c r="W19" i="61"/>
  <c r="N8" i="48" s="1"/>
  <c r="R19" i="61"/>
  <c r="L8" i="48" s="1"/>
  <c r="M19" i="61"/>
  <c r="I8" i="48" s="1"/>
  <c r="H47" i="41"/>
  <c r="H87" i="48" s="1"/>
  <c r="M47" i="41"/>
  <c r="I87" i="48" s="1"/>
  <c r="R47" i="41"/>
  <c r="L87" i="48" s="1"/>
  <c r="W47" i="41"/>
  <c r="N87" i="48" s="1"/>
  <c r="AG47" i="41"/>
  <c r="S87" i="48" s="1"/>
  <c r="AV47" i="41"/>
  <c r="AC87" i="48" s="1"/>
  <c r="AV43" i="41"/>
  <c r="AC86" i="48" s="1"/>
  <c r="AG43" i="41"/>
  <c r="S86" i="48" s="1"/>
  <c r="W43" i="41"/>
  <c r="N86" i="48" s="1"/>
  <c r="R43" i="41"/>
  <c r="L86" i="48" s="1"/>
  <c r="M43" i="41"/>
  <c r="I86" i="48" s="1"/>
  <c r="H43" i="41"/>
  <c r="F86" i="48" s="1"/>
  <c r="H39" i="41"/>
  <c r="M85" i="48" s="1"/>
  <c r="M39" i="41"/>
  <c r="I85" i="48" s="1"/>
  <c r="R39" i="41"/>
  <c r="L85" i="48" s="1"/>
  <c r="W39" i="41"/>
  <c r="N85" i="48" s="1"/>
  <c r="AG39" i="41"/>
  <c r="S85" i="48" s="1"/>
  <c r="AV39" i="41"/>
  <c r="AC85" i="48" s="1"/>
  <c r="AV35" i="41"/>
  <c r="AC84" i="48" s="1"/>
  <c r="AG35" i="41"/>
  <c r="S84" i="48" s="1"/>
  <c r="W35" i="41"/>
  <c r="N84" i="48" s="1"/>
  <c r="R35" i="41"/>
  <c r="L84" i="48" s="1"/>
  <c r="M35" i="41"/>
  <c r="I84" i="48" s="1"/>
  <c r="H35" i="41"/>
  <c r="H31" i="41"/>
  <c r="K83" i="48" s="1"/>
  <c r="M31" i="41"/>
  <c r="I83" i="48" s="1"/>
  <c r="R31" i="41"/>
  <c r="L83" i="48" s="1"/>
  <c r="W31" i="41"/>
  <c r="N83" i="48" s="1"/>
  <c r="AG31" i="41"/>
  <c r="S83" i="48" s="1"/>
  <c r="AV31" i="41"/>
  <c r="AC83" i="48" s="1"/>
  <c r="AV27" i="41"/>
  <c r="AC82" i="48" s="1"/>
  <c r="AG27" i="41"/>
  <c r="S82" i="48" s="1"/>
  <c r="W27" i="41"/>
  <c r="N82" i="48" s="1"/>
  <c r="R27" i="41"/>
  <c r="L82" i="48" s="1"/>
  <c r="M27" i="41"/>
  <c r="I82" i="48" s="1"/>
  <c r="H27" i="41"/>
  <c r="U82" i="48" s="1"/>
  <c r="H23" i="41"/>
  <c r="M23" i="41"/>
  <c r="I81" i="48" s="1"/>
  <c r="R23" i="41"/>
  <c r="L81" i="48" s="1"/>
  <c r="W23" i="41"/>
  <c r="N81" i="48" s="1"/>
  <c r="AG23" i="41"/>
  <c r="S81" i="48" s="1"/>
  <c r="AV23" i="41"/>
  <c r="AC81" i="48" s="1"/>
  <c r="AV19" i="41"/>
  <c r="AC80" i="48" s="1"/>
  <c r="AG19" i="41"/>
  <c r="S80" i="48" s="1"/>
  <c r="W19" i="41"/>
  <c r="N80" i="48" s="1"/>
  <c r="R19" i="41"/>
  <c r="L80" i="48" s="1"/>
  <c r="M19" i="41"/>
  <c r="I80" i="48" s="1"/>
  <c r="H19" i="41"/>
  <c r="V80" i="48" s="1"/>
  <c r="AV51" i="66"/>
  <c r="AC79" i="48" s="1"/>
  <c r="AG51" i="66"/>
  <c r="S79" i="48" s="1"/>
  <c r="W51" i="66"/>
  <c r="N79" i="48" s="1"/>
  <c r="R51" i="66"/>
  <c r="L79" i="48" s="1"/>
  <c r="M51" i="66"/>
  <c r="I79" i="48" s="1"/>
  <c r="M47" i="66"/>
  <c r="I78" i="48" s="1"/>
  <c r="R47" i="66"/>
  <c r="L78" i="48" s="1"/>
  <c r="W47" i="66"/>
  <c r="N78" i="48" s="1"/>
  <c r="AG47" i="66"/>
  <c r="S78" i="48" s="1"/>
  <c r="AV47" i="66"/>
  <c r="AC78" i="48" s="1"/>
  <c r="AV43" i="66"/>
  <c r="AC77" i="48" s="1"/>
  <c r="AG43" i="66"/>
  <c r="S77" i="48" s="1"/>
  <c r="W43" i="66"/>
  <c r="N77" i="48" s="1"/>
  <c r="R43" i="66"/>
  <c r="L77" i="48" s="1"/>
  <c r="M43" i="66"/>
  <c r="I77" i="48" s="1"/>
  <c r="M39" i="66"/>
  <c r="I76" i="48" s="1"/>
  <c r="R39" i="66"/>
  <c r="L76" i="48" s="1"/>
  <c r="W39" i="66"/>
  <c r="N76" i="48" s="1"/>
  <c r="AG39" i="66"/>
  <c r="S76" i="48" s="1"/>
  <c r="AV39" i="66"/>
  <c r="AC76" i="48" s="1"/>
  <c r="AV35" i="66"/>
  <c r="AC75" i="48" s="1"/>
  <c r="AG35" i="66"/>
  <c r="S75" i="48" s="1"/>
  <c r="W35" i="66"/>
  <c r="N75" i="48" s="1"/>
  <c r="R35" i="66"/>
  <c r="L75" i="48" s="1"/>
  <c r="M35" i="66"/>
  <c r="I75" i="48" s="1"/>
  <c r="M31" i="66"/>
  <c r="I74" i="48" s="1"/>
  <c r="R31" i="66"/>
  <c r="L74" i="48" s="1"/>
  <c r="W31" i="66"/>
  <c r="N74" i="48" s="1"/>
  <c r="AG31" i="66"/>
  <c r="S74" i="48" s="1"/>
  <c r="AV31" i="66"/>
  <c r="AC74" i="48" s="1"/>
  <c r="AV27" i="66"/>
  <c r="AC73" i="48" s="1"/>
  <c r="AG27" i="66"/>
  <c r="S73" i="48" s="1"/>
  <c r="W27" i="66"/>
  <c r="N73" i="48" s="1"/>
  <c r="R27" i="66"/>
  <c r="L73" i="48" s="1"/>
  <c r="M27" i="66"/>
  <c r="I73" i="48" s="1"/>
  <c r="M23" i="66"/>
  <c r="I72" i="48" s="1"/>
  <c r="R23" i="66"/>
  <c r="L72" i="48" s="1"/>
  <c r="W23" i="66"/>
  <c r="N72" i="48" s="1"/>
  <c r="AG23" i="66"/>
  <c r="S72" i="48" s="1"/>
  <c r="AV23" i="66"/>
  <c r="AC72" i="48" s="1"/>
  <c r="AV19" i="66"/>
  <c r="AC71" i="48" s="1"/>
  <c r="AG19" i="66"/>
  <c r="S71" i="48" s="1"/>
  <c r="W19" i="66"/>
  <c r="N71" i="48" s="1"/>
  <c r="R19" i="66"/>
  <c r="L71" i="48" s="1"/>
  <c r="M19" i="66"/>
  <c r="I71" i="48" s="1"/>
  <c r="AV51" i="65"/>
  <c r="AC70" i="48" s="1"/>
  <c r="AG51" i="65"/>
  <c r="S70" i="48" s="1"/>
  <c r="W51" i="65"/>
  <c r="N70" i="48" s="1"/>
  <c r="R51" i="65"/>
  <c r="L70" i="48" s="1"/>
  <c r="M51" i="65"/>
  <c r="I70" i="48" s="1"/>
  <c r="M47" i="65"/>
  <c r="I69" i="48" s="1"/>
  <c r="R47" i="65"/>
  <c r="L69" i="48" s="1"/>
  <c r="W47" i="65"/>
  <c r="N69" i="48" s="1"/>
  <c r="AG47" i="65"/>
  <c r="S69" i="48" s="1"/>
  <c r="AV47" i="65"/>
  <c r="AC69" i="48" s="1"/>
  <c r="AV43" i="65"/>
  <c r="AC68" i="48" s="1"/>
  <c r="AG43" i="65"/>
  <c r="S68" i="48" s="1"/>
  <c r="W43" i="65"/>
  <c r="N68" i="48" s="1"/>
  <c r="R43" i="65"/>
  <c r="L68" i="48" s="1"/>
  <c r="M43" i="65"/>
  <c r="I68" i="48" s="1"/>
  <c r="M39" i="65"/>
  <c r="I67" i="48" s="1"/>
  <c r="R39" i="65"/>
  <c r="L67" i="48" s="1"/>
  <c r="W39" i="65"/>
  <c r="N67" i="48" s="1"/>
  <c r="AG39" i="65"/>
  <c r="S67" i="48" s="1"/>
  <c r="AV39" i="65"/>
  <c r="AC67" i="48" s="1"/>
  <c r="AV35" i="65"/>
  <c r="AC66" i="48" s="1"/>
  <c r="AG35" i="65"/>
  <c r="S66" i="48" s="1"/>
  <c r="W35" i="65"/>
  <c r="N66" i="48" s="1"/>
  <c r="R35" i="65"/>
  <c r="L66" i="48" s="1"/>
  <c r="M35" i="65"/>
  <c r="I66" i="48" s="1"/>
  <c r="M31" i="65"/>
  <c r="I65" i="48" s="1"/>
  <c r="R31" i="65"/>
  <c r="L65" i="48" s="1"/>
  <c r="W31" i="65"/>
  <c r="N65" i="48" s="1"/>
  <c r="AG31" i="65"/>
  <c r="S65" i="48" s="1"/>
  <c r="AV31" i="65"/>
  <c r="AC65" i="48" s="1"/>
  <c r="AV27" i="65"/>
  <c r="AC64" i="48" s="1"/>
  <c r="AG27" i="65"/>
  <c r="S64" i="48" s="1"/>
  <c r="W27" i="65"/>
  <c r="N64" i="48" s="1"/>
  <c r="R27" i="65"/>
  <c r="L64" i="48" s="1"/>
  <c r="M27" i="65"/>
  <c r="I64" i="48" s="1"/>
  <c r="M23" i="65"/>
  <c r="I63" i="48" s="1"/>
  <c r="R23" i="65"/>
  <c r="L63" i="48" s="1"/>
  <c r="W23" i="65"/>
  <c r="N63" i="48" s="1"/>
  <c r="AG23" i="65"/>
  <c r="S63" i="48" s="1"/>
  <c r="AV23" i="65"/>
  <c r="AC63" i="48" s="1"/>
  <c r="AV19" i="65"/>
  <c r="AC62" i="48" s="1"/>
  <c r="AG19" i="65"/>
  <c r="S62" i="48" s="1"/>
  <c r="W19" i="65"/>
  <c r="N62" i="48" s="1"/>
  <c r="R19" i="65"/>
  <c r="L62" i="48" s="1"/>
  <c r="AV51" i="63"/>
  <c r="AC61" i="48" s="1"/>
  <c r="AG51" i="63"/>
  <c r="S61" i="48" s="1"/>
  <c r="W51" i="63"/>
  <c r="N61" i="48" s="1"/>
  <c r="R51" i="63"/>
  <c r="L61" i="48" s="1"/>
  <c r="M51" i="63"/>
  <c r="I61" i="48" s="1"/>
  <c r="M47" i="63"/>
  <c r="I60" i="48" s="1"/>
  <c r="R47" i="63"/>
  <c r="L60" i="48" s="1"/>
  <c r="W47" i="63"/>
  <c r="N60" i="48" s="1"/>
  <c r="AG47" i="63"/>
  <c r="S60" i="48" s="1"/>
  <c r="AV47" i="63"/>
  <c r="AC60" i="48" s="1"/>
  <c r="AV43" i="63"/>
  <c r="AC59" i="48" s="1"/>
  <c r="AG43" i="63"/>
  <c r="S59" i="48" s="1"/>
  <c r="W43" i="63"/>
  <c r="N59" i="48" s="1"/>
  <c r="R43" i="63"/>
  <c r="L59" i="48" s="1"/>
  <c r="M43" i="63"/>
  <c r="I59" i="48" s="1"/>
  <c r="M39" i="63"/>
  <c r="I58" i="48" s="1"/>
  <c r="R39" i="63"/>
  <c r="L58" i="48" s="1"/>
  <c r="W39" i="63"/>
  <c r="N58" i="48" s="1"/>
  <c r="AG39" i="63"/>
  <c r="S58" i="48" s="1"/>
  <c r="AV39" i="63"/>
  <c r="AC58" i="48" s="1"/>
  <c r="AV35" i="63"/>
  <c r="AC57" i="48" s="1"/>
  <c r="AG35" i="63"/>
  <c r="S57" i="48" s="1"/>
  <c r="W35" i="63"/>
  <c r="N57" i="48" s="1"/>
  <c r="R35" i="63"/>
  <c r="L57" i="48" s="1"/>
  <c r="M35" i="63"/>
  <c r="I57" i="48" s="1"/>
  <c r="M31" i="63"/>
  <c r="I56" i="48" s="1"/>
  <c r="R31" i="63"/>
  <c r="L56" i="48" s="1"/>
  <c r="W31" i="63"/>
  <c r="N56" i="48" s="1"/>
  <c r="AG31" i="63"/>
  <c r="S56" i="48" s="1"/>
  <c r="AV31" i="63"/>
  <c r="AC56" i="48" s="1"/>
  <c r="AV27" i="63"/>
  <c r="AC55" i="48" s="1"/>
  <c r="AG27" i="63"/>
  <c r="S55" i="48" s="1"/>
  <c r="W27" i="63"/>
  <c r="N55" i="48" s="1"/>
  <c r="R27" i="63"/>
  <c r="L55" i="48" s="1"/>
  <c r="M27" i="63"/>
  <c r="I55" i="48" s="1"/>
  <c r="M23" i="63"/>
  <c r="I54" i="48" s="1"/>
  <c r="R23" i="63"/>
  <c r="L54" i="48" s="1"/>
  <c r="W23" i="63"/>
  <c r="N54" i="48" s="1"/>
  <c r="AG23" i="63"/>
  <c r="S54" i="48" s="1"/>
  <c r="AV23" i="63"/>
  <c r="AC54" i="48" s="1"/>
  <c r="AV19" i="63"/>
  <c r="AC53" i="48" s="1"/>
  <c r="AG19" i="63"/>
  <c r="S53" i="48" s="1"/>
  <c r="W19" i="63"/>
  <c r="N53" i="48" s="1"/>
  <c r="R19" i="63"/>
  <c r="L53" i="48" s="1"/>
  <c r="M19" i="63"/>
  <c r="I53" i="48" s="1"/>
  <c r="AV51" i="59"/>
  <c r="AC52" i="48" s="1"/>
  <c r="AG51" i="59"/>
  <c r="S52" i="48" s="1"/>
  <c r="W51" i="59"/>
  <c r="N52" i="48" s="1"/>
  <c r="R51" i="59"/>
  <c r="L52" i="48" s="1"/>
  <c r="M51" i="59"/>
  <c r="I52" i="48" s="1"/>
  <c r="M47" i="59"/>
  <c r="I51" i="48" s="1"/>
  <c r="R47" i="59"/>
  <c r="L51" i="48" s="1"/>
  <c r="W47" i="59"/>
  <c r="N51" i="48" s="1"/>
  <c r="AG47" i="59"/>
  <c r="S51" i="48" s="1"/>
  <c r="AV47" i="59"/>
  <c r="AC51" i="48" s="1"/>
  <c r="AV43" i="59"/>
  <c r="AC50" i="48" s="1"/>
  <c r="AG43" i="59"/>
  <c r="S50" i="48" s="1"/>
  <c r="W43" i="59"/>
  <c r="N50" i="48" s="1"/>
  <c r="R43" i="59"/>
  <c r="L50" i="48" s="1"/>
  <c r="M43" i="59"/>
  <c r="I50" i="48" s="1"/>
  <c r="M39" i="59"/>
  <c r="I49" i="48" s="1"/>
  <c r="R39" i="59"/>
  <c r="L49" i="48" s="1"/>
  <c r="W39" i="59"/>
  <c r="N49" i="48" s="1"/>
  <c r="AG39" i="59"/>
  <c r="S49" i="48" s="1"/>
  <c r="AV39" i="59"/>
  <c r="AC49" i="48" s="1"/>
  <c r="AV35" i="59"/>
  <c r="AC48" i="48" s="1"/>
  <c r="AG35" i="59"/>
  <c r="S48" i="48" s="1"/>
  <c r="W35" i="59"/>
  <c r="N48" i="48" s="1"/>
  <c r="R35" i="59"/>
  <c r="L48" i="48" s="1"/>
  <c r="M35" i="59"/>
  <c r="I48" i="48" s="1"/>
  <c r="M31" i="59"/>
  <c r="I47" i="48" s="1"/>
  <c r="R31" i="59"/>
  <c r="L47" i="48" s="1"/>
  <c r="W31" i="59"/>
  <c r="N47" i="48" s="1"/>
  <c r="AG31" i="59"/>
  <c r="S47" i="48" s="1"/>
  <c r="AV31" i="59"/>
  <c r="AC47" i="48" s="1"/>
  <c r="AV27" i="59"/>
  <c r="AC46" i="48" s="1"/>
  <c r="AG27" i="59"/>
  <c r="S46" i="48" s="1"/>
  <c r="W27" i="59"/>
  <c r="N46" i="48" s="1"/>
  <c r="R27" i="59"/>
  <c r="L46" i="48" s="1"/>
  <c r="M27" i="59"/>
  <c r="I46" i="48" s="1"/>
  <c r="M23" i="59"/>
  <c r="I45" i="48" s="1"/>
  <c r="R23" i="59"/>
  <c r="L45" i="48" s="1"/>
  <c r="W23" i="59"/>
  <c r="N45" i="48" s="1"/>
  <c r="AG23" i="59"/>
  <c r="S45" i="48" s="1"/>
  <c r="AV23" i="59"/>
  <c r="AC45" i="48" s="1"/>
  <c r="AV19" i="59"/>
  <c r="AC44" i="48" s="1"/>
  <c r="AG19" i="59"/>
  <c r="S44" i="48" s="1"/>
  <c r="W19" i="59"/>
  <c r="N44" i="48" s="1"/>
  <c r="R19" i="59"/>
  <c r="L44" i="48" s="1"/>
  <c r="M19" i="59"/>
  <c r="I44" i="48" s="1"/>
  <c r="AV51" i="60"/>
  <c r="AC43" i="48" s="1"/>
  <c r="AG51" i="60"/>
  <c r="S43" i="48" s="1"/>
  <c r="W51" i="60"/>
  <c r="N43" i="48" s="1"/>
  <c r="R51" i="60"/>
  <c r="L43" i="48" s="1"/>
  <c r="M51" i="60"/>
  <c r="I43" i="48" s="1"/>
  <c r="R47" i="60"/>
  <c r="L42" i="48" s="1"/>
  <c r="W47" i="60"/>
  <c r="N42" i="48" s="1"/>
  <c r="AG47" i="60"/>
  <c r="S42" i="48" s="1"/>
  <c r="AV47" i="60"/>
  <c r="AC42" i="48" s="1"/>
  <c r="AV43" i="60"/>
  <c r="AC41" i="48" s="1"/>
  <c r="AG43" i="60"/>
  <c r="S41" i="48" s="1"/>
  <c r="W43" i="60"/>
  <c r="N41" i="48" s="1"/>
  <c r="R43" i="60"/>
  <c r="L41" i="48" s="1"/>
  <c r="M43" i="60"/>
  <c r="I41" i="48" s="1"/>
  <c r="M39" i="60"/>
  <c r="I40" i="48" s="1"/>
  <c r="R39" i="60"/>
  <c r="L40" i="48" s="1"/>
  <c r="W39" i="60"/>
  <c r="N40" i="48" s="1"/>
  <c r="AG39" i="60"/>
  <c r="S40" i="48" s="1"/>
  <c r="AV39" i="60"/>
  <c r="AC40" i="48" s="1"/>
  <c r="AV35" i="60"/>
  <c r="AC39" i="48" s="1"/>
  <c r="AG35" i="60"/>
  <c r="S39" i="48" s="1"/>
  <c r="W35" i="60"/>
  <c r="N39" i="48" s="1"/>
  <c r="R35" i="60"/>
  <c r="L39" i="48" s="1"/>
  <c r="M35" i="60"/>
  <c r="I39" i="48" s="1"/>
  <c r="M31" i="60"/>
  <c r="I38" i="48" s="1"/>
  <c r="R31" i="60"/>
  <c r="L38" i="48" s="1"/>
  <c r="W31" i="60"/>
  <c r="N38" i="48" s="1"/>
  <c r="AG31" i="60"/>
  <c r="S38" i="48" s="1"/>
  <c r="AV31" i="60"/>
  <c r="AC38" i="48" s="1"/>
  <c r="AV27" i="60"/>
  <c r="AC37" i="48" s="1"/>
  <c r="AG27" i="60"/>
  <c r="S37" i="48" s="1"/>
  <c r="W27" i="60"/>
  <c r="N37" i="48" s="1"/>
  <c r="R27" i="60"/>
  <c r="L37" i="48" s="1"/>
  <c r="M27" i="60"/>
  <c r="I37" i="48" s="1"/>
  <c r="M23" i="60"/>
  <c r="I36" i="48" s="1"/>
  <c r="R23" i="60"/>
  <c r="L36" i="48" s="1"/>
  <c r="W23" i="60"/>
  <c r="N36" i="48" s="1"/>
  <c r="AG23" i="60"/>
  <c r="S36" i="48" s="1"/>
  <c r="AV23" i="60"/>
  <c r="AC36" i="48" s="1"/>
  <c r="AV19" i="60"/>
  <c r="AC35" i="48" s="1"/>
  <c r="AG19" i="60"/>
  <c r="S35" i="48" s="1"/>
  <c r="W19" i="60"/>
  <c r="N35" i="48" s="1"/>
  <c r="R19" i="60"/>
  <c r="L35" i="48" s="1"/>
  <c r="M19" i="60"/>
  <c r="I35" i="48" s="1"/>
  <c r="M47" i="60"/>
  <c r="I42" i="48" s="1"/>
  <c r="F33" i="48" l="1"/>
  <c r="G37" i="48"/>
  <c r="F37" i="48"/>
  <c r="AA49" i="48"/>
  <c r="O48" i="48"/>
  <c r="U47" i="48"/>
  <c r="G34" i="48"/>
  <c r="K47" i="48"/>
  <c r="Z61" i="48"/>
  <c r="AB73" i="48"/>
  <c r="T35" i="48"/>
  <c r="AB72" i="48"/>
  <c r="R38" i="48"/>
  <c r="U72" i="48"/>
  <c r="Q38" i="48"/>
  <c r="P38" i="48"/>
  <c r="V26" i="48"/>
  <c r="K58" i="48"/>
  <c r="R26" i="48"/>
  <c r="Y29" i="48"/>
  <c r="AB50" i="48"/>
  <c r="G58" i="48"/>
  <c r="Q26" i="48"/>
  <c r="H28" i="48"/>
  <c r="Y50" i="48"/>
  <c r="W57" i="48"/>
  <c r="O26" i="48"/>
  <c r="AB35" i="48"/>
  <c r="R50" i="48"/>
  <c r="R69" i="48"/>
  <c r="AA34" i="48"/>
  <c r="M50" i="48"/>
  <c r="M69" i="48"/>
  <c r="W34" i="48"/>
  <c r="P65" i="48"/>
  <c r="T34" i="48"/>
  <c r="F39" i="48"/>
  <c r="V38" i="48"/>
  <c r="R73" i="48"/>
  <c r="P46" i="48"/>
  <c r="H46" i="48"/>
  <c r="Z26" i="48"/>
  <c r="M64" i="48"/>
  <c r="M26" i="48"/>
  <c r="R34" i="48"/>
  <c r="U29" i="48"/>
  <c r="P35" i="48"/>
  <c r="G38" i="48"/>
  <c r="W36" i="48"/>
  <c r="Y49" i="48"/>
  <c r="U46" i="48"/>
  <c r="Y61" i="48"/>
  <c r="AB55" i="48"/>
  <c r="V71" i="48"/>
  <c r="P72" i="48"/>
  <c r="J26" i="48"/>
  <c r="Q34" i="48"/>
  <c r="AB31" i="48"/>
  <c r="K29" i="48"/>
  <c r="AB43" i="48"/>
  <c r="X39" i="48"/>
  <c r="F38" i="48"/>
  <c r="F36" i="48"/>
  <c r="X49" i="48"/>
  <c r="Q61" i="48"/>
  <c r="Z54" i="48"/>
  <c r="K72" i="48"/>
  <c r="U53" i="48"/>
  <c r="F26" i="48"/>
  <c r="H26" i="48"/>
  <c r="P34" i="48"/>
  <c r="X31" i="48"/>
  <c r="F29" i="48"/>
  <c r="X43" i="48"/>
  <c r="T39" i="48"/>
  <c r="AB37" i="48"/>
  <c r="AA51" i="48"/>
  <c r="W49" i="48"/>
  <c r="R46" i="48"/>
  <c r="O61" i="48"/>
  <c r="V70" i="48"/>
  <c r="P78" i="48"/>
  <c r="AA26" i="48"/>
  <c r="G26" i="48"/>
  <c r="O34" i="48"/>
  <c r="P31" i="48"/>
  <c r="U28" i="48"/>
  <c r="P43" i="48"/>
  <c r="K39" i="48"/>
  <c r="AA37" i="48"/>
  <c r="V49" i="48"/>
  <c r="Q46" i="48"/>
  <c r="M61" i="48"/>
  <c r="X69" i="48"/>
  <c r="AA80" i="48"/>
  <c r="K31" i="48"/>
  <c r="AA42" i="48"/>
  <c r="Z37" i="48"/>
  <c r="Q49" i="48"/>
  <c r="Z76" i="48"/>
  <c r="W26" i="48"/>
  <c r="AB34" i="48"/>
  <c r="K34" i="48"/>
  <c r="AA30" i="48"/>
  <c r="AA27" i="48"/>
  <c r="W42" i="48"/>
  <c r="Z38" i="48"/>
  <c r="Y37" i="48"/>
  <c r="Z50" i="48"/>
  <c r="O49" i="48"/>
  <c r="K46" i="48"/>
  <c r="AB59" i="48"/>
  <c r="P69" i="48"/>
  <c r="G74" i="48"/>
  <c r="W30" i="48"/>
  <c r="O42" i="48"/>
  <c r="W37" i="48"/>
  <c r="K49" i="48"/>
  <c r="P59" i="48"/>
  <c r="AB86" i="48"/>
  <c r="U26" i="48"/>
  <c r="Z34" i="48"/>
  <c r="F34" i="48"/>
  <c r="O30" i="48"/>
  <c r="O27" i="48"/>
  <c r="K42" i="48"/>
  <c r="U38" i="48"/>
  <c r="T37" i="48"/>
  <c r="X50" i="48"/>
  <c r="R45" i="48"/>
  <c r="Z58" i="48"/>
  <c r="K69" i="48"/>
  <c r="Y73" i="48"/>
  <c r="H86" i="48"/>
  <c r="T26" i="48"/>
  <c r="X34" i="48"/>
  <c r="Z33" i="48"/>
  <c r="Z41" i="48"/>
  <c r="T38" i="48"/>
  <c r="K37" i="48"/>
  <c r="W50" i="48"/>
  <c r="W48" i="48"/>
  <c r="J45" i="48"/>
  <c r="M58" i="48"/>
  <c r="AB68" i="48"/>
  <c r="W84" i="48"/>
  <c r="R33" i="48"/>
  <c r="J30" i="48"/>
  <c r="F27" i="48"/>
  <c r="V41" i="48"/>
  <c r="G53" i="48"/>
  <c r="F66" i="48"/>
  <c r="Y83" i="48"/>
  <c r="J44" i="48"/>
  <c r="W44" i="48"/>
  <c r="K44" i="48"/>
  <c r="X44" i="48"/>
  <c r="Y44" i="48"/>
  <c r="M44" i="48"/>
  <c r="Z44" i="48"/>
  <c r="H44" i="48"/>
  <c r="U44" i="48"/>
  <c r="J11" i="48"/>
  <c r="O20" i="48"/>
  <c r="AA20" i="48"/>
  <c r="P20" i="48"/>
  <c r="AB20" i="48"/>
  <c r="Q20" i="48"/>
  <c r="R20" i="48"/>
  <c r="T20" i="48"/>
  <c r="U20" i="48"/>
  <c r="V20" i="48"/>
  <c r="W20" i="48"/>
  <c r="X20" i="48"/>
  <c r="Y20" i="48"/>
  <c r="Z20" i="48"/>
  <c r="O37" i="48"/>
  <c r="P37" i="48"/>
  <c r="Q37" i="48"/>
  <c r="J37" i="48"/>
  <c r="V37" i="48"/>
  <c r="X37" i="48"/>
  <c r="R49" i="48"/>
  <c r="F49" i="48"/>
  <c r="G49" i="48"/>
  <c r="T49" i="48"/>
  <c r="H49" i="48"/>
  <c r="U49" i="48"/>
  <c r="M49" i="48"/>
  <c r="Z49" i="48"/>
  <c r="P49" i="48"/>
  <c r="AB49" i="48"/>
  <c r="G61" i="48"/>
  <c r="T61" i="48"/>
  <c r="H61" i="48"/>
  <c r="U61" i="48"/>
  <c r="V61" i="48"/>
  <c r="K61" i="48"/>
  <c r="W61" i="48"/>
  <c r="P61" i="48"/>
  <c r="AB61" i="48"/>
  <c r="R61" i="48"/>
  <c r="Q72" i="48"/>
  <c r="R72" i="48"/>
  <c r="F72" i="48"/>
  <c r="G72" i="48"/>
  <c r="T72" i="48"/>
  <c r="J72" i="48"/>
  <c r="V72" i="48"/>
  <c r="X72" i="48"/>
  <c r="M72" i="48"/>
  <c r="Y72" i="48"/>
  <c r="O72" i="48"/>
  <c r="AA72" i="48"/>
  <c r="Y26" i="48"/>
  <c r="V34" i="48"/>
  <c r="J34" i="48"/>
  <c r="U33" i="48"/>
  <c r="T32" i="48"/>
  <c r="G32" i="48"/>
  <c r="F31" i="48"/>
  <c r="R30" i="48"/>
  <c r="AB29" i="48"/>
  <c r="O29" i="48"/>
  <c r="X28" i="48"/>
  <c r="V27" i="48"/>
  <c r="J27" i="48"/>
  <c r="W35" i="48"/>
  <c r="J35" i="48"/>
  <c r="G43" i="48"/>
  <c r="R42" i="48"/>
  <c r="F42" i="48"/>
  <c r="Q41" i="48"/>
  <c r="Q40" i="48"/>
  <c r="AA39" i="48"/>
  <c r="O39" i="48"/>
  <c r="X38" i="48"/>
  <c r="R37" i="48"/>
  <c r="P36" i="48"/>
  <c r="O44" i="48"/>
  <c r="M52" i="48"/>
  <c r="G48" i="48"/>
  <c r="AB46" i="48"/>
  <c r="AA45" i="48"/>
  <c r="R53" i="48"/>
  <c r="X61" i="48"/>
  <c r="O60" i="48"/>
  <c r="X58" i="48"/>
  <c r="G57" i="48"/>
  <c r="W62" i="48"/>
  <c r="F70" i="48"/>
  <c r="M68" i="48"/>
  <c r="R66" i="48"/>
  <c r="W64" i="48"/>
  <c r="P79" i="48"/>
  <c r="Y77" i="48"/>
  <c r="R74" i="48"/>
  <c r="Z72" i="48"/>
  <c r="R87" i="48"/>
  <c r="P10" i="48"/>
  <c r="T19" i="48"/>
  <c r="U19" i="48"/>
  <c r="V19" i="48"/>
  <c r="W19" i="48"/>
  <c r="X19" i="48"/>
  <c r="Y19" i="48"/>
  <c r="Z19" i="48"/>
  <c r="O19" i="48"/>
  <c r="AA19" i="48"/>
  <c r="P19" i="48"/>
  <c r="AB19" i="48"/>
  <c r="Q19" i="48"/>
  <c r="R19" i="48"/>
  <c r="G50" i="48"/>
  <c r="H50" i="48"/>
  <c r="T50" i="48"/>
  <c r="U50" i="48"/>
  <c r="V50" i="48"/>
  <c r="O50" i="48"/>
  <c r="AA50" i="48"/>
  <c r="Q50" i="48"/>
  <c r="F73" i="48"/>
  <c r="G73" i="48"/>
  <c r="T73" i="48"/>
  <c r="H73" i="48"/>
  <c r="U73" i="48"/>
  <c r="J73" i="48"/>
  <c r="V73" i="48"/>
  <c r="X73" i="48"/>
  <c r="Z73" i="48"/>
  <c r="O73" i="48"/>
  <c r="AA73" i="48"/>
  <c r="Q73" i="48"/>
  <c r="X26" i="48"/>
  <c r="K26" i="48"/>
  <c r="U34" i="48"/>
  <c r="H34" i="48"/>
  <c r="T33" i="48"/>
  <c r="H33" i="48"/>
  <c r="F32" i="48"/>
  <c r="R31" i="48"/>
  <c r="Q30" i="48"/>
  <c r="AA29" i="48"/>
  <c r="M29" i="48"/>
  <c r="W28" i="48"/>
  <c r="K28" i="48"/>
  <c r="U27" i="48"/>
  <c r="H27" i="48"/>
  <c r="V35" i="48"/>
  <c r="H35" i="48"/>
  <c r="R43" i="48"/>
  <c r="F43" i="48"/>
  <c r="Q42" i="48"/>
  <c r="AB41" i="48"/>
  <c r="P41" i="48"/>
  <c r="AB40" i="48"/>
  <c r="P40" i="48"/>
  <c r="Z39" i="48"/>
  <c r="M39" i="48"/>
  <c r="W38" i="48"/>
  <c r="H38" i="48"/>
  <c r="M37" i="48"/>
  <c r="K36" i="48"/>
  <c r="H52" i="48"/>
  <c r="F50" i="48"/>
  <c r="AA48" i="48"/>
  <c r="Y47" i="48"/>
  <c r="V45" i="48"/>
  <c r="AA56" i="48"/>
  <c r="K55" i="48"/>
  <c r="T64" i="48"/>
  <c r="F71" i="48"/>
  <c r="M79" i="48"/>
  <c r="V77" i="48"/>
  <c r="W72" i="48"/>
  <c r="H80" i="48"/>
  <c r="K87" i="48"/>
  <c r="AB84" i="48"/>
  <c r="V9" i="48"/>
  <c r="Y18" i="48"/>
  <c r="Z18" i="48"/>
  <c r="O18" i="48"/>
  <c r="AA18" i="48"/>
  <c r="P18" i="48"/>
  <c r="AB18" i="48"/>
  <c r="Q18" i="48"/>
  <c r="R18" i="48"/>
  <c r="T18" i="48"/>
  <c r="U18" i="48"/>
  <c r="V18" i="48"/>
  <c r="W18" i="48"/>
  <c r="X18" i="48"/>
  <c r="H51" i="48"/>
  <c r="T51" i="48"/>
  <c r="U51" i="48"/>
  <c r="V51" i="48"/>
  <c r="K51" i="48"/>
  <c r="W51" i="48"/>
  <c r="P51" i="48"/>
  <c r="AB51" i="48"/>
  <c r="F51" i="48"/>
  <c r="R51" i="48"/>
  <c r="M62" i="48"/>
  <c r="Z62" i="48"/>
  <c r="O62" i="48"/>
  <c r="AA62" i="48"/>
  <c r="P62" i="48"/>
  <c r="AB62" i="48"/>
  <c r="Q62" i="48"/>
  <c r="F62" i="48"/>
  <c r="G62" i="48"/>
  <c r="U62" i="48"/>
  <c r="H62" i="48"/>
  <c r="V62" i="48"/>
  <c r="K62" i="48"/>
  <c r="X62" i="48"/>
  <c r="H74" i="48"/>
  <c r="V74" i="48"/>
  <c r="W74" i="48"/>
  <c r="X74" i="48"/>
  <c r="K74" i="48"/>
  <c r="Y74" i="48"/>
  <c r="M74" i="48"/>
  <c r="AA74" i="48"/>
  <c r="P74" i="48"/>
  <c r="Q74" i="48"/>
  <c r="F74" i="48"/>
  <c r="T74" i="48"/>
  <c r="G33" i="48"/>
  <c r="R32" i="48"/>
  <c r="Q31" i="48"/>
  <c r="AB30" i="48"/>
  <c r="P30" i="48"/>
  <c r="Z29" i="48"/>
  <c r="V28" i="48"/>
  <c r="J28" i="48"/>
  <c r="T27" i="48"/>
  <c r="G27" i="48"/>
  <c r="U35" i="48"/>
  <c r="G35" i="48"/>
  <c r="Q43" i="48"/>
  <c r="AB42" i="48"/>
  <c r="P42" i="48"/>
  <c r="AA41" i="48"/>
  <c r="O41" i="48"/>
  <c r="AA40" i="48"/>
  <c r="O40" i="48"/>
  <c r="Y39" i="48"/>
  <c r="H36" i="48"/>
  <c r="G44" i="48"/>
  <c r="Y48" i="48"/>
  <c r="W47" i="48"/>
  <c r="T45" i="48"/>
  <c r="Y56" i="48"/>
  <c r="R62" i="48"/>
  <c r="AA71" i="48"/>
  <c r="K79" i="48"/>
  <c r="Z84" i="48"/>
  <c r="AD17" i="48"/>
  <c r="X17" i="48"/>
  <c r="W17" i="48"/>
  <c r="V17" i="48"/>
  <c r="U17" i="48"/>
  <c r="T17" i="48"/>
  <c r="R17" i="48"/>
  <c r="Q17" i="48"/>
  <c r="P17" i="48"/>
  <c r="AB17" i="48"/>
  <c r="O17" i="48"/>
  <c r="AA17" i="48"/>
  <c r="Z17" i="48"/>
  <c r="Y17" i="48"/>
  <c r="U52" i="48"/>
  <c r="V52" i="48"/>
  <c r="K52" i="48"/>
  <c r="W52" i="48"/>
  <c r="X52" i="48"/>
  <c r="Q52" i="48"/>
  <c r="G52" i="48"/>
  <c r="Y63" i="48"/>
  <c r="M63" i="48"/>
  <c r="Z63" i="48"/>
  <c r="AA63" i="48"/>
  <c r="O63" i="48"/>
  <c r="AB63" i="48"/>
  <c r="Q63" i="48"/>
  <c r="F63" i="48"/>
  <c r="T63" i="48"/>
  <c r="G63" i="48"/>
  <c r="U63" i="48"/>
  <c r="J63" i="48"/>
  <c r="W63" i="48"/>
  <c r="K75" i="48"/>
  <c r="X75" i="48"/>
  <c r="Y75" i="48"/>
  <c r="M75" i="48"/>
  <c r="Z75" i="48"/>
  <c r="O75" i="48"/>
  <c r="AA75" i="48"/>
  <c r="Q75" i="48"/>
  <c r="F75" i="48"/>
  <c r="G75" i="48"/>
  <c r="T75" i="48"/>
  <c r="V75" i="48"/>
  <c r="Q32" i="48"/>
  <c r="Z40" i="48"/>
  <c r="M40" i="48"/>
  <c r="AB52" i="48"/>
  <c r="T56" i="48"/>
  <c r="Y67" i="48"/>
  <c r="W75" i="48"/>
  <c r="V53" i="48"/>
  <c r="M53" i="48"/>
  <c r="W53" i="48"/>
  <c r="O53" i="48"/>
  <c r="X53" i="48"/>
  <c r="P53" i="48"/>
  <c r="Y53" i="48"/>
  <c r="Q53" i="48"/>
  <c r="H53" i="48"/>
  <c r="T53" i="48"/>
  <c r="K53" i="48"/>
  <c r="Z64" i="48"/>
  <c r="O64" i="48"/>
  <c r="AA64" i="48"/>
  <c r="P64" i="48"/>
  <c r="AB64" i="48"/>
  <c r="Q64" i="48"/>
  <c r="F64" i="48"/>
  <c r="H64" i="48"/>
  <c r="U64" i="48"/>
  <c r="J64" i="48"/>
  <c r="V64" i="48"/>
  <c r="X64" i="48"/>
  <c r="M76" i="48"/>
  <c r="AA76" i="48"/>
  <c r="O76" i="48"/>
  <c r="AB76" i="48"/>
  <c r="P76" i="48"/>
  <c r="Q76" i="48"/>
  <c r="F76" i="48"/>
  <c r="T76" i="48"/>
  <c r="H76" i="48"/>
  <c r="V76" i="48"/>
  <c r="W76" i="48"/>
  <c r="K76" i="48"/>
  <c r="Y76" i="48"/>
  <c r="Q33" i="48"/>
  <c r="AB32" i="48"/>
  <c r="P32" i="48"/>
  <c r="AA31" i="48"/>
  <c r="O31" i="48"/>
  <c r="Z30" i="48"/>
  <c r="M30" i="48"/>
  <c r="X29" i="48"/>
  <c r="J29" i="48"/>
  <c r="T28" i="48"/>
  <c r="G28" i="48"/>
  <c r="R27" i="48"/>
  <c r="F35" i="48"/>
  <c r="AA43" i="48"/>
  <c r="O43" i="48"/>
  <c r="Z42" i="48"/>
  <c r="Y41" i="48"/>
  <c r="M41" i="48"/>
  <c r="Y40" i="48"/>
  <c r="W39" i="48"/>
  <c r="F44" i="48"/>
  <c r="AA52" i="48"/>
  <c r="Z51" i="48"/>
  <c r="V48" i="48"/>
  <c r="T47" i="48"/>
  <c r="Q45" i="48"/>
  <c r="AB53" i="48"/>
  <c r="Z59" i="48"/>
  <c r="Q56" i="48"/>
  <c r="J62" i="48"/>
  <c r="W67" i="48"/>
  <c r="K64" i="48"/>
  <c r="T71" i="48"/>
  <c r="AA78" i="48"/>
  <c r="U75" i="48"/>
  <c r="U86" i="48"/>
  <c r="P84" i="48"/>
  <c r="O54" i="48"/>
  <c r="AA54" i="48"/>
  <c r="P54" i="48"/>
  <c r="AB54" i="48"/>
  <c r="Q54" i="48"/>
  <c r="R54" i="48"/>
  <c r="G54" i="48"/>
  <c r="T54" i="48"/>
  <c r="J54" i="48"/>
  <c r="V54" i="48"/>
  <c r="K54" i="48"/>
  <c r="W54" i="48"/>
  <c r="M54" i="48"/>
  <c r="Y54" i="48"/>
  <c r="Q65" i="48"/>
  <c r="R65" i="48"/>
  <c r="T65" i="48"/>
  <c r="F65" i="48"/>
  <c r="U65" i="48"/>
  <c r="H65" i="48"/>
  <c r="W65" i="48"/>
  <c r="K65" i="48"/>
  <c r="Y65" i="48"/>
  <c r="Z65" i="48"/>
  <c r="O65" i="48"/>
  <c r="AB65" i="48"/>
  <c r="O77" i="48"/>
  <c r="AB77" i="48"/>
  <c r="P77" i="48"/>
  <c r="Q77" i="48"/>
  <c r="F77" i="48"/>
  <c r="R77" i="48"/>
  <c r="H77" i="48"/>
  <c r="U77" i="48"/>
  <c r="W77" i="48"/>
  <c r="K77" i="48"/>
  <c r="X77" i="48"/>
  <c r="M77" i="48"/>
  <c r="Z77" i="48"/>
  <c r="AB33" i="48"/>
  <c r="P33" i="48"/>
  <c r="AA32" i="48"/>
  <c r="O32" i="48"/>
  <c r="Z31" i="48"/>
  <c r="M31" i="48"/>
  <c r="Y30" i="48"/>
  <c r="W29" i="48"/>
  <c r="H29" i="48"/>
  <c r="F28" i="48"/>
  <c r="Q27" i="48"/>
  <c r="AD35" i="48"/>
  <c r="R35" i="48"/>
  <c r="Z43" i="48"/>
  <c r="Y42" i="48"/>
  <c r="M42" i="48"/>
  <c r="X41" i="48"/>
  <c r="X40" i="48"/>
  <c r="K40" i="48"/>
  <c r="V39" i="48"/>
  <c r="H39" i="48"/>
  <c r="AB44" i="48"/>
  <c r="Z52" i="48"/>
  <c r="Y51" i="48"/>
  <c r="U48" i="48"/>
  <c r="R47" i="48"/>
  <c r="P45" i="48"/>
  <c r="AA53" i="48"/>
  <c r="W59" i="48"/>
  <c r="M56" i="48"/>
  <c r="U54" i="48"/>
  <c r="T67" i="48"/>
  <c r="X65" i="48"/>
  <c r="G64" i="48"/>
  <c r="Q71" i="48"/>
  <c r="R75" i="48"/>
  <c r="M84" i="48"/>
  <c r="Q55" i="48"/>
  <c r="R55" i="48"/>
  <c r="F55" i="48"/>
  <c r="G55" i="48"/>
  <c r="T55" i="48"/>
  <c r="J55" i="48"/>
  <c r="V55" i="48"/>
  <c r="X55" i="48"/>
  <c r="M55" i="48"/>
  <c r="Y55" i="48"/>
  <c r="O55" i="48"/>
  <c r="AA55" i="48"/>
  <c r="G66" i="48"/>
  <c r="V66" i="48"/>
  <c r="H66" i="48"/>
  <c r="W66" i="48"/>
  <c r="X66" i="48"/>
  <c r="K66" i="48"/>
  <c r="Y66" i="48"/>
  <c r="M66" i="48"/>
  <c r="AA66" i="48"/>
  <c r="P66" i="48"/>
  <c r="Q66" i="48"/>
  <c r="T66" i="48"/>
  <c r="Q78" i="48"/>
  <c r="F78" i="48"/>
  <c r="R78" i="48"/>
  <c r="G78" i="48"/>
  <c r="T78" i="48"/>
  <c r="H78" i="48"/>
  <c r="U78" i="48"/>
  <c r="W78" i="48"/>
  <c r="Y78" i="48"/>
  <c r="M78" i="48"/>
  <c r="Z78" i="48"/>
  <c r="O78" i="48"/>
  <c r="AB78" i="48"/>
  <c r="AA33" i="48"/>
  <c r="O33" i="48"/>
  <c r="Z32" i="48"/>
  <c r="Y31" i="48"/>
  <c r="X30" i="48"/>
  <c r="K30" i="48"/>
  <c r="V29" i="48"/>
  <c r="G29" i="48"/>
  <c r="R28" i="48"/>
  <c r="AB27" i="48"/>
  <c r="P27" i="48"/>
  <c r="Q35" i="48"/>
  <c r="Y43" i="48"/>
  <c r="M43" i="48"/>
  <c r="X42" i="48"/>
  <c r="W41" i="48"/>
  <c r="K41" i="48"/>
  <c r="W40" i="48"/>
  <c r="U39" i="48"/>
  <c r="G39" i="48"/>
  <c r="AB36" i="48"/>
  <c r="AA44" i="48"/>
  <c r="Y52" i="48"/>
  <c r="X51" i="48"/>
  <c r="T48" i="48"/>
  <c r="Q47" i="48"/>
  <c r="Z53" i="48"/>
  <c r="U59" i="48"/>
  <c r="AA70" i="48"/>
  <c r="Q67" i="48"/>
  <c r="V65" i="48"/>
  <c r="O71" i="48"/>
  <c r="V78" i="48"/>
  <c r="G77" i="48"/>
  <c r="P75" i="48"/>
  <c r="P86" i="48"/>
  <c r="R16" i="48"/>
  <c r="Z25" i="48"/>
  <c r="O25" i="48"/>
  <c r="AA25" i="48"/>
  <c r="P25" i="48"/>
  <c r="AB25" i="48"/>
  <c r="Q25" i="48"/>
  <c r="R25" i="48"/>
  <c r="T25" i="48"/>
  <c r="U25" i="48"/>
  <c r="V25" i="48"/>
  <c r="W25" i="48"/>
  <c r="X25" i="48"/>
  <c r="Y25" i="48"/>
  <c r="G79" i="48"/>
  <c r="T79" i="48"/>
  <c r="H79" i="48"/>
  <c r="U79" i="48"/>
  <c r="V79" i="48"/>
  <c r="W79" i="48"/>
  <c r="Y79" i="48"/>
  <c r="AA79" i="48"/>
  <c r="O79" i="48"/>
  <c r="AB79" i="48"/>
  <c r="Q79" i="48"/>
  <c r="M32" i="48"/>
  <c r="Q28" i="48"/>
  <c r="V40" i="48"/>
  <c r="V44" i="48"/>
  <c r="K67" i="48"/>
  <c r="X63" i="48"/>
  <c r="W15" i="48"/>
  <c r="T24" i="48"/>
  <c r="U24" i="48"/>
  <c r="V24" i="48"/>
  <c r="W24" i="48"/>
  <c r="X24" i="48"/>
  <c r="Y24" i="48"/>
  <c r="Z24" i="48"/>
  <c r="O24" i="48"/>
  <c r="AA24" i="48"/>
  <c r="P24" i="48"/>
  <c r="AB24" i="48"/>
  <c r="Q24" i="48"/>
  <c r="R24" i="48"/>
  <c r="K45" i="48"/>
  <c r="W45" i="48"/>
  <c r="X45" i="48"/>
  <c r="M45" i="48"/>
  <c r="Y45" i="48"/>
  <c r="Z45" i="48"/>
  <c r="G45" i="48"/>
  <c r="U45" i="48"/>
  <c r="K57" i="48"/>
  <c r="X57" i="48"/>
  <c r="Y57" i="48"/>
  <c r="M57" i="48"/>
  <c r="Z57" i="48"/>
  <c r="O57" i="48"/>
  <c r="AA57" i="48"/>
  <c r="Q57" i="48"/>
  <c r="F57" i="48"/>
  <c r="T57" i="48"/>
  <c r="H57" i="48"/>
  <c r="V57" i="48"/>
  <c r="P68" i="48"/>
  <c r="Q68" i="48"/>
  <c r="R68" i="48"/>
  <c r="F68" i="48"/>
  <c r="T68" i="48"/>
  <c r="H68" i="48"/>
  <c r="V68" i="48"/>
  <c r="K68" i="48"/>
  <c r="X68" i="48"/>
  <c r="Y68" i="48"/>
  <c r="AA68" i="48"/>
  <c r="Y33" i="48"/>
  <c r="M33" i="48"/>
  <c r="X32" i="48"/>
  <c r="W31" i="48"/>
  <c r="J31" i="48"/>
  <c r="V30" i="48"/>
  <c r="T29" i="48"/>
  <c r="AB28" i="48"/>
  <c r="P28" i="48"/>
  <c r="Z27" i="48"/>
  <c r="AA35" i="48"/>
  <c r="O35" i="48"/>
  <c r="W43" i="48"/>
  <c r="K43" i="48"/>
  <c r="V42" i="48"/>
  <c r="U41" i="48"/>
  <c r="U40" i="48"/>
  <c r="H40" i="48"/>
  <c r="AB38" i="48"/>
  <c r="O38" i="48"/>
  <c r="U36" i="48"/>
  <c r="T44" i="48"/>
  <c r="R52" i="48"/>
  <c r="Q51" i="48"/>
  <c r="P50" i="48"/>
  <c r="H45" i="48"/>
  <c r="AA60" i="48"/>
  <c r="U57" i="48"/>
  <c r="Z55" i="48"/>
  <c r="T70" i="48"/>
  <c r="Z68" i="48"/>
  <c r="M65" i="48"/>
  <c r="V63" i="48"/>
  <c r="X76" i="48"/>
  <c r="H75" i="48"/>
  <c r="P73" i="48"/>
  <c r="Y80" i="48"/>
  <c r="Z67" i="48"/>
  <c r="M67" i="48"/>
  <c r="AA67" i="48"/>
  <c r="O67" i="48"/>
  <c r="AB67" i="48"/>
  <c r="P67" i="48"/>
  <c r="R67" i="48"/>
  <c r="F67" i="48"/>
  <c r="U67" i="48"/>
  <c r="G67" i="48"/>
  <c r="V67" i="48"/>
  <c r="X67" i="48"/>
  <c r="Y32" i="48"/>
  <c r="T52" i="48"/>
  <c r="F81" i="48"/>
  <c r="T81" i="48"/>
  <c r="G81" i="48"/>
  <c r="U81" i="48"/>
  <c r="H81" i="48"/>
  <c r="V81" i="48"/>
  <c r="J81" i="48"/>
  <c r="W81" i="48"/>
  <c r="K81" i="48"/>
  <c r="X81" i="48"/>
  <c r="M81" i="48"/>
  <c r="Y81" i="48"/>
  <c r="Z81" i="48"/>
  <c r="O81" i="48"/>
  <c r="AA81" i="48"/>
  <c r="P81" i="48"/>
  <c r="AB81" i="48"/>
  <c r="Q81" i="48"/>
  <c r="R81" i="48"/>
  <c r="Z83" i="48"/>
  <c r="M83" i="48"/>
  <c r="AA83" i="48"/>
  <c r="O83" i="48"/>
  <c r="AB83" i="48"/>
  <c r="P83" i="48"/>
  <c r="Q83" i="48"/>
  <c r="R83" i="48"/>
  <c r="T83" i="48"/>
  <c r="F83" i="48"/>
  <c r="U83" i="48"/>
  <c r="G83" i="48"/>
  <c r="V83" i="48"/>
  <c r="H83" i="48"/>
  <c r="W83" i="48"/>
  <c r="X83" i="48"/>
  <c r="F85" i="48"/>
  <c r="T85" i="48"/>
  <c r="G85" i="48"/>
  <c r="U85" i="48"/>
  <c r="H85" i="48"/>
  <c r="V85" i="48"/>
  <c r="W85" i="48"/>
  <c r="K85" i="48"/>
  <c r="X85" i="48"/>
  <c r="Y85" i="48"/>
  <c r="O85" i="48"/>
  <c r="AA85" i="48"/>
  <c r="P85" i="48"/>
  <c r="AB85" i="48"/>
  <c r="R85" i="48"/>
  <c r="X87" i="48"/>
  <c r="M87" i="48"/>
  <c r="Y87" i="48"/>
  <c r="Z87" i="48"/>
  <c r="O87" i="48"/>
  <c r="AA87" i="48"/>
  <c r="P87" i="48"/>
  <c r="AB87" i="48"/>
  <c r="Q87" i="48"/>
  <c r="F87" i="48"/>
  <c r="G87" i="48"/>
  <c r="T87" i="48"/>
  <c r="V87" i="48"/>
  <c r="K14" i="48"/>
  <c r="X23" i="48"/>
  <c r="Y23" i="48"/>
  <c r="Z23" i="48"/>
  <c r="O23" i="48"/>
  <c r="AA23" i="48"/>
  <c r="P23" i="48"/>
  <c r="AB23" i="48"/>
  <c r="Q23" i="48"/>
  <c r="R23" i="48"/>
  <c r="T23" i="48"/>
  <c r="U23" i="48"/>
  <c r="V23" i="48"/>
  <c r="W23" i="48"/>
  <c r="X46" i="48"/>
  <c r="M46" i="48"/>
  <c r="Y46" i="48"/>
  <c r="Z46" i="48"/>
  <c r="O46" i="48"/>
  <c r="AA46" i="48"/>
  <c r="G46" i="48"/>
  <c r="T46" i="48"/>
  <c r="J46" i="48"/>
  <c r="V46" i="48"/>
  <c r="O58" i="48"/>
  <c r="AA58" i="48"/>
  <c r="P58" i="48"/>
  <c r="AB58" i="48"/>
  <c r="Q58" i="48"/>
  <c r="R58" i="48"/>
  <c r="F58" i="48"/>
  <c r="T58" i="48"/>
  <c r="H58" i="48"/>
  <c r="V58" i="48"/>
  <c r="W58" i="48"/>
  <c r="Y58" i="48"/>
  <c r="F69" i="48"/>
  <c r="T69" i="48"/>
  <c r="G69" i="48"/>
  <c r="U69" i="48"/>
  <c r="H69" i="48"/>
  <c r="V69" i="48"/>
  <c r="W69" i="48"/>
  <c r="Y69" i="48"/>
  <c r="AA69" i="48"/>
  <c r="O69" i="48"/>
  <c r="AB69" i="48"/>
  <c r="Q69" i="48"/>
  <c r="AB26" i="48"/>
  <c r="Y34" i="48"/>
  <c r="X33" i="48"/>
  <c r="W32" i="48"/>
  <c r="K32" i="48"/>
  <c r="V31" i="48"/>
  <c r="U30" i="48"/>
  <c r="H30" i="48"/>
  <c r="R29" i="48"/>
  <c r="AA28" i="48"/>
  <c r="O28" i="48"/>
  <c r="Y27" i="48"/>
  <c r="M27" i="48"/>
  <c r="Z35" i="48"/>
  <c r="M35" i="48"/>
  <c r="V43" i="48"/>
  <c r="U42" i="48"/>
  <c r="T41" i="48"/>
  <c r="H41" i="48"/>
  <c r="T40" i="48"/>
  <c r="G40" i="48"/>
  <c r="R39" i="48"/>
  <c r="AA38" i="48"/>
  <c r="M38" i="48"/>
  <c r="U37" i="48"/>
  <c r="R44" i="48"/>
  <c r="P52" i="48"/>
  <c r="O51" i="48"/>
  <c r="F46" i="48"/>
  <c r="F45" i="48"/>
  <c r="AA61" i="48"/>
  <c r="X60" i="48"/>
  <c r="R57" i="48"/>
  <c r="W55" i="48"/>
  <c r="H54" i="48"/>
  <c r="W68" i="48"/>
  <c r="AB66" i="48"/>
  <c r="R63" i="48"/>
  <c r="Z79" i="48"/>
  <c r="K78" i="48"/>
  <c r="U76" i="48"/>
  <c r="AB74" i="48"/>
  <c r="M73" i="48"/>
  <c r="Z85" i="48"/>
  <c r="F56" i="48"/>
  <c r="U56" i="48"/>
  <c r="G56" i="48"/>
  <c r="V56" i="48"/>
  <c r="H56" i="48"/>
  <c r="W56" i="48"/>
  <c r="X56" i="48"/>
  <c r="Z56" i="48"/>
  <c r="O56" i="48"/>
  <c r="AB56" i="48"/>
  <c r="P56" i="48"/>
  <c r="R56" i="48"/>
  <c r="P80" i="48"/>
  <c r="AB80" i="48"/>
  <c r="Q80" i="48"/>
  <c r="F80" i="48"/>
  <c r="R80" i="48"/>
  <c r="G80" i="48"/>
  <c r="U80" i="48"/>
  <c r="J80" i="48"/>
  <c r="W80" i="48"/>
  <c r="K80" i="48"/>
  <c r="X80" i="48"/>
  <c r="M80" i="48"/>
  <c r="Z80" i="48"/>
  <c r="J82" i="48"/>
  <c r="V82" i="48"/>
  <c r="K82" i="48"/>
  <c r="W82" i="48"/>
  <c r="X82" i="48"/>
  <c r="M82" i="48"/>
  <c r="Y82" i="48"/>
  <c r="Z82" i="48"/>
  <c r="O82" i="48"/>
  <c r="AA82" i="48"/>
  <c r="P82" i="48"/>
  <c r="AB82" i="48"/>
  <c r="Q82" i="48"/>
  <c r="R82" i="48"/>
  <c r="F82" i="48"/>
  <c r="G82" i="48"/>
  <c r="T82" i="48"/>
  <c r="Q84" i="48"/>
  <c r="R84" i="48"/>
  <c r="F84" i="48"/>
  <c r="T84" i="48"/>
  <c r="G84" i="48"/>
  <c r="U84" i="48"/>
  <c r="H84" i="48"/>
  <c r="V84" i="48"/>
  <c r="K84" i="48"/>
  <c r="X84" i="48"/>
  <c r="Y84" i="48"/>
  <c r="O84" i="48"/>
  <c r="AA84" i="48"/>
  <c r="V86" i="48"/>
  <c r="K86" i="48"/>
  <c r="W86" i="48"/>
  <c r="X86" i="48"/>
  <c r="M86" i="48"/>
  <c r="Y86" i="48"/>
  <c r="Z86" i="48"/>
  <c r="O86" i="48"/>
  <c r="AA86" i="48"/>
  <c r="Q86" i="48"/>
  <c r="R86" i="48"/>
  <c r="G86" i="48"/>
  <c r="T86" i="48"/>
  <c r="Q13" i="48"/>
  <c r="Q22" i="48"/>
  <c r="R22" i="48"/>
  <c r="T22" i="48"/>
  <c r="U22" i="48"/>
  <c r="V22" i="48"/>
  <c r="W22" i="48"/>
  <c r="X22" i="48"/>
  <c r="Y22" i="48"/>
  <c r="Z22" i="48"/>
  <c r="O22" i="48"/>
  <c r="AA22" i="48"/>
  <c r="P22" i="48"/>
  <c r="AB22" i="48"/>
  <c r="Z47" i="48"/>
  <c r="M47" i="48"/>
  <c r="AA47" i="48"/>
  <c r="O47" i="48"/>
  <c r="AB47" i="48"/>
  <c r="P47" i="48"/>
  <c r="H47" i="48"/>
  <c r="V47" i="48"/>
  <c r="X47" i="48"/>
  <c r="Q59" i="48"/>
  <c r="R59" i="48"/>
  <c r="F59" i="48"/>
  <c r="G59" i="48"/>
  <c r="T59" i="48"/>
  <c r="V59" i="48"/>
  <c r="X59" i="48"/>
  <c r="M59" i="48"/>
  <c r="Y59" i="48"/>
  <c r="O59" i="48"/>
  <c r="AA59" i="48"/>
  <c r="W70" i="48"/>
  <c r="K70" i="48"/>
  <c r="X70" i="48"/>
  <c r="Y70" i="48"/>
  <c r="M70" i="48"/>
  <c r="Z70" i="48"/>
  <c r="O70" i="48"/>
  <c r="AB70" i="48"/>
  <c r="Q70" i="48"/>
  <c r="R70" i="48"/>
  <c r="G70" i="48"/>
  <c r="U70" i="48"/>
  <c r="W33" i="48"/>
  <c r="K33" i="48"/>
  <c r="V32" i="48"/>
  <c r="J32" i="48"/>
  <c r="U31" i="48"/>
  <c r="H31" i="48"/>
  <c r="T30" i="48"/>
  <c r="G30" i="48"/>
  <c r="Q29" i="48"/>
  <c r="Z28" i="48"/>
  <c r="X27" i="48"/>
  <c r="Y35" i="48"/>
  <c r="U43" i="48"/>
  <c r="T42" i="48"/>
  <c r="H42" i="48"/>
  <c r="G41" i="48"/>
  <c r="F40" i="48"/>
  <c r="Q39" i="48"/>
  <c r="Q44" i="48"/>
  <c r="O52" i="48"/>
  <c r="F47" i="48"/>
  <c r="F53" i="48"/>
  <c r="H59" i="48"/>
  <c r="P57" i="48"/>
  <c r="U55" i="48"/>
  <c r="F54" i="48"/>
  <c r="U68" i="48"/>
  <c r="Z66" i="48"/>
  <c r="G65" i="48"/>
  <c r="P63" i="48"/>
  <c r="X79" i="48"/>
  <c r="R76" i="48"/>
  <c r="Z74" i="48"/>
  <c r="K73" i="48"/>
  <c r="T80" i="48"/>
  <c r="W87" i="48"/>
  <c r="H82" i="48"/>
  <c r="W12" i="48"/>
  <c r="V21" i="48"/>
  <c r="W21" i="48"/>
  <c r="X21" i="48"/>
  <c r="Y21" i="48"/>
  <c r="Z21" i="48"/>
  <c r="O21" i="48"/>
  <c r="AA21" i="48"/>
  <c r="P21" i="48"/>
  <c r="AB21" i="48"/>
  <c r="Q21" i="48"/>
  <c r="R21" i="48"/>
  <c r="T21" i="48"/>
  <c r="U21" i="48"/>
  <c r="X36" i="48"/>
  <c r="M36" i="48"/>
  <c r="Y36" i="48"/>
  <c r="Z36" i="48"/>
  <c r="O36" i="48"/>
  <c r="AA36" i="48"/>
  <c r="G36" i="48"/>
  <c r="T36" i="48"/>
  <c r="J36" i="48"/>
  <c r="V36" i="48"/>
  <c r="P48" i="48"/>
  <c r="AB48" i="48"/>
  <c r="Q48" i="48"/>
  <c r="R48" i="48"/>
  <c r="F48" i="48"/>
  <c r="K48" i="48"/>
  <c r="X48" i="48"/>
  <c r="M48" i="48"/>
  <c r="Z48" i="48"/>
  <c r="F60" i="48"/>
  <c r="R60" i="48"/>
  <c r="G60" i="48"/>
  <c r="H60" i="48"/>
  <c r="T60" i="48"/>
  <c r="U60" i="48"/>
  <c r="K60" i="48"/>
  <c r="W60" i="48"/>
  <c r="M60" i="48"/>
  <c r="Y60" i="48"/>
  <c r="Z60" i="48"/>
  <c r="P60" i="48"/>
  <c r="AB60" i="48"/>
  <c r="J71" i="48"/>
  <c r="W71" i="48"/>
  <c r="K71" i="48"/>
  <c r="X71" i="48"/>
  <c r="Y71" i="48"/>
  <c r="M71" i="48"/>
  <c r="Z71" i="48"/>
  <c r="P71" i="48"/>
  <c r="AB71" i="48"/>
  <c r="R71" i="48"/>
  <c r="H71" i="48"/>
  <c r="U71" i="48"/>
  <c r="V33" i="48"/>
  <c r="U32" i="48"/>
  <c r="T31" i="48"/>
  <c r="Y28" i="48"/>
  <c r="W27" i="48"/>
  <c r="X35" i="48"/>
  <c r="T43" i="48"/>
  <c r="R41" i="48"/>
  <c r="AB39" i="48"/>
  <c r="Y38" i="48"/>
  <c r="Q36" i="48"/>
  <c r="P44" i="48"/>
  <c r="M51" i="48"/>
  <c r="H48" i="48"/>
  <c r="AB45" i="48"/>
  <c r="Q60" i="48"/>
  <c r="P55" i="48"/>
  <c r="Y62" i="48"/>
  <c r="H70" i="48"/>
  <c r="O68" i="48"/>
  <c r="U66" i="48"/>
  <c r="Y64" i="48"/>
  <c r="K63" i="48"/>
  <c r="R79" i="48"/>
  <c r="AA77" i="48"/>
  <c r="U74" i="48"/>
  <c r="O80" i="48"/>
  <c r="U87" i="48"/>
  <c r="Q85" i="48"/>
  <c r="F8" i="48"/>
  <c r="Q16" i="48"/>
  <c r="V15" i="48"/>
  <c r="AA14" i="48"/>
  <c r="J14" i="48"/>
  <c r="P13" i="48"/>
  <c r="V12" i="48"/>
  <c r="AA11" i="48"/>
  <c r="H11" i="48"/>
  <c r="O10" i="48"/>
  <c r="U9" i="48"/>
  <c r="AB8" i="48"/>
  <c r="K8" i="48"/>
  <c r="P16" i="48"/>
  <c r="U15" i="48"/>
  <c r="Z14" i="48"/>
  <c r="H14" i="48"/>
  <c r="O13" i="48"/>
  <c r="U12" i="48"/>
  <c r="Z11" i="48"/>
  <c r="G11" i="48"/>
  <c r="T9" i="48"/>
  <c r="AA8" i="48"/>
  <c r="J8" i="48"/>
  <c r="O16" i="48"/>
  <c r="T15" i="48"/>
  <c r="Y14" i="48"/>
  <c r="G14" i="48"/>
  <c r="T12" i="48"/>
  <c r="Y11" i="48"/>
  <c r="F11" i="48"/>
  <c r="M10" i="48"/>
  <c r="Z8" i="48"/>
  <c r="H8" i="48"/>
  <c r="M16" i="48"/>
  <c r="X14" i="48"/>
  <c r="F14" i="48"/>
  <c r="M13" i="48"/>
  <c r="X11" i="48"/>
  <c r="AB10" i="48"/>
  <c r="R9" i="48"/>
  <c r="Y8" i="48"/>
  <c r="G8" i="48"/>
  <c r="R15" i="48"/>
  <c r="W14" i="48"/>
  <c r="AB13" i="48"/>
  <c r="R12" i="48"/>
  <c r="W11" i="48"/>
  <c r="AA10" i="48"/>
  <c r="K10" i="48"/>
  <c r="Q9" i="48"/>
  <c r="X8" i="48"/>
  <c r="K16" i="48"/>
  <c r="Q15" i="48"/>
  <c r="V14" i="48"/>
  <c r="AA13" i="48"/>
  <c r="K13" i="48"/>
  <c r="Q12" i="48"/>
  <c r="V11" i="48"/>
  <c r="Z10" i="48"/>
  <c r="J10" i="48"/>
  <c r="P9" i="48"/>
  <c r="W8" i="48"/>
  <c r="AB16" i="48"/>
  <c r="J16" i="48"/>
  <c r="P15" i="48"/>
  <c r="U14" i="48"/>
  <c r="Z13" i="48"/>
  <c r="J13" i="48"/>
  <c r="P12" i="48"/>
  <c r="U11" i="48"/>
  <c r="Y10" i="48"/>
  <c r="H10" i="48"/>
  <c r="O9" i="48"/>
  <c r="V8" i="48"/>
  <c r="AA16" i="48"/>
  <c r="H16" i="48"/>
  <c r="O15" i="48"/>
  <c r="T14" i="48"/>
  <c r="Y13" i="48"/>
  <c r="H13" i="48"/>
  <c r="O12" i="48"/>
  <c r="T11" i="48"/>
  <c r="X10" i="48"/>
  <c r="G10" i="48"/>
  <c r="U8" i="48"/>
  <c r="Z16" i="48"/>
  <c r="G16" i="48"/>
  <c r="M15" i="48"/>
  <c r="X13" i="48"/>
  <c r="G13" i="48"/>
  <c r="M12" i="48"/>
  <c r="R11" i="48"/>
  <c r="W10" i="48"/>
  <c r="F10" i="48"/>
  <c r="M9" i="48"/>
  <c r="T8" i="48"/>
  <c r="Y16" i="48"/>
  <c r="F16" i="48"/>
  <c r="R14" i="48"/>
  <c r="W13" i="48"/>
  <c r="F13" i="48"/>
  <c r="Q11" i="48"/>
  <c r="V10" i="48"/>
  <c r="AB9" i="48"/>
  <c r="X16" i="48"/>
  <c r="AB15" i="48"/>
  <c r="K15" i="48"/>
  <c r="Q14" i="48"/>
  <c r="V13" i="48"/>
  <c r="AB12" i="48"/>
  <c r="K12" i="48"/>
  <c r="P11" i="48"/>
  <c r="U10" i="48"/>
  <c r="AA9" i="48"/>
  <c r="K9" i="48"/>
  <c r="R8" i="48"/>
  <c r="W16" i="48"/>
  <c r="AA15" i="48"/>
  <c r="J15" i="48"/>
  <c r="P14" i="48"/>
  <c r="U13" i="48"/>
  <c r="AA12" i="48"/>
  <c r="J12" i="48"/>
  <c r="O11" i="48"/>
  <c r="T10" i="48"/>
  <c r="Z9" i="48"/>
  <c r="J9" i="48"/>
  <c r="Q8" i="48"/>
  <c r="V16" i="48"/>
  <c r="Z15" i="48"/>
  <c r="H15" i="48"/>
  <c r="O14" i="48"/>
  <c r="T13" i="48"/>
  <c r="Z12" i="48"/>
  <c r="H12" i="48"/>
  <c r="M11" i="48"/>
  <c r="Y9" i="48"/>
  <c r="H9" i="48"/>
  <c r="P8" i="48"/>
  <c r="U16" i="48"/>
  <c r="Y15" i="48"/>
  <c r="G15" i="48"/>
  <c r="M14" i="48"/>
  <c r="Y12" i="48"/>
  <c r="G12" i="48"/>
  <c r="R10" i="48"/>
  <c r="X9" i="48"/>
  <c r="G9" i="48"/>
  <c r="O8" i="48"/>
  <c r="T16" i="48"/>
  <c r="X15" i="48"/>
  <c r="F15" i="48"/>
  <c r="R13" i="48"/>
  <c r="X12" i="48"/>
  <c r="F12" i="48"/>
  <c r="K11" i="48"/>
  <c r="Q10" i="48"/>
  <c r="W9" i="48"/>
  <c r="F9" i="48"/>
  <c r="M8" i="48"/>
  <c r="AB14" i="48"/>
  <c r="AB11" i="48"/>
  <c r="AQ51" i="61"/>
  <c r="AL51" i="61"/>
  <c r="AB51" i="61"/>
  <c r="AQ31" i="61"/>
  <c r="AL31" i="61"/>
  <c r="AB31" i="61"/>
  <c r="AQ19" i="61"/>
  <c r="AL19" i="61"/>
  <c r="AB19" i="61"/>
  <c r="AQ51" i="41" l="1"/>
  <c r="AL51" i="41"/>
  <c r="AG51" i="41"/>
  <c r="S88" i="48" s="1"/>
  <c r="AB51" i="41"/>
  <c r="W51" i="41"/>
  <c r="N88" i="48" s="1"/>
  <c r="R51" i="41"/>
  <c r="L88" i="48" s="1"/>
  <c r="AQ31" i="41"/>
  <c r="AL31" i="41"/>
  <c r="AB31" i="41"/>
  <c r="AQ19" i="41"/>
  <c r="AL19" i="41"/>
  <c r="AB19" i="41"/>
  <c r="AQ51" i="66"/>
  <c r="AL51" i="66"/>
  <c r="AB51" i="66"/>
  <c r="AQ31" i="66"/>
  <c r="AL31" i="66"/>
  <c r="AB31" i="66"/>
  <c r="AQ19" i="66"/>
  <c r="AL19" i="66"/>
  <c r="AB19" i="66"/>
  <c r="AQ51" i="65"/>
  <c r="AL51" i="65"/>
  <c r="AB51" i="65"/>
  <c r="AQ31" i="65"/>
  <c r="AL31" i="65"/>
  <c r="AB31" i="65"/>
  <c r="AQ19" i="65"/>
  <c r="AL19" i="65"/>
  <c r="AB19" i="65"/>
  <c r="AQ51" i="63"/>
  <c r="AL51" i="63"/>
  <c r="AB51" i="63"/>
  <c r="AQ31" i="63"/>
  <c r="AL31" i="63"/>
  <c r="AB31" i="63"/>
  <c r="AQ19" i="63"/>
  <c r="AL19" i="63"/>
  <c r="AB19" i="63"/>
  <c r="AQ51" i="59"/>
  <c r="AL51" i="59"/>
  <c r="AB51" i="59"/>
  <c r="AQ31" i="59"/>
  <c r="AL31" i="59"/>
  <c r="AB31" i="59"/>
  <c r="AQ19" i="59"/>
  <c r="AL19" i="59"/>
  <c r="AB19" i="59"/>
  <c r="AQ51" i="60"/>
  <c r="AL51" i="60"/>
  <c r="AB51" i="60"/>
  <c r="AQ31" i="60"/>
  <c r="AL31" i="60"/>
  <c r="AB31" i="60"/>
  <c r="AQ19" i="60"/>
  <c r="AL19" i="60"/>
  <c r="AB19" i="60"/>
  <c r="AB19" i="62"/>
  <c r="AL19" i="62"/>
  <c r="AQ19" i="62"/>
  <c r="AB31" i="62"/>
  <c r="AL31" i="62"/>
  <c r="AQ31" i="62"/>
  <c r="AB51" i="62"/>
  <c r="AL51" i="62"/>
  <c r="AQ51" i="62"/>
  <c r="H51" i="41" l="1"/>
  <c r="M88" i="48" l="1"/>
  <c r="Y88" i="48"/>
  <c r="Z88" i="48"/>
  <c r="O88" i="48"/>
  <c r="AA88" i="48"/>
  <c r="P88" i="48"/>
  <c r="AB88" i="48"/>
  <c r="Q88" i="48"/>
  <c r="F88" i="48"/>
  <c r="R88" i="48"/>
  <c r="H88" i="48"/>
  <c r="T88" i="48"/>
  <c r="U88" i="48"/>
  <c r="K88" i="48"/>
  <c r="W88" i="48"/>
  <c r="G88" i="48"/>
  <c r="V88" i="48"/>
  <c r="X88" i="48"/>
  <c r="CS306" i="37"/>
  <c r="CN306" i="37"/>
  <c r="CI306" i="37"/>
  <c r="CD306" i="37"/>
  <c r="BY306" i="37"/>
  <c r="BT306" i="37"/>
  <c r="BO306" i="37"/>
  <c r="BJ306" i="37"/>
  <c r="BE306" i="37"/>
  <c r="AZ306" i="37"/>
  <c r="AU306" i="37"/>
  <c r="AP306" i="37"/>
  <c r="AK306" i="37"/>
  <c r="AF306" i="37"/>
  <c r="AA306" i="37"/>
  <c r="V306" i="37"/>
  <c r="Q306" i="37"/>
  <c r="L306" i="37"/>
  <c r="CS303" i="37"/>
  <c r="CN303" i="37"/>
  <c r="CI303" i="37"/>
  <c r="CD303" i="37"/>
  <c r="BY303" i="37"/>
  <c r="BT303" i="37"/>
  <c r="BO303" i="37"/>
  <c r="BJ303" i="37"/>
  <c r="BE303" i="37"/>
  <c r="AZ303" i="37"/>
  <c r="AU303" i="37"/>
  <c r="AP303" i="37"/>
  <c r="AK303" i="37"/>
  <c r="AF303" i="37"/>
  <c r="AA303" i="37"/>
  <c r="V303" i="37"/>
  <c r="Q303" i="37"/>
  <c r="L303" i="37"/>
  <c r="CS300" i="37"/>
  <c r="CN300" i="37"/>
  <c r="CI300" i="37"/>
  <c r="CD300" i="37"/>
  <c r="BY300" i="37"/>
  <c r="BT300" i="37"/>
  <c r="BO300" i="37"/>
  <c r="BJ300" i="37"/>
  <c r="BE300" i="37"/>
  <c r="AZ300" i="37"/>
  <c r="AU300" i="37"/>
  <c r="AP300" i="37"/>
  <c r="AK300" i="37"/>
  <c r="AF300" i="37"/>
  <c r="AA300" i="37"/>
  <c r="V300" i="37"/>
  <c r="Q300" i="37"/>
  <c r="L300" i="37"/>
  <c r="CS297" i="37"/>
  <c r="CN297" i="37"/>
  <c r="CI297" i="37"/>
  <c r="CD297" i="37"/>
  <c r="BY297" i="37"/>
  <c r="BT297" i="37"/>
  <c r="BO297" i="37"/>
  <c r="BJ297" i="37"/>
  <c r="BE297" i="37"/>
  <c r="AZ297" i="37"/>
  <c r="AU297" i="37"/>
  <c r="AP297" i="37"/>
  <c r="AK297" i="37"/>
  <c r="AF297" i="37"/>
  <c r="AA297" i="37"/>
  <c r="V297" i="37"/>
  <c r="Q297" i="37"/>
  <c r="L297" i="37"/>
  <c r="CS294" i="37"/>
  <c r="CN294" i="37"/>
  <c r="CI294" i="37"/>
  <c r="CD294" i="37"/>
  <c r="BY294" i="37"/>
  <c r="BT294" i="37"/>
  <c r="BO294" i="37"/>
  <c r="BJ294" i="37"/>
  <c r="BE294" i="37"/>
  <c r="AZ294" i="37"/>
  <c r="AU294" i="37"/>
  <c r="AP294" i="37"/>
  <c r="AK294" i="37"/>
  <c r="AF294" i="37"/>
  <c r="AA294" i="37"/>
  <c r="V294" i="37"/>
  <c r="Q294" i="37"/>
  <c r="L294" i="37"/>
  <c r="CS291" i="37"/>
  <c r="CN291" i="37"/>
  <c r="CI291" i="37"/>
  <c r="CD291" i="37"/>
  <c r="BY291" i="37"/>
  <c r="BT291" i="37"/>
  <c r="BO291" i="37"/>
  <c r="BJ291" i="37"/>
  <c r="BE291" i="37"/>
  <c r="AZ291" i="37"/>
  <c r="AU291" i="37"/>
  <c r="AP291" i="37"/>
  <c r="AK291" i="37"/>
  <c r="AF291" i="37"/>
  <c r="AA291" i="37"/>
  <c r="V291" i="37"/>
  <c r="Q291" i="37"/>
  <c r="L291" i="37"/>
  <c r="CS288" i="37"/>
  <c r="CN288" i="37"/>
  <c r="CI288" i="37"/>
  <c r="CD288" i="37"/>
  <c r="BY288" i="37"/>
  <c r="BT288" i="37"/>
  <c r="BO288" i="37"/>
  <c r="BJ288" i="37"/>
  <c r="BE288" i="37"/>
  <c r="AZ288" i="37"/>
  <c r="AU288" i="37"/>
  <c r="AP288" i="37"/>
  <c r="AK288" i="37"/>
  <c r="AF288" i="37"/>
  <c r="AA288" i="37"/>
  <c r="V288" i="37"/>
  <c r="Q288" i="37"/>
  <c r="L288" i="37"/>
  <c r="CS285" i="37"/>
  <c r="CN285" i="37"/>
  <c r="CI285" i="37"/>
  <c r="CD285" i="37"/>
  <c r="BY285" i="37"/>
  <c r="BT285" i="37"/>
  <c r="BO285" i="37"/>
  <c r="BJ285" i="37"/>
  <c r="BE285" i="37"/>
  <c r="AZ285" i="37"/>
  <c r="AU285" i="37"/>
  <c r="AP285" i="37"/>
  <c r="AK285" i="37"/>
  <c r="AF285" i="37"/>
  <c r="AA285" i="37"/>
  <c r="V285" i="37"/>
  <c r="Q285" i="37"/>
  <c r="L285" i="37"/>
  <c r="CS282" i="37"/>
  <c r="CN282" i="37"/>
  <c r="CI282" i="37"/>
  <c r="CD282" i="37"/>
  <c r="BY282" i="37"/>
  <c r="BT282" i="37"/>
  <c r="BO282" i="37"/>
  <c r="BJ282" i="37"/>
  <c r="BE282" i="37"/>
  <c r="AZ282" i="37"/>
  <c r="AU282" i="37"/>
  <c r="AP282" i="37"/>
  <c r="AK282" i="37"/>
  <c r="AF282" i="37"/>
  <c r="AA282" i="37"/>
  <c r="V282" i="37"/>
  <c r="Q282" i="37"/>
  <c r="L282" i="37"/>
  <c r="CS279" i="37"/>
  <c r="CN279" i="37"/>
  <c r="CI279" i="37"/>
  <c r="CD279" i="37"/>
  <c r="BY279" i="37"/>
  <c r="BT279" i="37"/>
  <c r="BO279" i="37"/>
  <c r="BJ279" i="37"/>
  <c r="BE279" i="37"/>
  <c r="AZ279" i="37"/>
  <c r="AU279" i="37"/>
  <c r="AP279" i="37"/>
  <c r="AK279" i="37"/>
  <c r="AF279" i="37"/>
  <c r="AA279" i="37"/>
  <c r="V279" i="37"/>
  <c r="Q279" i="37"/>
  <c r="L279" i="37"/>
  <c r="CS276" i="37"/>
  <c r="CN276" i="37"/>
  <c r="CI276" i="37"/>
  <c r="CD276" i="37"/>
  <c r="BY276" i="37"/>
  <c r="BT276" i="37"/>
  <c r="BO276" i="37"/>
  <c r="BJ276" i="37"/>
  <c r="BE276" i="37"/>
  <c r="AZ276" i="37"/>
  <c r="AU276" i="37"/>
  <c r="AP276" i="37"/>
  <c r="AK276" i="37"/>
  <c r="AF276" i="37"/>
  <c r="AA276" i="37"/>
  <c r="V276" i="37"/>
  <c r="Q276" i="37"/>
  <c r="L276" i="37"/>
  <c r="CS273" i="37"/>
  <c r="CN273" i="37"/>
  <c r="CI273" i="37"/>
  <c r="CD273" i="37"/>
  <c r="BY273" i="37"/>
  <c r="BT273" i="37"/>
  <c r="BO273" i="37"/>
  <c r="BJ273" i="37"/>
  <c r="BE273" i="37"/>
  <c r="AZ273" i="37"/>
  <c r="AU273" i="37"/>
  <c r="AP273" i="37"/>
  <c r="AK273" i="37"/>
  <c r="AF273" i="37"/>
  <c r="AA273" i="37"/>
  <c r="V273" i="37"/>
  <c r="Q273" i="37"/>
  <c r="L273" i="37"/>
  <c r="CS270" i="37"/>
  <c r="CN270" i="37"/>
  <c r="CI270" i="37"/>
  <c r="CD270" i="37"/>
  <c r="BY270" i="37"/>
  <c r="BT270" i="37"/>
  <c r="BO270" i="37"/>
  <c r="BJ270" i="37"/>
  <c r="BE270" i="37"/>
  <c r="AZ270" i="37"/>
  <c r="AU270" i="37"/>
  <c r="AP270" i="37"/>
  <c r="AK270" i="37"/>
  <c r="AF270" i="37"/>
  <c r="AA270" i="37"/>
  <c r="V270" i="37"/>
  <c r="Q270" i="37"/>
  <c r="L270" i="37"/>
  <c r="CS267" i="37"/>
  <c r="CN267" i="37"/>
  <c r="CI267" i="37"/>
  <c r="CD267" i="37"/>
  <c r="BY267" i="37"/>
  <c r="BT267" i="37"/>
  <c r="BO267" i="37"/>
  <c r="BJ267" i="37"/>
  <c r="BE267" i="37"/>
  <c r="AZ267" i="37"/>
  <c r="AU267" i="37"/>
  <c r="AP267" i="37"/>
  <c r="AK267" i="37"/>
  <c r="AF267" i="37"/>
  <c r="AA267" i="37"/>
  <c r="V267" i="37"/>
  <c r="Q267" i="37"/>
  <c r="L267" i="37"/>
  <c r="CS264" i="37"/>
  <c r="CN264" i="37"/>
  <c r="CI264" i="37"/>
  <c r="CD264" i="37"/>
  <c r="BY264" i="37"/>
  <c r="BT264" i="37"/>
  <c r="BO264" i="37"/>
  <c r="BJ264" i="37"/>
  <c r="BE264" i="37"/>
  <c r="AZ264" i="37"/>
  <c r="AU264" i="37"/>
  <c r="AP264" i="37"/>
  <c r="AK264" i="37"/>
  <c r="AF264" i="37"/>
  <c r="AA264" i="37"/>
  <c r="V264" i="37"/>
  <c r="Q264" i="37"/>
  <c r="L264" i="37"/>
  <c r="CS261" i="37"/>
  <c r="CN261" i="37"/>
  <c r="CI261" i="37"/>
  <c r="CD261" i="37"/>
  <c r="BY261" i="37"/>
  <c r="BT261" i="37"/>
  <c r="BO261" i="37"/>
  <c r="BJ261" i="37"/>
  <c r="BE261" i="37"/>
  <c r="AZ261" i="37"/>
  <c r="AU261" i="37"/>
  <c r="AP261" i="37"/>
  <c r="AK261" i="37"/>
  <c r="AF261" i="37"/>
  <c r="AA261" i="37"/>
  <c r="V261" i="37"/>
  <c r="Q261" i="37"/>
  <c r="L261" i="37"/>
  <c r="CS258" i="37"/>
  <c r="CN258" i="37"/>
  <c r="CI258" i="37"/>
  <c r="CD258" i="37"/>
  <c r="BY258" i="37"/>
  <c r="BT258" i="37"/>
  <c r="BO258" i="37"/>
  <c r="BJ258" i="37"/>
  <c r="BE258" i="37"/>
  <c r="AZ258" i="37"/>
  <c r="AU258" i="37"/>
  <c r="AP258" i="37"/>
  <c r="AK258" i="37"/>
  <c r="AF258" i="37"/>
  <c r="AA258" i="37"/>
  <c r="V258" i="37"/>
  <c r="Q258" i="37"/>
  <c r="L258" i="37"/>
  <c r="CS255" i="37"/>
  <c r="CN255" i="37"/>
  <c r="CI255" i="37"/>
  <c r="CD255" i="37"/>
  <c r="BY255" i="37"/>
  <c r="BT255" i="37"/>
  <c r="BO255" i="37"/>
  <c r="BJ255" i="37"/>
  <c r="BE255" i="37"/>
  <c r="AZ255" i="37"/>
  <c r="AU255" i="37"/>
  <c r="AP255" i="37"/>
  <c r="AK255" i="37"/>
  <c r="AF255" i="37"/>
  <c r="AA255" i="37"/>
  <c r="V255" i="37"/>
  <c r="Q255" i="37"/>
  <c r="L255" i="37"/>
  <c r="CS252" i="37"/>
  <c r="CN252" i="37"/>
  <c r="CI252" i="37"/>
  <c r="CD252" i="37"/>
  <c r="BY252" i="37"/>
  <c r="BT252" i="37"/>
  <c r="BO252" i="37"/>
  <c r="BJ252" i="37"/>
  <c r="BE252" i="37"/>
  <c r="AZ252" i="37"/>
  <c r="AU252" i="37"/>
  <c r="AP252" i="37"/>
  <c r="AK252" i="37"/>
  <c r="AF252" i="37"/>
  <c r="AA252" i="37"/>
  <c r="V252" i="37"/>
  <c r="Q252" i="37"/>
  <c r="L252" i="37"/>
  <c r="CS249" i="37"/>
  <c r="CN249" i="37"/>
  <c r="CI249" i="37"/>
  <c r="CD249" i="37"/>
  <c r="BY249" i="37"/>
  <c r="BT249" i="37"/>
  <c r="BO249" i="37"/>
  <c r="BJ249" i="37"/>
  <c r="BE249" i="37"/>
  <c r="AZ249" i="37"/>
  <c r="AU249" i="37"/>
  <c r="AP249" i="37"/>
  <c r="AK249" i="37"/>
  <c r="AF249" i="37"/>
  <c r="AA249" i="37"/>
  <c r="V249" i="37"/>
  <c r="Q249" i="37"/>
  <c r="L249" i="37"/>
  <c r="CS246" i="37"/>
  <c r="CN246" i="37"/>
  <c r="CI246" i="37"/>
  <c r="CD246" i="37"/>
  <c r="BY246" i="37"/>
  <c r="BT246" i="37"/>
  <c r="BO246" i="37"/>
  <c r="BJ246" i="37"/>
  <c r="BE246" i="37"/>
  <c r="AZ246" i="37"/>
  <c r="AU246" i="37"/>
  <c r="AP246" i="37"/>
  <c r="AK246" i="37"/>
  <c r="AF246" i="37"/>
  <c r="AA246" i="37"/>
  <c r="V246" i="37"/>
  <c r="Q246" i="37"/>
  <c r="L246" i="37"/>
  <c r="CS243" i="37"/>
  <c r="CN243" i="37"/>
  <c r="CI243" i="37"/>
  <c r="CD243" i="37"/>
  <c r="BY243" i="37"/>
  <c r="BT243" i="37"/>
  <c r="BO243" i="37"/>
  <c r="BJ243" i="37"/>
  <c r="BE243" i="37"/>
  <c r="AZ243" i="37"/>
  <c r="AU243" i="37"/>
  <c r="AP243" i="37"/>
  <c r="AK243" i="37"/>
  <c r="AF243" i="37"/>
  <c r="AA243" i="37"/>
  <c r="V243" i="37"/>
  <c r="Q243" i="37"/>
  <c r="L243" i="37"/>
  <c r="CS240" i="37"/>
  <c r="CN240" i="37"/>
  <c r="CI240" i="37"/>
  <c r="CD240" i="37"/>
  <c r="BY240" i="37"/>
  <c r="BT240" i="37"/>
  <c r="BO240" i="37"/>
  <c r="BJ240" i="37"/>
  <c r="BE240" i="37"/>
  <c r="AZ240" i="37"/>
  <c r="AU240" i="37"/>
  <c r="AP240" i="37"/>
  <c r="AK240" i="37"/>
  <c r="AF240" i="37"/>
  <c r="AA240" i="37"/>
  <c r="V240" i="37"/>
  <c r="Q240" i="37"/>
  <c r="L240" i="37"/>
  <c r="CS237" i="37"/>
  <c r="CN237" i="37"/>
  <c r="CI237" i="37"/>
  <c r="CD237" i="37"/>
  <c r="BY237" i="37"/>
  <c r="BT237" i="37"/>
  <c r="BO237" i="37"/>
  <c r="BJ237" i="37"/>
  <c r="BE237" i="37"/>
  <c r="AZ237" i="37"/>
  <c r="AU237" i="37"/>
  <c r="AP237" i="37"/>
  <c r="AK237" i="37"/>
  <c r="AF237" i="37"/>
  <c r="AA237" i="37"/>
  <c r="V237" i="37"/>
  <c r="Q237" i="37"/>
  <c r="L237" i="37"/>
  <c r="CS233" i="37"/>
  <c r="CN233" i="37"/>
  <c r="CI233" i="37"/>
  <c r="CD233" i="37"/>
  <c r="BY233" i="37"/>
  <c r="BT233" i="37"/>
  <c r="BO233" i="37"/>
  <c r="BJ233" i="37"/>
  <c r="BE233" i="37"/>
  <c r="AZ233" i="37"/>
  <c r="AU233" i="37"/>
  <c r="AP233" i="37"/>
  <c r="AK233" i="37"/>
  <c r="AF233" i="37"/>
  <c r="AA233" i="37"/>
  <c r="V233" i="37"/>
  <c r="Q233" i="37"/>
  <c r="L233" i="37"/>
  <c r="CS230" i="37"/>
  <c r="CN230" i="37"/>
  <c r="CI230" i="37"/>
  <c r="CD230" i="37"/>
  <c r="BY230" i="37"/>
  <c r="BT230" i="37"/>
  <c r="BO230" i="37"/>
  <c r="BJ230" i="37"/>
  <c r="BE230" i="37"/>
  <c r="AZ230" i="37"/>
  <c r="AU230" i="37"/>
  <c r="AP230" i="37"/>
  <c r="AK230" i="37"/>
  <c r="AF230" i="37"/>
  <c r="AA230" i="37"/>
  <c r="V230" i="37"/>
  <c r="Q230" i="37"/>
  <c r="L230" i="37"/>
  <c r="CS227" i="37"/>
  <c r="CN227" i="37"/>
  <c r="CI227" i="37"/>
  <c r="CD227" i="37"/>
  <c r="BY227" i="37"/>
  <c r="BT227" i="37"/>
  <c r="BO227" i="37"/>
  <c r="BJ227" i="37"/>
  <c r="BE227" i="37"/>
  <c r="AZ227" i="37"/>
  <c r="AU227" i="37"/>
  <c r="AP227" i="37"/>
  <c r="AK227" i="37"/>
  <c r="AF227" i="37"/>
  <c r="AA227" i="37"/>
  <c r="V227" i="37"/>
  <c r="Q227" i="37"/>
  <c r="L227" i="37"/>
  <c r="CS224" i="37"/>
  <c r="CN224" i="37"/>
  <c r="CI224" i="37"/>
  <c r="CD224" i="37"/>
  <c r="BY224" i="37"/>
  <c r="BT224" i="37"/>
  <c r="BO224" i="37"/>
  <c r="BJ224" i="37"/>
  <c r="BE224" i="37"/>
  <c r="AZ224" i="37"/>
  <c r="AU224" i="37"/>
  <c r="AP224" i="37"/>
  <c r="AK224" i="37"/>
  <c r="AF224" i="37"/>
  <c r="AA224" i="37"/>
  <c r="V224" i="37"/>
  <c r="Q224" i="37"/>
  <c r="L224" i="37"/>
  <c r="CS221" i="37"/>
  <c r="CN221" i="37"/>
  <c r="CI221" i="37"/>
  <c r="CD221" i="37"/>
  <c r="BY221" i="37"/>
  <c r="BT221" i="37"/>
  <c r="BO221" i="37"/>
  <c r="BJ221" i="37"/>
  <c r="BE221" i="37"/>
  <c r="AZ221" i="37"/>
  <c r="AU221" i="37"/>
  <c r="AP221" i="37"/>
  <c r="AK221" i="37"/>
  <c r="AF221" i="37"/>
  <c r="AA221" i="37"/>
  <c r="V221" i="37"/>
  <c r="Q221" i="37"/>
  <c r="L221" i="37"/>
  <c r="CS218" i="37"/>
  <c r="CN218" i="37"/>
  <c r="CI218" i="37"/>
  <c r="CD218" i="37"/>
  <c r="BY218" i="37"/>
  <c r="BT218" i="37"/>
  <c r="BO218" i="37"/>
  <c r="BJ218" i="37"/>
  <c r="BE218" i="37"/>
  <c r="AZ218" i="37"/>
  <c r="AU218" i="37"/>
  <c r="AP218" i="37"/>
  <c r="AK218" i="37"/>
  <c r="AF218" i="37"/>
  <c r="AA218" i="37"/>
  <c r="V218" i="37"/>
  <c r="Q218" i="37"/>
  <c r="L218" i="37"/>
  <c r="CS215" i="37"/>
  <c r="CN215" i="37"/>
  <c r="CI215" i="37"/>
  <c r="CD215" i="37"/>
  <c r="BY215" i="37"/>
  <c r="BT215" i="37"/>
  <c r="BO215" i="37"/>
  <c r="BJ215" i="37"/>
  <c r="BE215" i="37"/>
  <c r="AZ215" i="37"/>
  <c r="AU215" i="37"/>
  <c r="AP215" i="37"/>
  <c r="AK215" i="37"/>
  <c r="AF215" i="37"/>
  <c r="AA215" i="37"/>
  <c r="V215" i="37"/>
  <c r="Q215" i="37"/>
  <c r="L215" i="37"/>
  <c r="CS212" i="37"/>
  <c r="CN212" i="37"/>
  <c r="CI212" i="37"/>
  <c r="CD212" i="37"/>
  <c r="BY212" i="37"/>
  <c r="BT212" i="37"/>
  <c r="BO212" i="37"/>
  <c r="BJ212" i="37"/>
  <c r="BE212" i="37"/>
  <c r="AZ212" i="37"/>
  <c r="AU212" i="37"/>
  <c r="AP212" i="37"/>
  <c r="AK212" i="37"/>
  <c r="AF212" i="37"/>
  <c r="AA212" i="37"/>
  <c r="V212" i="37"/>
  <c r="Q212" i="37"/>
  <c r="L212" i="37"/>
  <c r="CS209" i="37"/>
  <c r="CN209" i="37"/>
  <c r="CI209" i="37"/>
  <c r="CD209" i="37"/>
  <c r="BY209" i="37"/>
  <c r="BT209" i="37"/>
  <c r="BO209" i="37"/>
  <c r="BJ209" i="37"/>
  <c r="BE209" i="37"/>
  <c r="AZ209" i="37"/>
  <c r="AU209" i="37"/>
  <c r="AP209" i="37"/>
  <c r="AK209" i="37"/>
  <c r="AF209" i="37"/>
  <c r="AA209" i="37"/>
  <c r="V209" i="37"/>
  <c r="Q209" i="37"/>
  <c r="L209" i="37"/>
  <c r="CS206" i="37"/>
  <c r="CN206" i="37"/>
  <c r="CI206" i="37"/>
  <c r="CD206" i="37"/>
  <c r="BY206" i="37"/>
  <c r="BT206" i="37"/>
  <c r="BO206" i="37"/>
  <c r="BJ206" i="37"/>
  <c r="BE206" i="37"/>
  <c r="AZ206" i="37"/>
  <c r="AU206" i="37"/>
  <c r="AP206" i="37"/>
  <c r="AK206" i="37"/>
  <c r="AF206" i="37"/>
  <c r="AA206" i="37"/>
  <c r="V206" i="37"/>
  <c r="Q206" i="37"/>
  <c r="L206" i="37"/>
  <c r="CS203" i="37"/>
  <c r="CN203" i="37"/>
  <c r="CI203" i="37"/>
  <c r="CD203" i="37"/>
  <c r="BY203" i="37"/>
  <c r="BT203" i="37"/>
  <c r="BO203" i="37"/>
  <c r="BJ203" i="37"/>
  <c r="BE203" i="37"/>
  <c r="AZ203" i="37"/>
  <c r="AU203" i="37"/>
  <c r="AP203" i="37"/>
  <c r="AK203" i="37"/>
  <c r="AF203" i="37"/>
  <c r="AA203" i="37"/>
  <c r="V203" i="37"/>
  <c r="Q203" i="37"/>
  <c r="L203" i="37"/>
  <c r="CS200" i="37"/>
  <c r="CN200" i="37"/>
  <c r="CI200" i="37"/>
  <c r="CD200" i="37"/>
  <c r="BY200" i="37"/>
  <c r="BT200" i="37"/>
  <c r="BO200" i="37"/>
  <c r="BJ200" i="37"/>
  <c r="BE200" i="37"/>
  <c r="AZ200" i="37"/>
  <c r="AU200" i="37"/>
  <c r="AP200" i="37"/>
  <c r="AK200" i="37"/>
  <c r="AF200" i="37"/>
  <c r="AA200" i="37"/>
  <c r="V200" i="37"/>
  <c r="Q200" i="37"/>
  <c r="L200" i="37"/>
  <c r="CS197" i="37"/>
  <c r="CN197" i="37"/>
  <c r="CI197" i="37"/>
  <c r="CD197" i="37"/>
  <c r="BY197" i="37"/>
  <c r="BT197" i="37"/>
  <c r="BO197" i="37"/>
  <c r="BJ197" i="37"/>
  <c r="BE197" i="37"/>
  <c r="AZ197" i="37"/>
  <c r="AU197" i="37"/>
  <c r="AP197" i="37"/>
  <c r="AK197" i="37"/>
  <c r="AF197" i="37"/>
  <c r="AA197" i="37"/>
  <c r="V197" i="37"/>
  <c r="Q197" i="37"/>
  <c r="L197" i="37"/>
  <c r="CS194" i="37"/>
  <c r="CN194" i="37"/>
  <c r="CI194" i="37"/>
  <c r="CD194" i="37"/>
  <c r="BY194" i="37"/>
  <c r="BT194" i="37"/>
  <c r="BO194" i="37"/>
  <c r="BJ194" i="37"/>
  <c r="BE194" i="37"/>
  <c r="AZ194" i="37"/>
  <c r="AU194" i="37"/>
  <c r="AP194" i="37"/>
  <c r="AK194" i="37"/>
  <c r="AF194" i="37"/>
  <c r="AA194" i="37"/>
  <c r="V194" i="37"/>
  <c r="Q194" i="37"/>
  <c r="L194" i="37"/>
  <c r="CS191" i="37"/>
  <c r="CN191" i="37"/>
  <c r="CI191" i="37"/>
  <c r="CD191" i="37"/>
  <c r="BY191" i="37"/>
  <c r="BT191" i="37"/>
  <c r="BO191" i="37"/>
  <c r="BJ191" i="37"/>
  <c r="BE191" i="37"/>
  <c r="AZ191" i="37"/>
  <c r="AU191" i="37"/>
  <c r="AP191" i="37"/>
  <c r="AK191" i="37"/>
  <c r="AF191" i="37"/>
  <c r="AA191" i="37"/>
  <c r="V191" i="37"/>
  <c r="Q191" i="37"/>
  <c r="L191" i="37"/>
  <c r="CS188" i="37"/>
  <c r="CN188" i="37"/>
  <c r="CI188" i="37"/>
  <c r="CD188" i="37"/>
  <c r="BY188" i="37"/>
  <c r="BT188" i="37"/>
  <c r="BO188" i="37"/>
  <c r="BJ188" i="37"/>
  <c r="BE188" i="37"/>
  <c r="AZ188" i="37"/>
  <c r="AU188" i="37"/>
  <c r="AP188" i="37"/>
  <c r="AK188" i="37"/>
  <c r="AF188" i="37"/>
  <c r="AA188" i="37"/>
  <c r="V188" i="37"/>
  <c r="Q188" i="37"/>
  <c r="L188" i="37"/>
  <c r="CS185" i="37"/>
  <c r="CN185" i="37"/>
  <c r="CI185" i="37"/>
  <c r="CD185" i="37"/>
  <c r="BY185" i="37"/>
  <c r="BT185" i="37"/>
  <c r="BO185" i="37"/>
  <c r="BJ185" i="37"/>
  <c r="BE185" i="37"/>
  <c r="AZ185" i="37"/>
  <c r="AU185" i="37"/>
  <c r="AP185" i="37"/>
  <c r="AK185" i="37"/>
  <c r="AF185" i="37"/>
  <c r="AA185" i="37"/>
  <c r="V185" i="37"/>
  <c r="Q185" i="37"/>
  <c r="L185" i="37"/>
  <c r="CS182" i="37"/>
  <c r="CN182" i="37"/>
  <c r="CI182" i="37"/>
  <c r="CD182" i="37"/>
  <c r="BY182" i="37"/>
  <c r="BT182" i="37"/>
  <c r="BO182" i="37"/>
  <c r="BJ182" i="37"/>
  <c r="BE182" i="37"/>
  <c r="AZ182" i="37"/>
  <c r="AU182" i="37"/>
  <c r="AP182" i="37"/>
  <c r="AK182" i="37"/>
  <c r="AF182" i="37"/>
  <c r="AA182" i="37"/>
  <c r="V182" i="37"/>
  <c r="Q182" i="37"/>
  <c r="L182" i="37"/>
  <c r="CS179" i="37"/>
  <c r="CN179" i="37"/>
  <c r="CI179" i="37"/>
  <c r="CD179" i="37"/>
  <c r="BY179" i="37"/>
  <c r="BT179" i="37"/>
  <c r="BO179" i="37"/>
  <c r="BJ179" i="37"/>
  <c r="BE179" i="37"/>
  <c r="AZ179" i="37"/>
  <c r="AU179" i="37"/>
  <c r="AP179" i="37"/>
  <c r="AK179" i="37"/>
  <c r="AF179" i="37"/>
  <c r="AA179" i="37"/>
  <c r="V179" i="37"/>
  <c r="Q179" i="37"/>
  <c r="L179" i="37"/>
  <c r="CS176" i="37"/>
  <c r="CN176" i="37"/>
  <c r="CI176" i="37"/>
  <c r="CD176" i="37"/>
  <c r="BY176" i="37"/>
  <c r="BT176" i="37"/>
  <c r="BO176" i="37"/>
  <c r="BJ176" i="37"/>
  <c r="BE176" i="37"/>
  <c r="AZ176" i="37"/>
  <c r="AU176" i="37"/>
  <c r="AP176" i="37"/>
  <c r="AK176" i="37"/>
  <c r="AF176" i="37"/>
  <c r="AA176" i="37"/>
  <c r="V176" i="37"/>
  <c r="Q176" i="37"/>
  <c r="L176" i="37"/>
  <c r="CS173" i="37"/>
  <c r="CN173" i="37"/>
  <c r="CI173" i="37"/>
  <c r="CD173" i="37"/>
  <c r="BY173" i="37"/>
  <c r="BT173" i="37"/>
  <c r="BO173" i="37"/>
  <c r="BJ173" i="37"/>
  <c r="BE173" i="37"/>
  <c r="AZ173" i="37"/>
  <c r="AU173" i="37"/>
  <c r="AP173" i="37"/>
  <c r="AK173" i="37"/>
  <c r="AF173" i="37"/>
  <c r="AA173" i="37"/>
  <c r="V173" i="37"/>
  <c r="Q173" i="37"/>
  <c r="L173" i="37"/>
  <c r="CS170" i="37"/>
  <c r="CN170" i="37"/>
  <c r="CI170" i="37"/>
  <c r="CD170" i="37"/>
  <c r="BY170" i="37"/>
  <c r="BT170" i="37"/>
  <c r="BO170" i="37"/>
  <c r="BJ170" i="37"/>
  <c r="BE170" i="37"/>
  <c r="AZ170" i="37"/>
  <c r="AU170" i="37"/>
  <c r="AP170" i="37"/>
  <c r="AK170" i="37"/>
  <c r="AF170" i="37"/>
  <c r="AA170" i="37"/>
  <c r="V170" i="37"/>
  <c r="Q170" i="37"/>
  <c r="L170" i="37"/>
  <c r="CS167" i="37"/>
  <c r="CN167" i="37"/>
  <c r="CI167" i="37"/>
  <c r="CD167" i="37"/>
  <c r="BY167" i="37"/>
  <c r="BT167" i="37"/>
  <c r="BO167" i="37"/>
  <c r="BJ167" i="37"/>
  <c r="BE167" i="37"/>
  <c r="AZ167" i="37"/>
  <c r="AU167" i="37"/>
  <c r="AP167" i="37"/>
  <c r="AK167" i="37"/>
  <c r="AF167" i="37"/>
  <c r="AA167" i="37"/>
  <c r="V167" i="37"/>
  <c r="Q167" i="37"/>
  <c r="L167" i="37"/>
  <c r="CS164" i="37"/>
  <c r="CN164" i="37"/>
  <c r="CI164" i="37"/>
  <c r="CD164" i="37"/>
  <c r="BY164" i="37"/>
  <c r="BT164" i="37"/>
  <c r="BO164" i="37"/>
  <c r="BJ164" i="37"/>
  <c r="BE164" i="37"/>
  <c r="AZ164" i="37"/>
  <c r="AU164" i="37"/>
  <c r="AP164" i="37"/>
  <c r="AK164" i="37"/>
  <c r="AF164" i="37"/>
  <c r="AA164" i="37"/>
  <c r="V164" i="37"/>
  <c r="Q164" i="37"/>
  <c r="L164" i="37"/>
  <c r="CS161" i="37"/>
  <c r="CN161" i="37"/>
  <c r="CI161" i="37"/>
  <c r="CD161" i="37"/>
  <c r="BY161" i="37"/>
  <c r="BT161" i="37"/>
  <c r="BO161" i="37"/>
  <c r="BJ161" i="37"/>
  <c r="BE161" i="37"/>
  <c r="AZ161" i="37"/>
  <c r="AU161" i="37"/>
  <c r="AP161" i="37"/>
  <c r="AK161" i="37"/>
  <c r="AF161" i="37"/>
  <c r="AA161" i="37"/>
  <c r="V161" i="37"/>
  <c r="Q161" i="37"/>
  <c r="L161" i="37"/>
  <c r="CS158" i="37"/>
  <c r="CN158" i="37"/>
  <c r="CI158" i="37"/>
  <c r="CD158" i="37"/>
  <c r="BY158" i="37"/>
  <c r="BT158" i="37"/>
  <c r="BO158" i="37"/>
  <c r="BJ158" i="37"/>
  <c r="BE158" i="37"/>
  <c r="AZ158" i="37"/>
  <c r="AU158" i="37"/>
  <c r="AP158" i="37"/>
  <c r="AK158" i="37"/>
  <c r="AF158" i="37"/>
  <c r="AA158" i="37"/>
  <c r="V158" i="37"/>
  <c r="Q158" i="37"/>
  <c r="L158" i="37"/>
  <c r="CS155" i="37"/>
  <c r="CN155" i="37"/>
  <c r="CI155" i="37"/>
  <c r="CD155" i="37"/>
  <c r="BY155" i="37"/>
  <c r="BT155" i="37"/>
  <c r="BO155" i="37"/>
  <c r="BJ155" i="37"/>
  <c r="BE155" i="37"/>
  <c r="AZ155" i="37"/>
  <c r="AU155" i="37"/>
  <c r="AP155" i="37"/>
  <c r="AK155" i="37"/>
  <c r="AF155" i="37"/>
  <c r="AA155" i="37"/>
  <c r="V155" i="37"/>
  <c r="Q155" i="37"/>
  <c r="L155" i="37"/>
  <c r="CS152" i="37"/>
  <c r="CN152" i="37"/>
  <c r="CI152" i="37"/>
  <c r="CD152" i="37"/>
  <c r="BY152" i="37"/>
  <c r="BT152" i="37"/>
  <c r="BO152" i="37"/>
  <c r="BJ152" i="37"/>
  <c r="BE152" i="37"/>
  <c r="AZ152" i="37"/>
  <c r="AU152" i="37"/>
  <c r="AP152" i="37"/>
  <c r="AK152" i="37"/>
  <c r="AF152" i="37"/>
  <c r="AA152" i="37"/>
  <c r="V152" i="37"/>
  <c r="Q152" i="37"/>
  <c r="L152" i="37"/>
  <c r="CS149" i="37"/>
  <c r="CN149" i="37"/>
  <c r="CI149" i="37"/>
  <c r="CD149" i="37"/>
  <c r="BY149" i="37"/>
  <c r="BT149" i="37"/>
  <c r="BO149" i="37"/>
  <c r="BJ149" i="37"/>
  <c r="BE149" i="37"/>
  <c r="AZ149" i="37"/>
  <c r="AU149" i="37"/>
  <c r="AP149" i="37"/>
  <c r="AK149" i="37"/>
  <c r="AF149" i="37"/>
  <c r="AA149" i="37"/>
  <c r="V149" i="37"/>
  <c r="Q149" i="37"/>
  <c r="L149" i="37"/>
  <c r="CS146" i="37"/>
  <c r="CN146" i="37"/>
  <c r="CI146" i="37"/>
  <c r="CD146" i="37"/>
  <c r="BY146" i="37"/>
  <c r="BT146" i="37"/>
  <c r="BO146" i="37"/>
  <c r="BJ146" i="37"/>
  <c r="BE146" i="37"/>
  <c r="AZ146" i="37"/>
  <c r="AU146" i="37"/>
  <c r="AP146" i="37"/>
  <c r="AK146" i="37"/>
  <c r="AF146" i="37"/>
  <c r="AA146" i="37"/>
  <c r="V146" i="37"/>
  <c r="Q146" i="37"/>
  <c r="L146" i="37"/>
  <c r="CS143" i="37"/>
  <c r="CN143" i="37"/>
  <c r="CI143" i="37"/>
  <c r="CD143" i="37"/>
  <c r="BY143" i="37"/>
  <c r="BT143" i="37"/>
  <c r="BO143" i="37"/>
  <c r="BJ143" i="37"/>
  <c r="BE143" i="37"/>
  <c r="AZ143" i="37"/>
  <c r="AU143" i="37"/>
  <c r="AP143" i="37"/>
  <c r="AK143" i="37"/>
  <c r="AF143" i="37"/>
  <c r="AA143" i="37"/>
  <c r="V143" i="37"/>
  <c r="Q143" i="37"/>
  <c r="L143" i="37"/>
  <c r="CS140" i="37"/>
  <c r="CN140" i="37"/>
  <c r="CI140" i="37"/>
  <c r="CD140" i="37"/>
  <c r="BY140" i="37"/>
  <c r="BT140" i="37"/>
  <c r="BO140" i="37"/>
  <c r="BJ140" i="37"/>
  <c r="BE140" i="37"/>
  <c r="AZ140" i="37"/>
  <c r="AU140" i="37"/>
  <c r="AP140" i="37"/>
  <c r="AK140" i="37"/>
  <c r="AF140" i="37"/>
  <c r="AA140" i="37"/>
  <c r="V140" i="37"/>
  <c r="Q140" i="37"/>
  <c r="L140" i="37"/>
  <c r="CS137" i="37"/>
  <c r="CN137" i="37"/>
  <c r="CI137" i="37"/>
  <c r="CD137" i="37"/>
  <c r="BY137" i="37"/>
  <c r="BT137" i="37"/>
  <c r="BO137" i="37"/>
  <c r="BJ137" i="37"/>
  <c r="BE137" i="37"/>
  <c r="AZ137" i="37"/>
  <c r="AU137" i="37"/>
  <c r="AP137" i="37"/>
  <c r="AK137" i="37"/>
  <c r="AF137" i="37"/>
  <c r="AA137" i="37"/>
  <c r="V137" i="37"/>
  <c r="Q137" i="37"/>
  <c r="L137" i="37"/>
  <c r="CS134" i="37"/>
  <c r="CN134" i="37"/>
  <c r="CI134" i="37"/>
  <c r="CD134" i="37"/>
  <c r="BY134" i="37"/>
  <c r="BT134" i="37"/>
  <c r="BO134" i="37"/>
  <c r="BJ134" i="37"/>
  <c r="BE134" i="37"/>
  <c r="AZ134" i="37"/>
  <c r="AU134" i="37"/>
  <c r="AP134" i="37"/>
  <c r="AK134" i="37"/>
  <c r="AF134" i="37"/>
  <c r="AA134" i="37"/>
  <c r="V134" i="37"/>
  <c r="Q134" i="37"/>
  <c r="L134" i="37"/>
  <c r="CS131" i="37"/>
  <c r="CN131" i="37"/>
  <c r="CI131" i="37"/>
  <c r="CD131" i="37"/>
  <c r="BY131" i="37"/>
  <c r="BT131" i="37"/>
  <c r="BO131" i="37"/>
  <c r="BJ131" i="37"/>
  <c r="BE131" i="37"/>
  <c r="AZ131" i="37"/>
  <c r="AU131" i="37"/>
  <c r="AP131" i="37"/>
  <c r="AK131" i="37"/>
  <c r="AF131" i="37"/>
  <c r="AA131" i="37"/>
  <c r="V131" i="37"/>
  <c r="Q131" i="37"/>
  <c r="L131" i="37"/>
  <c r="CS128" i="37"/>
  <c r="CN128" i="37"/>
  <c r="CI128" i="37"/>
  <c r="CD128" i="37"/>
  <c r="BY128" i="37"/>
  <c r="BT128" i="37"/>
  <c r="BO128" i="37"/>
  <c r="BJ128" i="37"/>
  <c r="BE128" i="37"/>
  <c r="AZ128" i="37"/>
  <c r="AU128" i="37"/>
  <c r="AP128" i="37"/>
  <c r="AK128" i="37"/>
  <c r="AF128" i="37"/>
  <c r="AA128" i="37"/>
  <c r="V128" i="37"/>
  <c r="Q128" i="37"/>
  <c r="L128" i="37"/>
  <c r="CS125" i="37"/>
  <c r="CN125" i="37"/>
  <c r="CI125" i="37"/>
  <c r="CD125" i="37"/>
  <c r="BY125" i="37"/>
  <c r="BT125" i="37"/>
  <c r="BO125" i="37"/>
  <c r="BJ125" i="37"/>
  <c r="BE125" i="37"/>
  <c r="AZ125" i="37"/>
  <c r="AU125" i="37"/>
  <c r="AP125" i="37"/>
  <c r="AK125" i="37"/>
  <c r="AF125" i="37"/>
  <c r="AA125" i="37"/>
  <c r="V125" i="37"/>
  <c r="Q125" i="37"/>
  <c r="L125" i="37"/>
  <c r="CS122" i="37"/>
  <c r="CN122" i="37"/>
  <c r="CI122" i="37"/>
  <c r="CD122" i="37"/>
  <c r="BY122" i="37"/>
  <c r="BT122" i="37"/>
  <c r="BO122" i="37"/>
  <c r="BJ122" i="37"/>
  <c r="BE122" i="37"/>
  <c r="AZ122" i="37"/>
  <c r="AU122" i="37"/>
  <c r="AP122" i="37"/>
  <c r="AK122" i="37"/>
  <c r="AF122" i="37"/>
  <c r="AA122" i="37"/>
  <c r="V122" i="37"/>
  <c r="Q122" i="37"/>
  <c r="L122" i="37"/>
  <c r="CS119" i="37"/>
  <c r="CN119" i="37"/>
  <c r="CI119" i="37"/>
  <c r="CD119" i="37"/>
  <c r="BY119" i="37"/>
  <c r="BT119" i="37"/>
  <c r="BO119" i="37"/>
  <c r="BJ119" i="37"/>
  <c r="BE119" i="37"/>
  <c r="AZ119" i="37"/>
  <c r="AU119" i="37"/>
  <c r="AP119" i="37"/>
  <c r="AK119" i="37"/>
  <c r="AF119" i="37"/>
  <c r="AA119" i="37"/>
  <c r="V119" i="37"/>
  <c r="Q119" i="37"/>
  <c r="L119" i="37"/>
  <c r="CS116" i="37"/>
  <c r="CN116" i="37"/>
  <c r="CI116" i="37"/>
  <c r="CD116" i="37"/>
  <c r="BY116" i="37"/>
  <c r="BT116" i="37"/>
  <c r="BO116" i="37"/>
  <c r="BJ116" i="37"/>
  <c r="BE116" i="37"/>
  <c r="AZ116" i="37"/>
  <c r="AU116" i="37"/>
  <c r="AP116" i="37"/>
  <c r="AK116" i="37"/>
  <c r="AF116" i="37"/>
  <c r="AA116" i="37"/>
  <c r="V116" i="37"/>
  <c r="Q116" i="37"/>
  <c r="L116" i="37"/>
  <c r="CS113" i="37"/>
  <c r="CN113" i="37"/>
  <c r="CI113" i="37"/>
  <c r="CD113" i="37"/>
  <c r="BY113" i="37"/>
  <c r="BT113" i="37"/>
  <c r="BO113" i="37"/>
  <c r="BJ113" i="37"/>
  <c r="BE113" i="37"/>
  <c r="AZ113" i="37"/>
  <c r="AU113" i="37"/>
  <c r="AP113" i="37"/>
  <c r="AK113" i="37"/>
  <c r="AF113" i="37"/>
  <c r="AA113" i="37"/>
  <c r="V113" i="37"/>
  <c r="Q113" i="37"/>
  <c r="L113" i="37"/>
  <c r="CS110" i="37"/>
  <c r="CN110" i="37"/>
  <c r="CI110" i="37"/>
  <c r="CD110" i="37"/>
  <c r="BY110" i="37"/>
  <c r="BT110" i="37"/>
  <c r="BO110" i="37"/>
  <c r="BJ110" i="37"/>
  <c r="BE110" i="37"/>
  <c r="AZ110" i="37"/>
  <c r="AU110" i="37"/>
  <c r="AP110" i="37"/>
  <c r="AK110" i="37"/>
  <c r="AF110" i="37"/>
  <c r="AA110" i="37"/>
  <c r="V110" i="37"/>
  <c r="Q110" i="37"/>
  <c r="L110" i="37"/>
  <c r="CS107" i="37"/>
  <c r="CN107" i="37"/>
  <c r="CI107" i="37"/>
  <c r="CD107" i="37"/>
  <c r="BY107" i="37"/>
  <c r="BT107" i="37"/>
  <c r="BO107" i="37"/>
  <c r="BJ107" i="37"/>
  <c r="BE107" i="37"/>
  <c r="AZ107" i="37"/>
  <c r="AU107" i="37"/>
  <c r="AP107" i="37"/>
  <c r="AK107" i="37"/>
  <c r="AF107" i="37"/>
  <c r="AA107" i="37"/>
  <c r="V107" i="37"/>
  <c r="Q107" i="37"/>
  <c r="L107" i="37"/>
  <c r="CS104" i="37"/>
  <c r="CN104" i="37"/>
  <c r="CI104" i="37"/>
  <c r="CD104" i="37"/>
  <c r="BY104" i="37"/>
  <c r="BT104" i="37"/>
  <c r="BO104" i="37"/>
  <c r="BJ104" i="37"/>
  <c r="BE104" i="37"/>
  <c r="AZ104" i="37"/>
  <c r="AU104" i="37"/>
  <c r="AP104" i="37"/>
  <c r="AK104" i="37"/>
  <c r="AF104" i="37"/>
  <c r="AA104" i="37"/>
  <c r="V104" i="37"/>
  <c r="Q104" i="37"/>
  <c r="L104" i="37"/>
  <c r="CS101" i="37"/>
  <c r="CN101" i="37"/>
  <c r="CI101" i="37"/>
  <c r="CD101" i="37"/>
  <c r="BY101" i="37"/>
  <c r="BT101" i="37"/>
  <c r="BO101" i="37"/>
  <c r="BJ101" i="37"/>
  <c r="BE101" i="37"/>
  <c r="AZ101" i="37"/>
  <c r="AU101" i="37"/>
  <c r="AP101" i="37"/>
  <c r="AK101" i="37"/>
  <c r="AF101" i="37"/>
  <c r="AA101" i="37"/>
  <c r="V101" i="37"/>
  <c r="Q101" i="37"/>
  <c r="L101" i="37"/>
  <c r="CS98" i="37"/>
  <c r="CN98" i="37"/>
  <c r="CI98" i="37"/>
  <c r="CD98" i="37"/>
  <c r="BY98" i="37"/>
  <c r="BT98" i="37"/>
  <c r="BO98" i="37"/>
  <c r="BJ98" i="37"/>
  <c r="BE98" i="37"/>
  <c r="AZ98" i="37"/>
  <c r="AU98" i="37"/>
  <c r="AP98" i="37"/>
  <c r="AK98" i="37"/>
  <c r="AF98" i="37"/>
  <c r="AA98" i="37"/>
  <c r="V98" i="37"/>
  <c r="Q98" i="37"/>
  <c r="L98" i="37"/>
  <c r="CS95" i="37"/>
  <c r="CN95" i="37"/>
  <c r="CI95" i="37"/>
  <c r="CD95" i="37"/>
  <c r="BY95" i="37"/>
  <c r="BT95" i="37"/>
  <c r="BO95" i="37"/>
  <c r="BJ95" i="37"/>
  <c r="BE95" i="37"/>
  <c r="AZ95" i="37"/>
  <c r="AU95" i="37"/>
  <c r="AP95" i="37"/>
  <c r="AK95" i="37"/>
  <c r="AF95" i="37"/>
  <c r="AA95" i="37"/>
  <c r="V95" i="37"/>
  <c r="Q95" i="37"/>
  <c r="L95" i="37"/>
  <c r="CS92" i="37"/>
  <c r="CN92" i="37"/>
  <c r="CI92" i="37"/>
  <c r="CD92" i="37"/>
  <c r="BY92" i="37"/>
  <c r="BT92" i="37"/>
  <c r="BO92" i="37"/>
  <c r="BJ92" i="37"/>
  <c r="BE92" i="37"/>
  <c r="AZ92" i="37"/>
  <c r="AU92" i="37"/>
  <c r="AP92" i="37"/>
  <c r="AK92" i="37"/>
  <c r="AF92" i="37"/>
  <c r="AA92" i="37"/>
  <c r="V92" i="37"/>
  <c r="Q92" i="37"/>
  <c r="L92" i="37"/>
  <c r="CS89" i="37"/>
  <c r="CN89" i="37"/>
  <c r="CI89" i="37"/>
  <c r="CD89" i="37"/>
  <c r="BY89" i="37"/>
  <c r="BT89" i="37"/>
  <c r="BO89" i="37"/>
  <c r="BJ89" i="37"/>
  <c r="BE89" i="37"/>
  <c r="AZ89" i="37"/>
  <c r="AU89" i="37"/>
  <c r="AP89" i="37"/>
  <c r="AK89" i="37"/>
  <c r="AF89" i="37"/>
  <c r="AA89" i="37"/>
  <c r="V89" i="37"/>
  <c r="Q89" i="37"/>
  <c r="L89" i="37"/>
  <c r="CS86" i="37"/>
  <c r="CN86" i="37"/>
  <c r="CI86" i="37"/>
  <c r="CD86" i="37"/>
  <c r="BY86" i="37"/>
  <c r="BT86" i="37"/>
  <c r="BO86" i="37"/>
  <c r="BJ86" i="37"/>
  <c r="BE86" i="37"/>
  <c r="AZ86" i="37"/>
  <c r="AU86" i="37"/>
  <c r="AP86" i="37"/>
  <c r="AK86" i="37"/>
  <c r="AF86" i="37"/>
  <c r="AA86" i="37"/>
  <c r="V86" i="37"/>
  <c r="Q86" i="37"/>
  <c r="L86" i="37"/>
  <c r="CS83" i="37"/>
  <c r="CN83" i="37"/>
  <c r="CI83" i="37"/>
  <c r="CD83" i="37"/>
  <c r="BY83" i="37"/>
  <c r="BT83" i="37"/>
  <c r="BO83" i="37"/>
  <c r="BJ83" i="37"/>
  <c r="BE83" i="37"/>
  <c r="AZ83" i="37"/>
  <c r="AU83" i="37"/>
  <c r="AP83" i="37"/>
  <c r="AK83" i="37"/>
  <c r="AF83" i="37"/>
  <c r="AA83" i="37"/>
  <c r="V83" i="37"/>
  <c r="Q83" i="37"/>
  <c r="L83" i="37"/>
  <c r="CS80" i="37"/>
  <c r="CN80" i="37"/>
  <c r="CI80" i="37"/>
  <c r="CD80" i="37"/>
  <c r="BY80" i="37"/>
  <c r="BT80" i="37"/>
  <c r="BO80" i="37"/>
  <c r="BJ80" i="37"/>
  <c r="BE80" i="37"/>
  <c r="AZ80" i="37"/>
  <c r="AU80" i="37"/>
  <c r="AP80" i="37"/>
  <c r="AK80" i="37"/>
  <c r="AF80" i="37"/>
  <c r="AA80" i="37"/>
  <c r="V80" i="37"/>
  <c r="Q80" i="37"/>
  <c r="L80" i="37"/>
  <c r="CS77" i="37"/>
  <c r="CN77" i="37"/>
  <c r="CI77" i="37"/>
  <c r="CD77" i="37"/>
  <c r="BY77" i="37"/>
  <c r="BT77" i="37"/>
  <c r="BO77" i="37"/>
  <c r="BJ77" i="37"/>
  <c r="BE77" i="37"/>
  <c r="AZ77" i="37"/>
  <c r="AU77" i="37"/>
  <c r="AP77" i="37"/>
  <c r="AK77" i="37"/>
  <c r="AF77" i="37"/>
  <c r="AA77" i="37"/>
  <c r="V77" i="37"/>
  <c r="Q77" i="37"/>
  <c r="L77" i="37"/>
  <c r="CS74" i="37"/>
  <c r="CN74" i="37"/>
  <c r="CI74" i="37"/>
  <c r="CD74" i="37"/>
  <c r="BY74" i="37"/>
  <c r="BT74" i="37"/>
  <c r="BO74" i="37"/>
  <c r="BJ74" i="37"/>
  <c r="BE74" i="37"/>
  <c r="AZ74" i="37"/>
  <c r="AU74" i="37"/>
  <c r="AP74" i="37"/>
  <c r="AK74" i="37"/>
  <c r="AF74" i="37"/>
  <c r="AA74" i="37"/>
  <c r="V74" i="37"/>
  <c r="Q74" i="37"/>
  <c r="L74" i="37"/>
  <c r="CS71" i="37"/>
  <c r="CN71" i="37"/>
  <c r="CI71" i="37"/>
  <c r="CD71" i="37"/>
  <c r="BY71" i="37"/>
  <c r="BT71" i="37"/>
  <c r="BO71" i="37"/>
  <c r="BJ71" i="37"/>
  <c r="BE71" i="37"/>
  <c r="AZ71" i="37"/>
  <c r="AU71" i="37"/>
  <c r="AP71" i="37"/>
  <c r="AK71" i="37"/>
  <c r="AF71" i="37"/>
  <c r="AA71" i="37"/>
  <c r="V71" i="37"/>
  <c r="Q71" i="37"/>
  <c r="L71" i="37"/>
  <c r="CS68" i="37"/>
  <c r="CN68" i="37"/>
  <c r="CI68" i="37"/>
  <c r="CD68" i="37"/>
  <c r="BY68" i="37"/>
  <c r="BT68" i="37"/>
  <c r="BO68" i="37"/>
  <c r="BJ68" i="37"/>
  <c r="BE68" i="37"/>
  <c r="AZ68" i="37"/>
  <c r="AU68" i="37"/>
  <c r="AP68" i="37"/>
  <c r="AK68" i="37"/>
  <c r="AF68" i="37"/>
  <c r="AA68" i="37"/>
  <c r="V68" i="37"/>
  <c r="Q68" i="37"/>
  <c r="L68" i="37"/>
  <c r="CS65" i="37"/>
  <c r="CN65" i="37"/>
  <c r="CI65" i="37"/>
  <c r="CD65" i="37"/>
  <c r="BY65" i="37"/>
  <c r="BT65" i="37"/>
  <c r="BO65" i="37"/>
  <c r="BJ65" i="37"/>
  <c r="BE65" i="37"/>
  <c r="AZ65" i="37"/>
  <c r="AU65" i="37"/>
  <c r="AP65" i="37"/>
  <c r="AK65" i="37"/>
  <c r="AF65" i="37"/>
  <c r="AA65" i="37"/>
  <c r="V65" i="37"/>
  <c r="Q65" i="37"/>
  <c r="L65" i="37"/>
  <c r="CS62" i="37"/>
  <c r="CN62" i="37"/>
  <c r="CI62" i="37"/>
  <c r="CD62" i="37"/>
  <c r="BY62" i="37"/>
  <c r="BT62" i="37"/>
  <c r="BO62" i="37"/>
  <c r="BJ62" i="37"/>
  <c r="BE62" i="37"/>
  <c r="AZ62" i="37"/>
  <c r="AU62" i="37"/>
  <c r="AP62" i="37"/>
  <c r="AK62" i="37"/>
  <c r="AF62" i="37"/>
  <c r="AA62" i="37"/>
  <c r="V62" i="37"/>
  <c r="Q62" i="37"/>
  <c r="L62" i="37"/>
  <c r="CS59" i="37"/>
  <c r="CN59" i="37"/>
  <c r="CI59" i="37"/>
  <c r="CD59" i="37"/>
  <c r="BY59" i="37"/>
  <c r="BT59" i="37"/>
  <c r="BO59" i="37"/>
  <c r="BJ59" i="37"/>
  <c r="BE59" i="37"/>
  <c r="AZ59" i="37"/>
  <c r="AU59" i="37"/>
  <c r="AP59" i="37"/>
  <c r="AK59" i="37"/>
  <c r="AF59" i="37"/>
  <c r="AA59" i="37"/>
  <c r="V59" i="37"/>
  <c r="Q59" i="37"/>
  <c r="L59" i="37"/>
  <c r="CS56" i="37"/>
  <c r="CN56" i="37"/>
  <c r="CI56" i="37"/>
  <c r="CD56" i="37"/>
  <c r="BY56" i="37"/>
  <c r="BT56" i="37"/>
  <c r="BO56" i="37"/>
  <c r="BJ56" i="37"/>
  <c r="BE56" i="37"/>
  <c r="AZ56" i="37"/>
  <c r="AU56" i="37"/>
  <c r="AP56" i="37"/>
  <c r="AK56" i="37"/>
  <c r="AF56" i="37"/>
  <c r="AA56" i="37"/>
  <c r="V56" i="37"/>
  <c r="Q56" i="37"/>
  <c r="L56" i="37"/>
  <c r="CS53" i="37"/>
  <c r="CN53" i="37"/>
  <c r="CI53" i="37"/>
  <c r="CD53" i="37"/>
  <c r="BY53" i="37"/>
  <c r="BT53" i="37"/>
  <c r="BO53" i="37"/>
  <c r="BJ53" i="37"/>
  <c r="BE53" i="37"/>
  <c r="AZ53" i="37"/>
  <c r="AU53" i="37"/>
  <c r="AP53" i="37"/>
  <c r="AK53" i="37"/>
  <c r="AF53" i="37"/>
  <c r="AA53" i="37"/>
  <c r="V53" i="37"/>
  <c r="Q53" i="37"/>
  <c r="L53" i="37"/>
  <c r="CS50" i="37"/>
  <c r="CN50" i="37"/>
  <c r="CI50" i="37"/>
  <c r="CD50" i="37"/>
  <c r="BY50" i="37"/>
  <c r="BT50" i="37"/>
  <c r="BO50" i="37"/>
  <c r="BJ50" i="37"/>
  <c r="BE50" i="37"/>
  <c r="AZ50" i="37"/>
  <c r="AU50" i="37"/>
  <c r="AP50" i="37"/>
  <c r="AK50" i="37"/>
  <c r="AF50" i="37"/>
  <c r="AA50" i="37"/>
  <c r="V50" i="37"/>
  <c r="Q50" i="37"/>
  <c r="L50" i="37"/>
  <c r="CS47" i="37"/>
  <c r="CN47" i="37"/>
  <c r="CI47" i="37"/>
  <c r="CD47" i="37"/>
  <c r="BY47" i="37"/>
  <c r="BT47" i="37"/>
  <c r="BO47" i="37"/>
  <c r="BJ47" i="37"/>
  <c r="BE47" i="37"/>
  <c r="AZ47" i="37"/>
  <c r="AU47" i="37"/>
  <c r="AP47" i="37"/>
  <c r="AK47" i="37"/>
  <c r="AF47" i="37"/>
  <c r="AA47" i="37"/>
  <c r="V47" i="37"/>
  <c r="Q47" i="37"/>
  <c r="L47" i="37"/>
  <c r="CS44" i="37"/>
  <c r="CN44" i="37"/>
  <c r="CI44" i="37"/>
  <c r="CD44" i="37"/>
  <c r="BY44" i="37"/>
  <c r="BT44" i="37"/>
  <c r="BO44" i="37"/>
  <c r="BJ44" i="37"/>
  <c r="BE44" i="37"/>
  <c r="AZ44" i="37"/>
  <c r="AU44" i="37"/>
  <c r="AP44" i="37"/>
  <c r="AK44" i="37"/>
  <c r="AF44" i="37"/>
  <c r="AA44" i="37"/>
  <c r="V44" i="37"/>
  <c r="Q44" i="37"/>
  <c r="L44" i="37"/>
  <c r="CS41" i="37"/>
  <c r="CN41" i="37"/>
  <c r="CI41" i="37"/>
  <c r="CD41" i="37"/>
  <c r="BY41" i="37"/>
  <c r="BT41" i="37"/>
  <c r="BO41" i="37"/>
  <c r="BJ41" i="37"/>
  <c r="BE41" i="37"/>
  <c r="AZ41" i="37"/>
  <c r="AU41" i="37"/>
  <c r="AP41" i="37"/>
  <c r="AK41" i="37"/>
  <c r="AF41" i="37"/>
  <c r="AA41" i="37"/>
  <c r="V41" i="37"/>
  <c r="Q41" i="37"/>
  <c r="L41" i="37"/>
  <c r="CS38" i="37"/>
  <c r="CN38" i="37"/>
  <c r="CI38" i="37"/>
  <c r="CD38" i="37"/>
  <c r="BY38" i="37"/>
  <c r="BT38" i="37"/>
  <c r="BO38" i="37"/>
  <c r="BJ38" i="37"/>
  <c r="BE38" i="37"/>
  <c r="AZ38" i="37"/>
  <c r="AU38" i="37"/>
  <c r="AP38" i="37"/>
  <c r="AK38" i="37"/>
  <c r="AF38" i="37"/>
  <c r="AA38" i="37"/>
  <c r="V38" i="37"/>
  <c r="Q38" i="37"/>
  <c r="L38" i="37"/>
  <c r="CS35" i="37"/>
  <c r="CN35" i="37"/>
  <c r="CI35" i="37"/>
  <c r="CD35" i="37"/>
  <c r="BY35" i="37"/>
  <c r="BT35" i="37"/>
  <c r="BO35" i="37"/>
  <c r="BJ35" i="37"/>
  <c r="BE35" i="37"/>
  <c r="AZ35" i="37"/>
  <c r="AU35" i="37"/>
  <c r="AP35" i="37"/>
  <c r="AK35" i="37"/>
  <c r="AF35" i="37"/>
  <c r="AA35" i="37"/>
  <c r="V35" i="37"/>
  <c r="Q35" i="37"/>
  <c r="L35" i="37"/>
  <c r="CS32" i="37"/>
  <c r="CN32" i="37"/>
  <c r="CI32" i="37"/>
  <c r="CD32" i="37"/>
  <c r="BY32" i="37"/>
  <c r="BT32" i="37"/>
  <c r="BO32" i="37"/>
  <c r="BJ32" i="37"/>
  <c r="BE32" i="37"/>
  <c r="AZ32" i="37"/>
  <c r="AU32" i="37"/>
  <c r="AP32" i="37"/>
  <c r="AK32" i="37"/>
  <c r="AF32" i="37"/>
  <c r="AA32" i="37"/>
  <c r="V32" i="37"/>
  <c r="Q32" i="37"/>
  <c r="L32" i="37"/>
  <c r="CS29" i="37"/>
  <c r="CN29" i="37"/>
  <c r="CI29" i="37"/>
  <c r="CD29" i="37"/>
  <c r="BY29" i="37"/>
  <c r="BT29" i="37"/>
  <c r="BO29" i="37"/>
  <c r="BJ29" i="37"/>
  <c r="BE29" i="37"/>
  <c r="AZ29" i="37"/>
  <c r="AU29" i="37"/>
  <c r="AP29" i="37"/>
  <c r="AK29" i="37"/>
  <c r="AF29" i="37"/>
  <c r="AA29" i="37"/>
  <c r="V29" i="37"/>
  <c r="Q29" i="37"/>
  <c r="L29" i="37"/>
  <c r="CS26" i="37"/>
  <c r="CN26" i="37"/>
  <c r="CI26" i="37"/>
  <c r="CD26" i="37"/>
  <c r="BY26" i="37"/>
  <c r="BT26" i="37"/>
  <c r="BO26" i="37"/>
  <c r="BJ26" i="37"/>
  <c r="BE26" i="37"/>
  <c r="AZ26" i="37"/>
  <c r="AU26" i="37"/>
  <c r="AP26" i="37"/>
  <c r="AK26" i="37"/>
  <c r="AF26" i="37"/>
  <c r="AA26" i="37"/>
  <c r="V26" i="37"/>
  <c r="Q26" i="37"/>
  <c r="L26" i="37"/>
  <c r="CS23" i="37"/>
  <c r="CN23" i="37"/>
  <c r="CI23" i="37"/>
  <c r="CD23" i="37"/>
  <c r="BY23" i="37"/>
  <c r="BT23" i="37"/>
  <c r="BO23" i="37"/>
  <c r="BJ23" i="37"/>
  <c r="BE23" i="37"/>
  <c r="AZ23" i="37"/>
  <c r="AU23" i="37"/>
  <c r="AP23" i="37"/>
  <c r="AK23" i="37"/>
  <c r="AF23" i="37"/>
  <c r="AA23" i="37"/>
  <c r="V23" i="37"/>
  <c r="Q23" i="37"/>
  <c r="L23" i="37"/>
  <c r="CS20" i="37"/>
  <c r="CN20" i="37"/>
  <c r="CI20" i="37"/>
  <c r="CD20" i="37"/>
  <c r="BY20" i="37"/>
  <c r="BT20" i="37"/>
  <c r="BO20" i="37"/>
  <c r="BJ20" i="37"/>
  <c r="BE20" i="37"/>
  <c r="AZ20" i="37"/>
  <c r="AU20" i="37"/>
  <c r="AP20" i="37"/>
  <c r="AK20" i="37"/>
  <c r="AF20" i="37"/>
  <c r="AA20" i="37"/>
  <c r="V20" i="37"/>
  <c r="Q20" i="37"/>
  <c r="L20" i="37"/>
  <c r="CS17" i="37"/>
  <c r="CN17" i="37"/>
  <c r="CI17" i="37"/>
  <c r="CD17" i="37"/>
  <c r="BY17" i="37"/>
  <c r="BT17" i="37"/>
  <c r="BO17" i="37"/>
  <c r="BJ17" i="37"/>
  <c r="BE17" i="37"/>
  <c r="AZ17" i="37"/>
  <c r="AU17" i="37"/>
  <c r="AP17" i="37"/>
  <c r="AK17" i="37"/>
  <c r="AF17" i="37"/>
  <c r="AA17" i="37"/>
  <c r="V17" i="37"/>
  <c r="Q17" i="37"/>
  <c r="L17" i="37"/>
  <c r="CS14" i="37"/>
  <c r="CN14" i="37"/>
  <c r="CI14" i="37"/>
  <c r="CD14" i="37"/>
  <c r="BY14" i="37"/>
  <c r="BT14" i="37"/>
  <c r="BO14" i="37"/>
  <c r="BJ14" i="37"/>
  <c r="BE14" i="37"/>
  <c r="AZ14" i="37"/>
  <c r="AU14" i="37"/>
  <c r="AP14" i="37"/>
  <c r="AK14" i="37"/>
  <c r="AF14" i="37"/>
  <c r="AA14" i="37"/>
  <c r="V14" i="37"/>
  <c r="Q14" i="37"/>
  <c r="L14" i="37"/>
  <c r="CS11" i="37"/>
  <c r="CN11" i="37"/>
  <c r="CI11" i="37"/>
  <c r="CD11" i="37"/>
  <c r="BY11" i="37"/>
  <c r="BT11" i="37"/>
  <c r="BO11" i="37"/>
  <c r="BJ11" i="37"/>
  <c r="BE11" i="37"/>
  <c r="AZ11" i="37"/>
  <c r="AU11" i="37"/>
  <c r="AP11" i="37"/>
  <c r="AK11" i="37"/>
  <c r="AF11" i="37"/>
  <c r="AA11" i="37"/>
  <c r="V11" i="37"/>
  <c r="Q11" i="37"/>
  <c r="L11" i="37"/>
  <c r="CS8" i="37"/>
  <c r="CN8" i="37"/>
  <c r="CI8" i="37"/>
  <c r="CD8" i="37"/>
  <c r="BY8" i="37"/>
  <c r="BT8" i="37"/>
  <c r="BO8" i="37"/>
  <c r="BJ8" i="37"/>
  <c r="BE8" i="37"/>
  <c r="AZ8" i="37"/>
  <c r="AU8" i="37"/>
  <c r="AP8" i="37"/>
  <c r="AK8" i="37"/>
  <c r="AF8" i="37"/>
  <c r="AA8" i="37"/>
  <c r="V8" i="37"/>
  <c r="Q8" i="37"/>
  <c r="L8" i="37"/>
  <c r="T19" i="29" l="1"/>
  <c r="S19" i="29"/>
  <c r="R19" i="29"/>
  <c r="T18" i="29"/>
  <c r="S18" i="29"/>
  <c r="R18" i="29"/>
  <c r="T17" i="29"/>
  <c r="S17" i="29"/>
  <c r="R17" i="29"/>
  <c r="T16" i="29"/>
  <c r="S16" i="29"/>
  <c r="R16" i="29"/>
  <c r="T10" i="29"/>
  <c r="S10" i="29"/>
  <c r="R10" i="29"/>
  <c r="T9" i="29"/>
  <c r="S9" i="29"/>
  <c r="R9" i="29"/>
  <c r="S8" i="29"/>
  <c r="R8" i="29"/>
  <c r="S7" i="29"/>
  <c r="R7" i="29"/>
  <c r="T19" i="28" l="1"/>
  <c r="S19" i="28"/>
  <c r="R19" i="28"/>
  <c r="T18" i="28"/>
  <c r="S18" i="28"/>
  <c r="R18" i="28"/>
  <c r="T17" i="28"/>
  <c r="S17" i="28"/>
  <c r="R17" i="28"/>
  <c r="T16" i="28"/>
  <c r="S16" i="28"/>
  <c r="R16" i="28"/>
  <c r="U7" i="28"/>
  <c r="T7" i="28"/>
  <c r="S7" i="28"/>
  <c r="R8" i="28"/>
  <c r="R7" i="28"/>
  <c r="U10" i="28"/>
  <c r="T10" i="28"/>
  <c r="S10" i="28"/>
  <c r="R10" i="28"/>
  <c r="U9" i="28"/>
  <c r="T9" i="28"/>
  <c r="S9" i="28"/>
  <c r="R9" i="28"/>
  <c r="U8" i="28"/>
  <c r="S8" i="28"/>
</calcChain>
</file>

<file path=xl/sharedStrings.xml><?xml version="1.0" encoding="utf-8"?>
<sst xmlns="http://schemas.openxmlformats.org/spreadsheetml/2006/main" count="12283" uniqueCount="710">
  <si>
    <t>Summary of Risk Assessment Results</t>
  </si>
  <si>
    <t>SEA LEVEL RISE</t>
  </si>
  <si>
    <t>RAIN</t>
  </si>
  <si>
    <t>TEMPERATURE</t>
  </si>
  <si>
    <t>Lower Temperature</t>
  </si>
  <si>
    <t>Extreme Weather</t>
  </si>
  <si>
    <t>Ref</t>
  </si>
  <si>
    <t>Domain</t>
  </si>
  <si>
    <t>LOCATION</t>
  </si>
  <si>
    <t>Element at Risk</t>
  </si>
  <si>
    <t>Coastal Inundation</t>
  </si>
  <si>
    <t>Heavy Rain/Flooding</t>
  </si>
  <si>
    <t>Heavy Rain /Slope instability</t>
  </si>
  <si>
    <t>Dry days/Drought</t>
  </si>
  <si>
    <t xml:space="preserve"> Hot days</t>
  </si>
  <si>
    <t>Frost Nights - Avalanche</t>
  </si>
  <si>
    <t>High winds / Storms</t>
  </si>
  <si>
    <t>Direct Risks</t>
  </si>
  <si>
    <t>Climate Change Risk</t>
  </si>
  <si>
    <t>Te Anau HUB</t>
  </si>
  <si>
    <t>BUILDINGS</t>
  </si>
  <si>
    <t>Current Year</t>
  </si>
  <si>
    <t>TRANSPORT INFRASTRUCTURE</t>
  </si>
  <si>
    <t>GENERAL INFRASTRUCTURE</t>
  </si>
  <si>
    <t xml:space="preserve">Mid-century </t>
  </si>
  <si>
    <t xml:space="preserve">Late-century </t>
  </si>
  <si>
    <t>NODE 1 - Gateaway</t>
  </si>
  <si>
    <t>N/A</t>
  </si>
  <si>
    <t>Node 2 - Eglinton</t>
  </si>
  <si>
    <t>Node 3 - Knobs Flats</t>
  </si>
  <si>
    <t>Moderate</t>
  </si>
  <si>
    <t>High</t>
  </si>
  <si>
    <t>Node 4 - Cascade Creek</t>
  </si>
  <si>
    <t>Extreme</t>
  </si>
  <si>
    <t>Node 5 - The Divide</t>
  </si>
  <si>
    <t>Node 6 - Gertrude Valley</t>
  </si>
  <si>
    <t>Node 7 Cleddau Cirque</t>
  </si>
  <si>
    <t>Milford Sound Piopiotahi HUB</t>
  </si>
  <si>
    <t>Physical Risk Screening Against Climate Hazards</t>
  </si>
  <si>
    <r>
      <t xml:space="preserve">Location: 
</t>
    </r>
    <r>
      <rPr>
        <sz val="36"/>
        <color theme="1"/>
        <rFont val="Calibri Light"/>
        <family val="2"/>
        <scheme val="major"/>
      </rPr>
      <t>Te Anau Hub</t>
    </r>
  </si>
  <si>
    <t>HIGHER TEMPERATURE</t>
  </si>
  <si>
    <t>LOWER TEMPERATURES</t>
  </si>
  <si>
    <t>Extreme weather events</t>
  </si>
  <si>
    <t xml:space="preserve">Element at risk </t>
  </si>
  <si>
    <t>Sea Level Rise / Coastal Inundation</t>
  </si>
  <si>
    <t xml:space="preserve">Heavy Rain / Flooding </t>
  </si>
  <si>
    <t>Dry days - Drought</t>
  </si>
  <si>
    <t>Mean Wind Speeds</t>
  </si>
  <si>
    <t>Convective Weather Events 
(lightning)</t>
  </si>
  <si>
    <t>Soil Erosion</t>
  </si>
  <si>
    <t>High winds and storms</t>
  </si>
  <si>
    <t xml:space="preserve">Risk statement: </t>
  </si>
  <si>
    <t>BUILDINGS
Visitors center, shelters and facilities</t>
  </si>
  <si>
    <t>Vulnerability</t>
  </si>
  <si>
    <t xml:space="preserve">Exposure </t>
  </si>
  <si>
    <t>Risk Rating</t>
  </si>
  <si>
    <t>0 - N/A</t>
  </si>
  <si>
    <t>3 - Moderate​</t>
  </si>
  <si>
    <t>4 - Low​</t>
  </si>
  <si>
    <r>
      <rPr>
        <b/>
        <sz val="16"/>
        <color rgb="FF000000"/>
        <rFont val="Calibri Light"/>
      </rPr>
      <t>Exposure</t>
    </r>
    <r>
      <rPr>
        <sz val="16"/>
        <color rgb="FF000000"/>
        <rFont val="Calibri Light"/>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rPr>
      <t xml:space="preserve">Vulnerability: </t>
    </r>
    <r>
      <rPr>
        <sz val="16"/>
        <color rgb="FF000000"/>
        <rFont val="Calibri Light"/>
      </rPr>
      <t xml:space="preserve">low sensitivity and low adaptative capacity.  
</t>
    </r>
    <r>
      <rPr>
        <b/>
        <sz val="16"/>
        <color rgb="FF000000"/>
        <rFont val="Calibri Light"/>
      </rPr>
      <t xml:space="preserve">
</t>
    </r>
  </si>
  <si>
    <r>
      <rPr>
        <b/>
        <sz val="16"/>
        <color rgb="FF000000"/>
        <rFont val="Calibri Light"/>
        <scheme val="major"/>
      </rPr>
      <t>Exposure:</t>
    </r>
    <r>
      <rPr>
        <sz val="16"/>
        <color rgb="FF000000"/>
        <rFont val="Calibri Light"/>
        <scheme val="major"/>
      </rPr>
      <t xml:space="preserve"> Milford's current dry day average is 145 days per year.
</t>
    </r>
    <r>
      <rPr>
        <b/>
        <sz val="16"/>
        <color rgb="FF000000"/>
        <rFont val="Calibri Light"/>
        <scheme val="major"/>
      </rPr>
      <t xml:space="preserve">Vulnerability: </t>
    </r>
    <r>
      <rPr>
        <sz val="16"/>
        <color rgb="FF000000"/>
        <rFont val="Calibri Light"/>
        <scheme val="major"/>
      </rPr>
      <t>low sensitivity and medium adaptative capacity.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</si>
  <si>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 xml:space="preserve">low sensitivity and medium adaptative capacity.  HVAC System for cooling requirements.
</t>
    </r>
  </si>
  <si>
    <r>
      <rPr>
        <b/>
        <sz val="16"/>
        <color rgb="FF000000"/>
        <rFont val="Calibri Light"/>
      </rPr>
      <t>Exposure</t>
    </r>
    <r>
      <rPr>
        <sz val="16"/>
        <color rgb="FF000000"/>
        <rFont val="Calibri Light"/>
      </rPr>
      <t xml:space="preserve">: 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</si>
  <si>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t>
    </r>
    <r>
      <rPr>
        <b/>
        <sz val="16"/>
        <color rgb="FF000000"/>
        <rFont val="Calibri Light"/>
      </rPr>
      <t xml:space="preserve">Vulnerability: </t>
    </r>
    <r>
      <rPr>
        <sz val="16"/>
        <color rgb="FF000000"/>
        <rFont val="Calibri Light"/>
      </rPr>
      <t xml:space="preserve">low sensitivity and low adaptative capacity.
</t>
    </r>
    <r>
      <rPr>
        <b/>
        <sz val="16"/>
        <color rgb="FF000000"/>
        <rFont val="Calibri Light"/>
      </rPr>
      <t xml:space="preserve">
</t>
    </r>
  </si>
  <si>
    <t xml:space="preserve">TRANSPORT INFRASTRUCTURE
Bus Hub, carparks, Depot, Tracks, Boat ramp </t>
  </si>
  <si>
    <r>
      <rPr>
        <b/>
        <sz val="16"/>
        <color rgb="FF000000"/>
        <rFont val="Calibri Light"/>
        <scheme val="major"/>
      </rPr>
      <t>Exposure</t>
    </r>
    <r>
      <rPr>
        <sz val="16"/>
        <color rgb="FF000000"/>
        <rFont val="Calibri Light"/>
        <scheme val="major"/>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scheme val="major"/>
      </rPr>
      <t xml:space="preserve">Vulnerability: </t>
    </r>
    <r>
      <rPr>
        <sz val="16"/>
        <color rgb="FF000000"/>
        <rFont val="Calibri Light"/>
        <family val="2"/>
        <scheme val="major"/>
      </rPr>
      <t>Lo</t>
    </r>
    <r>
      <rPr>
        <sz val="16"/>
        <color rgb="FF000000"/>
        <rFont val="Calibri Light"/>
        <scheme val="major"/>
      </rPr>
      <t xml:space="preserve">w sensitivity and low adaptative capacity.
</t>
    </r>
    <r>
      <rPr>
        <b/>
        <sz val="16"/>
        <color rgb="FF000000"/>
        <rFont val="Calibri Light"/>
        <scheme val="major"/>
      </rPr>
      <t xml:space="preserve">
</t>
    </r>
  </si>
  <si>
    <r>
      <rPr>
        <b/>
        <sz val="16"/>
        <color rgb="FF000000"/>
        <rFont val="Calibri Light"/>
      </rPr>
      <t xml:space="preserve">Exposure: </t>
    </r>
    <r>
      <rPr>
        <sz val="16"/>
        <color rgb="FF000000"/>
        <rFont val="Calibri Light"/>
      </rPr>
      <t xml:space="preserve">Milford's current dry day average is 145 days per year.
</t>
    </r>
    <r>
      <rPr>
        <b/>
        <sz val="16"/>
        <color rgb="FF000000"/>
        <rFont val="Calibri Light"/>
      </rPr>
      <t xml:space="preserve">Vulnerability: </t>
    </r>
    <r>
      <rPr>
        <sz val="16"/>
        <color rgb="FF000000"/>
        <rFont val="Calibri Light"/>
      </rPr>
      <t>Low sensitivity and medium adaptative.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</si>
  <si>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Low sensitivity and medium adaptative. Most transport infrastructure is relatively resilient to increasing temperatures. Road surfaces are vulnerable to increased wear caused by heat over long term..</t>
    </r>
  </si>
  <si>
    <r>
      <rPr>
        <b/>
        <sz val="16"/>
        <color rgb="FF000000"/>
        <rFont val="Calibri Light"/>
        <scheme val="major"/>
      </rPr>
      <t>Exposure</t>
    </r>
    <r>
      <rPr>
        <sz val="16"/>
        <color rgb="FF000000"/>
        <rFont val="Calibri Light"/>
        <scheme val="major"/>
      </rPr>
      <t xml:space="preserve">: 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scheme val="major"/>
      </rPr>
      <t xml:space="preserve">Vulnerability: </t>
    </r>
    <r>
      <rPr>
        <sz val="16"/>
        <color rgb="FF000000"/>
        <rFont val="Calibri Light"/>
        <scheme val="major"/>
      </rPr>
      <t xml:space="preserve">Low sensitivity and medium adaptative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</si>
  <si>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t>
    </r>
    <r>
      <rPr>
        <b/>
        <sz val="16"/>
        <color rgb="FF000000"/>
        <rFont val="Calibri Light"/>
        <scheme val="major"/>
      </rPr>
      <t xml:space="preserve">Vulnerability: </t>
    </r>
    <r>
      <rPr>
        <sz val="16"/>
        <color rgb="FF000000"/>
        <rFont val="Calibri Light"/>
        <scheme val="major"/>
      </rPr>
      <t>Low sensitivity and low adaptative.</t>
    </r>
  </si>
  <si>
    <t>GENERAL INFRASTRUCTURE
Facilities</t>
  </si>
  <si>
    <t>Vulnerability:</t>
  </si>
  <si>
    <r>
      <rPr>
        <b/>
        <sz val="16"/>
        <color rgb="FF000000"/>
        <rFont val="Calibri Light"/>
        <scheme val="major"/>
      </rPr>
      <t>Exposure</t>
    </r>
    <r>
      <rPr>
        <sz val="16"/>
        <color rgb="FF000000"/>
        <rFont val="Calibri Light"/>
        <scheme val="major"/>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scheme val="major"/>
      </rPr>
      <t xml:space="preserve">Vulnerability: </t>
    </r>
    <r>
      <rPr>
        <sz val="16"/>
        <color rgb="FF000000"/>
        <rFont val="Calibri Light"/>
        <scheme val="major"/>
      </rPr>
      <t>Low sensitivity and low adaptative capacity.</t>
    </r>
  </si>
  <si>
    <r>
      <rPr>
        <b/>
        <sz val="16"/>
        <color rgb="FF000000"/>
        <rFont val="Calibri Light"/>
      </rPr>
      <t>Exposure:</t>
    </r>
    <r>
      <rPr>
        <sz val="16"/>
        <color rgb="FF000000"/>
        <rFont val="Calibri Light"/>
      </rPr>
      <t xml:space="preserve"> Milford's current dry day average is 145 days per year. 
</t>
    </r>
    <r>
      <rPr>
        <b/>
        <sz val="16"/>
        <color rgb="FF000000"/>
        <rFont val="Calibri Light"/>
      </rPr>
      <t xml:space="preserve">Vulnerability: </t>
    </r>
    <r>
      <rPr>
        <sz val="16"/>
        <color rgb="FF000000"/>
        <rFont val="Calibri Light"/>
      </rPr>
      <t>Low sensitivity and medium adaptative capacity.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</si>
  <si>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 xml:space="preserve">Low sensitivity and medium adaptative capacity. Most infrastructure is relatively resilient to increasing temperatures.   </t>
    </r>
  </si>
  <si>
    <r>
      <rPr>
        <b/>
        <sz val="16"/>
        <color theme="1"/>
        <rFont val="Calibri Light"/>
        <family val="2"/>
        <scheme val="major"/>
      </rPr>
      <t>Exposure</t>
    </r>
    <r>
      <rPr>
        <sz val="16"/>
        <color theme="1"/>
        <rFont val="Calibri Light"/>
        <family val="2"/>
        <scheme val="major"/>
      </rPr>
      <t xml:space="preserve">:Average annual number of frost nights varies across the region peaking at higher elevation.The lowest annual mean minimum temperatures are recorded at the highest elevations in the Southland region (0-2°C, &gt;150 days per year).
</t>
    </r>
    <r>
      <rPr>
        <b/>
        <sz val="16"/>
        <color theme="1"/>
        <rFont val="Calibri Light"/>
        <family val="2"/>
        <scheme val="major"/>
      </rPr>
      <t xml:space="preserve">Vulnerability: </t>
    </r>
    <r>
      <rPr>
        <sz val="16"/>
        <color theme="1"/>
        <rFont val="Calibri Light"/>
        <family val="2"/>
        <scheme val="major"/>
      </rPr>
      <t>Low sensitivity and medium adaptative capacity.</t>
    </r>
  </si>
  <si>
    <r>
      <rPr>
        <b/>
        <sz val="16"/>
        <color theme="1"/>
        <rFont val="Calibri Light"/>
        <family val="2"/>
        <scheme val="major"/>
      </rPr>
      <t>Exposure</t>
    </r>
    <r>
      <rPr>
        <sz val="16"/>
        <color theme="1"/>
        <rFont val="Calibri Light"/>
        <family val="2"/>
        <scheme val="major"/>
      </rPr>
      <t xml:space="preserve">: High winds and storms are frequent in the Milford corridor. These are likely to increse in frequency and intensity over time.
</t>
    </r>
    <r>
      <rPr>
        <b/>
        <sz val="16"/>
        <color theme="1"/>
        <rFont val="Calibri Light"/>
        <family val="2"/>
        <scheme val="major"/>
      </rPr>
      <t>Vulnerability</t>
    </r>
    <r>
      <rPr>
        <sz val="16"/>
        <color theme="1"/>
        <rFont val="Calibri Light"/>
        <family val="2"/>
        <scheme val="major"/>
      </rPr>
      <t xml:space="preserve">:Low sensitivity and low adaptative capacity.
</t>
    </r>
  </si>
  <si>
    <t>Risk statement</t>
  </si>
  <si>
    <t>2 - High​</t>
  </si>
  <si>
    <r>
      <rPr>
        <b/>
        <sz val="16"/>
        <color rgb="FF000000"/>
        <rFont val="Calibri Light"/>
      </rPr>
      <t>Exposure:</t>
    </r>
    <r>
      <rPr>
        <sz val="16"/>
        <color rgb="FF000000"/>
        <rFont val="Calibri Light"/>
      </rPr>
      <t xml:space="preserve">  Intensity of extreme event: 8.96 mm/hr, 12h 100ARI event by mid century (AEP 0.01)
Depth for extreme events by mid century (AEP 0.01): 107 mm
Values for site I57471
http://hirds.niwa.co.nz
</t>
    </r>
    <r>
      <rPr>
        <b/>
        <sz val="16"/>
        <color rgb="FF000000"/>
        <rFont val="Calibri Light"/>
      </rPr>
      <t xml:space="preserve">Vulnerability: </t>
    </r>
    <r>
      <rPr>
        <sz val="16"/>
        <color rgb="FF000000"/>
        <rFont val="Calibri Light"/>
      </rPr>
      <t xml:space="preserve">Low sensitivity and low adaptative capacity.
</t>
    </r>
  </si>
  <si>
    <r>
      <rPr>
        <b/>
        <sz val="16"/>
        <color theme="1"/>
        <rFont val="Calibri Light"/>
        <family val="2"/>
        <scheme val="major"/>
      </rPr>
      <t>Exposure:</t>
    </r>
    <r>
      <rPr>
        <sz val="16"/>
        <color theme="1"/>
        <rFont val="Calibri Light"/>
        <family val="2"/>
        <scheme val="major"/>
      </rPr>
      <t xml:space="preserve"> Milford's dry days are projected to decrease from a current day average of 145 to 138 by mid century.
Fire danger and drought risk remain unchanged or in fact decrease by mid century, due mainly to increased rainfall. 
</t>
    </r>
    <r>
      <rPr>
        <b/>
        <sz val="16"/>
        <color theme="1"/>
        <rFont val="Calibri Light"/>
        <family val="2"/>
        <scheme val="major"/>
      </rPr>
      <t xml:space="preserve">Vulnerability: </t>
    </r>
    <r>
      <rPr>
        <sz val="16"/>
        <color theme="1"/>
        <rFont val="Calibri Light"/>
        <family val="2"/>
        <scheme val="major"/>
      </rPr>
      <t>Low sensitivity and medium adaptative capacity.</t>
    </r>
    <r>
      <rPr>
        <b/>
        <sz val="16"/>
        <color theme="1"/>
        <rFont val="Calibri Light"/>
        <family val="2"/>
        <scheme val="major"/>
      </rPr>
      <t xml:space="preserve">
</t>
    </r>
  </si>
  <si>
    <r>
      <rPr>
        <b/>
        <sz val="16"/>
        <color rgb="FF000000"/>
        <rFont val="Calibri Light"/>
        <family val="2"/>
      </rPr>
      <t>Exposure:</t>
    </r>
    <r>
      <rPr>
        <sz val="16"/>
        <color rgb="FF000000"/>
        <rFont val="Calibri Light"/>
        <family val="2"/>
      </rPr>
      <t xml:space="preserve"> NIWA map shows a projected increase of 10-20 days in number of annual hot days by 2050, compared to 1990 for RCP8.5 (moderate exposure). 
</t>
    </r>
    <r>
      <rPr>
        <b/>
        <sz val="16"/>
        <color rgb="FF000000"/>
        <rFont val="Calibri Light"/>
        <family val="2"/>
      </rPr>
      <t xml:space="preserve">Vulnerability: </t>
    </r>
    <r>
      <rPr>
        <sz val="16"/>
        <color rgb="FF000000"/>
        <rFont val="Calibri Light"/>
        <family val="2"/>
      </rPr>
      <t>moderate sensitivity and medium adaptative capacity.  HVAC System for cooling requirements.</t>
    </r>
  </si>
  <si>
    <r>
      <rPr>
        <b/>
        <sz val="16"/>
        <color theme="1"/>
        <rFont val="Calibri Light"/>
        <family val="2"/>
        <scheme val="major"/>
      </rPr>
      <t>Exposure:</t>
    </r>
    <r>
      <rPr>
        <sz val="16"/>
        <color theme="1"/>
        <rFont val="Calibri Light"/>
        <family val="2"/>
        <scheme val="major"/>
      </rPr>
      <t xml:space="preserve"> Annual number of frost nights are projected to decrease by 10-20 days at high elevation areas.
Fewer days of snow are  likely.
</t>
    </r>
    <r>
      <rPr>
        <b/>
        <sz val="16"/>
        <color theme="1"/>
        <rFont val="Calibri Light"/>
        <family val="2"/>
        <scheme val="major"/>
      </rPr>
      <t xml:space="preserve">Vulnerability: </t>
    </r>
    <r>
      <rPr>
        <sz val="16"/>
        <color theme="1"/>
        <rFont val="Calibri Light"/>
        <family val="2"/>
        <scheme val="major"/>
      </rPr>
      <t>Low sensitivity and medium adaptative capacity.</t>
    </r>
    <r>
      <rPr>
        <b/>
        <sz val="16"/>
        <color theme="1"/>
        <rFont val="Calibri Light"/>
        <family val="2"/>
        <scheme val="major"/>
      </rPr>
      <t xml:space="preserve">
</t>
    </r>
  </si>
  <si>
    <r>
      <rPr>
        <b/>
        <sz val="16"/>
        <color theme="1"/>
        <rFont val="Calibri Light"/>
        <family val="2"/>
        <scheme val="major"/>
      </rPr>
      <t>Exposure:</t>
    </r>
    <r>
      <rPr>
        <sz val="16"/>
        <color theme="1"/>
        <rFont val="Calibri Light"/>
        <family val="2"/>
        <scheme val="major"/>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theme="1"/>
        <rFont val="Calibri Light"/>
        <family val="2"/>
        <scheme val="major"/>
      </rPr>
      <t xml:space="preserve">Vulnerability: </t>
    </r>
    <r>
      <rPr>
        <sz val="16"/>
        <color theme="1"/>
        <rFont val="Calibri Light"/>
        <family val="2"/>
        <scheme val="major"/>
      </rPr>
      <t>Low sensitivity and low adaptative capacity.</t>
    </r>
    <r>
      <rPr>
        <b/>
        <sz val="16"/>
        <color theme="1"/>
        <rFont val="Calibri Light"/>
        <family val="2"/>
        <scheme val="major"/>
      </rPr>
      <t xml:space="preserve">
</t>
    </r>
  </si>
  <si>
    <t xml:space="preserve">TRANSPORT INFRASTRUCTURE
Bus Hub, carparks, Depot, Tracks, Boat ramp  </t>
  </si>
  <si>
    <r>
      <rPr>
        <b/>
        <sz val="16"/>
        <color rgb="FF000000"/>
        <rFont val="Calibri Light"/>
      </rPr>
      <t>Exposure:</t>
    </r>
    <r>
      <rPr>
        <sz val="16"/>
        <color rgb="FF000000"/>
        <rFont val="Calibri Light"/>
      </rPr>
      <t xml:space="preserve">  Intensity of extreme event: 8.96 mm/hr, 12h 100ARI event by mid century (AEP 0.01)
Depth for extreme events by mid century (AEP 0.01): 107 mm
Values for site I57471
http://hirds.niwa.co.nz
</t>
    </r>
    <r>
      <rPr>
        <b/>
        <sz val="16"/>
        <color rgb="FF000000"/>
        <rFont val="Calibri Light"/>
      </rPr>
      <t xml:space="preserve">Vulnerability: </t>
    </r>
    <r>
      <rPr>
        <sz val="16"/>
        <color rgb="FF000000"/>
        <rFont val="Calibri Light"/>
      </rPr>
      <t xml:space="preserve">Low sensitivity and low adaptative capacity. Design should consider a stormwater network for 1% AEP event to reduce vulnerability. 
</t>
    </r>
    <r>
      <rPr>
        <b/>
        <sz val="16"/>
        <color rgb="FF000000"/>
        <rFont val="Calibri Light"/>
      </rPr>
      <t xml:space="preserve">
</t>
    </r>
  </si>
  <si>
    <r>
      <rPr>
        <b/>
        <sz val="16"/>
        <color rgb="FF000000"/>
        <rFont val="Calibri Light"/>
        <family val="2"/>
      </rPr>
      <t>Exposure:</t>
    </r>
    <r>
      <rPr>
        <sz val="16"/>
        <color rgb="FF000000"/>
        <rFont val="Calibri Light"/>
        <family val="2"/>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family val="2"/>
      </rPr>
      <t xml:space="preserve">Vulnerability: </t>
    </r>
    <r>
      <rPr>
        <sz val="16"/>
        <color rgb="FF000000"/>
        <rFont val="Calibri Light"/>
        <family val="2"/>
      </rPr>
      <t>Low sensitivity and medium adaptative capacity.</t>
    </r>
    <r>
      <rPr>
        <b/>
        <sz val="16"/>
        <color rgb="FF000000"/>
        <rFont val="Calibri Light"/>
        <family val="2"/>
      </rPr>
      <t xml:space="preserve">
</t>
    </r>
  </si>
  <si>
    <r>
      <rPr>
        <b/>
        <sz val="16"/>
        <color rgb="FF000000"/>
        <rFont val="Calibri Light"/>
        <family val="2"/>
      </rPr>
      <t>Exposure:</t>
    </r>
    <r>
      <rPr>
        <sz val="16"/>
        <color rgb="FF000000"/>
        <rFont val="Calibri Light"/>
        <family val="2"/>
      </rPr>
      <t xml:space="preserve"> NIWA map shows a projected increase of 10-20 days in number of annual hot days by 2050, compared to 1990 for RCP8.5 (moderate exposure). 
</t>
    </r>
    <r>
      <rPr>
        <b/>
        <sz val="16"/>
        <color rgb="FF000000"/>
        <rFont val="Calibri Light"/>
        <family val="2"/>
      </rPr>
      <t xml:space="preserve">Vulnerability: </t>
    </r>
    <r>
      <rPr>
        <sz val="16"/>
        <color rgb="FF000000"/>
        <rFont val="Calibri Light"/>
        <family val="2"/>
      </rPr>
      <t>moderate sensitivity and medium adaptative capacity.</t>
    </r>
    <r>
      <rPr>
        <b/>
        <sz val="16"/>
        <color rgb="FF000000"/>
        <rFont val="Calibri Light"/>
        <family val="2"/>
      </rPr>
      <t xml:space="preserve"> </t>
    </r>
    <r>
      <rPr>
        <sz val="16"/>
        <color rgb="FF000000"/>
        <rFont val="Calibri Light"/>
        <family val="2"/>
      </rPr>
      <t xml:space="preserve">Most transport infrastructure is relatively resilient to increasing temperatures. Road surfaces are vulnerable to increased wear caused by heat over long term. </t>
    </r>
  </si>
  <si>
    <r>
      <rPr>
        <b/>
        <sz val="16"/>
        <color rgb="FF000000"/>
        <rFont val="Calibri Light"/>
        <family val="2"/>
      </rPr>
      <t>Exposure:</t>
    </r>
    <r>
      <rPr>
        <sz val="16"/>
        <color rgb="FF000000"/>
        <rFont val="Calibri Light"/>
        <family val="2"/>
      </rPr>
      <t xml:space="preserve"> Annual number of frost nights are projected to decrease by 10-20 days at high elevation areas.
Fewer days of snow are  likely.
</t>
    </r>
    <r>
      <rPr>
        <b/>
        <sz val="16"/>
        <color rgb="FF000000"/>
        <rFont val="Calibri Light"/>
        <family val="2"/>
      </rPr>
      <t xml:space="preserve">Vulnerability: </t>
    </r>
    <r>
      <rPr>
        <sz val="16"/>
        <color rgb="FF000000"/>
        <rFont val="Calibri Light"/>
        <family val="2"/>
      </rPr>
      <t>Low sensitivity and medium adaptative capacity.</t>
    </r>
    <r>
      <rPr>
        <b/>
        <sz val="16"/>
        <color rgb="FF000000"/>
        <rFont val="Calibri Light"/>
        <family val="2"/>
      </rPr>
      <t xml:space="preserve">
</t>
    </r>
  </si>
  <si>
    <r>
      <rPr>
        <b/>
        <sz val="16"/>
        <color rgb="FF000000"/>
        <rFont val="Calibri Light"/>
        <family val="2"/>
      </rPr>
      <t>Exposure:</t>
    </r>
    <r>
      <rPr>
        <sz val="16"/>
        <color rgb="FF000000"/>
        <rFont val="Calibri Light"/>
        <family val="2"/>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family val="2"/>
      </rPr>
      <t xml:space="preserve">Vulnerability: </t>
    </r>
    <r>
      <rPr>
        <sz val="16"/>
        <color rgb="FF000000"/>
        <rFont val="Calibri Light"/>
        <family val="2"/>
      </rPr>
      <t>Low sensitivity and low adaptative capacity.</t>
    </r>
    <r>
      <rPr>
        <b/>
        <sz val="16"/>
        <color rgb="FF000000"/>
        <rFont val="Calibri Light"/>
        <family val="2"/>
      </rPr>
      <t xml:space="preserve">
</t>
    </r>
  </si>
  <si>
    <r>
      <rPr>
        <b/>
        <sz val="16"/>
        <color theme="1"/>
        <rFont val="Calibri Light"/>
        <family val="2"/>
      </rPr>
      <t>Exposure:</t>
    </r>
    <r>
      <rPr>
        <sz val="16"/>
        <color theme="1"/>
        <rFont val="Calibri Light"/>
        <family val="2"/>
      </rPr>
      <t xml:space="preserve">  Intensity of extreme event: 8.96 mm/hr, 12h 100ARI event by mid century (AEP 0.01)
Depth for extreme events by mid century (AEP 0.01): 107 mm
Values for site I57471
http://hirds.niwa.co.nz
</t>
    </r>
    <r>
      <rPr>
        <b/>
        <sz val="16"/>
        <color theme="1"/>
        <rFont val="Calibri Light"/>
        <family val="2"/>
      </rPr>
      <t xml:space="preserve">Vulnerability: </t>
    </r>
    <r>
      <rPr>
        <sz val="16"/>
        <color theme="1"/>
        <rFont val="Calibri Light"/>
        <family val="2"/>
      </rPr>
      <t xml:space="preserve">Low sensitivity and low adaptative capacity. Design should consider a stormwater network for 1% AEP event to reduce vulnerability. </t>
    </r>
    <r>
      <rPr>
        <b/>
        <sz val="16"/>
        <color theme="1"/>
        <rFont val="Calibri Light"/>
        <family val="2"/>
      </rPr>
      <t xml:space="preserve">
</t>
    </r>
  </si>
  <si>
    <r>
      <rPr>
        <b/>
        <sz val="16"/>
        <color theme="1"/>
        <rFont val="Calibri Light"/>
        <family val="2"/>
      </rPr>
      <t>Exposure:</t>
    </r>
    <r>
      <rPr>
        <sz val="16"/>
        <color theme="1"/>
        <rFont val="Calibri Light"/>
        <family val="2"/>
      </rPr>
      <t xml:space="preserve"> Milford's dry days are projected to decrease from a current day average of 145 to 138 by mid century.
Fire danger and drought risk remain unchanged or in fact decrease by mid century, due mainly to increased rainfall. 
</t>
    </r>
    <r>
      <rPr>
        <b/>
        <sz val="16"/>
        <color theme="1"/>
        <rFont val="Calibri Light"/>
        <family val="2"/>
      </rPr>
      <t xml:space="preserve">Vulnerability: </t>
    </r>
    <r>
      <rPr>
        <sz val="16"/>
        <color theme="1"/>
        <rFont val="Calibri Light"/>
        <family val="2"/>
      </rPr>
      <t>Low sensitivity and medium adaptative capacity.</t>
    </r>
    <r>
      <rPr>
        <b/>
        <sz val="16"/>
        <color theme="1"/>
        <rFont val="Calibri Light"/>
        <family val="2"/>
      </rPr>
      <t xml:space="preserve">
</t>
    </r>
  </si>
  <si>
    <r>
      <rPr>
        <b/>
        <sz val="16"/>
        <color rgb="FF000000"/>
        <rFont val="Calibri Light"/>
        <family val="2"/>
      </rPr>
      <t>Exposure:</t>
    </r>
    <r>
      <rPr>
        <sz val="16"/>
        <color rgb="FF000000"/>
        <rFont val="Calibri Light"/>
        <family val="2"/>
      </rPr>
      <t xml:space="preserve"> NIWA map shows a projected increase of 10-20 days in number of annual hot days by 2050, compared to 1990 for RCP8.5 (moderate exposure). 
</t>
    </r>
    <r>
      <rPr>
        <b/>
        <sz val="16"/>
        <color rgb="FF000000"/>
        <rFont val="Calibri Light"/>
        <family val="2"/>
      </rPr>
      <t xml:space="preserve">Vulnerability: </t>
    </r>
    <r>
      <rPr>
        <sz val="16"/>
        <color rgb="FF000000"/>
        <rFont val="Calibri Light"/>
        <family val="2"/>
      </rPr>
      <t>moderate sensitivity and medium adaptative capacity.</t>
    </r>
    <r>
      <rPr>
        <b/>
        <sz val="16"/>
        <color rgb="FF000000"/>
        <rFont val="Calibri Light"/>
        <family val="2"/>
      </rPr>
      <t xml:space="preserve"> </t>
    </r>
    <r>
      <rPr>
        <sz val="16"/>
        <color rgb="FF000000"/>
        <rFont val="Calibri Light"/>
        <family val="2"/>
      </rPr>
      <t xml:space="preserve"> Most infrastructure is relatively resilient to increasing temperatures. </t>
    </r>
  </si>
  <si>
    <r>
      <rPr>
        <b/>
        <sz val="16"/>
        <color theme="1"/>
        <rFont val="Calibri Light"/>
        <family val="2"/>
      </rPr>
      <t>Exposure:</t>
    </r>
    <r>
      <rPr>
        <sz val="16"/>
        <color theme="1"/>
        <rFont val="Calibri Light"/>
        <family val="2"/>
      </rPr>
      <t xml:space="preserve"> Annual number of frost nights are projected to decrease by 10-20 days at high elevation areas.
Fewer days of snow are  likely.
</t>
    </r>
    <r>
      <rPr>
        <b/>
        <sz val="16"/>
        <color theme="1"/>
        <rFont val="Calibri Light"/>
        <family val="2"/>
      </rPr>
      <t xml:space="preserve">Vulnerability: </t>
    </r>
    <r>
      <rPr>
        <sz val="16"/>
        <color theme="1"/>
        <rFont val="Calibri Light"/>
        <family val="2"/>
      </rPr>
      <t>Low sensitivity and medium adaptative capacity.</t>
    </r>
    <r>
      <rPr>
        <b/>
        <sz val="16"/>
        <color theme="1"/>
        <rFont val="Calibri Light"/>
        <family val="2"/>
      </rPr>
      <t xml:space="preserve">
</t>
    </r>
  </si>
  <si>
    <r>
      <rPr>
        <b/>
        <sz val="16"/>
        <color theme="1"/>
        <rFont val="Calibri Light"/>
        <family val="2"/>
      </rPr>
      <t>Exposure:</t>
    </r>
    <r>
      <rPr>
        <sz val="16"/>
        <color theme="1"/>
        <rFont val="Calibri Light"/>
        <family val="2"/>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theme="1"/>
        <rFont val="Calibri Light"/>
        <family val="2"/>
      </rPr>
      <t xml:space="preserve">Vulnerability: </t>
    </r>
    <r>
      <rPr>
        <sz val="16"/>
        <color theme="1"/>
        <rFont val="Calibri Light"/>
        <family val="2"/>
      </rPr>
      <t>Low sensitivity and medium adaptative capacity.</t>
    </r>
    <r>
      <rPr>
        <b/>
        <sz val="16"/>
        <color theme="1"/>
        <rFont val="Calibri Light"/>
        <family val="2"/>
      </rPr>
      <t xml:space="preserve">
</t>
    </r>
  </si>
  <si>
    <r>
      <rPr>
        <b/>
        <sz val="16"/>
        <color theme="1"/>
        <rFont val="Calibri Light"/>
        <family val="2"/>
      </rPr>
      <t xml:space="preserve">Exposure: </t>
    </r>
    <r>
      <rPr>
        <sz val="16"/>
        <color theme="1"/>
        <rFont val="Calibri Light"/>
        <family val="2"/>
      </rPr>
      <t xml:space="preserve">Intensity of extreme event: 10.4 mm/hr, 12h 100ARI event by mid century (AEP 0.01)
Depth for extreme events by mid century (AEP 0.01): 107 mm
Values for site I57471
http://hirds.niwa.co.nz
</t>
    </r>
    <r>
      <rPr>
        <b/>
        <sz val="16"/>
        <color theme="1"/>
        <rFont val="Calibri Light"/>
        <family val="2"/>
      </rPr>
      <t xml:space="preserve">
Vulnerability: </t>
    </r>
    <r>
      <rPr>
        <sz val="16"/>
        <color theme="1"/>
        <rFont val="Calibri Light"/>
        <family val="2"/>
      </rPr>
      <t xml:space="preserve">Moderate sensitivity and low adaptative capacity.  Assumption that design has not considered floor levels and stormwater network for 1% AEP event to reduce vulnerability. </t>
    </r>
    <r>
      <rPr>
        <b/>
        <sz val="16"/>
        <color theme="1"/>
        <rFont val="Calibri Light"/>
        <family val="2"/>
      </rPr>
      <t xml:space="preserve">
</t>
    </r>
  </si>
  <si>
    <r>
      <rPr>
        <b/>
        <sz val="16"/>
        <color theme="1"/>
        <rFont val="Calibri Light"/>
        <family val="2"/>
      </rPr>
      <t xml:space="preserve">Exposure: </t>
    </r>
    <r>
      <rPr>
        <sz val="16"/>
        <color theme="1"/>
        <rFont val="Calibri Light"/>
        <family val="2"/>
      </rPr>
      <t>Milford's dry days are projected to decrease from a current day average of 145 to 138 by mid to late century.</t>
    </r>
    <r>
      <rPr>
        <b/>
        <sz val="16"/>
        <color theme="1"/>
        <rFont val="Calibri Light"/>
        <family val="2"/>
      </rPr>
      <t xml:space="preserve">
</t>
    </r>
    <r>
      <rPr>
        <sz val="16"/>
        <color theme="1"/>
        <rFont val="Calibri Light"/>
        <family val="2"/>
      </rPr>
      <t xml:space="preserve">Fire danger and drought risk remain unchanged or in fact decrease by late century, due mainly to increased rainfall. 
</t>
    </r>
    <r>
      <rPr>
        <b/>
        <sz val="16"/>
        <color theme="1"/>
        <rFont val="Calibri Light"/>
        <family val="2"/>
      </rPr>
      <t xml:space="preserve">Vulnerability: </t>
    </r>
    <r>
      <rPr>
        <sz val="16"/>
        <color theme="1"/>
        <rFont val="Calibri Light"/>
        <family val="2"/>
      </rPr>
      <t>Low sensitivity and medium adaptative capacity.</t>
    </r>
    <r>
      <rPr>
        <b/>
        <sz val="16"/>
        <color theme="1"/>
        <rFont val="Calibri Light"/>
        <family val="2"/>
      </rPr>
      <t xml:space="preserve">
</t>
    </r>
  </si>
  <si>
    <r>
      <t xml:space="preserve">Exposure: </t>
    </r>
    <r>
      <rPr>
        <sz val="16"/>
        <color rgb="FF000000"/>
        <rFont val="Calibri Light"/>
        <family val="2"/>
      </rPr>
      <t xml:space="preserve">NIWA map shows a projected increase of 40-60 days in number of annual hot days by 2090, compared to 1990 for RCP8.5 (high exposure). 
</t>
    </r>
    <r>
      <rPr>
        <b/>
        <sz val="16"/>
        <color rgb="FF000000"/>
        <rFont val="Calibri Light"/>
        <family val="2"/>
      </rPr>
      <t xml:space="preserve">Vulnerability: </t>
    </r>
    <r>
      <rPr>
        <sz val="16"/>
        <color rgb="FF000000"/>
        <rFont val="Calibri Light"/>
        <family val="2"/>
      </rPr>
      <t>Moderate sensitivity and medium adaptative capacity.</t>
    </r>
    <r>
      <rPr>
        <b/>
        <sz val="16"/>
        <color rgb="FF000000"/>
        <rFont val="Calibri Light"/>
        <family val="2"/>
      </rPr>
      <t xml:space="preserve">
</t>
    </r>
    <r>
      <rPr>
        <sz val="16"/>
        <color rgb="FF000000"/>
        <rFont val="Calibri Light"/>
        <family val="2"/>
      </rPr>
      <t>HVAC System for cooling requirements.</t>
    </r>
  </si>
  <si>
    <r>
      <rPr>
        <b/>
        <sz val="16"/>
        <color theme="1"/>
        <rFont val="Calibri Light"/>
        <family val="2"/>
      </rPr>
      <t xml:space="preserve">Exposure: </t>
    </r>
    <r>
      <rPr>
        <sz val="16"/>
        <color theme="1"/>
        <rFont val="Calibri Light"/>
        <family val="2"/>
      </rPr>
      <t xml:space="preserve">Annual number of frost nights are projected to decrease by 30-60 days at high elevation areas.
Fewer days of snow are very likely.
</t>
    </r>
    <r>
      <rPr>
        <b/>
        <sz val="16"/>
        <color theme="1"/>
        <rFont val="Calibri Light"/>
        <family val="2"/>
      </rPr>
      <t xml:space="preserve">Vulnerability: </t>
    </r>
    <r>
      <rPr>
        <sz val="16"/>
        <color theme="1"/>
        <rFont val="Calibri Light"/>
        <family val="2"/>
      </rPr>
      <t>Low sensitivity and medium adaptative capacity.</t>
    </r>
    <r>
      <rPr>
        <b/>
        <sz val="16"/>
        <color theme="1"/>
        <rFont val="Calibri Light"/>
        <family val="2"/>
      </rPr>
      <t xml:space="preserve">
</t>
    </r>
  </si>
  <si>
    <r>
      <rPr>
        <b/>
        <sz val="16"/>
        <color theme="1"/>
        <rFont val="Calibri Light"/>
        <family val="2"/>
      </rPr>
      <t xml:space="preserve">Exposure: </t>
    </r>
    <r>
      <rPr>
        <sz val="16"/>
        <color theme="1"/>
        <rFont val="Calibri Light"/>
        <family val="2"/>
      </rPr>
      <t xml:space="preserve">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theme="1"/>
        <rFont val="Calibri Light"/>
        <family val="2"/>
      </rPr>
      <t xml:space="preserve">
Vulnerability: </t>
    </r>
    <r>
      <rPr>
        <sz val="16"/>
        <color theme="1"/>
        <rFont val="Calibri Light"/>
        <family val="2"/>
      </rPr>
      <t>Moderate sensitivity and low adaptative capacity.</t>
    </r>
    <r>
      <rPr>
        <b/>
        <sz val="16"/>
        <color theme="1"/>
        <rFont val="Calibri Light"/>
        <family val="2"/>
      </rPr>
      <t xml:space="preserve">
</t>
    </r>
  </si>
  <si>
    <r>
      <rPr>
        <b/>
        <sz val="16"/>
        <color theme="1"/>
        <rFont val="Calibri Light"/>
        <family val="2"/>
      </rPr>
      <t xml:space="preserve">Exposure: </t>
    </r>
    <r>
      <rPr>
        <sz val="16"/>
        <color theme="1"/>
        <rFont val="Calibri Light"/>
        <family val="2"/>
      </rPr>
      <t xml:space="preserve">Intensity of extreme event: 10.4 mm/hr, 12h 100ARI event by mid century (AEP 0.01)
Depth for extreme events by mid century (AEP 0.01): 107 mm
Values for site I57471
http://hirds.niwa.co.nz
</t>
    </r>
    <r>
      <rPr>
        <b/>
        <sz val="16"/>
        <color theme="1"/>
        <rFont val="Calibri Light"/>
        <family val="2"/>
      </rPr>
      <t xml:space="preserve">Vulnerability: </t>
    </r>
    <r>
      <rPr>
        <sz val="16"/>
        <color theme="1"/>
        <rFont val="Calibri Light"/>
        <family val="2"/>
      </rPr>
      <t xml:space="preserve">Moderate sensitivity and low adaptative capacity. Design should consider a stormwater network for 1% AEP event to reduce vulnerability. </t>
    </r>
    <r>
      <rPr>
        <b/>
        <sz val="16"/>
        <color theme="1"/>
        <rFont val="Calibri Light"/>
        <family val="2"/>
      </rPr>
      <t xml:space="preserve">
</t>
    </r>
  </si>
  <si>
    <r>
      <rPr>
        <b/>
        <sz val="16"/>
        <color theme="1"/>
        <rFont val="Calibri Light"/>
        <family val="2"/>
      </rPr>
      <t>Exposure:</t>
    </r>
    <r>
      <rPr>
        <sz val="16"/>
        <color theme="1"/>
        <rFont val="Calibri Light"/>
        <family val="2"/>
      </rPr>
      <t xml:space="preserve"> Milford's dry days are projected to decrease from a current day average of 145 to 138 by mid to late century.
Fire danger and drought risk remain unchanged or in fact decrease by late century, due mainly to increased rainfall. 
</t>
    </r>
    <r>
      <rPr>
        <b/>
        <sz val="16"/>
        <color theme="1"/>
        <rFont val="Calibri Light"/>
        <family val="2"/>
      </rPr>
      <t xml:space="preserve">Vulnerability: </t>
    </r>
    <r>
      <rPr>
        <sz val="16"/>
        <color theme="1"/>
        <rFont val="Calibri Light"/>
        <family val="2"/>
      </rPr>
      <t>Low sensitivity and medium adaptative capacity.</t>
    </r>
    <r>
      <rPr>
        <b/>
        <sz val="16"/>
        <color theme="1"/>
        <rFont val="Calibri Light"/>
        <family val="2"/>
      </rPr>
      <t xml:space="preserve">
</t>
    </r>
  </si>
  <si>
    <r>
      <rPr>
        <b/>
        <sz val="16"/>
        <color rgb="FF000000"/>
        <rFont val="Calibri Light"/>
        <family val="2"/>
      </rPr>
      <t>Exposure</t>
    </r>
    <r>
      <rPr>
        <sz val="16"/>
        <color rgb="FF000000"/>
        <rFont val="Calibri Light"/>
        <family val="2"/>
      </rPr>
      <t xml:space="preserve">: NIWA map shows a projected increase of 40-60 days in number of annual hot days by 2090, compared to 1990 for RCP8.5 (high exposure). 
</t>
    </r>
    <r>
      <rPr>
        <b/>
        <sz val="16"/>
        <color rgb="FF000000"/>
        <rFont val="Calibri Light"/>
        <family val="2"/>
      </rPr>
      <t xml:space="preserve">Vulnerability: </t>
    </r>
    <r>
      <rPr>
        <sz val="16"/>
        <color rgb="FF000000"/>
        <rFont val="Calibri Light"/>
        <family val="2"/>
      </rPr>
      <t xml:space="preserve">Moderate sensitivity and medium adaptative capacity.  Most transport infrastructure is relatively resilient to increasing temperatures. Road surfaces are vulnerable to increased wear caused by heat over long term. </t>
    </r>
  </si>
  <si>
    <r>
      <rPr>
        <b/>
        <sz val="16"/>
        <color theme="1"/>
        <rFont val="Calibri Light"/>
        <family val="2"/>
      </rPr>
      <t>Exposure:</t>
    </r>
    <r>
      <rPr>
        <sz val="16"/>
        <color theme="1"/>
        <rFont val="Calibri Light"/>
        <family val="2"/>
      </rPr>
      <t xml:space="preserve"> Annual number of frost nights are projected to decrease by 30-60 days at high elevation areas.
Fewer days of snow are very likely.
</t>
    </r>
    <r>
      <rPr>
        <b/>
        <sz val="16"/>
        <color theme="1"/>
        <rFont val="Calibri Light"/>
        <family val="2"/>
      </rPr>
      <t xml:space="preserve">Vulnerability: </t>
    </r>
    <r>
      <rPr>
        <sz val="16"/>
        <color theme="1"/>
        <rFont val="Calibri Light"/>
        <family val="2"/>
      </rPr>
      <t>Low sensitivity and medium adaptative capacity.</t>
    </r>
    <r>
      <rPr>
        <b/>
        <sz val="16"/>
        <color theme="1"/>
        <rFont val="Calibri Light"/>
        <family val="2"/>
      </rPr>
      <t xml:space="preserve">
</t>
    </r>
  </si>
  <si>
    <r>
      <rPr>
        <b/>
        <sz val="16"/>
        <color theme="1"/>
        <rFont val="Calibri Light"/>
        <family val="2"/>
      </rPr>
      <t>Exposure:</t>
    </r>
    <r>
      <rPr>
        <sz val="16"/>
        <color theme="1"/>
        <rFont val="Calibri Light"/>
        <family val="2"/>
      </rPr>
      <t xml:space="preserve"> 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theme="1"/>
        <rFont val="Calibri Light"/>
        <family val="2"/>
      </rPr>
      <t xml:space="preserve">Vulnerability: </t>
    </r>
    <r>
      <rPr>
        <sz val="16"/>
        <color theme="1"/>
        <rFont val="Calibri Light"/>
        <family val="2"/>
      </rPr>
      <t>Moderate sensitivity and low adaptative capacity.</t>
    </r>
    <r>
      <rPr>
        <b/>
        <sz val="16"/>
        <color theme="1"/>
        <rFont val="Calibri Light"/>
        <family val="2"/>
      </rPr>
      <t xml:space="preserve">
</t>
    </r>
  </si>
  <si>
    <r>
      <rPr>
        <b/>
        <sz val="16"/>
        <color rgb="FF000000"/>
        <rFont val="Calibri Light"/>
        <family val="2"/>
      </rPr>
      <t>Exposure:</t>
    </r>
    <r>
      <rPr>
        <sz val="16"/>
        <color rgb="FF000000"/>
        <rFont val="Calibri Light"/>
        <family val="2"/>
      </rPr>
      <t xml:space="preserve"> Intensity of extreme event: 10.4 mm/hr, 12h 100ARI event by mid century (AEP 0.01)
Depth for extreme events by mid century (AEP 0.01): 107 mm
Values for site I57471
http://hirds.niwa.co.nz
</t>
    </r>
    <r>
      <rPr>
        <b/>
        <sz val="16"/>
        <color rgb="FF000000"/>
        <rFont val="Calibri Light"/>
        <family val="2"/>
      </rPr>
      <t xml:space="preserve">Vulnerability: </t>
    </r>
    <r>
      <rPr>
        <sz val="16"/>
        <color rgb="FF000000"/>
        <rFont val="Calibri Light"/>
        <family val="2"/>
      </rPr>
      <t xml:space="preserve">Moderate sensitivity and low adaptative capacity. Design should consider a stormwater network for 1% AEP event to reduce vulnerability. </t>
    </r>
    <r>
      <rPr>
        <b/>
        <sz val="16"/>
        <color rgb="FF000000"/>
        <rFont val="Calibri Light"/>
        <family val="2"/>
      </rPr>
      <t xml:space="preserve">
</t>
    </r>
  </si>
  <si>
    <r>
      <rPr>
        <b/>
        <sz val="16"/>
        <color rgb="FF000000"/>
        <rFont val="Calibri Light"/>
        <family val="2"/>
      </rPr>
      <t>Exposure:</t>
    </r>
    <r>
      <rPr>
        <sz val="16"/>
        <color rgb="FF000000"/>
        <rFont val="Calibri Light"/>
        <family val="2"/>
      </rPr>
      <t xml:space="preserve"> 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family val="2"/>
      </rPr>
      <t xml:space="preserve">Vulnerability: </t>
    </r>
    <r>
      <rPr>
        <sz val="16"/>
        <color rgb="FF000000"/>
        <rFont val="Calibri Light"/>
        <family val="2"/>
      </rPr>
      <t>Low sensitivity and medium adaptative capacity.</t>
    </r>
    <r>
      <rPr>
        <b/>
        <sz val="16"/>
        <color rgb="FF000000"/>
        <rFont val="Calibri Light"/>
        <family val="2"/>
      </rPr>
      <t xml:space="preserve">
</t>
    </r>
  </si>
  <si>
    <r>
      <rPr>
        <b/>
        <sz val="16"/>
        <color rgb="FF000000"/>
        <rFont val="Calibri Light"/>
        <family val="2"/>
      </rPr>
      <t>Exposure</t>
    </r>
    <r>
      <rPr>
        <sz val="16"/>
        <color rgb="FF000000"/>
        <rFont val="Calibri Light"/>
        <family val="2"/>
      </rPr>
      <t xml:space="preserve">: NIWA map shows a projected increase of 40-60 days in number of annual hot days by 2090, compared to 1990 for RCP8.5 (high exposure).
</t>
    </r>
    <r>
      <rPr>
        <b/>
        <sz val="16"/>
        <color rgb="FF000000"/>
        <rFont val="Calibri Light"/>
        <family val="2"/>
      </rPr>
      <t xml:space="preserve">Vulnerability: </t>
    </r>
    <r>
      <rPr>
        <sz val="16"/>
        <color rgb="FF000000"/>
        <rFont val="Calibri Light"/>
        <family val="2"/>
      </rPr>
      <t>Moderate sensitivity and medium adaptative capacity.</t>
    </r>
    <r>
      <rPr>
        <b/>
        <sz val="16"/>
        <color rgb="FF000000"/>
        <rFont val="Calibri Light"/>
        <family val="2"/>
      </rPr>
      <t xml:space="preserve"> </t>
    </r>
    <r>
      <rPr>
        <sz val="16"/>
        <color rgb="FF000000"/>
        <rFont val="Calibri Light"/>
        <family val="2"/>
      </rPr>
      <t xml:space="preserve"> Most infrastructure is relatively resilient to increasing temperatures. </t>
    </r>
  </si>
  <si>
    <r>
      <rPr>
        <b/>
        <sz val="16"/>
        <color rgb="FF000000"/>
        <rFont val="Calibri Light"/>
        <family val="2"/>
      </rPr>
      <t>Exposure:</t>
    </r>
    <r>
      <rPr>
        <sz val="16"/>
        <color rgb="FF000000"/>
        <rFont val="Calibri Light"/>
        <family val="2"/>
      </rPr>
      <t xml:space="preserve"> Annual number of frost nights are projected to decrease by 30-60 days at high elevation areas.
Fewer days of snow are very likely.
</t>
    </r>
    <r>
      <rPr>
        <b/>
        <sz val="16"/>
        <color rgb="FF000000"/>
        <rFont val="Calibri Light"/>
        <family val="2"/>
      </rPr>
      <t xml:space="preserve">Vulnerability: </t>
    </r>
    <r>
      <rPr>
        <sz val="16"/>
        <color rgb="FF000000"/>
        <rFont val="Calibri Light"/>
        <family val="2"/>
      </rPr>
      <t>Low sensitivity and medium adaptative capacity.</t>
    </r>
    <r>
      <rPr>
        <b/>
        <sz val="16"/>
        <color rgb="FF000000"/>
        <rFont val="Calibri Light"/>
        <family val="2"/>
      </rPr>
      <t xml:space="preserve">
</t>
    </r>
  </si>
  <si>
    <r>
      <rPr>
        <b/>
        <sz val="16"/>
        <color rgb="FF000000"/>
        <rFont val="Calibri Light"/>
        <family val="2"/>
      </rPr>
      <t>Exposure:</t>
    </r>
    <r>
      <rPr>
        <sz val="16"/>
        <color rgb="FF000000"/>
        <rFont val="Calibri Light"/>
        <family val="2"/>
      </rPr>
      <t xml:space="preserve"> 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family val="2"/>
      </rPr>
      <t xml:space="preserve">Vulnerability: </t>
    </r>
    <r>
      <rPr>
        <sz val="16"/>
        <color rgb="FF000000"/>
        <rFont val="Calibri Light"/>
        <family val="2"/>
      </rPr>
      <t>Moderate sensitivity and low adaptative capacity.</t>
    </r>
    <r>
      <rPr>
        <b/>
        <sz val="16"/>
        <color rgb="FF000000"/>
        <rFont val="Calibri Light"/>
        <family val="2"/>
      </rPr>
      <t xml:space="preserve">
</t>
    </r>
  </si>
  <si>
    <r>
      <t xml:space="preserve">Location: 
</t>
    </r>
    <r>
      <rPr>
        <sz val="36"/>
        <color theme="1"/>
        <rFont val="Calibri Light"/>
        <family val="2"/>
        <scheme val="major"/>
      </rPr>
      <t>Gateaway</t>
    </r>
  </si>
  <si>
    <t>CHANGE RISK SCORE (FROM Te Anau)\</t>
  </si>
  <si>
    <r>
      <rPr>
        <b/>
        <sz val="16"/>
        <color theme="1"/>
        <rFont val="Calibri Light"/>
        <family val="2"/>
        <scheme val="major"/>
      </rPr>
      <t>Exposure:</t>
    </r>
    <r>
      <rPr>
        <sz val="16"/>
        <color theme="1"/>
        <rFont val="Calibri Light"/>
        <family val="2"/>
        <scheme val="major"/>
      </rPr>
      <t xml:space="preserve">  Intensity of extreme event: 13.8 mm/hr, 12h 100ARI event by mid century (AEP 0.01)
Depth for extreme events by mid century (AEP 0.01): 166 mm
Values for closest site 
http://hirds.niwa.co.nz
</t>
    </r>
    <r>
      <rPr>
        <b/>
        <sz val="16"/>
        <color theme="1"/>
        <rFont val="Calibri Light"/>
        <family val="2"/>
        <scheme val="major"/>
      </rPr>
      <t xml:space="preserve">Vulnerability: </t>
    </r>
    <r>
      <rPr>
        <sz val="16"/>
        <color theme="1"/>
        <rFont val="Calibri Light"/>
        <family val="2"/>
        <scheme val="major"/>
      </rPr>
      <t>Low sensitivity and low adaptative capacity.</t>
    </r>
    <r>
      <rPr>
        <b/>
        <sz val="16"/>
        <color theme="1"/>
        <rFont val="Calibri Light"/>
        <family val="2"/>
        <scheme val="major"/>
      </rPr>
      <t xml:space="preserve">
</t>
    </r>
  </si>
  <si>
    <r>
      <rPr>
        <b/>
        <sz val="16"/>
        <color theme="1"/>
        <rFont val="Calibri Light"/>
        <family val="2"/>
      </rPr>
      <t xml:space="preserve">Exposure: </t>
    </r>
    <r>
      <rPr>
        <sz val="16"/>
        <color theme="1"/>
        <rFont val="Calibri Light"/>
        <family val="2"/>
      </rPr>
      <t xml:space="preserve">Intensity of extreme event: 16.0 mm/hr, 12h 100ARI event by mid century (AEP 0.01)
Depth for extreme events by mid century (AEP 0.01): 192 mm
Values for closest site 
http://hirds.niwa.co.nz
</t>
    </r>
    <r>
      <rPr>
        <b/>
        <sz val="16"/>
        <color theme="1"/>
        <rFont val="Calibri Light"/>
        <family val="2"/>
      </rPr>
      <t xml:space="preserve">
Vulnerability: </t>
    </r>
    <r>
      <rPr>
        <sz val="16"/>
        <color theme="1"/>
        <rFont val="Calibri Light"/>
        <family val="2"/>
      </rPr>
      <t xml:space="preserve">Moderate sensitivity and low adaptative capacity.  Assumption that design has not considered floor levels and stormwater network for 1% AEP event to reduce vulnerability. </t>
    </r>
    <r>
      <rPr>
        <b/>
        <sz val="16"/>
        <color theme="1"/>
        <rFont val="Calibri Light"/>
        <family val="2"/>
      </rPr>
      <t xml:space="preserve">
</t>
    </r>
  </si>
  <si>
    <r>
      <t xml:space="preserve">Location: 
</t>
    </r>
    <r>
      <rPr>
        <sz val="36"/>
        <color theme="1"/>
        <rFont val="Calibri Light"/>
        <family val="2"/>
        <scheme val="major"/>
      </rPr>
      <t>Node 2 - Eglinton</t>
    </r>
  </si>
  <si>
    <t>BUILDINGS
Wheather shelters, campsite and facilities</t>
  </si>
  <si>
    <r>
      <rPr>
        <b/>
        <sz val="16"/>
        <color rgb="FF000000"/>
        <rFont val="Calibri Light"/>
      </rPr>
      <t>Exposure</t>
    </r>
    <r>
      <rPr>
        <sz val="16"/>
        <color rgb="FF000000"/>
        <rFont val="Calibri Light"/>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rPr>
      <t xml:space="preserve">Vulnerability: </t>
    </r>
    <r>
      <rPr>
        <sz val="16"/>
        <color rgb="FF000000"/>
        <rFont val="Calibri Light"/>
      </rPr>
      <t xml:space="preserve">low sensitivity and low adaptative capacity.
</t>
    </r>
  </si>
  <si>
    <r>
      <rPr>
        <b/>
        <sz val="16"/>
        <color rgb="FF000000"/>
        <rFont val="Calibri Light"/>
        <scheme val="major"/>
      </rPr>
      <t>Exposure:</t>
    </r>
    <r>
      <rPr>
        <sz val="16"/>
        <color rgb="FF000000"/>
        <rFont val="Calibri Light"/>
        <scheme val="major"/>
      </rPr>
      <t xml:space="preserve"> Milford's current dry day average is 145 days per year.
</t>
    </r>
    <r>
      <rPr>
        <b/>
        <sz val="16"/>
        <color rgb="FF000000"/>
        <rFont val="Calibri Light"/>
        <scheme val="major"/>
      </rPr>
      <t xml:space="preserve">Vulnerability: </t>
    </r>
    <r>
      <rPr>
        <sz val="16"/>
        <color rgb="FF000000"/>
        <rFont val="Calibri Light"/>
        <scheme val="major"/>
      </rPr>
      <t xml:space="preserve"> low sensitivity and medium adaptative capacity.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</si>
  <si>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 xml:space="preserve"> low sensitivity and medium adaptative capacity. HVAC System for cooling requirements.</t>
    </r>
  </si>
  <si>
    <r>
      <rPr>
        <b/>
        <sz val="16"/>
        <color rgb="FF000000"/>
        <rFont val="Calibri Light"/>
      </rPr>
      <t>Exposure</t>
    </r>
    <r>
      <rPr>
        <sz val="16"/>
        <color rgb="FF000000"/>
        <rFont val="Calibri Light"/>
      </rPr>
      <t xml:space="preserve">: 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rPr>
      <t xml:space="preserve">Vulnerability: </t>
    </r>
    <r>
      <rPr>
        <sz val="16"/>
        <color rgb="FF000000"/>
        <rFont val="Calibri Light"/>
      </rPr>
      <t xml:space="preserve"> 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</si>
  <si>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t>
    </r>
    <r>
      <rPr>
        <b/>
        <sz val="16"/>
        <color rgb="FF000000"/>
        <rFont val="Calibri Light"/>
      </rPr>
      <t>Vulnerability</t>
    </r>
    <r>
      <rPr>
        <sz val="16"/>
        <color rgb="FF000000"/>
        <rFont val="Calibri Light"/>
      </rPr>
      <t xml:space="preserve">:  low sensitivity and low adaptative capacity.
</t>
    </r>
  </si>
  <si>
    <t>TRANSPORT INFRASTUCTURE
bus stop, carparks, tracks</t>
  </si>
  <si>
    <r>
      <rPr>
        <b/>
        <sz val="16"/>
        <color rgb="FF000000"/>
        <rFont val="Calibri Light"/>
        <scheme val="major"/>
      </rPr>
      <t>Exposure</t>
    </r>
    <r>
      <rPr>
        <sz val="16"/>
        <color rgb="FF000000"/>
        <rFont val="Calibri Light"/>
        <scheme val="major"/>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scheme val="major"/>
      </rPr>
      <t xml:space="preserve">Vulnerability: </t>
    </r>
    <r>
      <rPr>
        <sz val="16"/>
        <color rgb="FF000000"/>
        <rFont val="Calibri Light"/>
        <scheme val="major"/>
      </rPr>
      <t xml:space="preserve"> low sensitivity and low adaptative capacity.
</t>
    </r>
    <r>
      <rPr>
        <b/>
        <sz val="16"/>
        <color rgb="FF000000"/>
        <rFont val="Calibri Light"/>
        <scheme val="major"/>
      </rPr>
      <t xml:space="preserve">
</t>
    </r>
  </si>
  <si>
    <r>
      <rPr>
        <b/>
        <sz val="16"/>
        <color rgb="FF000000"/>
        <rFont val="Calibri Light"/>
      </rPr>
      <t xml:space="preserve">Exposure: </t>
    </r>
    <r>
      <rPr>
        <sz val="16"/>
        <color rgb="FF000000"/>
        <rFont val="Calibri Light"/>
      </rPr>
      <t xml:space="preserve">Milford's current dry day average is 145 days per year.
</t>
    </r>
    <r>
      <rPr>
        <b/>
        <sz val="16"/>
        <color rgb="FF000000"/>
        <rFont val="Calibri Light"/>
      </rPr>
      <t xml:space="preserve">Vulnerability: </t>
    </r>
    <r>
      <rPr>
        <sz val="16"/>
        <color rgb="FF000000"/>
        <rFont val="Calibri Light"/>
      </rPr>
      <t xml:space="preserve"> low sensitivity and medium adaptative capacity.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</si>
  <si>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 xml:space="preserve"> low sensitivity and medium adaptative capacity. Most transport infrastructure is relatively resilient to increasing temperatures. Road surfaces are vulnerable to increased wear caused by heat over long term.</t>
    </r>
  </si>
  <si>
    <r>
      <rPr>
        <b/>
        <sz val="16"/>
        <color rgb="FF000000"/>
        <rFont val="Calibri Light"/>
        <scheme val="major"/>
      </rPr>
      <t>Exposure</t>
    </r>
    <r>
      <rPr>
        <sz val="16"/>
        <color rgb="FF000000"/>
        <rFont val="Calibri Light"/>
        <scheme val="major"/>
      </rPr>
      <t xml:space="preserve">: 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scheme val="major"/>
      </rPr>
      <t xml:space="preserve">Vulnerability: </t>
    </r>
    <r>
      <rPr>
        <sz val="16"/>
        <color rgb="FF000000"/>
        <rFont val="Calibri Light"/>
        <scheme val="major"/>
      </rPr>
      <t xml:space="preserve"> low sensitivity and medium adaptative capacity.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</si>
  <si>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t>
    </r>
    <r>
      <rPr>
        <b/>
        <sz val="16"/>
        <color rgb="FF000000"/>
        <rFont val="Calibri Light"/>
        <scheme val="major"/>
      </rPr>
      <t xml:space="preserve">Vulnerability: </t>
    </r>
    <r>
      <rPr>
        <sz val="16"/>
        <color rgb="FF000000"/>
        <rFont val="Calibri Light"/>
        <scheme val="major"/>
      </rPr>
      <t xml:space="preserve"> low sensitivity and low adaptative capacity.
</t>
    </r>
    <r>
      <rPr>
        <b/>
        <sz val="16"/>
        <color rgb="FF000000"/>
        <rFont val="Calibri Light"/>
        <scheme val="major"/>
      </rPr>
      <t xml:space="preserve">
</t>
    </r>
  </si>
  <si>
    <t xml:space="preserve">GENERAL INFRASTRUCTURE </t>
  </si>
  <si>
    <r>
      <rPr>
        <b/>
        <sz val="16"/>
        <color theme="1"/>
        <rFont val="Calibri Light"/>
        <family val="2"/>
      </rPr>
      <t>Exposure:</t>
    </r>
    <r>
      <rPr>
        <sz val="16"/>
        <color theme="1"/>
        <rFont val="Calibri Light"/>
        <family val="2"/>
      </rPr>
      <t xml:space="preserve"> Milford's current dry day average is 145 days per year. 
</t>
    </r>
    <r>
      <rPr>
        <b/>
        <sz val="16"/>
        <color theme="1"/>
        <rFont val="Calibri Light"/>
        <family val="2"/>
      </rPr>
      <t xml:space="preserve">Vulnerability: </t>
    </r>
    <r>
      <rPr>
        <sz val="16"/>
        <color theme="1"/>
        <rFont val="Calibri Light"/>
        <family val="2"/>
      </rPr>
      <t>low sensitivity and medium adaptative capacity.</t>
    </r>
    <r>
      <rPr>
        <b/>
        <sz val="16"/>
        <color theme="1"/>
        <rFont val="Calibri Light"/>
        <family val="2"/>
      </rPr>
      <t xml:space="preserve"> </t>
    </r>
    <r>
      <rPr>
        <sz val="16"/>
        <color theme="1"/>
        <rFont val="Calibri Light"/>
        <family val="2"/>
      </rPr>
      <t>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</si>
  <si>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 xml:space="preserve">low sensitivity and medium adaptative capacity. Most infrastructure is relatively resilient to increasing temperatures. </t>
    </r>
  </si>
  <si>
    <r>
      <rPr>
        <b/>
        <sz val="16"/>
        <color rgb="FF000000"/>
        <rFont val="Calibri Light"/>
        <scheme val="major"/>
      </rPr>
      <t>Exposure</t>
    </r>
    <r>
      <rPr>
        <sz val="16"/>
        <color rgb="FF000000"/>
        <rFont val="Calibri Light"/>
        <scheme val="major"/>
      </rPr>
      <t xml:space="preserve">:Average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scheme val="major"/>
      </rPr>
      <t xml:space="preserve">Vulnerability: </t>
    </r>
    <r>
      <rPr>
        <sz val="16"/>
        <color rgb="FF000000"/>
        <rFont val="Calibri Light"/>
        <scheme val="major"/>
      </rPr>
      <t xml:space="preserve">low sensitivity and medium adaptative capacity.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</si>
  <si>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t>
    </r>
    <r>
      <rPr>
        <b/>
        <sz val="16"/>
        <color rgb="FF000000"/>
        <rFont val="Calibri Light"/>
        <scheme val="major"/>
      </rPr>
      <t xml:space="preserve">Vulnerability: </t>
    </r>
    <r>
      <rPr>
        <sz val="16"/>
        <color rgb="FF000000"/>
        <rFont val="Calibri Light"/>
        <scheme val="major"/>
      </rPr>
      <t xml:space="preserve">low sensitivity and low adaptative capacity.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</si>
  <si>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Intensity of extreme event: 16.3 mm/hr, 12h 100ARI event by mid century (AEP 0.01)
Depth for extreme events by mid century (AEP0.01): 196 mm
http://hirds.niwa.co.nz
</t>
    </r>
    <r>
      <rPr>
        <b/>
        <sz val="16"/>
        <color rgb="FF000000"/>
        <rFont val="Calibri Light"/>
        <scheme val="major"/>
      </rPr>
      <t xml:space="preserve">Vulnerability: </t>
    </r>
    <r>
      <rPr>
        <sz val="16"/>
        <color rgb="FF000000"/>
        <rFont val="Calibri Light"/>
        <scheme val="major"/>
      </rPr>
      <t xml:space="preserve"> low sensitivity and low adaptative capacity.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</si>
  <si>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scheme val="major"/>
      </rPr>
      <t xml:space="preserve">Vulnerability: </t>
    </r>
    <r>
      <rPr>
        <sz val="16"/>
        <color rgb="FF000000"/>
        <rFont val="Calibri Light"/>
        <scheme val="major"/>
      </rPr>
      <t xml:space="preserve">low sensitivity and medium adaptative capacity.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</si>
  <si>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family val="2"/>
      </rPr>
      <t xml:space="preserve">moderate </t>
    </r>
    <r>
      <rPr>
        <sz val="16"/>
        <color rgb="FF000000"/>
        <rFont val="Calibri Light"/>
      </rPr>
      <t>sensitivity and medium adaptative capacity.
 HVAC System for cooling  requirements.</t>
    </r>
  </si>
  <si>
    <r>
      <rPr>
        <b/>
        <sz val="16"/>
        <color rgb="FF000000"/>
        <rFont val="Calibri Light"/>
        <scheme val="major"/>
      </rPr>
      <t>Exposure:</t>
    </r>
    <r>
      <rPr>
        <sz val="16"/>
        <color rgb="FF000000"/>
        <rFont val="Calibri Light"/>
        <scheme val="major"/>
      </rPr>
      <t xml:space="preserve"> Annual number of frost nights are projected to decrease by 10-20 days at high elevation areas.
Fewer days of snow are  likely.
</t>
    </r>
    <r>
      <rPr>
        <b/>
        <sz val="16"/>
        <color rgb="FF000000"/>
        <rFont val="Calibri Light"/>
        <scheme val="major"/>
      </rPr>
      <t xml:space="preserve">Vulnerability: </t>
    </r>
    <r>
      <rPr>
        <sz val="16"/>
        <color rgb="FF000000"/>
        <rFont val="Calibri Light"/>
        <scheme val="major"/>
      </rPr>
      <t xml:space="preserve">low sensitivity and medium adaptative capacity.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</si>
  <si>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scheme val="major"/>
      </rPr>
      <t xml:space="preserve">Vulnerability: </t>
    </r>
    <r>
      <rPr>
        <sz val="16"/>
        <color rgb="FF000000"/>
        <rFont val="Calibri Light"/>
        <scheme val="major"/>
      </rPr>
      <t xml:space="preserve">low sensitivity and low adaptative capacity.
</t>
    </r>
    <r>
      <rPr>
        <b/>
        <sz val="16"/>
        <color rgb="FF000000"/>
        <rFont val="Calibri Light"/>
        <scheme val="major"/>
      </rPr>
      <t xml:space="preserve">
</t>
    </r>
  </si>
  <si>
    <t xml:space="preserve">TRANSPORT INFRASTUCTURE
bus stop, carparks, tracks </t>
  </si>
  <si>
    <r>
      <rPr>
        <b/>
        <sz val="16"/>
        <color rgb="FF000000"/>
        <rFont val="Calibri Light"/>
      </rPr>
      <t>Exposure:</t>
    </r>
    <r>
      <rPr>
        <sz val="16"/>
        <color rgb="FF000000"/>
        <rFont val="Calibri Light"/>
      </rPr>
      <t xml:space="preserve"> Intensity of extreme event: 16.3 mm/hr, 12h 100ARI event by mid century (AEP 0.01)
Depth for extreme events by mid century (AEP0.01): 196 mm
http://hirds.niwa.co.nz
</t>
    </r>
    <r>
      <rPr>
        <b/>
        <sz val="16"/>
        <color rgb="FF000000"/>
        <rFont val="Calibri Light"/>
      </rPr>
      <t xml:space="preserve">Vulnerability: </t>
    </r>
    <r>
      <rPr>
        <sz val="16"/>
        <color rgb="FF000000"/>
        <rFont val="Calibri Light"/>
      </rPr>
      <t xml:space="preserve"> low sensitivity and low adaptative capacity.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</si>
  <si>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</si>
  <si>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family val="2"/>
      </rPr>
      <t>moderate</t>
    </r>
    <r>
      <rPr>
        <sz val="16"/>
        <color rgb="FF000000"/>
        <rFont val="Calibri Light"/>
      </rPr>
      <t xml:space="preserve"> sensitivity and medium adaptative capacity.</t>
    </r>
    <r>
      <rPr>
        <b/>
        <sz val="16"/>
        <color rgb="FF000000"/>
        <rFont val="Calibri Light"/>
      </rPr>
      <t xml:space="preserve"> </t>
    </r>
    <r>
      <rPr>
        <sz val="16"/>
        <color rgb="FF000000"/>
        <rFont val="Calibri Light"/>
      </rPr>
      <t xml:space="preserve">Most transport infrastructure is relatively resilient to increasing temperatures. Road surfaces are vulnerable to increased wear caused by heat over long term. </t>
    </r>
  </si>
  <si>
    <r>
      <rPr>
        <b/>
        <sz val="16"/>
        <color rgb="FF000000"/>
        <rFont val="Calibri Light"/>
      </rPr>
      <t>Exposure:</t>
    </r>
    <r>
      <rPr>
        <sz val="16"/>
        <color rgb="FF000000"/>
        <rFont val="Calibri Light"/>
      </rPr>
      <t xml:space="preserve"> Annual number of frost nights are projected to decrease by 10-20 days at high elevation areas.
Fewer days of snow are  likely.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</si>
  <si>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rPr>
      <t xml:space="preserve">Vulnerability: </t>
    </r>
    <r>
      <rPr>
        <sz val="16"/>
        <color rgb="FF000000"/>
        <rFont val="Calibri Light"/>
      </rPr>
      <t xml:space="preserve">low sensitivity and low adaptative capacity.
</t>
    </r>
    <r>
      <rPr>
        <b/>
        <sz val="16"/>
        <color rgb="FF000000"/>
        <rFont val="Calibri Light"/>
      </rPr>
      <t xml:space="preserve">
</t>
    </r>
  </si>
  <si>
    <r>
      <rPr>
        <b/>
        <sz val="16"/>
        <color rgb="FF000000"/>
        <rFont val="Calibri Light"/>
      </rPr>
      <t>Exposure:</t>
    </r>
    <r>
      <rPr>
        <sz val="16"/>
        <color rgb="FF000000"/>
        <rFont val="Calibri Light"/>
      </rPr>
      <t xml:space="preserve"> Intensity of extreme event: 16.3 mm/hr, 12h 100ARI event by mid century (AEP 0.01)
Depth for extreme events by mid century (AEP0.01): 196 mm
http://hirds.niwa.co.nz
</t>
    </r>
    <r>
      <rPr>
        <b/>
        <sz val="16"/>
        <color rgb="FF000000"/>
        <rFont val="Calibri Light"/>
      </rPr>
      <t xml:space="preserve">Vulnerability: </t>
    </r>
    <r>
      <rPr>
        <sz val="16"/>
        <color rgb="FF000000"/>
        <rFont val="Calibri Light"/>
      </rPr>
      <t xml:space="preserve"> low sensitivity and low adaptative capacity.
</t>
    </r>
  </si>
  <si>
    <r>
      <rPr>
        <b/>
        <sz val="16"/>
        <color rgb="FF000000"/>
        <rFont val="Calibri Light"/>
      </rPr>
      <t>Exposure:</t>
    </r>
    <r>
      <rPr>
        <sz val="16"/>
        <color rgb="FF000000"/>
        <rFont val="Calibri Light"/>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rPr>
      <t xml:space="preserve">Vulnerability: </t>
    </r>
    <r>
      <rPr>
        <sz val="16"/>
        <color rgb="FF000000"/>
        <rFont val="Calibri Light"/>
      </rPr>
      <t xml:space="preserve"> 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</si>
  <si>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rPr>
      <t xml:space="preserve"> moderate sensitivity and medium adaptative capacity.
Most infrastructure is relatively resilient to increasing temperatures. </t>
    </r>
  </si>
  <si>
    <r>
      <rPr>
        <b/>
        <sz val="16"/>
        <color rgb="FF000000"/>
        <rFont val="Calibri Light"/>
      </rPr>
      <t>Exposure:</t>
    </r>
    <r>
      <rPr>
        <sz val="16"/>
        <color rgb="FF000000"/>
        <rFont val="Calibri Light"/>
      </rPr>
      <t xml:space="preserve"> Annual number of frost nights are projected to decrease by 10-20 days at high elevation areas.
Fewer days of snow are  likely.
</t>
    </r>
    <r>
      <rPr>
        <b/>
        <sz val="16"/>
        <color rgb="FF000000"/>
        <rFont val="Calibri Light"/>
      </rPr>
      <t xml:space="preserve">Vulnerability: </t>
    </r>
    <r>
      <rPr>
        <sz val="16"/>
        <color rgb="FF000000"/>
        <rFont val="Calibri Light"/>
      </rPr>
      <t xml:space="preserve"> low sensitivity and medium adaptative capacity.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</si>
  <si>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rPr>
      <t xml:space="preserve">Vulnerability: </t>
    </r>
    <r>
      <rPr>
        <sz val="16"/>
        <color rgb="FF000000"/>
        <rFont val="Calibri Light"/>
      </rPr>
      <t xml:space="preserve"> low sensitivity and low  adaptative capacity.:
</t>
    </r>
  </si>
  <si>
    <r>
      <rPr>
        <b/>
        <sz val="16"/>
        <color rgb="FF000000"/>
        <rFont val="Calibri Light"/>
      </rPr>
      <t xml:space="preserve">Exposure: </t>
    </r>
    <r>
      <rPr>
        <sz val="16"/>
        <color rgb="FF000000"/>
        <rFont val="Calibri Light"/>
        <family val="2"/>
      </rPr>
      <t xml:space="preserve">Intensity of extreme event: 18.9 mm/hr, 12h 100ARI event by mid century (AEP 0.01)
Depth for extreme events by mid century (AEP0.01): 227 mm
Values for site I48905http://hirds.niwa.co.nz
</t>
    </r>
    <r>
      <rPr>
        <sz val="16"/>
        <color rgb="FF000000"/>
        <rFont val="Calibri Light"/>
      </rPr>
      <t xml:space="preserve">
</t>
    </r>
    <r>
      <rPr>
        <b/>
        <sz val="16"/>
        <color rgb="FF000000"/>
        <rFont val="Calibri Light"/>
      </rPr>
      <t xml:space="preserve">
Vulnerability: </t>
    </r>
    <r>
      <rPr>
        <sz val="16"/>
        <color rgb="FF000000"/>
        <rFont val="Calibri Light"/>
      </rPr>
      <t xml:space="preserve"> moderate sensitivity and low adaptative capacity.
</t>
    </r>
    <r>
      <rPr>
        <b/>
        <sz val="16"/>
        <color rgb="FF000000"/>
        <rFont val="Calibri Light"/>
      </rPr>
      <t xml:space="preserve">
</t>
    </r>
  </si>
  <si>
    <r>
      <rPr>
        <b/>
        <sz val="16"/>
        <color rgb="FF000000"/>
        <rFont val="Calibri Light"/>
      </rPr>
      <t xml:space="preserve">Exposure: </t>
    </r>
    <r>
      <rPr>
        <sz val="16"/>
        <color rgb="FF000000"/>
        <rFont val="Calibri Light"/>
      </rPr>
      <t xml:space="preserve">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</si>
  <si>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 xml:space="preserve">Exposure: </t>
    </r>
    <r>
      <rPr>
        <sz val="16"/>
        <color rgb="FF000000"/>
        <rFont val="Calibri Light"/>
      </rPr>
      <t xml:space="preserve">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moderate sensitivity and medium adaptative capacity
HVAC System for cooling requirements.</t>
    </r>
  </si>
  <si>
    <r>
      <rPr>
        <b/>
        <sz val="16"/>
        <color rgb="FF000000"/>
        <rFont val="Calibri Light"/>
      </rPr>
      <t xml:space="preserve">Exposure: </t>
    </r>
    <r>
      <rPr>
        <sz val="16"/>
        <color rgb="FF000000"/>
        <rFont val="Calibri Light"/>
      </rPr>
      <t xml:space="preserve">Annual number of frost nights are projected to decrease by 30-60 days at high elevation areas.
Fewer days of snow are very likely.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</si>
  <si>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 xml:space="preserve">Exposure: </t>
    </r>
    <r>
      <rPr>
        <sz val="16"/>
        <color rgb="FF000000"/>
        <rFont val="Calibri Light"/>
      </rPr>
      <t xml:space="preserve">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rPr>
      <t xml:space="preserve">
Vulnerability: </t>
    </r>
    <r>
      <rPr>
        <sz val="16"/>
        <color rgb="FF000000"/>
        <rFont val="Calibri Light"/>
      </rPr>
      <t xml:space="preserve">moderate sensitivity and low adaptative capacity
</t>
    </r>
  </si>
  <si>
    <r>
      <rPr>
        <b/>
        <sz val="16"/>
        <color rgb="FF000000"/>
        <rFont val="Calibri Light"/>
      </rPr>
      <t xml:space="preserve">Exposure: </t>
    </r>
    <r>
      <rPr>
        <sz val="16"/>
        <color rgb="FF000000"/>
        <rFont val="Calibri Light"/>
        <family val="2"/>
      </rPr>
      <t xml:space="preserve"> Intensity of extreme event: 18.9 mm/hr, 12h 100ARI event by mid century (AEP 0.01)
Depth for extreme events by mid century (AEP0.01): 227 mm
http://hirds.niwa.co.nz
</t>
    </r>
    <r>
      <rPr>
        <sz val="16"/>
        <color rgb="FF000000"/>
        <rFont val="Calibri Light"/>
      </rPr>
      <t xml:space="preserve">
</t>
    </r>
    <r>
      <rPr>
        <b/>
        <sz val="16"/>
        <color rgb="FF000000"/>
        <rFont val="Calibri Light"/>
      </rPr>
      <t xml:space="preserve">Vulnerability: </t>
    </r>
    <r>
      <rPr>
        <sz val="16"/>
        <color rgb="FF000000"/>
        <rFont val="Calibri Light"/>
      </rPr>
      <t xml:space="preserve">moderate sensitivity and low adaptative capacity.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</si>
  <si>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</si>
  <si>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 xml:space="preserve">moderate sensitivity and medium adaptative capacity
 Most transport infrastructure is relatively resilient to increasing temperatures. Road surfaces are vulnerable to increased wear caused by heat over long term. </t>
    </r>
  </si>
  <si>
    <r>
      <rPr>
        <b/>
        <sz val="16"/>
        <color rgb="FF000000"/>
        <rFont val="Calibri Light"/>
      </rPr>
      <t>Exposure:</t>
    </r>
    <r>
      <rPr>
        <sz val="16"/>
        <color rgb="FF000000"/>
        <rFont val="Calibri Light"/>
      </rPr>
      <t xml:space="preserve"> Annual number of frost nights are projected to decrease by 30-60 days at high elevation areas.
Fewer days of snow are very likely.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</si>
  <si>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rPr>
      <t xml:space="preserve">Vulnerability: </t>
    </r>
    <r>
      <rPr>
        <sz val="16"/>
        <color rgb="FF000000"/>
        <rFont val="Calibri Light"/>
      </rPr>
      <t xml:space="preserve">moderate sensitivity and low adaptative capacity
</t>
    </r>
    <r>
      <rPr>
        <b/>
        <sz val="16"/>
        <color rgb="FF000000"/>
        <rFont val="Calibri Light"/>
      </rPr>
      <t xml:space="preserve">
</t>
    </r>
  </si>
  <si>
    <r>
      <rPr>
        <b/>
        <sz val="16"/>
        <color rgb="FF000000"/>
        <rFont val="Calibri Light"/>
      </rPr>
      <t>Exposure:</t>
    </r>
    <r>
      <rPr>
        <sz val="16"/>
        <color rgb="FF000000"/>
        <rFont val="Calibri Light"/>
      </rPr>
      <t xml:space="preserve">  Intensity of extreme event: 18.9 mm/hr, 12h 100ARI event by mid century (AEP 0.01)
Depth for extreme events by mid century (AEP0.01): 227 mm
http://hirds.niwa.co.nz
</t>
    </r>
    <r>
      <rPr>
        <b/>
        <sz val="16"/>
        <color rgb="FF000000"/>
        <rFont val="Calibri Light"/>
      </rPr>
      <t xml:space="preserve">Vulnerability: </t>
    </r>
    <r>
      <rPr>
        <sz val="16"/>
        <color rgb="FF000000"/>
        <rFont val="Calibri Light"/>
      </rPr>
      <t xml:space="preserve">moderate sensitivity and low adaptative capacity.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</si>
  <si>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</si>
  <si>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 xml:space="preserve">moderate sensitivity and medium adaptative capacity
Most infrastructure is relatively resilient to increasing temperatures. </t>
    </r>
  </si>
  <si>
    <r>
      <rPr>
        <b/>
        <sz val="16"/>
        <color rgb="FF000000"/>
        <rFont val="Calibri Light"/>
      </rPr>
      <t>Exposure:</t>
    </r>
    <r>
      <rPr>
        <sz val="16"/>
        <color rgb="FF000000"/>
        <rFont val="Calibri Light"/>
      </rPr>
      <t xml:space="preserve"> Annual number of frost nights are projected to decrease by 30-60 days at high elevation areas.
Fewer days of snow are very likely
.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</si>
  <si>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t xml:space="preserve">Location: 
</t>
    </r>
    <r>
      <rPr>
        <sz val="36"/>
        <color theme="1"/>
        <rFont val="Calibri Light"/>
        <family val="2"/>
        <scheme val="major"/>
      </rPr>
      <t>Node 3 - Knobs Flat</t>
    </r>
  </si>
  <si>
    <t>BUILDINGS
Accomodation, cabins, ammenity building, lodge, campsite and research base</t>
  </si>
  <si>
    <r>
      <rPr>
        <b/>
        <sz val="16"/>
        <color rgb="FF000000"/>
        <rFont val="Calibri Light"/>
      </rPr>
      <t xml:space="preserve">Exposure: </t>
    </r>
    <r>
      <rPr>
        <sz val="16"/>
        <color rgb="FF000000"/>
        <rFont val="Calibri Light"/>
      </rPr>
      <t xml:space="preserve">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rPr>
      <t xml:space="preserve">Vulnerability: </t>
    </r>
    <r>
      <rPr>
        <sz val="16"/>
        <color rgb="FF000000"/>
        <rFont val="Calibri Light"/>
      </rPr>
      <t xml:space="preserve">low sensitivity and low adaptative capacity.
</t>
    </r>
    <r>
      <rPr>
        <b/>
        <sz val="16"/>
        <color rgb="FF000000"/>
        <rFont val="Calibri Light"/>
      </rPr>
      <t xml:space="preserve">
</t>
    </r>
  </si>
  <si>
    <r>
      <rPr>
        <b/>
        <sz val="16"/>
        <color rgb="FF000000"/>
        <rFont val="Calibri Light"/>
      </rPr>
      <t>Exposure</t>
    </r>
    <r>
      <rPr>
        <sz val="16"/>
        <color rgb="FF000000"/>
        <rFont val="Calibri Light"/>
      </rPr>
      <t xml:space="preserve">: Current number of annual hot days for the Fiordland area ranges between 5-10 days (low exposure)
. 
</t>
    </r>
    <r>
      <rPr>
        <b/>
        <sz val="16"/>
        <color rgb="FF000000"/>
        <rFont val="Calibri Light"/>
      </rPr>
      <t xml:space="preserve">Vulnerability: </t>
    </r>
    <r>
      <rPr>
        <sz val="16"/>
        <color rgb="FF000000"/>
        <rFont val="Calibri Light"/>
      </rPr>
      <t xml:space="preserve"> low sensitivity and medium adaptative capacity.  HVAC System for cooling requirements.</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</si>
  <si>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t>
    </r>
    <r>
      <rPr>
        <b/>
        <sz val="16"/>
        <color rgb="FF000000"/>
        <rFont val="Calibri Light"/>
      </rPr>
      <t xml:space="preserve">Vulnerability: </t>
    </r>
    <r>
      <rPr>
        <sz val="16"/>
        <color rgb="FF000000"/>
        <rFont val="Calibri Light"/>
      </rPr>
      <t xml:space="preserve"> low sensitivity and low adaptative capacity.
</t>
    </r>
    <r>
      <rPr>
        <b/>
        <sz val="16"/>
        <color rgb="FF000000"/>
        <rFont val="Calibri Light"/>
      </rPr>
      <t xml:space="preserve">
</t>
    </r>
  </si>
  <si>
    <t xml:space="preserve">TRANSPORT INFRASTRUCTURE
bus stop, carparks, tracks, cycleways </t>
  </si>
  <si>
    <r>
      <rPr>
        <b/>
        <sz val="16"/>
        <color rgb="FF000000"/>
        <rFont val="Calibri Light"/>
        <scheme val="major"/>
      </rPr>
      <t>Exposure</t>
    </r>
    <r>
      <rPr>
        <sz val="16"/>
        <color rgb="FF000000"/>
        <rFont val="Calibri Light"/>
        <scheme val="major"/>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scheme val="major"/>
      </rPr>
      <t xml:space="preserve">Vulnerability: </t>
    </r>
    <r>
      <rPr>
        <sz val="16"/>
        <color rgb="FF000000"/>
        <rFont val="Calibri Light"/>
        <scheme val="major"/>
      </rPr>
      <t xml:space="preserve"> low sensitivity and low adaptative capacity.
</t>
    </r>
    <r>
      <rPr>
        <b/>
        <sz val="16"/>
        <color rgb="FF000000"/>
        <rFont val="Calibri Light"/>
        <scheme val="major"/>
      </rPr>
      <t xml:space="preserve">
</t>
    </r>
  </si>
  <si>
    <r>
      <rPr>
        <b/>
        <sz val="16"/>
        <color rgb="FF000000"/>
        <rFont val="Calibri Light"/>
        <family val="2"/>
      </rPr>
      <t xml:space="preserve">Exposure: </t>
    </r>
    <r>
      <rPr>
        <sz val="16"/>
        <color rgb="FF000000"/>
        <rFont val="Calibri Light"/>
        <family val="2"/>
      </rPr>
      <t xml:space="preserve">Milford's current dry day average is 145 days per year.
</t>
    </r>
    <r>
      <rPr>
        <b/>
        <sz val="16"/>
        <color rgb="FF000000"/>
        <rFont val="Calibri Light"/>
        <family val="2"/>
      </rPr>
      <t>Vulnerability: L</t>
    </r>
    <r>
      <rPr>
        <sz val="16"/>
        <color rgb="FF000000"/>
        <rFont val="Calibri Light"/>
        <family val="2"/>
      </rPr>
      <t>ow sensitivity and medium adaptative capacity.</t>
    </r>
    <r>
      <rPr>
        <b/>
        <sz val="16"/>
        <color rgb="FF000000"/>
        <rFont val="Calibri Light"/>
        <family val="2"/>
      </rPr>
      <t xml:space="preserve">
Comment:</t>
    </r>
    <r>
      <rPr>
        <sz val="16"/>
        <color rgb="FF000000"/>
        <rFont val="Calibri Light"/>
        <family val="2"/>
      </rPr>
      <t xml:space="preserve"> The likelihood of transport infrastructure being adversely affected is insignificant..</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</si>
  <si>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 xml:space="preserve">Low sensitivity and medium adaptative capacity. Most transport infrastructure is relatively resilient to increasing temperatures. Road surfaces are vulnerable to increased wear caused by heat over long term. </t>
    </r>
  </si>
  <si>
    <r>
      <rPr>
        <b/>
        <sz val="16"/>
        <color rgb="FF000000"/>
        <rFont val="Calibri Light"/>
        <scheme val="major"/>
      </rPr>
      <t>Exposure</t>
    </r>
    <r>
      <rPr>
        <sz val="16"/>
        <color rgb="FF000000"/>
        <rFont val="Calibri Light"/>
        <scheme val="major"/>
      </rPr>
      <t xml:space="preserve">: 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scheme val="major"/>
      </rPr>
      <t xml:space="preserve">Vulnerability: </t>
    </r>
    <r>
      <rPr>
        <sz val="16"/>
        <color rgb="FF000000"/>
        <rFont val="Calibri Light"/>
        <scheme val="major"/>
      </rPr>
      <t xml:space="preserve">Low sensitivity and medium adaptative capacity.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</si>
  <si>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t>
    </r>
    <r>
      <rPr>
        <b/>
        <sz val="16"/>
        <color rgb="FF000000"/>
        <rFont val="Calibri Light"/>
        <scheme val="major"/>
      </rPr>
      <t xml:space="preserve">Vulnerability: </t>
    </r>
    <r>
      <rPr>
        <sz val="16"/>
        <color rgb="FF000000"/>
        <rFont val="Calibri Light"/>
        <scheme val="major"/>
      </rPr>
      <t xml:space="preserve">Low sensitivity and low adaptative capacity.
</t>
    </r>
    <r>
      <rPr>
        <b/>
        <sz val="16"/>
        <color rgb="FF000000"/>
        <rFont val="Calibri Light"/>
        <scheme val="major"/>
      </rPr>
      <t xml:space="preserve">
</t>
    </r>
  </si>
  <si>
    <t xml:space="preserve">GENERAL INFRASTRUCTURE
Viewing platform </t>
  </si>
  <si>
    <r>
      <rPr>
        <b/>
        <sz val="16"/>
        <color rgb="FF000000"/>
        <rFont val="Calibri Light"/>
        <scheme val="major"/>
      </rPr>
      <t xml:space="preserve">Exposure: </t>
    </r>
    <r>
      <rPr>
        <sz val="16"/>
        <color rgb="FF000000"/>
        <rFont val="Calibri Light"/>
        <scheme val="major"/>
      </rPr>
      <t xml:space="preserve">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scheme val="major"/>
      </rPr>
      <t xml:space="preserve">Vulnerability: </t>
    </r>
    <r>
      <rPr>
        <sz val="16"/>
        <color rgb="FF000000"/>
        <rFont val="Calibri Light"/>
        <scheme val="major"/>
      </rPr>
      <t xml:space="preserve"> low sensitivity and low adaptative capacity.
</t>
    </r>
    <r>
      <rPr>
        <b/>
        <sz val="16"/>
        <color rgb="FF000000"/>
        <rFont val="Calibri Light"/>
        <scheme val="major"/>
      </rPr>
      <t xml:space="preserve">
</t>
    </r>
  </si>
  <si>
    <r>
      <rPr>
        <b/>
        <sz val="16"/>
        <color rgb="FF000000"/>
        <rFont val="Calibri Light"/>
      </rPr>
      <t>Exposure:</t>
    </r>
    <r>
      <rPr>
        <sz val="16"/>
        <color rgb="FF000000"/>
        <rFont val="Calibri Light"/>
      </rPr>
      <t xml:space="preserve"> Milford's current dry day average is 145 days per year. 
</t>
    </r>
    <r>
      <rPr>
        <b/>
        <sz val="16"/>
        <color rgb="FF000000"/>
        <rFont val="Calibri Light"/>
      </rPr>
      <t xml:space="preserve">Vulnerability: </t>
    </r>
    <r>
      <rPr>
        <sz val="16"/>
        <color rgb="FF000000"/>
        <rFont val="Calibri Light"/>
      </rPr>
      <t xml:space="preserve"> low sensitivity and medium adaptative capacity.  Fire danger is already low for the west coast of the south island is insignificant..</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</si>
  <si>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 xml:space="preserve"> low sensitivity and medium adaptative capcacity. </t>
    </r>
    <r>
      <rPr>
        <b/>
        <sz val="16"/>
        <color rgb="FF000000"/>
        <rFont val="Calibri Light"/>
      </rPr>
      <t xml:space="preserve"> </t>
    </r>
    <r>
      <rPr>
        <sz val="16"/>
        <color rgb="FF000000"/>
        <rFont val="Calibri Light"/>
      </rPr>
      <t>Most infrastructure is relatively resilient to increasing temperatures.</t>
    </r>
  </si>
  <si>
    <r>
      <rPr>
        <b/>
        <sz val="16"/>
        <color rgb="FF000000"/>
        <rFont val="Calibri Light"/>
        <scheme val="major"/>
      </rPr>
      <t>Exposure</t>
    </r>
    <r>
      <rPr>
        <sz val="16"/>
        <color rgb="FF000000"/>
        <rFont val="Calibri Light"/>
        <scheme val="major"/>
      </rPr>
      <t>: Average annual number of frost nights varies across the region peaking at higher elevation.The lowest annual mean minimum temperatures are recorded at the highest elevations in the 
Southland region (0-2°C, &gt;150 days per year)
.</t>
    </r>
    <r>
      <rPr>
        <sz val="16"/>
        <color rgb="FFFF0000"/>
        <rFont val="Calibri Light"/>
        <scheme val="major"/>
      </rPr>
      <t xml:space="preserve"> 
</t>
    </r>
    <r>
      <rPr>
        <b/>
        <sz val="16"/>
        <color rgb="FF000000"/>
        <rFont val="Calibri Light"/>
        <scheme val="major"/>
      </rPr>
      <t xml:space="preserve">Vulnerability: </t>
    </r>
    <r>
      <rPr>
        <sz val="16"/>
        <color rgb="FF000000"/>
        <rFont val="Calibri Light"/>
        <scheme val="major"/>
      </rPr>
      <t xml:space="preserve">Low sensitivity and medium adaptative capacity.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</si>
  <si>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Intensity of extreme event: 14.1 mm/hr, 12h 100ARI event by mid century (AEP 0.01)
Depth for extreme events by mid century (AEP0.01): 169 mm
Values for site I48901
http://hirds.niwa.co.nz
</t>
    </r>
    <r>
      <rPr>
        <b/>
        <sz val="16"/>
        <color rgb="FF000000"/>
        <rFont val="Calibri Light"/>
        <scheme val="major"/>
      </rPr>
      <t xml:space="preserve">Vulnerability: </t>
    </r>
    <r>
      <rPr>
        <sz val="16"/>
        <color rgb="FF000000"/>
        <rFont val="Calibri Light"/>
        <scheme val="major"/>
      </rPr>
      <t xml:space="preserve"> low sensitivity and low adaptative capacity.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</si>
  <si>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scheme val="major"/>
      </rPr>
      <t xml:space="preserve">Vulnerability: </t>
    </r>
    <r>
      <rPr>
        <sz val="16"/>
        <color rgb="FF000000"/>
        <rFont val="Calibri Light"/>
        <scheme val="major"/>
      </rPr>
      <t xml:space="preserve"> low sensitivity and medium adaptative capacity.
</t>
    </r>
    <r>
      <rPr>
        <b/>
        <sz val="16"/>
        <color rgb="FF000000"/>
        <rFont val="Calibri Light"/>
        <scheme val="major"/>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</si>
  <si>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family val="2"/>
      </rPr>
      <t>moderate</t>
    </r>
    <r>
      <rPr>
        <sz val="16"/>
        <color rgb="FF000000"/>
        <rFont val="Calibri Light"/>
      </rPr>
      <t xml:space="preserve"> sensitivity and medium adaptative capacity.
HVAC System for cooling requirements is insignificant..</t>
    </r>
  </si>
  <si>
    <r>
      <rPr>
        <b/>
        <sz val="16"/>
        <color rgb="FF000000"/>
        <rFont val="Calibri Light"/>
        <scheme val="major"/>
      </rPr>
      <t>Exposure:</t>
    </r>
    <r>
      <rPr>
        <sz val="16"/>
        <color rgb="FF000000"/>
        <rFont val="Calibri Light"/>
        <scheme val="major"/>
      </rPr>
      <t xml:space="preserve"> Annual number of frost nights are projected to decrease by 10-20 days at high elevation areas.
Fewer days of snow are  likely.
</t>
    </r>
    <r>
      <rPr>
        <b/>
        <sz val="16"/>
        <color rgb="FF000000"/>
        <rFont val="Calibri Light"/>
        <scheme val="major"/>
      </rPr>
      <t xml:space="preserve">Vulnerability: </t>
    </r>
    <r>
      <rPr>
        <sz val="16"/>
        <color rgb="FF000000"/>
        <rFont val="Calibri Light"/>
        <scheme val="major"/>
      </rPr>
      <t xml:space="preserve">Low sensitivity and medium adaptative capacity.
</t>
    </r>
    <r>
      <rPr>
        <b/>
        <sz val="16"/>
        <color rgb="FF000000"/>
        <rFont val="Calibri Light"/>
        <scheme val="major"/>
      </rPr>
      <t xml:space="preserve">
</t>
    </r>
  </si>
  <si>
    <r>
      <rPr>
        <b/>
        <sz val="16"/>
        <color rgb="FF000000"/>
        <rFont val="Calibri Light"/>
      </rPr>
      <t>Exposure:</t>
    </r>
    <r>
      <rPr>
        <sz val="16"/>
        <color rgb="FF000000"/>
        <rFont val="Calibri Light"/>
      </rPr>
      <t xml:space="preserve"> : Intensity of extreme event: 14.1 mm/hr, 12h 100ARI event by mid century (AEP 0.01)
Depth for extreme events by mid century (AEP0.01): 169 mm
Values for site I48901
http://hirds.niwa.co.nz
</t>
    </r>
    <r>
      <rPr>
        <b/>
        <sz val="16"/>
        <color rgb="FF000000"/>
        <rFont val="Calibri Light"/>
      </rPr>
      <t xml:space="preserve">Vulnerability: </t>
    </r>
    <r>
      <rPr>
        <sz val="16"/>
        <color rgb="FF000000"/>
        <rFont val="Calibri Light"/>
      </rPr>
      <t xml:space="preserve"> low sensitivity and low adaptative capacity.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</si>
  <si>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rPr>
      <t xml:space="preserve">Vulnerability: </t>
    </r>
    <r>
      <rPr>
        <sz val="16"/>
        <color rgb="FF000000"/>
        <rFont val="Calibri Light"/>
      </rPr>
      <t xml:space="preserve"> 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</si>
  <si>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rPr>
      <t xml:space="preserve"> moderate sensitivity and medium adaptative capacity.
Most transport infrastructure is relatively resilient to increasing temperatures. caused by heat over long term.
</t>
    </r>
  </si>
  <si>
    <r>
      <rPr>
        <b/>
        <sz val="16"/>
        <color rgb="FF000000"/>
        <rFont val="Calibri Light"/>
      </rPr>
      <t>Exposure:</t>
    </r>
    <r>
      <rPr>
        <sz val="16"/>
        <color rgb="FF000000"/>
        <rFont val="Calibri Light"/>
      </rPr>
      <t xml:space="preserve"> Annual number of frost nights are projected to decrease by 10-20 days at high elevation areas.
Fewer days of snow are  likely.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</si>
  <si>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rPr>
      <t xml:space="preserve">Vulnerability: </t>
    </r>
    <r>
      <rPr>
        <sz val="16"/>
        <color rgb="FF000000"/>
        <rFont val="Calibri Light"/>
      </rPr>
      <t xml:space="preserve">low sensitivity and low adaptative capacity.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</si>
  <si>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century.
Fire danger and drought risk remain unchanged or in fact decrease by mid century, due mainly to increased rainfall
. 
</t>
    </r>
    <r>
      <rPr>
        <b/>
        <sz val="16"/>
        <color rgb="FF000000"/>
        <rFont val="Calibri Light"/>
      </rPr>
      <t xml:space="preserve">Vulnerability: </t>
    </r>
    <r>
      <rPr>
        <sz val="16"/>
        <color rgb="FF000000"/>
        <rFont val="Calibri Light"/>
      </rPr>
      <t xml:space="preserve"> low sensitivity and medium adaptative capacity.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</si>
  <si>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rPr>
      <t xml:space="preserve"> moderate sensitivity and medium adaptative capacity.  Most infrastructure is relatively resilient to increasing temperatures.</t>
    </r>
  </si>
  <si>
    <r>
      <rPr>
        <b/>
        <sz val="16"/>
        <color rgb="FF000000"/>
        <rFont val="Calibri Light"/>
      </rPr>
      <t>Exposure:</t>
    </r>
    <r>
      <rPr>
        <sz val="16"/>
        <color rgb="FF000000"/>
        <rFont val="Calibri Light"/>
      </rPr>
      <t xml:space="preserve"> Annual number of frost nights are projected to decrease by 10-20 days at high elevation areas.
Fewer days of snow are  likely.
</t>
    </r>
    <r>
      <rPr>
        <b/>
        <sz val="16"/>
        <color rgb="FF000000"/>
        <rFont val="Calibri Light"/>
      </rPr>
      <t xml:space="preserve">Vulnerability: </t>
    </r>
    <r>
      <rPr>
        <sz val="16"/>
        <color rgb="FF000000"/>
        <rFont val="Calibri Light"/>
      </rPr>
      <t xml:space="preserve">Low sensitivity and medium adaptative capacity.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</si>
  <si>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rPr>
      <t xml:space="preserve">Vulnerability: </t>
    </r>
    <r>
      <rPr>
        <sz val="16"/>
        <color rgb="FF000000"/>
        <rFont val="Calibri Light"/>
      </rPr>
      <t xml:space="preserve">low sensitivity and low adaptative capacity.
</t>
    </r>
  </si>
  <si>
    <r>
      <rPr>
        <b/>
        <sz val="16"/>
        <color rgb="FF000000"/>
        <rFont val="Calibri Light"/>
      </rPr>
      <t xml:space="preserve">Exposure: </t>
    </r>
    <r>
      <rPr>
        <sz val="16"/>
        <color rgb="FF000000"/>
        <rFont val="Calibri Light"/>
        <family val="2"/>
      </rPr>
      <t xml:space="preserve">Intensity of extreme event: 16.4 mm/hr, 12h 100ARI event by mid century (AEP 0.01)
Depth for extreme events by mid century (AEP0.01): 196 mm
Values for site I48901
http://hirds.niwa.co.nz
</t>
    </r>
    <r>
      <rPr>
        <sz val="16"/>
        <color rgb="FF000000"/>
        <rFont val="Calibri Light"/>
      </rPr>
      <t xml:space="preserve">
</t>
    </r>
    <r>
      <rPr>
        <b/>
        <sz val="16"/>
        <color rgb="FF000000"/>
        <rFont val="Calibri Light"/>
      </rPr>
      <t xml:space="preserve">Vulnerability: </t>
    </r>
    <r>
      <rPr>
        <sz val="16"/>
        <color rgb="FF000000"/>
        <rFont val="Calibri Light"/>
      </rPr>
      <t xml:space="preserve"> high sensitivity and medium adaptative capacity.
 </t>
    </r>
  </si>
  <si>
    <r>
      <rPr>
        <b/>
        <sz val="16"/>
        <color rgb="FF000000"/>
        <rFont val="Calibri Light"/>
      </rPr>
      <t xml:space="preserve">Exposure: </t>
    </r>
    <r>
      <rPr>
        <sz val="16"/>
        <color rgb="FF000000"/>
        <rFont val="Calibri Light"/>
      </rPr>
      <t xml:space="preserve">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rPr>
      <t xml:space="preserve">Vulnerability: </t>
    </r>
    <r>
      <rPr>
        <sz val="16"/>
        <color rgb="FF000000"/>
        <rFont val="Calibri Light"/>
      </rPr>
      <t xml:space="preserve"> low sensitivity and medium adaptative capacity.
</t>
    </r>
    <r>
      <rPr>
        <b/>
        <sz val="16"/>
        <color rgb="FF000000"/>
        <rFont val="Calibri Light"/>
      </rPr>
      <t xml:space="preserve">
</t>
    </r>
  </si>
  <si>
    <r>
      <t xml:space="preserve">Exposure: </t>
    </r>
    <r>
      <rPr>
        <sz val="16"/>
        <color rgb="FF000000"/>
        <rFont val="Calibri Light"/>
      </rPr>
      <t xml:space="preserve">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 xml:space="preserve"> moderate sensitivity and medium adaptative capacity. HVAC System for cooling requirements.</t>
    </r>
  </si>
  <si>
    <r>
      <rPr>
        <b/>
        <sz val="16"/>
        <color rgb="FF000000"/>
        <rFont val="Calibri Light"/>
      </rPr>
      <t xml:space="preserve">Exposure: </t>
    </r>
    <r>
      <rPr>
        <sz val="16"/>
        <color rgb="FF000000"/>
        <rFont val="Calibri Light"/>
      </rPr>
      <t xml:space="preserve">Annual number of frost nights are projected to decrease by 30-60 days at high elevation areas.
Fewer days of snow are very likely.
</t>
    </r>
    <r>
      <rPr>
        <b/>
        <sz val="16"/>
        <color rgb="FF000000"/>
        <rFont val="Calibri Light"/>
      </rPr>
      <t xml:space="preserve">
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</si>
  <si>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 xml:space="preserve">Exposure: </t>
    </r>
    <r>
      <rPr>
        <sz val="16"/>
        <color rgb="FF000000"/>
        <rFont val="Calibri Light"/>
      </rPr>
      <t xml:space="preserve">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rPr>
      <t xml:space="preserve">
Vulnerability: </t>
    </r>
    <r>
      <rPr>
        <sz val="16"/>
        <color rgb="FF000000"/>
        <rFont val="Calibri Light"/>
      </rPr>
      <t xml:space="preserve">high sensitivity and medium adaptative capacity.
</t>
    </r>
  </si>
  <si>
    <r>
      <rPr>
        <b/>
        <sz val="16"/>
        <color rgb="FF000000"/>
        <rFont val="Calibri Light"/>
      </rPr>
      <t>Exposure:</t>
    </r>
    <r>
      <rPr>
        <sz val="16"/>
        <color rgb="FF000000"/>
        <rFont val="Calibri Light"/>
      </rPr>
      <t xml:space="preserve">  Intensity of extreme event: 16.4 mm/hr, 12h 100ARI event by mid century (AEP 0.01)
Depth for extreme events by mid century (AEP0.01): 196 mm
Values for site I48901
http://hirds.niwa.co.nz
</t>
    </r>
    <r>
      <rPr>
        <b/>
        <sz val="16"/>
        <color rgb="FF000000"/>
        <rFont val="Calibri Light"/>
      </rPr>
      <t xml:space="preserve">Vulnerability: </t>
    </r>
    <r>
      <rPr>
        <sz val="16"/>
        <color rgb="FF000000"/>
        <rFont val="Calibri Light"/>
      </rPr>
      <t xml:space="preserve"> high sensitivity and medium adaptative capacity.
</t>
    </r>
  </si>
  <si>
    <r>
      <rPr>
        <b/>
        <sz val="16"/>
        <color rgb="FF000000"/>
        <rFont val="Calibri Light"/>
      </rPr>
      <t>Exposure:</t>
    </r>
    <r>
      <rPr>
        <sz val="16"/>
        <color rgb="FF000000"/>
        <rFont val="Calibri Light"/>
      </rPr>
      <t xml:space="preserve"> 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rPr>
      <t xml:space="preserve">Vulnerability: </t>
    </r>
    <r>
      <rPr>
        <sz val="16"/>
        <color rgb="FF000000"/>
        <rFont val="Calibri Light"/>
      </rPr>
      <t xml:space="preserve"> 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</si>
  <si>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 xml:space="preserve"> moderate sensitivity and medium adaptative capacity.
 Most transport infrastructure is relatively resilient to increasing temperatures. Road surfaces are vulnerable to increased wear caused by heat over long term. </t>
    </r>
  </si>
  <si>
    <r>
      <rPr>
        <b/>
        <sz val="16"/>
        <color rgb="FF000000"/>
        <rFont val="Calibri Light"/>
      </rPr>
      <t>Exposure:</t>
    </r>
    <r>
      <rPr>
        <sz val="16"/>
        <color rgb="FF000000"/>
        <rFont val="Calibri Light"/>
      </rPr>
      <t xml:space="preserve"> Annual number of frost nights are projected to decrease by 30-60 days at high elevation areas.
Fewer days of snow are very likely
.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</si>
  <si>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rPr>
      <t xml:space="preserve">Vulnerability: </t>
    </r>
    <r>
      <rPr>
        <sz val="16"/>
        <color rgb="FF000000"/>
        <rFont val="Calibri Light"/>
      </rPr>
      <t xml:space="preserve">high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</si>
  <si>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Intensity of extreme event: 16.4 mm/hr, 12h 100ARI event by mid century (AEP 0.01)
Depth for extreme events by mid century (AEP0.01): 196 mm
Values for site I48901
http://hirds.niwa.co.nz
</t>
    </r>
    <r>
      <rPr>
        <b/>
        <sz val="16"/>
        <color rgb="FF000000"/>
        <rFont val="Calibri Light"/>
      </rPr>
      <t>Vulnerability:</t>
    </r>
    <r>
      <rPr>
        <sz val="16"/>
        <color rgb="FF000000"/>
        <rFont val="Calibri Light"/>
      </rPr>
      <t xml:space="preserve"> high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</si>
  <si>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 xml:space="preserve"> moderate sensitivity and medium adaptative capacity.
Most infrastructure is relatively resilient to increasing temperatures. </t>
    </r>
  </si>
  <si>
    <r>
      <rPr>
        <b/>
        <sz val="16"/>
        <color rgb="FF000000"/>
        <rFont val="Calibri Light"/>
      </rPr>
      <t>Exposure:</t>
    </r>
    <r>
      <rPr>
        <sz val="16"/>
        <color rgb="FF000000"/>
        <rFont val="Calibri Light"/>
      </rPr>
      <t xml:space="preserve"> Annual number of frost nights are projected to decrease by 30-60 days at high elevation areas.
Fewer days of snow are very likely.
</t>
    </r>
    <r>
      <rPr>
        <b/>
        <sz val="16"/>
        <color rgb="FF000000"/>
        <rFont val="Calibri Light"/>
      </rPr>
      <t>Vulnerability:</t>
    </r>
    <r>
      <rPr>
        <sz val="16"/>
        <color rgb="FF000000"/>
        <rFont val="Calibri Light"/>
      </rPr>
      <t xml:space="preserve">Low sensitivity and medium adaptative capacity.
</t>
    </r>
    <r>
      <rPr>
        <b/>
        <sz val="16"/>
        <color rgb="FF000000"/>
        <rFont val="Calibri Light"/>
      </rPr>
      <t xml:space="preserve">
</t>
    </r>
  </si>
  <si>
    <r>
      <t xml:space="preserve">Location: 
</t>
    </r>
    <r>
      <rPr>
        <sz val="36"/>
        <color theme="1"/>
        <rFont val="Calibri Light"/>
        <family val="2"/>
        <scheme val="major"/>
      </rPr>
      <t>Node 4 - Cascade Creek</t>
    </r>
  </si>
  <si>
    <t>BUILDINGS
Accomodation, Campsite, DOC Hut</t>
  </si>
  <si>
    <r>
      <rPr>
        <b/>
        <sz val="16"/>
        <color rgb="FF000000"/>
        <rFont val="Calibri Light"/>
      </rPr>
      <t>Exposure</t>
    </r>
    <r>
      <rPr>
        <sz val="16"/>
        <color rgb="FF000000"/>
        <rFont val="Calibri Light"/>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rPr>
      <t xml:space="preserve">Vulnerability: </t>
    </r>
    <r>
      <rPr>
        <sz val="16"/>
        <color rgb="FF000000"/>
        <rFont val="Calibri Light"/>
      </rPr>
      <t xml:space="preserve">low sensitivity and low adaptative capaccity
</t>
    </r>
    <r>
      <rPr>
        <b/>
        <sz val="16"/>
        <color rgb="FF000000"/>
        <rFont val="Calibri Light"/>
      </rPr>
      <t xml:space="preserve">
</t>
    </r>
  </si>
  <si>
    <r>
      <rPr>
        <b/>
        <sz val="16"/>
        <color rgb="FF000000"/>
        <rFont val="Calibri Light"/>
        <scheme val="major"/>
      </rPr>
      <t>Exposure:</t>
    </r>
    <r>
      <rPr>
        <sz val="16"/>
        <color rgb="FF000000"/>
        <rFont val="Calibri Light"/>
        <scheme val="major"/>
      </rPr>
      <t xml:space="preserve"> Milford's current dry day average is 145 days per year.
</t>
    </r>
    <r>
      <rPr>
        <b/>
        <sz val="16"/>
        <color rgb="FF000000"/>
        <rFont val="Calibri Light"/>
        <scheme val="major"/>
      </rPr>
      <t xml:space="preserve">Vulnerability: </t>
    </r>
    <r>
      <rPr>
        <sz val="16"/>
        <color rgb="FF000000"/>
        <rFont val="Calibri Light"/>
        <scheme val="major"/>
      </rPr>
      <t>Low sensitivity and medium adaptative capacity.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</si>
  <si>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 xml:space="preserve"> Low sensitivity and medium adaptative capacity. HVAC System for cooling requirements.</t>
    </r>
  </si>
  <si>
    <r>
      <rPr>
        <b/>
        <sz val="16"/>
        <color rgb="FF000000"/>
        <rFont val="Calibri Light"/>
      </rPr>
      <t>Exposure</t>
    </r>
    <r>
      <rPr>
        <sz val="16"/>
        <color rgb="FF000000"/>
        <rFont val="Calibri Light"/>
      </rPr>
      <t xml:space="preserve">: 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rPr>
      <t xml:space="preserve">Vulnerability: </t>
    </r>
    <r>
      <rPr>
        <sz val="16"/>
        <color rgb="FF000000"/>
        <rFont val="Calibri Light"/>
      </rPr>
      <t xml:space="preserve"> Low sensitivity and medium adaptative capacity.
</t>
    </r>
    <r>
      <rPr>
        <b/>
        <sz val="16"/>
        <color rgb="FF000000"/>
        <rFont val="Calibri Light"/>
      </rPr>
      <t xml:space="preserve">
</t>
    </r>
  </si>
  <si>
    <t xml:space="preserve">TRANSPORT INFRASTRUCTURE
Bridges </t>
  </si>
  <si>
    <r>
      <rPr>
        <b/>
        <sz val="16"/>
        <color rgb="FF000000"/>
        <rFont val="Calibri Light"/>
        <scheme val="major"/>
      </rPr>
      <t>Exposure</t>
    </r>
    <r>
      <rPr>
        <sz val="16"/>
        <color rgb="FF000000"/>
        <rFont val="Calibri Light"/>
        <scheme val="major"/>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scheme val="major"/>
      </rPr>
      <t>Vulnerability:</t>
    </r>
    <r>
      <rPr>
        <sz val="16"/>
        <color rgb="FF000000"/>
        <rFont val="Calibri Light"/>
        <scheme val="major"/>
      </rPr>
      <t xml:space="preserve">low sensitivity and low adaptative capaccity
</t>
    </r>
    <r>
      <rPr>
        <b/>
        <sz val="16"/>
        <color rgb="FF000000"/>
        <rFont val="Calibri Light"/>
        <scheme val="major"/>
      </rPr>
      <t xml:space="preserve">
</t>
    </r>
  </si>
  <si>
    <r>
      <rPr>
        <b/>
        <sz val="16"/>
        <color rgb="FF000000"/>
        <rFont val="Calibri Light"/>
      </rPr>
      <t xml:space="preserve">Exposure: </t>
    </r>
    <r>
      <rPr>
        <sz val="16"/>
        <color rgb="FF000000"/>
        <rFont val="Calibri Light"/>
      </rPr>
      <t xml:space="preserve">Milford's current dry day average is 145 days per year.
</t>
    </r>
    <r>
      <rPr>
        <b/>
        <sz val="16"/>
        <color rgb="FF000000"/>
        <rFont val="Calibri Light"/>
      </rPr>
      <t xml:space="preserve">Vulnerability: </t>
    </r>
    <r>
      <rPr>
        <sz val="16"/>
        <color rgb="FF000000"/>
        <rFont val="Calibri Light"/>
      </rPr>
      <t xml:space="preserve"> low  sensitivity and medium adaptative capacity.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</si>
  <si>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 xml:space="preserve"> Low sensitivity and medium adaptative capacity. Most transport infrastructure is relatively resilient to increasing temperature. Road surfaces are vulnerable to increased wear caused by heat over long term. </t>
    </r>
  </si>
  <si>
    <r>
      <rPr>
        <b/>
        <sz val="16"/>
        <color rgb="FF000000"/>
        <rFont val="Calibri Light"/>
        <scheme val="major"/>
      </rPr>
      <t>Exposure</t>
    </r>
    <r>
      <rPr>
        <sz val="16"/>
        <color rgb="FF000000"/>
        <rFont val="Calibri Light"/>
        <scheme val="major"/>
      </rPr>
      <t xml:space="preserve">: 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scheme val="major"/>
      </rPr>
      <t xml:space="preserve">Vulnerability: </t>
    </r>
    <r>
      <rPr>
        <sz val="16"/>
        <color rgb="FF000000"/>
        <rFont val="Calibri Light"/>
        <scheme val="major"/>
      </rPr>
      <t xml:space="preserve"> Low sensitivity and medium adaptative capacity.
</t>
    </r>
    <r>
      <rPr>
        <b/>
        <sz val="16"/>
        <color rgb="FF000000"/>
        <rFont val="Calibri Light"/>
        <scheme val="major"/>
      </rPr>
      <t xml:space="preserve">
</t>
    </r>
  </si>
  <si>
    <t>GENERAL INFRASTRUCTURE
Lookouts and Viewing platforms</t>
  </si>
  <si>
    <r>
      <rPr>
        <b/>
        <sz val="16"/>
        <color rgb="FF000000"/>
        <rFont val="Calibri Light"/>
        <scheme val="major"/>
      </rPr>
      <t>Exposure</t>
    </r>
    <r>
      <rPr>
        <sz val="16"/>
        <color rgb="FF000000"/>
        <rFont val="Calibri Light"/>
        <scheme val="major"/>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scheme val="major"/>
      </rPr>
      <t xml:space="preserve">Vulnerability: </t>
    </r>
    <r>
      <rPr>
        <sz val="16"/>
        <color rgb="FF000000"/>
        <rFont val="Calibri Light"/>
        <scheme val="major"/>
      </rPr>
      <t xml:space="preserve">low sensitivity and low adaptative capaccity
</t>
    </r>
    <r>
      <rPr>
        <b/>
        <sz val="16"/>
        <color rgb="FF000000"/>
        <rFont val="Calibri Light"/>
        <scheme val="major"/>
      </rPr>
      <t xml:space="preserve">
</t>
    </r>
  </si>
  <si>
    <r>
      <rPr>
        <b/>
        <sz val="16"/>
        <color rgb="FF000000"/>
        <rFont val="Calibri Light"/>
      </rPr>
      <t>Exposure:</t>
    </r>
    <r>
      <rPr>
        <sz val="16"/>
        <color rgb="FF000000"/>
        <rFont val="Calibri Light"/>
      </rPr>
      <t xml:space="preserve"> Milford's current dry day average is 145 days per year. 
</t>
    </r>
    <r>
      <rPr>
        <b/>
        <sz val="16"/>
        <color rgb="FF000000"/>
        <rFont val="Calibri Light"/>
      </rPr>
      <t xml:space="preserve">Vulnerability: </t>
    </r>
    <r>
      <rPr>
        <sz val="16"/>
        <color rgb="FF000000"/>
        <rFont val="Calibri Light"/>
      </rPr>
      <t xml:space="preserve"> Low sensitivity and medium adaptative capacity.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</si>
  <si>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 xml:space="preserve"> Low sensitivity and medium adaptative capacity. Most infrastructure is relatively resilient to increasing temperatures.</t>
    </r>
  </si>
  <si>
    <r>
      <rPr>
        <b/>
        <sz val="16"/>
        <color rgb="FF000000"/>
        <rFont val="Calibri Light"/>
        <scheme val="major"/>
      </rPr>
      <t>Exposure</t>
    </r>
    <r>
      <rPr>
        <sz val="16"/>
        <color rgb="FF000000"/>
        <rFont val="Calibri Light"/>
        <scheme val="major"/>
      </rPr>
      <t>: Average annual number of frost nights varies across the region peaking at higher elevation.The lowest annual mean minimum temperatures are recorded at the highest elevations in the Southland region (0-2°C, &gt;150 days per year).</t>
    </r>
    <r>
      <rPr>
        <sz val="16"/>
        <color rgb="FFFF0000"/>
        <rFont val="Calibri Light"/>
        <scheme val="major"/>
      </rPr>
      <t xml:space="preserve"> 
</t>
    </r>
    <r>
      <rPr>
        <sz val="16"/>
        <color rgb="FF000000"/>
        <rFont val="Calibri Light"/>
        <scheme val="major"/>
      </rPr>
      <t xml:space="preserve">
</t>
    </r>
    <r>
      <rPr>
        <b/>
        <sz val="16"/>
        <color rgb="FF000000"/>
        <rFont val="Calibri Light"/>
        <scheme val="major"/>
      </rPr>
      <t xml:space="preserve">Vulnerability: </t>
    </r>
    <r>
      <rPr>
        <sz val="16"/>
        <color rgb="FF000000"/>
        <rFont val="Calibri Light"/>
        <scheme val="major"/>
      </rPr>
      <t xml:space="preserve"> Low sensitivity and medium adaptative capacity.
</t>
    </r>
  </si>
  <si>
    <r>
      <rPr>
        <b/>
        <sz val="16"/>
        <color rgb="FF000000"/>
        <rFont val="Calibri Light"/>
        <scheme val="major"/>
      </rPr>
      <t>Exposure:</t>
    </r>
    <r>
      <rPr>
        <sz val="16"/>
        <color rgb="FF000000"/>
        <rFont val="Calibri Light"/>
        <family val="2"/>
        <scheme val="major"/>
      </rPr>
      <t xml:space="preserve"> Intensity of extreme event: 20.0 mm/hr, 12h 100ARI event by mid century (AEP 0.01)
Depth for extreme events by mid century (AEP0.01): 240 mm
http://hirds.niwa.co.nz
</t>
    </r>
    <r>
      <rPr>
        <sz val="16"/>
        <color rgb="FF000000"/>
        <rFont val="Calibri Light"/>
        <scheme val="major"/>
      </rPr>
      <t xml:space="preserve">
</t>
    </r>
    <r>
      <rPr>
        <b/>
        <sz val="16"/>
        <color rgb="FF000000"/>
        <rFont val="Calibri Light"/>
        <scheme val="major"/>
      </rPr>
      <t xml:space="preserve">Vulnerability: </t>
    </r>
    <r>
      <rPr>
        <sz val="16"/>
        <color rgb="FF000000"/>
        <rFont val="Calibri Light"/>
        <scheme val="major"/>
      </rPr>
      <t xml:space="preserve">High sensitivity and medium adapatative capacity.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</si>
  <si>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scheme val="major"/>
      </rPr>
      <t xml:space="preserve">Vulnerability: </t>
    </r>
    <r>
      <rPr>
        <sz val="16"/>
        <color rgb="FF000000"/>
        <rFont val="Calibri Light"/>
        <scheme val="major"/>
      </rPr>
      <t xml:space="preserve"> Low sensitivity and medium adaptative capacity.
</t>
    </r>
    <r>
      <rPr>
        <b/>
        <sz val="16"/>
        <color rgb="FF000000"/>
        <rFont val="Calibri Light"/>
        <scheme val="major"/>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</si>
  <si>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family val="2"/>
      </rPr>
      <t>moderate sensitivity</t>
    </r>
    <r>
      <rPr>
        <sz val="16"/>
        <color rgb="FF000000"/>
        <rFont val="Calibri Light"/>
      </rPr>
      <t xml:space="preserve"> and medium adaptative capacity. HVAC System for cooling requirements.</t>
    </r>
  </si>
  <si>
    <r>
      <rPr>
        <b/>
        <sz val="16"/>
        <color rgb="FF000000"/>
        <rFont val="Calibri Light"/>
        <scheme val="major"/>
      </rPr>
      <t>Exposure:</t>
    </r>
    <r>
      <rPr>
        <sz val="16"/>
        <color rgb="FF000000"/>
        <rFont val="Calibri Light"/>
        <scheme val="major"/>
      </rPr>
      <t xml:space="preserve"> Annual number of frost nights are projected to decrease by 10-20 days at high elevation areas.
Fewer days of snow are  likely.
</t>
    </r>
    <r>
      <rPr>
        <b/>
        <sz val="16"/>
        <color rgb="FF000000"/>
        <rFont val="Calibri Light"/>
        <scheme val="major"/>
      </rPr>
      <t xml:space="preserve">Vulnerability: </t>
    </r>
    <r>
      <rPr>
        <sz val="16"/>
        <color rgb="FF000000"/>
        <rFont val="Calibri Light"/>
        <scheme val="major"/>
      </rPr>
      <t xml:space="preserve"> Low sensitivity and medium adaptative capacity.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</si>
  <si>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scheme val="major"/>
      </rPr>
      <t xml:space="preserve">Vulnerability: </t>
    </r>
    <r>
      <rPr>
        <sz val="16"/>
        <color rgb="FF000000"/>
        <rFont val="Calibri Light"/>
        <scheme val="major"/>
      </rPr>
      <t xml:space="preserve"> High sensitivity and medium adaptative capacity.
</t>
    </r>
    <r>
      <rPr>
        <b/>
        <sz val="16"/>
        <color rgb="FF000000"/>
        <rFont val="Calibri Light"/>
        <scheme val="major"/>
      </rPr>
      <t xml:space="preserve">
</t>
    </r>
  </si>
  <si>
    <t xml:space="preserve">TRANSPORT INFRASTRUCTURE
Bridges  </t>
  </si>
  <si>
    <r>
      <rPr>
        <b/>
        <sz val="16"/>
        <color rgb="FF000000"/>
        <rFont val="Calibri Light"/>
      </rPr>
      <t>Exposure:</t>
    </r>
    <r>
      <rPr>
        <sz val="16"/>
        <color rgb="FF000000"/>
        <rFont val="Calibri Light"/>
      </rPr>
      <t xml:space="preserve"> Intensity of extreme event: 20.0 mm/hr, 12h 100ARI event by mid century (AEP 0.01)
Depth for extreme events by mid century (AEP0.01): 240 mm
http://hirds.niwa.co.nz
</t>
    </r>
    <r>
      <rPr>
        <b/>
        <sz val="16"/>
        <color rgb="FF000000"/>
        <rFont val="Calibri Light"/>
      </rPr>
      <t xml:space="preserve">Vulnerability: </t>
    </r>
    <r>
      <rPr>
        <sz val="16"/>
        <color rgb="FF000000"/>
        <rFont val="Calibri Light"/>
      </rPr>
      <t xml:space="preserve">High sensitivity and medium adapatative capacity.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</si>
  <si>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century.
Fire danger and drought risk remain unchanged or in fact decrease by mid century, due mainly to increased rainfall
. 
</t>
    </r>
    <r>
      <rPr>
        <b/>
        <sz val="16"/>
        <color rgb="FF000000"/>
        <rFont val="Calibri Light"/>
      </rPr>
      <t xml:space="preserve">Vulnerability: </t>
    </r>
    <r>
      <rPr>
        <sz val="16"/>
        <color rgb="FF000000"/>
        <rFont val="Calibri Light"/>
      </rPr>
      <t xml:space="preserve"> 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</si>
  <si>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rPr>
      <t xml:space="preserve"> moderate sensitivity and medium adaptative capacity. Most transport infrastructure is relatively resilient to increasing temperatures.  Road surfaces are vulnerable to increased wear caused by heat over long term. 
</t>
    </r>
  </si>
  <si>
    <r>
      <rPr>
        <b/>
        <sz val="16"/>
        <color rgb="FF000000"/>
        <rFont val="Calibri Light"/>
      </rPr>
      <t>Exposure:</t>
    </r>
    <r>
      <rPr>
        <sz val="16"/>
        <color rgb="FF000000"/>
        <rFont val="Calibri Light"/>
      </rPr>
      <t xml:space="preserve"> Annual number of frost nights are projected to decrease by 10-20 days at high elevation areas.
Fewer days of snow are  likely.
</t>
    </r>
    <r>
      <rPr>
        <b/>
        <sz val="16"/>
        <color rgb="FF000000"/>
        <rFont val="Calibri Light"/>
      </rPr>
      <t xml:space="preserve">Vulnerability: </t>
    </r>
    <r>
      <rPr>
        <sz val="16"/>
        <color rgb="FF000000"/>
        <rFont val="Calibri Light"/>
      </rPr>
      <t xml:space="preserve"> 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</si>
  <si>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rPr>
      <t xml:space="preserve">Vulnerability: </t>
    </r>
    <r>
      <rPr>
        <sz val="16"/>
        <color rgb="FF000000"/>
        <rFont val="Calibri Light"/>
      </rPr>
      <t xml:space="preserve"> High sensitivity and medium adaptative capacity.
</t>
    </r>
    <r>
      <rPr>
        <b/>
        <sz val="16"/>
        <color rgb="FF000000"/>
        <rFont val="Calibri Light"/>
      </rPr>
      <t xml:space="preserve">
</t>
    </r>
  </si>
  <si>
    <t xml:space="preserve">GENERAL INFRASTRUCTURE
Lookouts and Viewing platforms </t>
  </si>
  <si>
    <r>
      <rPr>
        <b/>
        <sz val="16"/>
        <color rgb="FF000000"/>
        <rFont val="Calibri Light"/>
      </rPr>
      <t>Exposure:</t>
    </r>
    <r>
      <rPr>
        <sz val="16"/>
        <color rgb="FF000000"/>
        <rFont val="Calibri Light"/>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rPr>
      <t xml:space="preserve">Vulnerability: </t>
    </r>
    <r>
      <rPr>
        <sz val="16"/>
        <color rgb="FF000000"/>
        <rFont val="Calibri Light"/>
      </rPr>
      <t xml:space="preserve"> 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</si>
  <si>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rPr>
      <t xml:space="preserve"> moderate sensitivity and medium adaptative capacity. Most infrastructure is relatively resilient to increasing temperatures. The likelihood of assets being adversely affected</t>
    </r>
  </si>
  <si>
    <t>1​ - Extreme</t>
  </si>
  <si>
    <r>
      <rPr>
        <b/>
        <sz val="16"/>
        <color rgb="FF000000"/>
        <rFont val="Calibri Light"/>
      </rPr>
      <t xml:space="preserve">Exposure: </t>
    </r>
    <r>
      <rPr>
        <sz val="16"/>
        <color rgb="FF000000"/>
        <rFont val="Calibri Light"/>
        <family val="2"/>
      </rPr>
      <t xml:space="preserve">Intensity of extreme event: 23.2 mm/hr, 12h 100ARI event by mid century (AEP 0.01)
Depth for extreme events by mid century (AEP0.01): 278 mm
http://hirds.niwa.co.nz
</t>
    </r>
    <r>
      <rPr>
        <sz val="16"/>
        <color rgb="FF000000"/>
        <rFont val="Calibri Light"/>
      </rPr>
      <t xml:space="preserve">
</t>
    </r>
    <r>
      <rPr>
        <b/>
        <sz val="16"/>
        <color rgb="FF000000"/>
        <rFont val="Calibri Light"/>
      </rPr>
      <t xml:space="preserve">Vulnerability: </t>
    </r>
    <r>
      <rPr>
        <sz val="16"/>
        <color rgb="FF000000"/>
        <rFont val="Calibri Light"/>
      </rPr>
      <t xml:space="preserve">High sensitivity and medium adapatative capacity.
</t>
    </r>
    <r>
      <rPr>
        <b/>
        <sz val="16"/>
        <color rgb="FF000000"/>
        <rFont val="Calibri Light"/>
      </rPr>
      <t xml:space="preserve">
</t>
    </r>
  </si>
  <si>
    <r>
      <rPr>
        <b/>
        <sz val="16"/>
        <color rgb="FF000000"/>
        <rFont val="Calibri Light"/>
      </rPr>
      <t xml:space="preserve">Exposure: </t>
    </r>
    <r>
      <rPr>
        <sz val="16"/>
        <color rgb="FF000000"/>
        <rFont val="Calibri Light"/>
      </rPr>
      <t xml:space="preserve">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rPr>
      <t xml:space="preserve">Vulnerability: </t>
    </r>
    <r>
      <rPr>
        <sz val="16"/>
        <color rgb="FF000000"/>
        <rFont val="Calibri Light"/>
      </rPr>
      <t xml:space="preserve"> Low sensitivity and medium adaptative capacity.
</t>
    </r>
    <r>
      <rPr>
        <b/>
        <sz val="16"/>
        <color rgb="FF000000"/>
        <rFont val="Calibri Light"/>
      </rPr>
      <t xml:space="preserve">
</t>
    </r>
  </si>
  <si>
    <r>
      <rPr>
        <b/>
        <sz val="16"/>
        <color rgb="FF000000"/>
        <rFont val="Calibri Light"/>
      </rPr>
      <t xml:space="preserve">Exposure: </t>
    </r>
    <r>
      <rPr>
        <sz val="16"/>
        <color rgb="FF000000"/>
        <rFont val="Calibri Light"/>
      </rPr>
      <t xml:space="preserve">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 xml:space="preserve"> Moderate sensitivity and medium adaptative capacity.
HVAC System for cooling requirements.</t>
    </r>
  </si>
  <si>
    <r>
      <rPr>
        <b/>
        <sz val="16"/>
        <color rgb="FF000000"/>
        <rFont val="Calibri Light"/>
      </rPr>
      <t xml:space="preserve">Exposure: </t>
    </r>
    <r>
      <rPr>
        <sz val="16"/>
        <color rgb="FF000000"/>
        <rFont val="Calibri Light"/>
      </rPr>
      <t xml:space="preserve">Annual number of frost nights are projected to decrease by 30-60 days at high elevation areas.
Fewer days of snow are very likely.
</t>
    </r>
    <r>
      <rPr>
        <b/>
        <sz val="16"/>
        <color rgb="FF000000"/>
        <rFont val="Calibri Light"/>
      </rPr>
      <t xml:space="preserve">Vulnerability: </t>
    </r>
    <r>
      <rPr>
        <sz val="16"/>
        <color rgb="FF000000"/>
        <rFont val="Calibri Light"/>
      </rPr>
      <t xml:space="preserve"> Low sensitivity and medium adaptative capacity.
</t>
    </r>
    <r>
      <rPr>
        <b/>
        <sz val="16"/>
        <color rgb="FF000000"/>
        <rFont val="Calibri Light"/>
      </rPr>
      <t xml:space="preserve">
</t>
    </r>
  </si>
  <si>
    <r>
      <rPr>
        <b/>
        <sz val="16"/>
        <color rgb="FF000000"/>
        <rFont val="Calibri Light"/>
      </rPr>
      <t xml:space="preserve">Exposure: </t>
    </r>
    <r>
      <rPr>
        <sz val="16"/>
        <color rgb="FF000000"/>
        <rFont val="Calibri Light"/>
      </rPr>
      <t xml:space="preserve">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rPr>
      <t xml:space="preserve">Vulnerability: </t>
    </r>
    <r>
      <rPr>
        <sz val="16"/>
        <color rgb="FF000000"/>
        <rFont val="Calibri Light"/>
      </rPr>
      <t xml:space="preserve"> High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</si>
  <si>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Intensity of extreme event: 23.2 mm/hr, 12h 100ARI event by mid century (AEP 0.01)
Depth for extreme events by mid century (AEP0.01): 278 mm
http://hirds.niwa.co.nz
</t>
    </r>
    <r>
      <rPr>
        <b/>
        <sz val="16"/>
        <color rgb="FF000000"/>
        <rFont val="Calibri Light"/>
      </rPr>
      <t xml:space="preserve">Vulnerability: </t>
    </r>
    <r>
      <rPr>
        <sz val="16"/>
        <color rgb="FF000000"/>
        <rFont val="Calibri Light"/>
      </rPr>
      <t xml:space="preserve">High sensitivity and medium adapatative capacity.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</si>
  <si>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rPr>
      <t xml:space="preserve">Vulnerability: </t>
    </r>
    <r>
      <rPr>
        <sz val="16"/>
        <color rgb="FF000000"/>
        <rFont val="Calibri Light"/>
      </rPr>
      <t xml:space="preserve"> 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</si>
  <si>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 xml:space="preserve"> Moderate sensitivity and medium adaptative capacity. Most transport infrastructure is relatively resilient to increasing temperatures.  Road surfaces are vulnerable to increased wear caused by heat over long term. </t>
    </r>
  </si>
  <si>
    <r>
      <rPr>
        <b/>
        <sz val="16"/>
        <color rgb="FF000000"/>
        <rFont val="Calibri Light"/>
      </rPr>
      <t>Exposure:</t>
    </r>
    <r>
      <rPr>
        <sz val="16"/>
        <color rgb="FF000000"/>
        <rFont val="Calibri Light"/>
      </rPr>
      <t xml:space="preserve"> Annual number of frost nights are projected to decrease by 30-60 days at high elevation areas.
Fewer days of snow are very likely.
</t>
    </r>
    <r>
      <rPr>
        <b/>
        <sz val="16"/>
        <color rgb="FF000000"/>
        <rFont val="Calibri Light"/>
      </rPr>
      <t xml:space="preserve">Vulnerability: </t>
    </r>
    <r>
      <rPr>
        <sz val="16"/>
        <color rgb="FF000000"/>
        <rFont val="Calibri Light"/>
      </rPr>
      <t xml:space="preserve"> 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</si>
  <si>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rPr>
      <t xml:space="preserve">Vulnerability: </t>
    </r>
    <r>
      <rPr>
        <sz val="16"/>
        <color rgb="FF000000"/>
        <rFont val="Calibri Light"/>
      </rPr>
      <t xml:space="preserve"> High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</si>
  <si>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 xml:space="preserve"> Moderate sensitivity and medium adaptative capacity. Most infrastructure is relatively resilient to increasing temperatures.</t>
    </r>
  </si>
  <si>
    <r>
      <t xml:space="preserve">Location: 
</t>
    </r>
    <r>
      <rPr>
        <sz val="36"/>
        <color theme="1"/>
        <rFont val="Calibri Light"/>
        <family val="2"/>
        <scheme val="major"/>
      </rPr>
      <t>Node 5 - The Divide</t>
    </r>
  </si>
  <si>
    <t>BUILDINGS
Wheather shelters and facilities</t>
  </si>
  <si>
    <r>
      <rPr>
        <b/>
        <sz val="16"/>
        <color rgb="FF000000"/>
        <rFont val="Calibri Light"/>
      </rPr>
      <t>Exposure</t>
    </r>
    <r>
      <rPr>
        <sz val="16"/>
        <color rgb="FF000000"/>
        <rFont val="Calibri Light"/>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rPr>
      <t xml:space="preserve">Vulnerability: </t>
    </r>
    <r>
      <rPr>
        <sz val="16"/>
        <color rgb="FF000000"/>
        <rFont val="Calibri Light"/>
      </rPr>
      <t xml:space="preserve">low adaptative capacity and low sensitivity
</t>
    </r>
    <r>
      <rPr>
        <b/>
        <sz val="16"/>
        <color rgb="FF000000"/>
        <rFont val="Calibri Light"/>
      </rPr>
      <t xml:space="preserve">
</t>
    </r>
  </si>
  <si>
    <r>
      <rPr>
        <b/>
        <sz val="16"/>
        <color rgb="FF000000"/>
        <rFont val="Calibri Light"/>
        <scheme val="major"/>
      </rPr>
      <t>Exposure:</t>
    </r>
    <r>
      <rPr>
        <sz val="16"/>
        <color rgb="FF000000"/>
        <rFont val="Calibri Light"/>
        <scheme val="major"/>
      </rPr>
      <t xml:space="preserve"> Milford's current dry day average is 145 days per year.
</t>
    </r>
    <r>
      <rPr>
        <b/>
        <sz val="16"/>
        <color rgb="FF000000"/>
        <rFont val="Calibri Light"/>
        <scheme val="major"/>
      </rPr>
      <t xml:space="preserve">Vulnerability: </t>
    </r>
    <r>
      <rPr>
        <sz val="16"/>
        <color rgb="FF000000"/>
        <rFont val="Calibri Light"/>
        <scheme val="major"/>
      </rPr>
      <t>medium adaptative capacity and low sensitivity.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</si>
  <si>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 
</t>
    </r>
    <r>
      <rPr>
        <b/>
        <sz val="16"/>
        <color rgb="FF000000"/>
        <rFont val="Calibri Light"/>
      </rPr>
      <t xml:space="preserve">Vulnerability: </t>
    </r>
    <r>
      <rPr>
        <sz val="16"/>
        <color rgb="FF000000"/>
        <rFont val="Calibri Light"/>
      </rPr>
      <t>medium adaptative capacity and low sensitivity.
HVAC System for cooling requirements.</t>
    </r>
  </si>
  <si>
    <r>
      <rPr>
        <b/>
        <sz val="16"/>
        <color rgb="FF000000"/>
        <rFont val="Calibri Light"/>
      </rPr>
      <t>Exposure</t>
    </r>
    <r>
      <rPr>
        <sz val="16"/>
        <color rgb="FF000000"/>
        <rFont val="Calibri Light"/>
      </rPr>
      <t xml:space="preserve">: 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rPr>
      <t xml:space="preserve">Vulnerability: </t>
    </r>
    <r>
      <rPr>
        <sz val="16"/>
        <color rgb="FF000000"/>
        <rFont val="Calibri Light"/>
      </rPr>
      <t xml:space="preserve">medium adaptative capacity and low sensitivity.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</si>
  <si>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t>
    </r>
    <r>
      <rPr>
        <b/>
        <sz val="16"/>
        <color rgb="FF000000"/>
        <rFont val="Calibri Light"/>
      </rPr>
      <t xml:space="preserve">Vulnerability: </t>
    </r>
    <r>
      <rPr>
        <sz val="16"/>
        <color rgb="FF000000"/>
        <rFont val="Calibri Light"/>
      </rPr>
      <t xml:space="preserve">low adaptative capacity and low sensitivity.
</t>
    </r>
  </si>
  <si>
    <t>TRANSPORT INFRASTRUCTURE
carparks, tracks and bridges</t>
  </si>
  <si>
    <r>
      <rPr>
        <b/>
        <sz val="16"/>
        <color rgb="FF000000"/>
        <rFont val="Calibri Light"/>
        <scheme val="major"/>
      </rPr>
      <t>Exposure</t>
    </r>
    <r>
      <rPr>
        <sz val="16"/>
        <color rgb="FF000000"/>
        <rFont val="Calibri Light"/>
        <scheme val="major"/>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scheme val="major"/>
      </rPr>
      <t xml:space="preserve">Vulnerability: </t>
    </r>
    <r>
      <rPr>
        <sz val="16"/>
        <color rgb="FF000000"/>
        <rFont val="Calibri Light"/>
        <scheme val="major"/>
      </rPr>
      <t xml:space="preserve">low adaptative capacity and low sensitivity
</t>
    </r>
    <r>
      <rPr>
        <b/>
        <sz val="16"/>
        <color rgb="FF000000"/>
        <rFont val="Calibri Light"/>
        <scheme val="major"/>
      </rPr>
      <t xml:space="preserve">
</t>
    </r>
  </si>
  <si>
    <r>
      <rPr>
        <b/>
        <sz val="16"/>
        <color rgb="FF000000"/>
        <rFont val="Calibri Light"/>
      </rPr>
      <t xml:space="preserve">Exposure: </t>
    </r>
    <r>
      <rPr>
        <sz val="16"/>
        <color rgb="FF000000"/>
        <rFont val="Calibri Light"/>
      </rPr>
      <t xml:space="preserve">Milford's current dry day average is 145 days per year.
</t>
    </r>
    <r>
      <rPr>
        <b/>
        <sz val="16"/>
        <color rgb="FF000000"/>
        <rFont val="Calibri Light"/>
      </rPr>
      <t>Vulnerability:</t>
    </r>
    <r>
      <rPr>
        <sz val="16"/>
        <color rgb="FF000000"/>
        <rFont val="Calibri Light"/>
      </rPr>
      <t xml:space="preserve"> medium adaptative capacity and low sensitivity.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</si>
  <si>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
Vulnerability: </t>
    </r>
    <r>
      <rPr>
        <sz val="16"/>
        <color rgb="FF000000"/>
        <rFont val="Calibri Light"/>
      </rPr>
      <t>medium adaptative capacity and low sensitivity.</t>
    </r>
    <r>
      <rPr>
        <b/>
        <sz val="16"/>
        <color rgb="FF000000"/>
        <rFont val="Calibri Light"/>
      </rPr>
      <t xml:space="preserve">  
</t>
    </r>
    <r>
      <rPr>
        <sz val="16"/>
        <color rgb="FF000000"/>
        <rFont val="Calibri Light"/>
      </rPr>
      <t xml:space="preserve">Most transport infrastructure is relatively resilient to increasing temperatures. Road surfaces are vulnerable to increased wear caused by heat over long term. </t>
    </r>
  </si>
  <si>
    <r>
      <rPr>
        <b/>
        <sz val="16"/>
        <color rgb="FF000000"/>
        <rFont val="Calibri Light"/>
        <scheme val="major"/>
      </rPr>
      <t>Exposure</t>
    </r>
    <r>
      <rPr>
        <sz val="16"/>
        <color rgb="FF000000"/>
        <rFont val="Calibri Light"/>
        <scheme val="major"/>
      </rPr>
      <t xml:space="preserve">: 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scheme val="major"/>
      </rPr>
      <t xml:space="preserve">Vulnerability: </t>
    </r>
    <r>
      <rPr>
        <sz val="16"/>
        <color rgb="FF000000"/>
        <rFont val="Calibri Light"/>
        <scheme val="major"/>
      </rPr>
      <t xml:space="preserve">medium adaptative capacity and low sensitivity.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</si>
  <si>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t>
    </r>
    <r>
      <rPr>
        <b/>
        <sz val="16"/>
        <color rgb="FF000000"/>
        <rFont val="Calibri Light"/>
        <scheme val="major"/>
      </rPr>
      <t xml:space="preserve">Vulnerabilit: </t>
    </r>
    <r>
      <rPr>
        <sz val="16"/>
        <color rgb="FF000000"/>
        <rFont val="Calibri Light"/>
        <scheme val="major"/>
      </rPr>
      <t xml:space="preserve">low adaptative capacity and low sensitivity.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</si>
  <si>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t>
    </r>
    <r>
      <rPr>
        <sz val="16"/>
        <color rgb="FFFF0000"/>
        <rFont val="Calibri Light"/>
        <scheme val="major"/>
      </rPr>
      <t xml:space="preserve">   </t>
    </r>
    <r>
      <rPr>
        <sz val="16"/>
        <color rgb="FF000000"/>
        <rFont val="Calibri Light"/>
        <scheme val="major"/>
      </rPr>
      <t xml:space="preserve">30-50 heavy rain days per year (&gt;50mm).
</t>
    </r>
    <r>
      <rPr>
        <b/>
        <sz val="16"/>
        <color rgb="FF000000"/>
        <rFont val="Calibri Light"/>
        <scheme val="major"/>
      </rPr>
      <t xml:space="preserve">Vulnerability: </t>
    </r>
    <r>
      <rPr>
        <sz val="16"/>
        <color rgb="FF000000"/>
        <rFont val="Calibri Light"/>
        <scheme val="major"/>
      </rPr>
      <t xml:space="preserve">low adaptative capacity and low sensitivity
</t>
    </r>
    <r>
      <rPr>
        <b/>
        <sz val="16"/>
        <color rgb="FF000000"/>
        <rFont val="Calibri Light"/>
        <scheme val="major"/>
      </rPr>
      <t xml:space="preserve">
</t>
    </r>
  </si>
  <si>
    <r>
      <rPr>
        <b/>
        <sz val="16"/>
        <color rgb="FF000000"/>
        <rFont val="Calibri Light"/>
      </rPr>
      <t>Exposure:</t>
    </r>
    <r>
      <rPr>
        <sz val="16"/>
        <color rgb="FF000000"/>
        <rFont val="Calibri Light"/>
      </rPr>
      <t xml:space="preserve"> Milford's current dry day average is 145 days per year. 
</t>
    </r>
    <r>
      <rPr>
        <b/>
        <sz val="16"/>
        <color rgb="FF000000"/>
        <rFont val="Calibri Light"/>
      </rPr>
      <t xml:space="preserve">Vulnerability: </t>
    </r>
    <r>
      <rPr>
        <sz val="16"/>
        <color rgb="FF000000"/>
        <rFont val="Calibri Light"/>
      </rPr>
      <t>medium adaptative capacity and low sensitivity.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</si>
  <si>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 xml:space="preserve">medium adaptative capacity and low sensitivity.
Most infrastructure is relatively resilient to increasing temperatures.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</si>
  <si>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t>
    </r>
    <r>
      <rPr>
        <b/>
        <sz val="16"/>
        <color rgb="FF000000"/>
        <rFont val="Calibri Light"/>
        <scheme val="major"/>
      </rPr>
      <t xml:space="preserve">Vulnerability: </t>
    </r>
    <r>
      <rPr>
        <sz val="16"/>
        <color rgb="FF000000"/>
        <rFont val="Calibri Light"/>
        <scheme val="major"/>
      </rPr>
      <t xml:space="preserve">low adaptative capacity and low sensitivity.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</si>
  <si>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Intensity of extreme event: 23.3 mm/hr, 12h 100ARI event by mid century (AEP 0.01)
Depth for extreme events by mid century (AEP0.01): 280 mm
http://hirds.niwa.co.nz
</t>
    </r>
    <r>
      <rPr>
        <b/>
        <sz val="16"/>
        <color rgb="FF000000"/>
        <rFont val="Calibri Light"/>
        <scheme val="major"/>
      </rPr>
      <t xml:space="preserve">Vulnerability: </t>
    </r>
    <r>
      <rPr>
        <sz val="16"/>
        <color rgb="FF000000"/>
        <rFont val="Calibri Light"/>
        <scheme val="major"/>
      </rPr>
      <t xml:space="preserve">medium adaptative capacity and high sensitivity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</si>
  <si>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scheme val="major"/>
      </rPr>
      <t>Vulnerability:</t>
    </r>
    <r>
      <rPr>
        <sz val="16"/>
        <color rgb="FF000000"/>
        <rFont val="Calibri Light"/>
        <scheme val="major"/>
      </rPr>
      <t xml:space="preserve"> medium adaptative capacity and low sensitivity.
</t>
    </r>
    <r>
      <rPr>
        <b/>
        <sz val="16"/>
        <color rgb="FF000000"/>
        <rFont val="Calibri Light"/>
        <scheme val="major"/>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</si>
  <si>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rPr>
      <t>medium adaptative capacity and moderate sensitivity.
HVAC System for cooling requirements.</t>
    </r>
  </si>
  <si>
    <r>
      <rPr>
        <b/>
        <sz val="16"/>
        <color rgb="FF000000"/>
        <rFont val="Calibri Light"/>
        <scheme val="major"/>
      </rPr>
      <t>Exposure:</t>
    </r>
    <r>
      <rPr>
        <sz val="16"/>
        <color rgb="FF000000"/>
        <rFont val="Calibri Light"/>
        <scheme val="major"/>
      </rPr>
      <t xml:space="preserve"> Annual number of frost nights are projected to decrease by 10-20 days at high elevation areas.
Fewer days of snow are  likely.
</t>
    </r>
    <r>
      <rPr>
        <b/>
        <sz val="16"/>
        <color rgb="FF000000"/>
        <rFont val="Calibri Light"/>
        <scheme val="major"/>
      </rPr>
      <t xml:space="preserve">Vulnerability: </t>
    </r>
    <r>
      <rPr>
        <sz val="16"/>
        <color rgb="FF000000"/>
        <rFont val="Calibri Light"/>
        <scheme val="major"/>
      </rPr>
      <t xml:space="preserve">medium adaptative capacity and low sensitivity.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</si>
  <si>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scheme val="major"/>
      </rPr>
      <t xml:space="preserve">Vulnerability: </t>
    </r>
    <r>
      <rPr>
        <sz val="16"/>
        <color rgb="FF000000"/>
        <rFont val="Calibri Light"/>
        <scheme val="major"/>
      </rPr>
      <t>medium adaptative capacity and high sensitivity.</t>
    </r>
  </si>
  <si>
    <t xml:space="preserve">TRANSPORT INFRASTRUCTURE
carparks, tracks and bridges </t>
  </si>
  <si>
    <r>
      <rPr>
        <b/>
        <sz val="16"/>
        <color rgb="FF000000"/>
        <rFont val="Calibri Light"/>
      </rPr>
      <t>Exposure:</t>
    </r>
    <r>
      <rPr>
        <sz val="16"/>
        <color rgb="FF000000"/>
        <rFont val="Calibri Light"/>
      </rPr>
      <t xml:space="preserve">  Intensity of extreme event: 23.3 mm/hr, 12h 100ARI event by mid century (AEP 0.01)
Depth for extreme events by mid century (AEP0.01): 280 mm
http://hirds.niwa.co.nz
</t>
    </r>
    <r>
      <rPr>
        <b/>
        <sz val="16"/>
        <color rgb="FF000000"/>
        <rFont val="Calibri Light"/>
      </rPr>
      <t xml:space="preserve">Vulnerability: </t>
    </r>
    <r>
      <rPr>
        <sz val="16"/>
        <color rgb="FF000000"/>
        <rFont val="Calibri Light"/>
      </rPr>
      <t xml:space="preserve">medium adaptative capacity and high sensitivity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</si>
  <si>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rPr>
      <t xml:space="preserve">Vulnerability: </t>
    </r>
    <r>
      <rPr>
        <sz val="16"/>
        <color rgb="FF000000"/>
        <rFont val="Calibri Light"/>
      </rPr>
      <t xml:space="preserve">medium adaptative capacity and low sensitivity.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</si>
  <si>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rPr>
      <t xml:space="preserve">medium adaptative capacity and moderate sensitivity.
Most transport infrastructure is relatively resilient to increasing temperatures. Road surfaces are vulnerable to increased wear caused by heat over long term. 
</t>
    </r>
  </si>
  <si>
    <r>
      <rPr>
        <b/>
        <sz val="16"/>
        <color rgb="FF000000"/>
        <rFont val="Calibri Light"/>
      </rPr>
      <t>Exposure:</t>
    </r>
    <r>
      <rPr>
        <sz val="16"/>
        <color rgb="FF000000"/>
        <rFont val="Calibri Light"/>
      </rPr>
      <t xml:space="preserve"> Annual number of frost nights are projected to decrease by 10-20 days at high elevation areas.
Fewer days of snow are  likely.
</t>
    </r>
    <r>
      <rPr>
        <b/>
        <sz val="16"/>
        <color rgb="FF000000"/>
        <rFont val="Calibri Light"/>
      </rPr>
      <t xml:space="preserve">Vulnerability: </t>
    </r>
    <r>
      <rPr>
        <sz val="16"/>
        <color rgb="FF000000"/>
        <rFont val="Calibri Light"/>
      </rPr>
      <t xml:space="preserve">medium adaptative capacity and low sensitivity.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</si>
  <si>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rPr>
      <t xml:space="preserve">Vulnerability: </t>
    </r>
    <r>
      <rPr>
        <sz val="16"/>
        <color rgb="FF000000"/>
        <rFont val="Calibri Light"/>
      </rPr>
      <t xml:space="preserve">medium adaptative capacity and high sensitivity.
</t>
    </r>
    <r>
      <rPr>
        <b/>
        <sz val="16"/>
        <color rgb="FF000000"/>
        <rFont val="Calibri Light"/>
      </rPr>
      <t xml:space="preserve">
</t>
    </r>
  </si>
  <si>
    <t xml:space="preserve">GENERAL INFRASTRUCTURE
Lookouts and Viewing platforms  </t>
  </si>
  <si>
    <r>
      <rPr>
        <b/>
        <sz val="16"/>
        <color rgb="FF000000"/>
        <rFont val="Calibri Light"/>
      </rPr>
      <t>Exposure:</t>
    </r>
    <r>
      <rPr>
        <sz val="16"/>
        <color rgb="FF000000"/>
        <rFont val="Calibri Light"/>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rPr>
      <t xml:space="preserve">Vulnerability: </t>
    </r>
    <r>
      <rPr>
        <sz val="16"/>
        <color rgb="FF000000"/>
        <rFont val="Calibri Light"/>
      </rPr>
      <t xml:space="preserve">medium adaptative capacity and low sensitivity.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</si>
  <si>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rPr>
      <t>medium adaptative capacity and moderate sensitivity.
Most infrastructure is relatively resilient to increasing temperatures.</t>
    </r>
  </si>
  <si>
    <r>
      <rPr>
        <b/>
        <sz val="16"/>
        <color rgb="FF000000"/>
        <rFont val="Calibri Light"/>
      </rPr>
      <t>Exposure:</t>
    </r>
    <r>
      <rPr>
        <sz val="16"/>
        <color rgb="FF000000"/>
        <rFont val="Calibri Light"/>
      </rPr>
      <t xml:space="preserve"> Annual number of frost nights are projected to decrease by 10-20 days at high elevation areas.
Fewer days of snow are  likely.
</t>
    </r>
    <r>
      <rPr>
        <b/>
        <sz val="16"/>
        <color rgb="FF000000"/>
        <rFont val="Calibri Light"/>
      </rPr>
      <t>Vulnerability</t>
    </r>
    <r>
      <rPr>
        <sz val="16"/>
        <color rgb="FF000000"/>
        <rFont val="Calibri Light"/>
      </rPr>
      <t xml:space="preserve">: medium adaptative capacity and low sensitivity.
</t>
    </r>
  </si>
  <si>
    <r>
      <rPr>
        <b/>
        <sz val="16"/>
        <color rgb="FF000000"/>
        <rFont val="Calibri Light"/>
      </rPr>
      <t xml:space="preserve">Exposure: </t>
    </r>
    <r>
      <rPr>
        <sz val="16"/>
        <color rgb="FF000000"/>
        <rFont val="Calibri Light"/>
        <family val="2"/>
      </rPr>
      <t xml:space="preserve">Intensity of extreme event: 27.1 mm/hr, 12h 100ARI event by mid century (AEP 0.01)
Depth for extreme events by mid century (AEP0.01): 325 mm
</t>
    </r>
    <r>
      <rPr>
        <b/>
        <sz val="16"/>
        <color rgb="FF000000"/>
        <rFont val="Calibri Light"/>
      </rPr>
      <t xml:space="preserve">
Vulnerability: </t>
    </r>
    <r>
      <rPr>
        <sz val="16"/>
        <color rgb="FF000000"/>
        <rFont val="Calibri Light"/>
      </rPr>
      <t xml:space="preserve">medium adaptative capacity and high sensitivity
</t>
    </r>
    <r>
      <rPr>
        <b/>
        <sz val="16"/>
        <color rgb="FF000000"/>
        <rFont val="Calibri Light"/>
      </rPr>
      <t xml:space="preserve">
</t>
    </r>
  </si>
  <si>
    <r>
      <rPr>
        <b/>
        <sz val="16"/>
        <color rgb="FF000000"/>
        <rFont val="Calibri Light"/>
        <scheme val="major"/>
      </rPr>
      <t>Exposure:</t>
    </r>
    <r>
      <rPr>
        <sz val="16"/>
        <color rgb="FF000000"/>
        <rFont val="Calibri Light"/>
        <scheme val="major"/>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scheme val="major"/>
      </rPr>
      <t>Vulnerability:</t>
    </r>
    <r>
      <rPr>
        <sz val="16"/>
        <color rgb="FF000000"/>
        <rFont val="Calibri Light"/>
        <scheme val="major"/>
      </rPr>
      <t xml:space="preserve"> medium adaptative capacity and low sensitivity.
</t>
    </r>
    <r>
      <rPr>
        <b/>
        <sz val="16"/>
        <color rgb="FF000000"/>
        <rFont val="Calibri Light"/>
        <scheme val="major"/>
      </rPr>
      <t xml:space="preserve">
</t>
    </r>
    <r>
      <rPr>
        <sz val="16"/>
        <color rgb="FF000000"/>
        <rFont val="Calibri Light"/>
        <scheme val="major"/>
      </rPr>
      <t xml:space="preserve"> </t>
    </r>
  </si>
  <si>
    <r>
      <rPr>
        <b/>
        <sz val="16"/>
        <color rgb="FF000000"/>
        <rFont val="Calibri Light"/>
      </rPr>
      <t xml:space="preserve">Exposure: </t>
    </r>
    <r>
      <rPr>
        <sz val="16"/>
        <color rgb="FF000000"/>
        <rFont val="Calibri Light"/>
      </rPr>
      <t xml:space="preserve">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medium adaptative capacity and moderate sensitivity.
HVAC System for cooling requirements.</t>
    </r>
  </si>
  <si>
    <r>
      <rPr>
        <b/>
        <sz val="16"/>
        <color rgb="FF000000"/>
        <rFont val="Calibri Light"/>
      </rPr>
      <t xml:space="preserve">Exposure: </t>
    </r>
    <r>
      <rPr>
        <sz val="16"/>
        <color rgb="FF000000"/>
        <rFont val="Calibri Light"/>
      </rPr>
      <t xml:space="preserve">Annual number of frost nights are projected to decrease by 30-60 days at high elevation areas.
Fewer days of snow are very likely.
</t>
    </r>
    <r>
      <rPr>
        <b/>
        <sz val="16"/>
        <color rgb="FF000000"/>
        <rFont val="Calibri Light"/>
      </rPr>
      <t xml:space="preserve">Vulnerability: </t>
    </r>
    <r>
      <rPr>
        <sz val="16"/>
        <color rgb="FF000000"/>
        <rFont val="Calibri Light"/>
      </rPr>
      <t xml:space="preserve">medium adaptative capacity and low sensitivity.
</t>
    </r>
    <r>
      <rPr>
        <b/>
        <sz val="16"/>
        <color rgb="FF000000"/>
        <rFont val="Calibri Light"/>
      </rPr>
      <t xml:space="preserve">
</t>
    </r>
  </si>
  <si>
    <r>
      <rPr>
        <b/>
        <sz val="16"/>
        <color rgb="FF000000"/>
        <rFont val="Calibri Light"/>
      </rPr>
      <t xml:space="preserve">Exposure: </t>
    </r>
    <r>
      <rPr>
        <sz val="16"/>
        <color rgb="FF000000"/>
        <rFont val="Calibri Light"/>
      </rPr>
      <t xml:space="preserve"> 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rPr>
      <t xml:space="preserve">
Vulnerability: </t>
    </r>
    <r>
      <rPr>
        <sz val="16"/>
        <color rgb="FF000000"/>
        <rFont val="Calibri Light"/>
      </rPr>
      <t xml:space="preserve">medium adaptative capacity and high sensitivity.
</t>
    </r>
    <r>
      <rPr>
        <b/>
        <sz val="16"/>
        <color rgb="FF000000"/>
        <rFont val="Calibri Light"/>
      </rPr>
      <t xml:space="preserve">
</t>
    </r>
  </si>
  <si>
    <r>
      <rPr>
        <b/>
        <sz val="16"/>
        <color rgb="FF000000"/>
        <rFont val="Calibri Light"/>
      </rPr>
      <t>Exposure:</t>
    </r>
    <r>
      <rPr>
        <sz val="16"/>
        <color rgb="FF000000"/>
        <rFont val="Calibri Light"/>
      </rPr>
      <t xml:space="preserve"> Intensity of extreme event: 27.1 mm/hr, 12h 100ARI event by mid century (AEP 0.01)
Depth for extreme events by mid century (AEP0.01): 325 mm
</t>
    </r>
    <r>
      <rPr>
        <b/>
        <sz val="16"/>
        <color rgb="FF000000"/>
        <rFont val="Calibri Light"/>
      </rPr>
      <t xml:space="preserve">Vulnerability: </t>
    </r>
    <r>
      <rPr>
        <sz val="16"/>
        <color rgb="FF000000"/>
        <rFont val="Calibri Light"/>
      </rPr>
      <t xml:space="preserve">medium adaptative capacity and high sensitivity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</si>
  <si>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rPr>
      <t xml:space="preserve">Vulnerability: </t>
    </r>
    <r>
      <rPr>
        <sz val="16"/>
        <color rgb="FF000000"/>
        <rFont val="Calibri Light"/>
      </rPr>
      <t xml:space="preserve">medium adaptative capacity and low sensitivity.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</si>
  <si>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 xml:space="preserve">medium adaptative capacity and moderate sensitivity.
Most transport infrastructure is relatively resilient to increasing temperatures. Road surfaces are vulnerable to increased wear caused by heat over long term. </t>
    </r>
  </si>
  <si>
    <r>
      <rPr>
        <b/>
        <sz val="16"/>
        <color rgb="FF000000"/>
        <rFont val="Calibri Light"/>
      </rPr>
      <t>Exposure:</t>
    </r>
    <r>
      <rPr>
        <sz val="16"/>
        <color rgb="FF000000"/>
        <rFont val="Calibri Light"/>
      </rPr>
      <t xml:space="preserve"> Annual number of frost nights are projected to decrease by 30-60 days at high elevation areas.
Fewer days of snow are very likely
.
</t>
    </r>
    <r>
      <rPr>
        <b/>
        <sz val="16"/>
        <color rgb="FF000000"/>
        <rFont val="Calibri Light"/>
      </rPr>
      <t xml:space="preserve">Vulnerability: </t>
    </r>
    <r>
      <rPr>
        <sz val="16"/>
        <color rgb="FF000000"/>
        <rFont val="Calibri Light"/>
      </rPr>
      <t xml:space="preserve">medium adaptative capacity and low sensitivity.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</si>
  <si>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rPr>
      <t xml:space="preserve">Vulnerability: </t>
    </r>
    <r>
      <rPr>
        <sz val="16"/>
        <color rgb="FF000000"/>
        <rFont val="Calibri Light"/>
      </rPr>
      <t xml:space="preserve">medium adaptative capacity and high sensitivity.
</t>
    </r>
    <r>
      <rPr>
        <b/>
        <sz val="16"/>
        <color rgb="FF000000"/>
        <rFont val="Calibri Light"/>
      </rPr>
      <t xml:space="preserve">
</t>
    </r>
  </si>
  <si>
    <r>
      <rPr>
        <b/>
        <sz val="16"/>
        <color rgb="FF000000"/>
        <rFont val="Calibri Light"/>
      </rPr>
      <t>Exposure:</t>
    </r>
    <r>
      <rPr>
        <sz val="16"/>
        <color rgb="FF000000"/>
        <rFont val="Calibri Light"/>
      </rPr>
      <t xml:space="preserve"> AIntensity of extreme event: 27.1 mm/hr, 12h 100ARI event by mid century (AEP 0.01)
Depth for extreme events by mid century (AEP0.01): 325 mm
</t>
    </r>
    <r>
      <rPr>
        <b/>
        <sz val="16"/>
        <color rgb="FF000000"/>
        <rFont val="Calibri Light"/>
      </rPr>
      <t>Vulnerability:</t>
    </r>
    <r>
      <rPr>
        <sz val="16"/>
        <color rgb="FF000000"/>
        <rFont val="Calibri Light"/>
      </rPr>
      <t xml:space="preserve"> medium adaptative capacity and high sensitivity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</si>
  <si>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rPr>
      <t>Vulnerability:</t>
    </r>
    <r>
      <rPr>
        <sz val="16"/>
        <color rgb="FF000000"/>
        <rFont val="Calibri Light"/>
      </rPr>
      <t xml:space="preserve"> medium adaptative capacity and low sensitivity.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</si>
  <si>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 xml:space="preserve">medium adaptative capacity and moderate sensitivity.
Most infrastructure is relatively resilient to increasing temperatures </t>
    </r>
  </si>
  <si>
    <r>
      <rPr>
        <b/>
        <sz val="16"/>
        <color rgb="FF000000"/>
        <rFont val="Calibri Light"/>
      </rPr>
      <t>Exposure:</t>
    </r>
    <r>
      <rPr>
        <sz val="16"/>
        <color rgb="FF000000"/>
        <rFont val="Calibri Light"/>
      </rPr>
      <t xml:space="preserve"> Annual number of frost nights are projected to decrease by 30-60 days at high elevation areas.
Fewer days of snow are very likely.
</t>
    </r>
    <r>
      <rPr>
        <b/>
        <sz val="16"/>
        <color rgb="FF000000"/>
        <rFont val="Calibri Light"/>
      </rPr>
      <t xml:space="preserve">Vulnerability </t>
    </r>
    <r>
      <rPr>
        <sz val="16"/>
        <color rgb="FF000000"/>
        <rFont val="Calibri Light"/>
      </rPr>
      <t xml:space="preserve">medium adaptative capacity and low sensitivity.
</t>
    </r>
    <r>
      <rPr>
        <b/>
        <sz val="16"/>
        <color rgb="FF000000"/>
        <rFont val="Calibri Light"/>
      </rPr>
      <t xml:space="preserve">
</t>
    </r>
  </si>
  <si>
    <r>
      <t xml:space="preserve">Location: 
</t>
    </r>
    <r>
      <rPr>
        <sz val="36"/>
        <color theme="1"/>
        <rFont val="Calibri Light"/>
        <family val="2"/>
        <scheme val="major"/>
      </rPr>
      <t>Node 6 - Gertrude Valley</t>
    </r>
  </si>
  <si>
    <t>BUILDINGS
Wheather shelters, Hut and facilities</t>
  </si>
  <si>
    <r>
      <rPr>
        <b/>
        <sz val="16"/>
        <color rgb="FF000000"/>
        <rFont val="Calibri Light"/>
      </rPr>
      <t>Exposure</t>
    </r>
    <r>
      <rPr>
        <sz val="16"/>
        <color rgb="FF000000"/>
        <rFont val="Calibri Light"/>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rPr>
      <t>Vulnerability:</t>
    </r>
    <r>
      <rPr>
        <sz val="16"/>
        <color rgb="FF000000"/>
        <rFont val="Calibri Light"/>
      </rPr>
      <t xml:space="preserve"> low sensitivity and low adptative capacity
</t>
    </r>
    <r>
      <rPr>
        <b/>
        <sz val="16"/>
        <color rgb="FF000000"/>
        <rFont val="Calibri Light"/>
      </rPr>
      <t xml:space="preserve">
</t>
    </r>
  </si>
  <si>
    <r>
      <rPr>
        <b/>
        <sz val="16"/>
        <color rgb="FF000000"/>
        <rFont val="Calibri Light"/>
        <scheme val="major"/>
      </rPr>
      <t>Exposure:</t>
    </r>
    <r>
      <rPr>
        <sz val="16"/>
        <color rgb="FF000000"/>
        <rFont val="Calibri Light"/>
        <scheme val="major"/>
      </rPr>
      <t xml:space="preserve"> Milford's current dry day average is 145 days per year.
</t>
    </r>
    <r>
      <rPr>
        <b/>
        <sz val="16"/>
        <color rgb="FF000000"/>
        <rFont val="Calibri Light"/>
        <scheme val="major"/>
      </rPr>
      <t xml:space="preserve">Vulnerability: </t>
    </r>
    <r>
      <rPr>
        <sz val="16"/>
        <color rgb="FF000000"/>
        <rFont val="Calibri Light"/>
        <scheme val="major"/>
      </rPr>
      <t>low sensitivity and medium adptative capacity
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</si>
  <si>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 xml:space="preserve">low sensitivity and medium adptative capacity
HVAC System for cooling requirements.
</t>
    </r>
  </si>
  <si>
    <r>
      <rPr>
        <b/>
        <sz val="16"/>
        <color rgb="FF000000"/>
        <rFont val="Calibri Light"/>
      </rPr>
      <t>Exposure</t>
    </r>
    <r>
      <rPr>
        <sz val="16"/>
        <color rgb="FF000000"/>
        <rFont val="Calibri Light"/>
      </rPr>
      <t xml:space="preserve">: 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rPr>
      <t xml:space="preserve">Vulnerability: </t>
    </r>
    <r>
      <rPr>
        <sz val="16"/>
        <color rgb="FF000000"/>
        <rFont val="Calibri Light"/>
      </rPr>
      <t xml:space="preserve">moderate sensitivity and medium adptative capacity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</si>
  <si>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t>
    </r>
    <r>
      <rPr>
        <b/>
        <sz val="16"/>
        <color rgb="FF000000"/>
        <rFont val="Calibri Light"/>
      </rPr>
      <t xml:space="preserve">Vulnerability: </t>
    </r>
    <r>
      <rPr>
        <sz val="16"/>
        <color rgb="FF000000"/>
        <rFont val="Calibri Light"/>
      </rPr>
      <t xml:space="preserve">low sensitivity and low adptative capacity
</t>
    </r>
    <r>
      <rPr>
        <b/>
        <sz val="16"/>
        <color rgb="FF000000"/>
        <rFont val="Calibri Light"/>
      </rPr>
      <t xml:space="preserve">
</t>
    </r>
  </si>
  <si>
    <t xml:space="preserve">TRANSPORT INFRASTRUCTURE
Carparks, tracks </t>
  </si>
  <si>
    <r>
      <rPr>
        <b/>
        <sz val="16"/>
        <color rgb="FF000000"/>
        <rFont val="Calibri Light"/>
        <scheme val="major"/>
      </rPr>
      <t>Exposure</t>
    </r>
    <r>
      <rPr>
        <sz val="16"/>
        <color rgb="FF000000"/>
        <rFont val="Calibri Light"/>
        <scheme val="major"/>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scheme val="major"/>
      </rPr>
      <t xml:space="preserve">Vulnerability: </t>
    </r>
    <r>
      <rPr>
        <sz val="16"/>
        <color rgb="FF000000"/>
        <rFont val="Calibri Light"/>
        <scheme val="major"/>
      </rPr>
      <t xml:space="preserve">low sensitivity and low adptative capacity
</t>
    </r>
  </si>
  <si>
    <r>
      <rPr>
        <b/>
        <sz val="16"/>
        <color rgb="FF000000"/>
        <rFont val="Calibri Light"/>
      </rPr>
      <t xml:space="preserve">Exposure: </t>
    </r>
    <r>
      <rPr>
        <sz val="16"/>
        <color rgb="FF000000"/>
        <rFont val="Calibri Light"/>
      </rPr>
      <t xml:space="preserve">Milford's current dry day average is 145 days per year.
</t>
    </r>
    <r>
      <rPr>
        <b/>
        <sz val="16"/>
        <color rgb="FF000000"/>
        <rFont val="Calibri Light"/>
      </rPr>
      <t xml:space="preserve">Vulnerability: </t>
    </r>
    <r>
      <rPr>
        <sz val="16"/>
        <color rgb="FF000000"/>
        <rFont val="Calibri Light"/>
      </rPr>
      <t>low sensitivity and medium adaptative capacity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</si>
  <si>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 xml:space="preserve">Vulnerability: </t>
    </r>
    <r>
      <rPr>
        <sz val="16"/>
        <color rgb="FF000000"/>
        <rFont val="Calibri Light"/>
      </rPr>
      <t xml:space="preserve">low sensitivity and medium adaptative capacity
Most transport infrastructure is relatively resilient to increasing temperatures.  Road surfaces are vulnerable to increased wear caused by heat over long term. </t>
    </r>
  </si>
  <si>
    <r>
      <rPr>
        <b/>
        <sz val="16"/>
        <color rgb="FF000000"/>
        <rFont val="Calibri Light"/>
        <scheme val="major"/>
      </rPr>
      <t>Exposure</t>
    </r>
    <r>
      <rPr>
        <sz val="16"/>
        <color rgb="FF000000"/>
        <rFont val="Calibri Light"/>
        <scheme val="major"/>
      </rPr>
      <t xml:space="preserve">: 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scheme val="major"/>
      </rPr>
      <t>Vulnerability:</t>
    </r>
    <r>
      <rPr>
        <sz val="16"/>
        <color rgb="FF000000"/>
        <rFont val="Calibri Light"/>
        <scheme val="major"/>
      </rPr>
      <t xml:space="preserve"> moderate sensitivity and medium adptative capacity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</si>
  <si>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t>
    </r>
    <r>
      <rPr>
        <b/>
        <sz val="16"/>
        <color rgb="FF000000"/>
        <rFont val="Calibri Light"/>
        <scheme val="major"/>
      </rPr>
      <t>Vulnerability:</t>
    </r>
    <r>
      <rPr>
        <sz val="16"/>
        <color rgb="FF000000"/>
        <rFont val="Calibri Light"/>
        <scheme val="major"/>
      </rPr>
      <t xml:space="preserve"> low sensitivity and low adptative capacity
</t>
    </r>
    <r>
      <rPr>
        <b/>
        <sz val="16"/>
        <color rgb="FF000000"/>
        <rFont val="Calibri Light"/>
        <scheme val="major"/>
      </rPr>
      <t xml:space="preserve">
</t>
    </r>
  </si>
  <si>
    <t xml:space="preserve">GENERAL INFRASTRUCTURE
Viewing platforms, flooding protection, bunding </t>
  </si>
  <si>
    <r>
      <rPr>
        <b/>
        <sz val="16"/>
        <color rgb="FF000000"/>
        <rFont val="Calibri Light"/>
        <scheme val="major"/>
      </rPr>
      <t>Exposure</t>
    </r>
    <r>
      <rPr>
        <sz val="16"/>
        <color rgb="FF000000"/>
        <rFont val="Calibri Light"/>
        <scheme val="major"/>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scheme val="major"/>
      </rPr>
      <t xml:space="preserve">Vulnerability: </t>
    </r>
    <r>
      <rPr>
        <sz val="16"/>
        <color rgb="FF000000"/>
        <rFont val="Calibri Light"/>
        <scheme val="major"/>
      </rPr>
      <t xml:space="preserve">Low sensitivity and low adptative capacity
</t>
    </r>
  </si>
  <si>
    <r>
      <rPr>
        <b/>
        <sz val="16"/>
        <color rgb="FF000000"/>
        <rFont val="Calibri Light"/>
      </rPr>
      <t>Exposure:</t>
    </r>
    <r>
      <rPr>
        <sz val="16"/>
        <color rgb="FF000000"/>
        <rFont val="Calibri Light"/>
      </rPr>
      <t xml:space="preserve"> Milford's current dry day average is 145 days per year. 
</t>
    </r>
    <r>
      <rPr>
        <b/>
        <sz val="16"/>
        <color rgb="FF000000"/>
        <rFont val="Calibri Light"/>
      </rPr>
      <t xml:space="preserve">Vulnerability: </t>
    </r>
    <r>
      <rPr>
        <sz val="16"/>
        <color rgb="FF000000"/>
        <rFont val="Calibri Light"/>
      </rPr>
      <t>low sensitivity and medium adaptative capacity
 Fire danger is already low for the west coast of the south island.</t>
    </r>
  </si>
  <si>
    <r>
      <rPr>
        <b/>
        <sz val="16"/>
        <color rgb="FF000000"/>
        <rFont val="Calibri Light"/>
        <scheme val="major"/>
      </rPr>
      <t>Exposure</t>
    </r>
    <r>
      <rPr>
        <sz val="16"/>
        <color rgb="FF000000"/>
        <rFont val="Calibri Light"/>
        <scheme val="major"/>
      </rPr>
      <t>: Average annual number of frost nights varies across the region peaking at higher elevation.The lowest annual mean minimum temperatures are recorded at the highest elevations in the Southland region (0-2°C, &gt;150 days per year).</t>
    </r>
    <r>
      <rPr>
        <sz val="16"/>
        <color rgb="FFFF0000"/>
        <rFont val="Calibri Light"/>
        <scheme val="major"/>
      </rPr>
      <t xml:space="preserve"> 
</t>
    </r>
    <r>
      <rPr>
        <sz val="16"/>
        <color rgb="FF000000"/>
        <rFont val="Calibri Light"/>
        <scheme val="major"/>
      </rPr>
      <t xml:space="preserve">
</t>
    </r>
    <r>
      <rPr>
        <b/>
        <sz val="16"/>
        <color rgb="FF000000"/>
        <rFont val="Calibri Light"/>
        <scheme val="major"/>
      </rPr>
      <t xml:space="preserve">Vulnerability: </t>
    </r>
    <r>
      <rPr>
        <sz val="16"/>
        <rFont val="Calibri Light"/>
        <family val="2"/>
        <scheme val="major"/>
      </rPr>
      <t>moderate</t>
    </r>
    <r>
      <rPr>
        <sz val="16"/>
        <color rgb="FF000000"/>
        <rFont val="Calibri Light"/>
        <scheme val="major"/>
      </rPr>
      <t xml:space="preserve"> sensitivity and medium adptative capacity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</si>
  <si>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Intensity of extreme event: 28.8 mm/hr, 12h 100ARI event by mid century (AEP 0.01)
Depth for extreme events by mid century (AEP0.01): 346 mm
http://hirds.niwa.co.nz
</t>
    </r>
    <r>
      <rPr>
        <b/>
        <sz val="16"/>
        <color rgb="FF000000"/>
        <rFont val="Calibri Light"/>
        <scheme val="major"/>
      </rPr>
      <t xml:space="preserve">Vulnerability: </t>
    </r>
    <r>
      <rPr>
        <sz val="16"/>
        <color rgb="FF000000"/>
        <rFont val="Calibri Light"/>
        <scheme val="major"/>
      </rPr>
      <t xml:space="preserve"> High sensitivity and medium adptative capacity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</si>
  <si>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scheme val="major"/>
      </rPr>
      <t>Vulnerability:</t>
    </r>
    <r>
      <rPr>
        <sz val="16"/>
        <color rgb="FF000000"/>
        <rFont val="Calibri Light"/>
        <scheme val="major"/>
      </rPr>
      <t xml:space="preserve"> low sensitivity and medium adaptative capacity
</t>
    </r>
    <r>
      <rPr>
        <b/>
        <sz val="16"/>
        <color rgb="FF000000"/>
        <rFont val="Calibri Light"/>
        <scheme val="major"/>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</si>
  <si>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rPr>
      <t>moderate sensitivity and medium adaptative capacity. HVAC System for cooling requirements.</t>
    </r>
  </si>
  <si>
    <r>
      <rPr>
        <b/>
        <sz val="16"/>
        <color rgb="FF000000"/>
        <rFont val="Calibri Light"/>
        <scheme val="major"/>
      </rPr>
      <t>Exposure:</t>
    </r>
    <r>
      <rPr>
        <sz val="16"/>
        <color rgb="FF000000"/>
        <rFont val="Calibri Light"/>
        <scheme val="major"/>
      </rPr>
      <t xml:space="preserve"> Annual number of frost nights are projected to decrease by 10-20 days at high elevation areas.
Fewer days of snow are  likely.
</t>
    </r>
    <r>
      <rPr>
        <b/>
        <sz val="16"/>
        <color rgb="FF000000"/>
        <rFont val="Calibri Light"/>
        <scheme val="major"/>
      </rPr>
      <t>Vulnerability:</t>
    </r>
    <r>
      <rPr>
        <sz val="16"/>
        <color rgb="FF000000"/>
        <rFont val="Calibri Light"/>
        <scheme val="major"/>
      </rPr>
      <t xml:space="preserve">moderate sensitivity and medium adaptative capacity
</t>
    </r>
    <r>
      <rPr>
        <b/>
        <sz val="16"/>
        <color rgb="FF000000"/>
        <rFont val="Calibri Light"/>
        <scheme val="major"/>
      </rPr>
      <t xml:space="preserve">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</si>
  <si>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scheme val="major"/>
      </rPr>
      <t xml:space="preserve">Vulnerability: </t>
    </r>
    <r>
      <rPr>
        <sz val="16"/>
        <color rgb="FF000000"/>
        <rFont val="Calibri Light"/>
        <scheme val="major"/>
      </rPr>
      <t xml:space="preserve">High sensitivity and medium adptative capacity
</t>
    </r>
    <r>
      <rPr>
        <b/>
        <sz val="16"/>
        <color rgb="FF000000"/>
        <rFont val="Calibri Light"/>
        <scheme val="major"/>
      </rPr>
      <t xml:space="preserve">
</t>
    </r>
  </si>
  <si>
    <t xml:space="preserve">TRANSPORT INFRASTRUCTURE
Carparks, tracks  </t>
  </si>
  <si>
    <r>
      <rPr>
        <b/>
        <sz val="16"/>
        <color rgb="FF000000"/>
        <rFont val="Calibri Light"/>
      </rPr>
      <t>Exposure:</t>
    </r>
    <r>
      <rPr>
        <sz val="16"/>
        <color rgb="FF000000"/>
        <rFont val="Calibri Light"/>
      </rPr>
      <t xml:space="preserve"> Intensity of extreme event: 28.8 mm/hr, 12h 100ARI event by mid century (AEP 0.01)
Depth for extreme events by mid century (AEP0.01): 346 mm
http://hirds.niwa.co.nz
</t>
    </r>
    <r>
      <rPr>
        <b/>
        <sz val="16"/>
        <color rgb="FF000000"/>
        <rFont val="Calibri Light"/>
      </rPr>
      <t xml:space="preserve">Vulnerability: </t>
    </r>
    <r>
      <rPr>
        <sz val="16"/>
        <color rgb="FF000000"/>
        <rFont val="Calibri Light"/>
      </rPr>
      <t xml:space="preserve"> High sensitivity and medium adptative capacity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</si>
  <si>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</si>
  <si>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rPr>
      <t xml:space="preserve">moderate sensitivity and medium adaptative capacity
Most transport infrastructure is relatively resilient to increasing temperatures. Road surfaces are vulnerable to increased wear caused by heat over long term.
</t>
    </r>
  </si>
  <si>
    <r>
      <rPr>
        <b/>
        <sz val="16"/>
        <color rgb="FF000000"/>
        <rFont val="Calibri Light"/>
      </rPr>
      <t>Exposure:</t>
    </r>
    <r>
      <rPr>
        <sz val="16"/>
        <color rgb="FF000000"/>
        <rFont val="Calibri Light"/>
      </rPr>
      <t xml:space="preserve"> Annual number of frost nights are projected to decrease by 10-20 days at high elevation areas.
Fewer days of snow are  likely.
</t>
    </r>
    <r>
      <rPr>
        <b/>
        <sz val="16"/>
        <color rgb="FF000000"/>
        <rFont val="Calibri Light"/>
      </rPr>
      <t xml:space="preserve">Vulnerability: </t>
    </r>
    <r>
      <rPr>
        <sz val="16"/>
        <color rgb="FF000000"/>
        <rFont val="Calibri Light"/>
      </rPr>
      <t xml:space="preserve">moderate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</si>
  <si>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rPr>
      <t>Vulnerability:</t>
    </r>
    <r>
      <rPr>
        <sz val="16"/>
        <color rgb="FF000000"/>
        <rFont val="Calibri Light"/>
      </rPr>
      <t xml:space="preserve"> High sensitivity and medium adptative capacity
</t>
    </r>
    <r>
      <rPr>
        <b/>
        <sz val="16"/>
        <color rgb="FF000000"/>
        <rFont val="Calibri Light"/>
      </rPr>
      <t xml:space="preserve">
</t>
    </r>
  </si>
  <si>
    <t>.</t>
  </si>
  <si>
    <r>
      <rPr>
        <b/>
        <sz val="16"/>
        <color rgb="FF000000"/>
        <rFont val="Calibri Light"/>
      </rPr>
      <t>Exposure:</t>
    </r>
    <r>
      <rPr>
        <sz val="16"/>
        <color rgb="FF000000"/>
        <rFont val="Calibri Light"/>
      </rPr>
      <t xml:space="preserve"> Intensity of extreme event: 28.8 mm/hr, 12h 100ARI event by mid century (AEP 0.01)
Depth for extreme events by mid century (AEP0.01): 346 mm
http://hirds.niwa.co.nz
</t>
    </r>
    <r>
      <rPr>
        <b/>
        <sz val="16"/>
        <color rgb="FF000000"/>
        <rFont val="Calibri Light"/>
      </rPr>
      <t xml:space="preserve">Vulnerability:  </t>
    </r>
    <r>
      <rPr>
        <sz val="16"/>
        <color rgb="FF000000"/>
        <rFont val="Calibri Light"/>
      </rPr>
      <t xml:space="preserve">High sensitivity and medium adptative capacity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</si>
  <si>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</si>
  <si>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 xml:space="preserve">Vulnerability: </t>
    </r>
    <r>
      <rPr>
        <sz val="16"/>
        <color rgb="FF000000"/>
        <rFont val="Calibri Light"/>
      </rPr>
      <t xml:space="preserve">moderate sensitivity and medium adaptative capacity
Most infrastructure is relatively resilient to increasing temperatures.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</si>
  <si>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
</t>
    </r>
    <r>
      <rPr>
        <b/>
        <sz val="16"/>
        <color rgb="FF000000"/>
        <rFont val="Calibri Light"/>
      </rPr>
      <t>Vulnerability:</t>
    </r>
    <r>
      <rPr>
        <sz val="16"/>
        <color rgb="FF000000"/>
        <rFont val="Calibri Light"/>
      </rPr>
      <t xml:space="preserve">High sensitivity and medium adptative capacity
</t>
    </r>
    <r>
      <rPr>
        <b/>
        <sz val="16"/>
        <color rgb="FF000000"/>
        <rFont val="Calibri Light"/>
      </rPr>
      <t xml:space="preserve">
</t>
    </r>
  </si>
  <si>
    <r>
      <rPr>
        <b/>
        <sz val="16"/>
        <color rgb="FF000000"/>
        <rFont val="Calibri Light"/>
      </rPr>
      <t xml:space="preserve">Exposure: </t>
    </r>
    <r>
      <rPr>
        <sz val="16"/>
        <color rgb="FF000000"/>
        <rFont val="Calibri Light"/>
        <family val="2"/>
      </rPr>
      <t xml:space="preserve">Intensity of extreme event: 33.4 mm/hr, 12h 100ARI event by mid century (AEP 0.01)
Depth for extreme events by mid century (AEP0.01): 401 mm
http://hirds.niwa.co.nz
</t>
    </r>
    <r>
      <rPr>
        <sz val="16"/>
        <color rgb="FF000000"/>
        <rFont val="Calibri Light"/>
      </rPr>
      <t xml:space="preserve">
</t>
    </r>
    <r>
      <rPr>
        <b/>
        <sz val="16"/>
        <color rgb="FF000000"/>
        <rFont val="Calibri Light"/>
      </rPr>
      <t>Vulnerability:</t>
    </r>
    <r>
      <rPr>
        <sz val="16"/>
        <color rgb="FF000000"/>
        <rFont val="Calibri Light"/>
      </rPr>
      <t xml:space="preserve"> High sensitivity and medium adaptative capacity
</t>
    </r>
    <r>
      <rPr>
        <b/>
        <sz val="16"/>
        <color rgb="FF000000"/>
        <rFont val="Calibri Light"/>
      </rPr>
      <t xml:space="preserve">
</t>
    </r>
  </si>
  <si>
    <r>
      <rPr>
        <b/>
        <sz val="16"/>
        <color rgb="FF000000"/>
        <rFont val="Calibri Light"/>
      </rPr>
      <t xml:space="preserve">Exposure: </t>
    </r>
    <r>
      <rPr>
        <sz val="16"/>
        <color rgb="FF000000"/>
        <rFont val="Calibri Light"/>
      </rPr>
      <t xml:space="preserve">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rPr>
      <t xml:space="preserve">Vulnerability: </t>
    </r>
    <r>
      <rPr>
        <sz val="16"/>
        <color rgb="FF000000"/>
        <rFont val="Calibri Light"/>
      </rPr>
      <t xml:space="preserve">low sensitivity and medium adaptative capacity
</t>
    </r>
  </si>
  <si>
    <r>
      <rPr>
        <b/>
        <sz val="16"/>
        <color rgb="FF000000"/>
        <rFont val="Calibri Light"/>
      </rPr>
      <t>Exposure:</t>
    </r>
    <r>
      <rPr>
        <sz val="16"/>
        <color rgb="FF000000"/>
        <rFont val="Calibri Light"/>
      </rPr>
      <t xml:space="preserve"> NIWA map shows a projected increase of 40-60 days in number of annual hot days by 2090, compared to 1990 for RCP8.5 (high exposure</t>
    </r>
    <r>
      <rPr>
        <b/>
        <sz val="16"/>
        <color rgb="FF000000"/>
        <rFont val="Calibri Light"/>
      </rPr>
      <t>).</t>
    </r>
    <r>
      <rPr>
        <sz val="16"/>
        <color rgb="FF000000"/>
        <rFont val="Calibri Light"/>
      </rPr>
      <t xml:space="preserve"> 
</t>
    </r>
    <r>
      <rPr>
        <b/>
        <sz val="16"/>
        <color rgb="FF000000"/>
        <rFont val="Calibri Light"/>
      </rPr>
      <t>Vulnerability:</t>
    </r>
    <r>
      <rPr>
        <sz val="16"/>
        <color rgb="FF000000"/>
        <rFont val="Calibri Light"/>
      </rPr>
      <t xml:space="preserve"> moderate sensitivity and medium adaptative capacity
HVAC System for cooling requirements.</t>
    </r>
  </si>
  <si>
    <r>
      <rPr>
        <b/>
        <sz val="16"/>
        <color rgb="FF000000"/>
        <rFont val="Calibri Light"/>
      </rPr>
      <t xml:space="preserve">Exposure: </t>
    </r>
    <r>
      <rPr>
        <sz val="16"/>
        <color rgb="FF000000"/>
        <rFont val="Calibri Light"/>
      </rPr>
      <t xml:space="preserve">Annual number of frost nights are projected to decrease by 30-60 days at high elevation areas.
Fewer days of snow are very likely.
</t>
    </r>
    <r>
      <rPr>
        <b/>
        <sz val="16"/>
        <color rgb="FF000000"/>
        <rFont val="Calibri Light"/>
      </rPr>
      <t>Vulnerability:</t>
    </r>
    <r>
      <rPr>
        <sz val="16"/>
        <color rgb="FF000000"/>
        <rFont val="Calibri Light"/>
      </rPr>
      <t xml:space="preserve">high sensitivity and medium adaptative capacity
</t>
    </r>
    <r>
      <rPr>
        <b/>
        <sz val="16"/>
        <color rgb="FF000000"/>
        <rFont val="Calibri Light"/>
      </rPr>
      <t xml:space="preserve">
</t>
    </r>
  </si>
  <si>
    <r>
      <rPr>
        <b/>
        <sz val="16"/>
        <color rgb="FF000000"/>
        <rFont val="Calibri Light"/>
      </rPr>
      <t xml:space="preserve">Exposure: </t>
    </r>
    <r>
      <rPr>
        <sz val="16"/>
        <color rgb="FF000000"/>
        <rFont val="Calibri Light"/>
      </rPr>
      <t xml:space="preserve">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rPr>
      <t xml:space="preserve">
Vulnerability:</t>
    </r>
    <r>
      <rPr>
        <sz val="16"/>
        <color rgb="FF000000"/>
        <rFont val="Calibri Light"/>
      </rPr>
      <t xml:space="preserve"> High sensitivity and medium adptative capacity
</t>
    </r>
  </si>
  <si>
    <r>
      <rPr>
        <b/>
        <sz val="16"/>
        <color rgb="FF000000"/>
        <rFont val="Calibri Light"/>
      </rPr>
      <t>Exposure:</t>
    </r>
    <r>
      <rPr>
        <sz val="16"/>
        <color rgb="FF000000"/>
        <rFont val="Calibri Light"/>
      </rPr>
      <t xml:space="preserve"> </t>
    </r>
    <r>
      <rPr>
        <sz val="16"/>
        <color rgb="FF000000"/>
        <rFont val="Calibri Light"/>
        <family val="2"/>
      </rPr>
      <t xml:space="preserve">Intensity of extreme event: 33.4 mm/hr, 12h 100ARI event by mid century (AEP 0.01)
Depth for extreme events by mid century (AEP0.01): 401 mm
http://hirds.niwa.co.nz
</t>
    </r>
    <r>
      <rPr>
        <sz val="16"/>
        <color rgb="FF000000"/>
        <rFont val="Calibri Light"/>
      </rPr>
      <t xml:space="preserve">
</t>
    </r>
    <r>
      <rPr>
        <b/>
        <sz val="16"/>
        <color rgb="FF000000"/>
        <rFont val="Calibri Light"/>
      </rPr>
      <t>Vulnerability:</t>
    </r>
    <r>
      <rPr>
        <sz val="16"/>
        <color rgb="FF000000"/>
        <rFont val="Calibri Light"/>
      </rPr>
      <t xml:space="preserve">High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</si>
  <si>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rPr>
      <t xml:space="preserve">Vulnerability: </t>
    </r>
    <r>
      <rPr>
        <sz val="16"/>
        <color rgb="FF000000"/>
        <rFont val="Calibri Light"/>
      </rPr>
      <t xml:space="preserve">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</si>
  <si>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 xml:space="preserve">moderate sensitivity and medium adaptative capacity
Most transport infrastructure is relatively resilient to increasing temperatures. Road surfaces are vulnerable to increased wear caused by heat over long term. </t>
    </r>
  </si>
  <si>
    <r>
      <rPr>
        <b/>
        <sz val="16"/>
        <color rgb="FF000000"/>
        <rFont val="Calibri Light"/>
      </rPr>
      <t>Exposure:</t>
    </r>
    <r>
      <rPr>
        <sz val="16"/>
        <color rgb="FF000000"/>
        <rFont val="Calibri Light"/>
      </rPr>
      <t xml:space="preserve"> Annual number of frost nights are projected to decrease by 30-60 days at high elevation areas.
Fewer days of snow are very likely.
</t>
    </r>
    <r>
      <rPr>
        <b/>
        <sz val="16"/>
        <color rgb="FF000000"/>
        <rFont val="Calibri Light"/>
      </rPr>
      <t xml:space="preserve">Vulnerability: </t>
    </r>
    <r>
      <rPr>
        <sz val="16"/>
        <color rgb="FF000000"/>
        <rFont val="Calibri Light"/>
      </rPr>
      <t xml:space="preserve">high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</si>
  <si>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rPr>
      <t xml:space="preserve">Vulnerability: </t>
    </r>
    <r>
      <rPr>
        <sz val="16"/>
        <color rgb="FF000000"/>
        <rFont val="Calibri Light"/>
      </rPr>
      <t xml:space="preserve">High sensitivity and medium adptative capacity
</t>
    </r>
    <r>
      <rPr>
        <b/>
        <sz val="16"/>
        <color rgb="FF000000"/>
        <rFont val="Calibri Light"/>
      </rPr>
      <t xml:space="preserve">
</t>
    </r>
  </si>
  <si>
    <t xml:space="preserve">GENERAL INFRASTRUCTURE
Viewing platforms, flooding protection, bunding  </t>
  </si>
  <si>
    <r>
      <rPr>
        <b/>
        <sz val="16"/>
        <color rgb="FF000000"/>
        <rFont val="Calibri Light"/>
      </rPr>
      <t>Exposure:</t>
    </r>
    <r>
      <rPr>
        <sz val="16"/>
        <color rgb="FF000000"/>
        <rFont val="Calibri Light"/>
      </rPr>
      <t xml:space="preserve"> Intensity of extreme event: 33.4 mm/hr, 12h 100ARI event by mid century (AEP 0.01)
Depth for extreme events by mid century (AEP0.01): 401 mm
http://hirds.niwa.co.nz
</t>
    </r>
    <r>
      <rPr>
        <b/>
        <sz val="16"/>
        <color rgb="FF000000"/>
        <rFont val="Calibri Light"/>
      </rPr>
      <t>Vulnerability:</t>
    </r>
    <r>
      <rPr>
        <sz val="16"/>
        <color rgb="FF000000"/>
        <rFont val="Calibri Light"/>
      </rPr>
      <t xml:space="preserve">High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</si>
  <si>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rPr>
      <t>Vulnerability:</t>
    </r>
    <r>
      <rPr>
        <sz val="16"/>
        <color rgb="FF000000"/>
        <rFont val="Calibri Light"/>
      </rPr>
      <t xml:space="preserve"> low sensitivity and medium adaptative capacity
</t>
    </r>
    <r>
      <rPr>
        <b/>
        <sz val="16"/>
        <color rgb="FF000000"/>
        <rFont val="Calibri Light"/>
      </rPr>
      <t xml:space="preserve">
</t>
    </r>
  </si>
  <si>
    <r>
      <rPr>
        <b/>
        <sz val="16"/>
        <color rgb="FF000000"/>
        <rFont val="Calibri Light"/>
      </rPr>
      <t>Exposure</t>
    </r>
    <r>
      <rPr>
        <sz val="16"/>
        <color rgb="FF000000"/>
        <rFont val="Calibri Light"/>
      </rPr>
      <t xml:space="preserve">: 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 xml:space="preserve"> moderate sensitivity and medium adaptative capacity. 
Most infrastructure is relatively resilient to increasing temperatures. </t>
    </r>
  </si>
  <si>
    <r>
      <rPr>
        <b/>
        <sz val="16"/>
        <color rgb="FF000000"/>
        <rFont val="Calibri Light"/>
      </rPr>
      <t>Exposure:</t>
    </r>
    <r>
      <rPr>
        <sz val="16"/>
        <color rgb="FF000000"/>
        <rFont val="Calibri Light"/>
      </rPr>
      <t xml:space="preserve"> 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rPr>
      <t>Vulnerability:</t>
    </r>
    <r>
      <rPr>
        <sz val="16"/>
        <color rgb="FF000000"/>
        <rFont val="Calibri Light"/>
      </rPr>
      <t xml:space="preserve"> High sensitivity and medium adptative capacity
</t>
    </r>
    <r>
      <rPr>
        <b/>
        <sz val="16"/>
        <color rgb="FF000000"/>
        <rFont val="Calibri Light"/>
      </rPr>
      <t xml:space="preserve">
</t>
    </r>
  </si>
  <si>
    <r>
      <t xml:space="preserve">Location: 
</t>
    </r>
    <r>
      <rPr>
        <sz val="36"/>
        <color theme="1"/>
        <rFont val="Calibri Light"/>
        <family val="2"/>
        <scheme val="major"/>
      </rPr>
      <t>Node 7 - Cleddau Cirque</t>
    </r>
  </si>
  <si>
    <t>BUILDINGS
Wheather shelters, accomodation and facilities</t>
  </si>
  <si>
    <r>
      <rPr>
        <b/>
        <sz val="16"/>
        <color rgb="FF000000"/>
        <rFont val="Calibri Light"/>
      </rPr>
      <t>Exposure</t>
    </r>
    <r>
      <rPr>
        <sz val="16"/>
        <color rgb="FF000000"/>
        <rFont val="Calibri Light"/>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rPr>
      <t xml:space="preserve">Vulnerability: </t>
    </r>
    <r>
      <rPr>
        <sz val="16"/>
        <color rgb="FF000000"/>
        <rFont val="Calibri Light"/>
        <family val="2"/>
      </rPr>
      <t>low sensitivity and low adaptative capacity</t>
    </r>
    <r>
      <rPr>
        <b/>
        <sz val="16"/>
        <color rgb="FF000000"/>
        <rFont val="Calibri Light"/>
      </rPr>
      <t xml:space="preserve">
</t>
    </r>
    <r>
      <rPr>
        <sz val="16"/>
        <color rgb="FF000000"/>
        <rFont val="Calibri Light"/>
      </rPr>
      <t xml:space="preserve">
</t>
    </r>
  </si>
  <si>
    <r>
      <rPr>
        <b/>
        <sz val="16"/>
        <color rgb="FF000000"/>
        <rFont val="Calibri Light"/>
        <scheme val="major"/>
      </rPr>
      <t>Exposure:</t>
    </r>
    <r>
      <rPr>
        <sz val="16"/>
        <color rgb="FF000000"/>
        <rFont val="Calibri Light"/>
        <scheme val="major"/>
      </rPr>
      <t xml:space="preserve"> Milford's current dry day average is 145 days per year.
</t>
    </r>
    <r>
      <rPr>
        <b/>
        <sz val="16"/>
        <color rgb="FF000000"/>
        <rFont val="Calibri Light"/>
        <scheme val="major"/>
      </rPr>
      <t>Vulnerability:</t>
    </r>
    <r>
      <rPr>
        <sz val="16"/>
        <color rgb="FF000000"/>
        <rFont val="Calibri Light"/>
        <scheme val="major"/>
      </rPr>
      <t xml:space="preserve"> medium adaptative capacity and low sensitivity
Fire danger is already low for the west coast of the south island
</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</si>
  <si>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Vulnerability:</t>
    </r>
    <r>
      <rPr>
        <sz val="16"/>
        <color rgb="FF000000"/>
        <rFont val="Calibri Light"/>
      </rPr>
      <t xml:space="preserve">  medium adaptative capacity and low sensitivity
HVAC System for cooling requirements.
</t>
    </r>
  </si>
  <si>
    <r>
      <rPr>
        <b/>
        <sz val="16"/>
        <color rgb="FF000000"/>
        <rFont val="Calibri Light"/>
      </rPr>
      <t>Exposure</t>
    </r>
    <r>
      <rPr>
        <sz val="16"/>
        <color rgb="FF000000"/>
        <rFont val="Calibri Light"/>
      </rPr>
      <t xml:space="preserve">: 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rPr>
      <t>Vulnerability</t>
    </r>
    <r>
      <rPr>
        <sz val="16"/>
        <color rgb="FF000000"/>
        <rFont val="Calibri Light"/>
      </rPr>
      <t xml:space="preserve">: medium adaptative capacity and moderate sensitivity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</si>
  <si>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t>
    </r>
    <r>
      <rPr>
        <b/>
        <sz val="16"/>
        <color rgb="FF000000"/>
        <rFont val="Calibri Light"/>
      </rPr>
      <t>Vulnerability</t>
    </r>
    <r>
      <rPr>
        <sz val="16"/>
        <color rgb="FF000000"/>
        <rFont val="Calibri Light"/>
      </rPr>
      <t xml:space="preserve">: low adaptative capacity and low sensitivity
  </t>
    </r>
  </si>
  <si>
    <t xml:space="preserve">TRANSPORT INFRASTRUCTURE
Bus stop, carparks, tracks and bridges </t>
  </si>
  <si>
    <r>
      <rPr>
        <b/>
        <sz val="16"/>
        <color rgb="FF000000"/>
        <rFont val="Calibri Light"/>
        <scheme val="major"/>
      </rPr>
      <t>Exposure</t>
    </r>
    <r>
      <rPr>
        <sz val="16"/>
        <color rgb="FF000000"/>
        <rFont val="Calibri Light"/>
        <scheme val="major"/>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rgb="FF000000"/>
        <rFont val="Calibri Light"/>
        <scheme val="major"/>
      </rPr>
      <t>Vulnerability</t>
    </r>
    <r>
      <rPr>
        <sz val="16"/>
        <color rgb="FF000000"/>
        <rFont val="Calibri Light"/>
        <scheme val="major"/>
      </rPr>
      <t xml:space="preserve">: low sensitivity and low adaptative capacity
</t>
    </r>
  </si>
  <si>
    <r>
      <rPr>
        <b/>
        <sz val="16"/>
        <color rgb="FF000000"/>
        <rFont val="Calibri Light"/>
      </rPr>
      <t xml:space="preserve">Exposure: </t>
    </r>
    <r>
      <rPr>
        <sz val="16"/>
        <color rgb="FF000000"/>
        <rFont val="Calibri Light"/>
      </rPr>
      <t xml:space="preserve">Milford's current dry day average is 145 days per year.
</t>
    </r>
    <r>
      <rPr>
        <b/>
        <sz val="16"/>
        <color rgb="FF000000"/>
        <rFont val="Calibri Light"/>
      </rPr>
      <t>Vulnerability:</t>
    </r>
    <r>
      <rPr>
        <sz val="16"/>
        <color rgb="FF000000"/>
        <rFont val="Calibri Light"/>
      </rPr>
      <t xml:space="preserve">  medium adaptative capacity and low sensitivity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</si>
  <si>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Vulnerability:</t>
    </r>
    <r>
      <rPr>
        <sz val="16"/>
        <color rgb="FF000000"/>
        <rFont val="Calibri Light"/>
      </rPr>
      <t xml:space="preserve">  medium adaptative capacity and low sensitivity
Most transport infrastructure is relatively resilient to increasing temperatures.  Road surfaces are vulnerable to increased wear caused by heat over long term. </t>
    </r>
  </si>
  <si>
    <r>
      <rPr>
        <b/>
        <sz val="16"/>
        <color rgb="FF000000"/>
        <rFont val="Calibri Light"/>
        <scheme val="major"/>
      </rPr>
      <t>Exposure</t>
    </r>
    <r>
      <rPr>
        <sz val="16"/>
        <color rgb="FF000000"/>
        <rFont val="Calibri Light"/>
        <scheme val="major"/>
      </rPr>
      <t xml:space="preserve">: Average annual number of frost nights varies across the region peaking at higher elevation.The lowest annual mean minimum temperatures are recorded at the highest elevations in the Southland region (0-2°C, &gt;150 days per year)..
</t>
    </r>
    <r>
      <rPr>
        <b/>
        <sz val="16"/>
        <color rgb="FF000000"/>
        <rFont val="Calibri Light"/>
        <scheme val="major"/>
      </rPr>
      <t>Vulnerability</t>
    </r>
    <r>
      <rPr>
        <sz val="16"/>
        <color rgb="FF000000"/>
        <rFont val="Calibri Light"/>
        <scheme val="major"/>
      </rPr>
      <t xml:space="preserve">: medium adaptative capacity and moderate sensitivity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</si>
  <si>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t>
    </r>
    <r>
      <rPr>
        <b/>
        <sz val="16"/>
        <color rgb="FF000000"/>
        <rFont val="Calibri Light"/>
        <scheme val="major"/>
      </rPr>
      <t>Vulnerability</t>
    </r>
    <r>
      <rPr>
        <sz val="16"/>
        <color rgb="FF000000"/>
        <rFont val="Calibri Light"/>
        <scheme val="major"/>
      </rPr>
      <t xml:space="preserve">:  low adaptative capacity and low sensitivity
  </t>
    </r>
  </si>
  <si>
    <t xml:space="preserve">GENERAL INFRASTRUCTURE
Viewing platforms, Lookout, Landfill, Evacuation area
</t>
  </si>
  <si>
    <r>
      <rPr>
        <b/>
        <sz val="16"/>
        <color rgb="FF000000"/>
        <rFont val="Calibri Light"/>
      </rPr>
      <t>Exposure:</t>
    </r>
    <r>
      <rPr>
        <sz val="16"/>
        <color rgb="FF000000"/>
        <rFont val="Calibri Light"/>
      </rPr>
      <t xml:space="preserve"> Milford's current dry day average is 145 days per year. 
</t>
    </r>
    <r>
      <rPr>
        <b/>
        <sz val="16"/>
        <color rgb="FF000000"/>
        <rFont val="Calibri Light"/>
      </rPr>
      <t>Vulnerability:</t>
    </r>
    <r>
      <rPr>
        <sz val="16"/>
        <color rgb="FF000000"/>
        <rFont val="Calibri Light"/>
      </rPr>
      <t>low sensitivity and medium adaptative capacity
Fire danger is already low for the west coast of the south island.</t>
    </r>
  </si>
  <si>
    <r>
      <rPr>
        <b/>
        <sz val="16"/>
        <color rgb="FF000000"/>
        <rFont val="Calibri Light"/>
      </rPr>
      <t>Exposure</t>
    </r>
    <r>
      <rPr>
        <sz val="16"/>
        <color rgb="FF000000"/>
        <rFont val="Calibri Light"/>
      </rPr>
      <t xml:space="preserve">: Current number of annual hot days for the Fiordland area ranges between 5-10 days (low exposure).
</t>
    </r>
    <r>
      <rPr>
        <b/>
        <sz val="16"/>
        <color rgb="FF000000"/>
        <rFont val="Calibri Light"/>
      </rPr>
      <t>Vulnerability:</t>
    </r>
    <r>
      <rPr>
        <sz val="16"/>
        <color rgb="FF000000"/>
        <rFont val="Calibri Light"/>
      </rPr>
      <t>low sensitivity and medium adaptative capacity
Most infrastructure is relatively resilient to increasing temperatures</t>
    </r>
  </si>
  <si>
    <r>
      <rPr>
        <b/>
        <sz val="16"/>
        <color rgb="FF000000"/>
        <rFont val="Calibri Light"/>
        <scheme val="major"/>
      </rPr>
      <t>Exposure</t>
    </r>
    <r>
      <rPr>
        <sz val="16"/>
        <color rgb="FF000000"/>
        <rFont val="Calibri Light"/>
        <scheme val="major"/>
      </rPr>
      <t>: Average annual number of frost nights varies across the region peaking at higher elevation.The lowest annual mean minimum temperatures are recorded at the highest elevations in the 
Southland region (0-2°C, &gt;150 days per year).</t>
    </r>
    <r>
      <rPr>
        <sz val="16"/>
        <color rgb="FFFF0000"/>
        <rFont val="Calibri Light"/>
        <scheme val="major"/>
      </rPr>
      <t xml:space="preserve"> 
</t>
    </r>
    <r>
      <rPr>
        <sz val="16"/>
        <color rgb="FF000000"/>
        <rFont val="Calibri Light"/>
        <scheme val="major"/>
      </rPr>
      <t xml:space="preserve">
</t>
    </r>
    <r>
      <rPr>
        <b/>
        <sz val="16"/>
        <color rgb="FF000000"/>
        <rFont val="Calibri Light"/>
        <scheme val="major"/>
      </rPr>
      <t>Vulnerability</t>
    </r>
    <r>
      <rPr>
        <sz val="16"/>
        <color rgb="FF000000"/>
        <rFont val="Calibri Light"/>
        <scheme val="major"/>
      </rPr>
      <t xml:space="preserve">: medium adaptative capacity and moderate sensitivity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</si>
  <si>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t>
    </r>
    <r>
      <rPr>
        <b/>
        <sz val="16"/>
        <color rgb="FF000000"/>
        <rFont val="Calibri Light"/>
        <scheme val="major"/>
      </rPr>
      <t>Vulnerability</t>
    </r>
    <r>
      <rPr>
        <sz val="16"/>
        <color rgb="FF000000"/>
        <rFont val="Calibri Light"/>
        <scheme val="major"/>
      </rPr>
      <t xml:space="preserve">:  low adaptative capacity and low sensitivity
</t>
    </r>
  </si>
  <si>
    <r>
      <rPr>
        <b/>
        <sz val="16"/>
        <color rgb="FF000000"/>
        <rFont val="Calibri Light"/>
        <scheme val="major"/>
      </rPr>
      <t>Exposure:</t>
    </r>
    <r>
      <rPr>
        <sz val="16"/>
        <color rgb="FF000000"/>
        <rFont val="Calibri Light"/>
        <scheme val="major"/>
      </rPr>
      <t xml:space="preserve">  Intensity of extreme event: 41.9 mm/hr, 12h 100ARI event by mid century (AEP 0.01)
Depth for extreme events by mid century (AEP0.01): 503 mm
Values for site F477911
http://hirds.niwa.co.nz
</t>
    </r>
    <r>
      <rPr>
        <b/>
        <sz val="16"/>
        <color rgb="FF000000"/>
        <rFont val="Calibri Light"/>
        <scheme val="major"/>
      </rPr>
      <t>Vulnerability:</t>
    </r>
    <r>
      <rPr>
        <sz val="16"/>
        <color rgb="FF000000"/>
        <rFont val="Calibri Light"/>
        <scheme val="major"/>
      </rPr>
      <t xml:space="preserve"> high sensititvity and medium adaptive capacity
</t>
    </r>
  </si>
  <si>
    <r>
      <rPr>
        <b/>
        <sz val="16"/>
        <color rgb="FF000000"/>
        <rFont val="Calibri Light"/>
        <scheme val="major"/>
      </rPr>
      <t>Exposure:</t>
    </r>
    <r>
      <rPr>
        <sz val="16"/>
        <color rgb="FF000000"/>
        <rFont val="Calibri Light"/>
        <scheme val="major"/>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scheme val="major"/>
      </rPr>
      <t xml:space="preserve">
Vulnerability:</t>
    </r>
    <r>
      <rPr>
        <sz val="16"/>
        <color rgb="FF000000"/>
        <rFont val="Calibri Light"/>
        <scheme val="major"/>
      </rPr>
      <t xml:space="preserve">low sensitivity and medium adaptative capacity
</t>
    </r>
    <r>
      <rPr>
        <b/>
        <sz val="16"/>
        <color rgb="FF000000"/>
        <rFont val="Calibri Light"/>
        <scheme val="major"/>
      </rPr>
      <t xml:space="preserve">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</si>
  <si>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Vulnerability:</t>
    </r>
    <r>
      <rPr>
        <sz val="16"/>
        <color rgb="FF000000"/>
        <rFont val="Calibri Light"/>
      </rPr>
      <t xml:space="preserve"> moderate sensitivity and medium adaptative capacity. 
HVAC System for cooling requirements.</t>
    </r>
  </si>
  <si>
    <r>
      <rPr>
        <b/>
        <sz val="16"/>
        <color rgb="FF000000"/>
        <rFont val="Calibri Light"/>
        <scheme val="major"/>
      </rPr>
      <t>Exposure:</t>
    </r>
    <r>
      <rPr>
        <sz val="16"/>
        <color rgb="FF000000"/>
        <rFont val="Calibri Light"/>
        <scheme val="major"/>
      </rPr>
      <t xml:space="preserve"> Annual number of frost nights are projected to decrease by 10-20 days at high elevation areas.
Fewer days of snow are  likely.
</t>
    </r>
    <r>
      <rPr>
        <b/>
        <sz val="16"/>
        <color rgb="FF000000"/>
        <rFont val="Calibri Light"/>
        <scheme val="major"/>
      </rPr>
      <t>Vulnerability:</t>
    </r>
    <r>
      <rPr>
        <sz val="16"/>
        <color rgb="FF000000"/>
        <rFont val="Calibri Light"/>
        <scheme val="major"/>
      </rPr>
      <t xml:space="preserve"> medium adaptative capacity and high sensitivity
</t>
    </r>
  </si>
  <si>
    <r>
      <rPr>
        <b/>
        <sz val="16"/>
        <color rgb="FF000000"/>
        <rFont val="Calibri Light"/>
        <scheme val="major"/>
      </rPr>
      <t>Exposure:</t>
    </r>
    <r>
      <rPr>
        <sz val="16"/>
        <color rgb="FF000000"/>
        <rFont val="Calibri Light"/>
        <scheme val="major"/>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scheme val="major"/>
      </rPr>
      <t>Vulnerability:</t>
    </r>
    <r>
      <rPr>
        <sz val="16"/>
        <color rgb="FF000000"/>
        <rFont val="Calibri Light"/>
        <scheme val="major"/>
      </rPr>
      <t xml:space="preserve">  medium adaptative capacity and high sensitivity
</t>
    </r>
  </si>
  <si>
    <r>
      <rPr>
        <b/>
        <sz val="16"/>
        <color rgb="FF000000"/>
        <rFont val="Calibri Light"/>
      </rPr>
      <t>Exposure:</t>
    </r>
    <r>
      <rPr>
        <sz val="16"/>
        <color rgb="FF000000"/>
        <rFont val="Calibri Light"/>
      </rPr>
      <t xml:space="preserve">  Intensity of extreme event: 41.9 mm/hr, 12h 100ARI event by mid century (AEP 0.01)
Depth for extreme events by mid century (AEP0.01): 503 mm
Values for site F477911
http://hirds.niwa.co.nz
</t>
    </r>
    <r>
      <rPr>
        <b/>
        <sz val="16"/>
        <color rgb="FF000000"/>
        <rFont val="Calibri Light"/>
      </rPr>
      <t>Vulnerability:</t>
    </r>
    <r>
      <rPr>
        <sz val="16"/>
        <color rgb="FF000000"/>
        <rFont val="Calibri Light"/>
      </rPr>
      <t xml:space="preserve">  high sensititvity and medium adaptive capacity
</t>
    </r>
  </si>
  <si>
    <r>
      <rPr>
        <b/>
        <sz val="16"/>
        <color rgb="FF000000"/>
        <rFont val="Calibri Light"/>
      </rPr>
      <t>Exposure:</t>
    </r>
    <r>
      <rPr>
        <sz val="16"/>
        <color rgb="FF000000"/>
        <rFont val="Calibri Light"/>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rPr>
      <t>Vulnerability:</t>
    </r>
    <r>
      <rPr>
        <sz val="16"/>
        <color rgb="FF000000"/>
        <rFont val="Calibri Light"/>
      </rPr>
      <t xml:space="preserve">  medium adaptative capacity and low sensitivity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</si>
  <si>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Vulnerability:</t>
    </r>
    <r>
      <rPr>
        <sz val="16"/>
        <color rgb="FF000000"/>
        <rFont val="Calibri Light"/>
      </rPr>
      <t xml:space="preserve">  medium adaptative capacity and moderate sensitivity
Most transport infrastructure is relatively resilient to increasing temperatures.  Road surfaces are vulnerable to increased wear caused by heat over long term.
</t>
    </r>
  </si>
  <si>
    <r>
      <rPr>
        <b/>
        <sz val="16"/>
        <color rgb="FF000000"/>
        <rFont val="Calibri Light"/>
      </rPr>
      <t>Exposure:</t>
    </r>
    <r>
      <rPr>
        <sz val="16"/>
        <color rgb="FF000000"/>
        <rFont val="Calibri Light"/>
      </rPr>
      <t xml:space="preserve"> Annual number of frost nights are projected to decrease by 10-20 days at high elevation areas.
Fewer days of snow are  likely.
</t>
    </r>
    <r>
      <rPr>
        <b/>
        <sz val="16"/>
        <color rgb="FF000000"/>
        <rFont val="Calibri Light"/>
      </rPr>
      <t>Vulnerability:</t>
    </r>
    <r>
      <rPr>
        <sz val="16"/>
        <color rgb="FF000000"/>
        <rFont val="Calibri Light"/>
      </rPr>
      <t xml:space="preserve"> medium adaptative capacity and high sensitivity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</si>
  <si>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rPr>
      <t xml:space="preserve">Vulnerability: </t>
    </r>
    <r>
      <rPr>
        <sz val="16"/>
        <color rgb="FF000000"/>
        <rFont val="Calibri Light"/>
      </rPr>
      <t xml:space="preserve">medium adaptative capacity and high sensitivity
</t>
    </r>
    <r>
      <rPr>
        <b/>
        <sz val="16"/>
        <color rgb="FF000000"/>
        <rFont val="Calibri Light"/>
      </rPr>
      <t xml:space="preserve">
</t>
    </r>
  </si>
  <si>
    <t xml:space="preserve">GENERAL INFRASTRUCTURE
Viewing platforms, Lookout, Landfill, Evacuation area </t>
  </si>
  <si>
    <r>
      <rPr>
        <b/>
        <sz val="16"/>
        <color rgb="FF000000"/>
        <rFont val="Calibri Light"/>
      </rPr>
      <t>Exposure:</t>
    </r>
    <r>
      <rPr>
        <sz val="16"/>
        <color rgb="FF000000"/>
        <rFont val="Calibri Light"/>
      </rPr>
      <t xml:space="preserve"> Intensity of extreme event: 41.9 mm/hr, 12h 100ARI event by mid century (AEP 0.01)
Depth for extreme events by mid century (AEP0.01): 503 mm
Values for site F477911
http://hirds.niwa.co.nz
Projected rainfall depth increase:12%
</t>
    </r>
    <r>
      <rPr>
        <b/>
        <sz val="16"/>
        <color rgb="FF000000"/>
        <rFont val="Calibri Light"/>
      </rPr>
      <t>Vulnerability</t>
    </r>
    <r>
      <rPr>
        <sz val="16"/>
        <color rgb="FF000000"/>
        <rFont val="Calibri Light"/>
      </rPr>
      <t xml:space="preserve">: high sensititvity and medium adaptive capacity
</t>
    </r>
  </si>
  <si>
    <r>
      <rPr>
        <b/>
        <sz val="16"/>
        <color rgb="FF000000"/>
        <rFont val="Calibri Light"/>
      </rPr>
      <t>Exposure:</t>
    </r>
    <r>
      <rPr>
        <sz val="16"/>
        <color rgb="FF000000"/>
        <rFont val="Calibri Light"/>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rPr>
      <t>Vulnerability</t>
    </r>
    <r>
      <rPr>
        <sz val="16"/>
        <color rgb="FF000000"/>
        <rFont val="Calibri Light"/>
      </rPr>
      <t xml:space="preserve">:  medium adaptative capacity and low sensitivity
</t>
    </r>
  </si>
  <si>
    <r>
      <rPr>
        <b/>
        <sz val="16"/>
        <color rgb="FF000000"/>
        <rFont val="Calibri Light"/>
      </rPr>
      <t>Exposure:</t>
    </r>
    <r>
      <rPr>
        <sz val="16"/>
        <color rgb="FF000000"/>
        <rFont val="Calibri Light"/>
      </rPr>
      <t xml:space="preserve"> NIWA map shows a projected increase of 10-20 days in number of annual hot days by 2050, compared to 1990 for RCP8.5 (moderate exposure). 
</t>
    </r>
    <r>
      <rPr>
        <b/>
        <sz val="16"/>
        <color rgb="FF000000"/>
        <rFont val="Calibri Light"/>
      </rPr>
      <t>Vulnerability:</t>
    </r>
    <r>
      <rPr>
        <sz val="16"/>
        <color rgb="FF000000"/>
        <rFont val="Calibri Light"/>
      </rPr>
      <t xml:space="preserve">  medium adaptative capacity and moderate sensitivity
Most infrastructure is relatively resilient to increasing temperatures.</t>
    </r>
  </si>
  <si>
    <r>
      <rPr>
        <b/>
        <sz val="16"/>
        <color rgb="FF000000"/>
        <rFont val="Calibri Light"/>
      </rPr>
      <t>Exposure:</t>
    </r>
    <r>
      <rPr>
        <sz val="16"/>
        <color rgb="FF000000"/>
        <rFont val="Calibri Light"/>
      </rPr>
      <t xml:space="preserve"> Annual number of frost nights are projected to decrease by 10-20 days at high elevation areas.
Fewer days of snow are  likely.
</t>
    </r>
    <r>
      <rPr>
        <b/>
        <sz val="16"/>
        <color rgb="FF000000"/>
        <rFont val="Calibri Light"/>
      </rPr>
      <t>Vulnerability</t>
    </r>
    <r>
      <rPr>
        <sz val="16"/>
        <color rgb="FF000000"/>
        <rFont val="Calibri Light"/>
      </rPr>
      <t xml:space="preserve">: medium adaptative capacity and high sensitivity
</t>
    </r>
  </si>
  <si>
    <r>
      <rPr>
        <b/>
        <sz val="16"/>
        <color rgb="FF000000"/>
        <rFont val="Calibri Light"/>
      </rPr>
      <t>Exposure:</t>
    </r>
    <r>
      <rPr>
        <sz val="16"/>
        <color rgb="FF000000"/>
        <rFont val="Calibri Light"/>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rPr>
      <t>Vulnerability</t>
    </r>
    <r>
      <rPr>
        <sz val="16"/>
        <color rgb="FF000000"/>
        <rFont val="Calibri Light"/>
      </rPr>
      <t xml:space="preserve">:  medium adaptative capacity and high sensitivity
</t>
    </r>
  </si>
  <si>
    <r>
      <rPr>
        <b/>
        <sz val="16"/>
        <color rgb="FF000000"/>
        <rFont val="Calibri Light"/>
      </rPr>
      <t xml:space="preserve">Exposure: </t>
    </r>
    <r>
      <rPr>
        <sz val="16"/>
        <color rgb="FF000000"/>
        <rFont val="Calibri Light"/>
        <family val="2"/>
      </rPr>
      <t xml:space="preserve"> Intensity of extreme event: 48.7 mm/hr, 12h 100ARI event by mid century (AEP 0.01)
Depth for extreme events by mid century (AEP0.01): 584 mm
Values for site F477911
http://hirds.niwa.co.nz
</t>
    </r>
    <r>
      <rPr>
        <b/>
        <sz val="16"/>
        <color rgb="FF000000"/>
        <rFont val="Calibri Light"/>
      </rPr>
      <t xml:space="preserve">
Vulnerability: </t>
    </r>
    <r>
      <rPr>
        <sz val="16"/>
        <color rgb="FF000000"/>
        <rFont val="Calibri Light"/>
      </rPr>
      <t xml:space="preserve"> high sensititvity and medium adaptive capacity
</t>
    </r>
    <r>
      <rPr>
        <b/>
        <sz val="16"/>
        <color rgb="FF000000"/>
        <rFont val="Calibri Light"/>
      </rPr>
      <t xml:space="preserve">
</t>
    </r>
  </si>
  <si>
    <r>
      <rPr>
        <b/>
        <sz val="16"/>
        <color rgb="FF000000"/>
        <rFont val="Calibri Light"/>
      </rPr>
      <t xml:space="preserve">Exposure: </t>
    </r>
    <r>
      <rPr>
        <sz val="16"/>
        <color rgb="FF000000"/>
        <rFont val="Calibri Light"/>
      </rPr>
      <t xml:space="preserve">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rPr>
      <t xml:space="preserve">Vulnerability:  </t>
    </r>
    <r>
      <rPr>
        <sz val="16"/>
        <color rgb="FF000000"/>
        <rFont val="Calibri Light"/>
      </rPr>
      <t xml:space="preserve">medium adaptative capacity and low sensitivity
</t>
    </r>
    <r>
      <rPr>
        <b/>
        <sz val="16"/>
        <color rgb="FF000000"/>
        <rFont val="Calibri Light"/>
      </rPr>
      <t xml:space="preserve">
</t>
    </r>
  </si>
  <si>
    <r>
      <rPr>
        <b/>
        <sz val="16"/>
        <color rgb="FF000000"/>
        <rFont val="Calibri Light"/>
      </rPr>
      <t xml:space="preserve">Exposure: </t>
    </r>
    <r>
      <rPr>
        <sz val="16"/>
        <color rgb="FF000000"/>
        <rFont val="Calibri Light"/>
      </rPr>
      <t xml:space="preserve">NIWA map shows a projected increase of 40-60 days in number of annual hot days by 2090, compared to 1990 for RCP8.5 (high exposure). 
</t>
    </r>
    <r>
      <rPr>
        <b/>
        <sz val="16"/>
        <color rgb="FF000000"/>
        <rFont val="Calibri Light"/>
      </rPr>
      <t xml:space="preserve">Vulnerability:  </t>
    </r>
    <r>
      <rPr>
        <sz val="16"/>
        <color rgb="FF000000"/>
        <rFont val="Calibri Light"/>
      </rPr>
      <t>medium adaptative capacity and moderate sensitivity
HVAC System for cooling requirements.</t>
    </r>
  </si>
  <si>
    <r>
      <rPr>
        <b/>
        <sz val="16"/>
        <color rgb="FF000000"/>
        <rFont val="Calibri Light"/>
      </rPr>
      <t xml:space="preserve">Exposure: </t>
    </r>
    <r>
      <rPr>
        <sz val="16"/>
        <color rgb="FF000000"/>
        <rFont val="Calibri Light"/>
      </rPr>
      <t xml:space="preserve">Annual number of frost nights are projected to decrease by 30-60 days at high elevation areas.
Fewer days of snow are very likely.
</t>
    </r>
    <r>
      <rPr>
        <b/>
        <sz val="16"/>
        <color rgb="FF000000"/>
        <rFont val="Calibri Light"/>
      </rPr>
      <t xml:space="preserve">
Vulnerability: </t>
    </r>
    <r>
      <rPr>
        <sz val="16"/>
        <color rgb="FF000000"/>
        <rFont val="Calibri Light"/>
      </rPr>
      <t xml:space="preserve">medium adaptative capacity and high sensitivity
</t>
    </r>
    <r>
      <rPr>
        <b/>
        <sz val="16"/>
        <color rgb="FF000000"/>
        <rFont val="Calibri Light"/>
      </rPr>
      <t xml:space="preserve">
</t>
    </r>
  </si>
  <si>
    <r>
      <rPr>
        <b/>
        <sz val="16"/>
        <color rgb="FF000000"/>
        <rFont val="Calibri Light"/>
      </rPr>
      <t xml:space="preserve">Exposure: </t>
    </r>
    <r>
      <rPr>
        <sz val="16"/>
        <color rgb="FF000000"/>
        <rFont val="Calibri Light"/>
      </rPr>
      <t xml:space="preserve">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rPr>
      <t xml:space="preserve">
Vulnerability</t>
    </r>
    <r>
      <rPr>
        <sz val="16"/>
        <color rgb="FF000000"/>
        <rFont val="Calibri Light"/>
      </rPr>
      <t xml:space="preserve">: medium adaptative capacity and high sensitivity
</t>
    </r>
    <r>
      <rPr>
        <b/>
        <sz val="16"/>
        <color rgb="FF000000"/>
        <rFont val="Calibri Light"/>
      </rPr>
      <t xml:space="preserve">
</t>
    </r>
    <r>
      <rPr>
        <sz val="16"/>
        <color rgb="FF000000"/>
        <rFont val="Calibri Light"/>
      </rPr>
      <t>.</t>
    </r>
  </si>
  <si>
    <t xml:space="preserve">TRANSPORT INFRASTRUCTURE
Bus stop, carparks, tracks and bridges  </t>
  </si>
  <si>
    <r>
      <rPr>
        <b/>
        <sz val="16"/>
        <color rgb="FF000000"/>
        <rFont val="Calibri Light"/>
      </rPr>
      <t>Exposure:</t>
    </r>
    <r>
      <rPr>
        <sz val="16"/>
        <color rgb="FF000000"/>
        <rFont val="Calibri Light"/>
      </rPr>
      <t xml:space="preserve">  Intensity of extreme event: 48.7 mm/hr, 12h 100ARI event by mid century (AEP 0.01)
Depth for extreme events by mid century (AEP0.01): 584 mm
Values for site F477911
http://hirds.niwa.co.nz
</t>
    </r>
    <r>
      <rPr>
        <b/>
        <sz val="16"/>
        <color rgb="FF000000"/>
        <rFont val="Calibri Light"/>
      </rPr>
      <t>Vulnerability:</t>
    </r>
    <r>
      <rPr>
        <sz val="16"/>
        <color rgb="FF000000"/>
        <rFont val="Calibri Light"/>
      </rPr>
      <t xml:space="preserve">  high sensititvity and medium adaptive capacity, particularly around the Chasm area.</t>
    </r>
  </si>
  <si>
    <r>
      <rPr>
        <b/>
        <sz val="16"/>
        <color theme="1"/>
        <rFont val="Calibri Light"/>
        <family val="2"/>
      </rPr>
      <t>Exposure:</t>
    </r>
    <r>
      <rPr>
        <sz val="16"/>
        <color theme="1"/>
        <rFont val="Calibri Light"/>
        <family val="2"/>
      </rPr>
      <t xml:space="preserve"> Milford's dry days are projected to decrease from a current day average of 145 to 138 by mid to late century.
Fire danger and drought risk remain unchanged or in fact decrease by late century, due mainly to increased rainfall. 
</t>
    </r>
    <r>
      <rPr>
        <b/>
        <sz val="16"/>
        <color theme="1"/>
        <rFont val="Calibri Light"/>
        <family val="2"/>
      </rPr>
      <t>Vulnerability:</t>
    </r>
    <r>
      <rPr>
        <sz val="16"/>
        <color theme="1"/>
        <rFont val="Calibri Light"/>
        <family val="2"/>
      </rPr>
      <t xml:space="preserve">  medium adaptative capacity and low sensitivity
</t>
    </r>
  </si>
  <si>
    <r>
      <rPr>
        <b/>
        <sz val="16"/>
        <color rgb="FF000000"/>
        <rFont val="Calibri Light"/>
        <family val="2"/>
      </rPr>
      <t>Exposure</t>
    </r>
    <r>
      <rPr>
        <sz val="16"/>
        <color rgb="FF000000"/>
        <rFont val="Calibri Light"/>
        <family val="2"/>
      </rPr>
      <t xml:space="preserve">: NIWA map shows a projected increase of 40-60 days in number of annual hot days by 2090, compared to 1990 for RCP8.5 (high exposure). 
</t>
    </r>
    <r>
      <rPr>
        <b/>
        <sz val="16"/>
        <color rgb="FF000000"/>
        <rFont val="Calibri Light"/>
        <family val="2"/>
      </rPr>
      <t>Vulnerability</t>
    </r>
    <r>
      <rPr>
        <sz val="16"/>
        <color rgb="FF000000"/>
        <rFont val="Calibri Light"/>
        <family val="2"/>
      </rPr>
      <t xml:space="preserve">::  medium adaptative capacity and moderate sensitivity. Most transport infrastructure is relatively resilient to increasing temperatures.  Road surfaces are vulnerable to increased wear caused by heat over long term. </t>
    </r>
  </si>
  <si>
    <r>
      <rPr>
        <b/>
        <sz val="16"/>
        <color theme="1"/>
        <rFont val="Calibri Light"/>
        <family val="2"/>
      </rPr>
      <t>Exposure:</t>
    </r>
    <r>
      <rPr>
        <sz val="16"/>
        <color theme="1"/>
        <rFont val="Calibri Light"/>
        <family val="2"/>
      </rPr>
      <t xml:space="preserve"> Annual number of frost nights are projected to decrease by 30-60 days at high elevation areas.
Fewer days of snow are very likely.
</t>
    </r>
    <r>
      <rPr>
        <b/>
        <sz val="16"/>
        <color theme="1"/>
        <rFont val="Calibri Light"/>
        <family val="2"/>
      </rPr>
      <t>Vulnerability:</t>
    </r>
    <r>
      <rPr>
        <sz val="16"/>
        <color theme="1"/>
        <rFont val="Calibri Light"/>
        <family val="2"/>
      </rPr>
      <t xml:space="preserve"> medium adaptative capacity and high sensitivity, particularly around the Chasm area.
</t>
    </r>
  </si>
  <si>
    <r>
      <rPr>
        <b/>
        <sz val="16"/>
        <color theme="1"/>
        <rFont val="Calibri Light"/>
        <family val="2"/>
      </rPr>
      <t>Exposure:</t>
    </r>
    <r>
      <rPr>
        <sz val="16"/>
        <color theme="1"/>
        <rFont val="Calibri Light"/>
        <family val="2"/>
      </rPr>
      <t xml:space="preserve"> 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theme="1"/>
        <rFont val="Calibri Light"/>
        <family val="2"/>
      </rPr>
      <t xml:space="preserve">Vulnerability: </t>
    </r>
    <r>
      <rPr>
        <sz val="16"/>
        <color theme="1"/>
        <rFont val="Calibri Light"/>
        <family val="2"/>
      </rPr>
      <t xml:space="preserve">medium adaptative capacity and high sensitivity
</t>
    </r>
    <r>
      <rPr>
        <b/>
        <sz val="16"/>
        <color theme="1"/>
        <rFont val="Calibri Light"/>
        <family val="2"/>
      </rPr>
      <t xml:space="preserve">
</t>
    </r>
  </si>
  <si>
    <r>
      <rPr>
        <b/>
        <sz val="16"/>
        <color rgb="FF000000"/>
        <rFont val="Calibri Light"/>
        <family val="2"/>
      </rPr>
      <t>Exposure:</t>
    </r>
    <r>
      <rPr>
        <sz val="16"/>
        <color rgb="FF000000"/>
        <rFont val="Calibri Light"/>
        <family val="2"/>
      </rPr>
      <t xml:space="preserve"> Intensity of extreme event: 48.7 mm/hr, 12h 100ARI event by mid century (AEP 0.01)
Depth for extreme events by mid century (AEP0.01): 584 mm
Values for site F477911
http://hirds.niwa.co.nz
</t>
    </r>
    <r>
      <rPr>
        <b/>
        <sz val="16"/>
        <color rgb="FF000000"/>
        <rFont val="Calibri Light"/>
        <family val="2"/>
      </rPr>
      <t>Vulnerability:</t>
    </r>
    <r>
      <rPr>
        <sz val="16"/>
        <color rgb="FF000000"/>
        <rFont val="Calibri Light"/>
        <family val="2"/>
      </rPr>
      <t xml:space="preserve">  high sensititvity and medium adaptive capacity, particularly around the Chasm area.
</t>
    </r>
  </si>
  <si>
    <r>
      <rPr>
        <b/>
        <sz val="16"/>
        <color rgb="FF000000"/>
        <rFont val="Calibri Light"/>
        <family val="2"/>
      </rPr>
      <t>Exposure:</t>
    </r>
    <r>
      <rPr>
        <sz val="16"/>
        <color rgb="FF000000"/>
        <rFont val="Calibri Light"/>
        <family val="2"/>
      </rPr>
      <t xml:space="preserve"> 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family val="2"/>
      </rPr>
      <t>Vulnerability:</t>
    </r>
    <r>
      <rPr>
        <sz val="16"/>
        <color rgb="FF000000"/>
        <rFont val="Calibri Light"/>
        <family val="2"/>
      </rPr>
      <t xml:space="preserve"> medium adaptative capacity and low sensitivity
</t>
    </r>
  </si>
  <si>
    <r>
      <rPr>
        <b/>
        <sz val="16"/>
        <color rgb="FF000000"/>
        <rFont val="Calibri Light"/>
        <family val="2"/>
      </rPr>
      <t>Exposure</t>
    </r>
    <r>
      <rPr>
        <sz val="16"/>
        <color rgb="FF000000"/>
        <rFont val="Calibri Light"/>
        <family val="2"/>
      </rPr>
      <t xml:space="preserve">: NIWA map shows a projected increase of 40-60 days in number of annual hot days by 2090, compared to 1990 for RCP8.5 (high exposure). 
</t>
    </r>
    <r>
      <rPr>
        <b/>
        <sz val="16"/>
        <color rgb="FF000000"/>
        <rFont val="Calibri Light"/>
        <family val="2"/>
      </rPr>
      <t xml:space="preserve">Vulnerability: </t>
    </r>
    <r>
      <rPr>
        <sz val="16"/>
        <color rgb="FF000000"/>
        <rFont val="Calibri Light"/>
        <family val="2"/>
      </rPr>
      <t>medium adaptative capacity and moderate sensitivity</t>
    </r>
    <r>
      <rPr>
        <b/>
        <sz val="16"/>
        <color rgb="FF000000"/>
        <rFont val="Calibri Light"/>
        <family val="2"/>
      </rPr>
      <t xml:space="preserve">. </t>
    </r>
    <r>
      <rPr>
        <sz val="16"/>
        <color rgb="FF000000"/>
        <rFont val="Calibri Light"/>
        <family val="2"/>
      </rPr>
      <t xml:space="preserve">Most infrastructure is relatively resilient to increasing temperatures. </t>
    </r>
  </si>
  <si>
    <r>
      <rPr>
        <b/>
        <sz val="16"/>
        <color rgb="FF000000"/>
        <rFont val="Calibri Light"/>
        <family val="2"/>
      </rPr>
      <t>Exposure:</t>
    </r>
    <r>
      <rPr>
        <sz val="16"/>
        <color rgb="FF000000"/>
        <rFont val="Calibri Light"/>
        <family val="2"/>
      </rPr>
      <t xml:space="preserve"> Annual number of frost nights are projected to decrease by 30-60 days at high elevation areas.
Fewer days of snow are very likely.
</t>
    </r>
    <r>
      <rPr>
        <b/>
        <sz val="16"/>
        <color rgb="FF000000"/>
        <rFont val="Calibri Light"/>
        <family val="2"/>
      </rPr>
      <t>Vulnerability:</t>
    </r>
    <r>
      <rPr>
        <sz val="16"/>
        <color rgb="FF000000"/>
        <rFont val="Calibri Light"/>
        <family val="2"/>
      </rPr>
      <t xml:space="preserve"> medium adaptative capacity and high sensitivity, particularly around the Chasm area.
</t>
    </r>
  </si>
  <si>
    <r>
      <rPr>
        <b/>
        <sz val="16"/>
        <color rgb="FF000000"/>
        <rFont val="Calibri Light"/>
        <family val="2"/>
      </rPr>
      <t>Exposure:</t>
    </r>
    <r>
      <rPr>
        <sz val="16"/>
        <color rgb="FF000000"/>
        <rFont val="Calibri Light"/>
        <family val="2"/>
      </rPr>
      <t xml:space="preserve"> 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family val="2"/>
      </rPr>
      <t>Vulnerability:</t>
    </r>
    <r>
      <rPr>
        <sz val="16"/>
        <color rgb="FF000000"/>
        <rFont val="Calibri Light"/>
        <family val="2"/>
      </rPr>
      <t xml:space="preserve"> medium adaptative capacity and high sensitivity
</t>
    </r>
  </si>
  <si>
    <r>
      <t xml:space="preserve">Location: </t>
    </r>
    <r>
      <rPr>
        <sz val="36"/>
        <color theme="1"/>
        <rFont val="Calibri Light"/>
        <family val="2"/>
        <scheme val="major"/>
      </rPr>
      <t>Milford Visitor Hub</t>
    </r>
  </si>
  <si>
    <t>BUILDINGS
Vistor centre, hotel, staff accomodation, commercial marina, operational areas, refuge, shelter</t>
  </si>
  <si>
    <r>
      <rPr>
        <b/>
        <sz val="16"/>
        <color rgb="FF000000"/>
        <rFont val="Calibri Light"/>
        <family val="2"/>
      </rPr>
      <t>Exposure</t>
    </r>
    <r>
      <rPr>
        <sz val="16"/>
        <color rgb="FF000000"/>
        <rFont val="Calibri Light"/>
        <family val="2"/>
      </rPr>
      <t xml:space="preserve">: 0.06m SLR projected current year for nearest coastal data point (accounting for Vertical  Land Movement) based on NZ SeaRise Maps. 
</t>
    </r>
    <r>
      <rPr>
        <b/>
        <sz val="16"/>
        <color rgb="FF000000"/>
        <rFont val="Calibri Light"/>
        <family val="2"/>
      </rPr>
      <t xml:space="preserve">
Vulnerability:</t>
    </r>
    <r>
      <rPr>
        <sz val="16"/>
        <color rgb="FF000000"/>
        <rFont val="Calibri Light"/>
        <family val="2"/>
      </rPr>
      <t xml:space="preserve"> Low adaptive capacity  and moderate sensitivity of assets
</t>
    </r>
  </si>
  <si>
    <r>
      <rPr>
        <b/>
        <sz val="16"/>
        <color theme="1"/>
        <rFont val="Calibri Light"/>
        <family val="2"/>
      </rPr>
      <t>Exposure</t>
    </r>
    <r>
      <rPr>
        <sz val="16"/>
        <color theme="1"/>
        <rFont val="Calibri Light"/>
        <family val="2"/>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theme="1"/>
        <rFont val="Calibri Light"/>
        <family val="2"/>
      </rPr>
      <t xml:space="preserve">
Vulnerability</t>
    </r>
    <r>
      <rPr>
        <sz val="16"/>
        <color theme="1"/>
        <rFont val="Calibri Light"/>
        <family val="2"/>
      </rPr>
      <t xml:space="preserve">: Low sensitivity and Low adaptive capacity of assets
</t>
    </r>
  </si>
  <si>
    <r>
      <rPr>
        <b/>
        <sz val="16"/>
        <color theme="1"/>
        <rFont val="Calibri Light"/>
        <family val="2"/>
        <scheme val="major"/>
      </rPr>
      <t>Exposure:</t>
    </r>
    <r>
      <rPr>
        <sz val="16"/>
        <color theme="1"/>
        <rFont val="Calibri Light"/>
        <family val="2"/>
        <scheme val="major"/>
      </rPr>
      <t xml:space="preserve"> Milford's current dry day average is 145 days per year.
</t>
    </r>
    <r>
      <rPr>
        <b/>
        <sz val="16"/>
        <color theme="1"/>
        <rFont val="Calibri Light"/>
        <family val="2"/>
        <scheme val="major"/>
      </rPr>
      <t xml:space="preserve">
Vulnerability: </t>
    </r>
    <r>
      <rPr>
        <sz val="16"/>
        <color theme="1"/>
        <rFont val="Calibri Light"/>
        <family val="2"/>
        <scheme val="major"/>
      </rPr>
      <t>Low sensitivity and medium adaptive capacity of assets</t>
    </r>
    <r>
      <rPr>
        <b/>
        <sz val="16"/>
        <color theme="1"/>
        <rFont val="Calibri Light"/>
        <family val="2"/>
        <scheme val="major"/>
      </rPr>
      <t xml:space="preserve">. </t>
    </r>
    <r>
      <rPr>
        <sz val="16"/>
        <color theme="1"/>
        <rFont val="Calibri Light"/>
        <family val="2"/>
        <scheme val="major"/>
      </rPr>
      <t>Fire danger is already low for the west coast of the south island</t>
    </r>
  </si>
  <si>
    <r>
      <rPr>
        <b/>
        <sz val="16"/>
        <color rgb="FF000000"/>
        <rFont val="Calibri Light"/>
        <family val="2"/>
      </rPr>
      <t>Exposure</t>
    </r>
    <r>
      <rPr>
        <sz val="16"/>
        <color rgb="FF000000"/>
        <rFont val="Calibri Light"/>
        <family val="2"/>
      </rPr>
      <t xml:space="preserve">: Current number of annual hot days for the Fiordland area ranges between 5-10 days (low exposure). 
</t>
    </r>
    <r>
      <rPr>
        <b/>
        <sz val="16"/>
        <color rgb="FF000000"/>
        <rFont val="Calibri Light"/>
        <family val="2"/>
      </rPr>
      <t xml:space="preserve">
Vulnerability:</t>
    </r>
    <r>
      <rPr>
        <sz val="16"/>
        <color rgb="FF000000"/>
        <rFont val="Calibri Light"/>
        <family val="2"/>
      </rPr>
      <t xml:space="preserve"> Low sensitivity and medium adaptive capacity of assets. </t>
    </r>
    <r>
      <rPr>
        <sz val="16"/>
        <rFont val="Calibri Light"/>
        <family val="2"/>
      </rPr>
      <t xml:space="preserve">HVAC System for cooling requirements.
</t>
    </r>
  </si>
  <si>
    <r>
      <rPr>
        <b/>
        <sz val="16"/>
        <color theme="1"/>
        <rFont val="Calibri Light"/>
        <family val="2"/>
      </rPr>
      <t>Exposure</t>
    </r>
    <r>
      <rPr>
        <sz val="16"/>
        <color theme="1"/>
        <rFont val="Calibri Light"/>
        <family val="2"/>
      </rPr>
      <t xml:space="preserve">: Average annual number of frost nights varies across the region peaking at higher elevation.The lowest annual mean minimum temperatures are recorded at the highest elevations in the 
Southland region (0-2°C, &gt;150 days per year).
</t>
    </r>
    <r>
      <rPr>
        <b/>
        <sz val="16"/>
        <color theme="1"/>
        <rFont val="Calibri Light"/>
        <family val="2"/>
      </rPr>
      <t xml:space="preserve">
Vulnerability</t>
    </r>
    <r>
      <rPr>
        <sz val="16"/>
        <color theme="1"/>
        <rFont val="Calibri Light"/>
        <family val="2"/>
      </rPr>
      <t xml:space="preserve">:Low sensitivity and medium adaptive capacity of assets
</t>
    </r>
  </si>
  <si>
    <r>
      <rPr>
        <b/>
        <sz val="16"/>
        <color theme="1"/>
        <rFont val="Calibri Light"/>
        <family val="2"/>
      </rPr>
      <t>Exposure</t>
    </r>
    <r>
      <rPr>
        <sz val="16"/>
        <color theme="1"/>
        <rFont val="Calibri Light"/>
        <family val="2"/>
      </rPr>
      <t xml:space="preserve">: High winds and storms are frequent in the Milford corridor. These are likely to increse in frequency and intensity over time.
</t>
    </r>
    <r>
      <rPr>
        <b/>
        <sz val="16"/>
        <color theme="1"/>
        <rFont val="Calibri Light"/>
        <family val="2"/>
      </rPr>
      <t xml:space="preserve">
Vulnerability</t>
    </r>
    <r>
      <rPr>
        <sz val="16"/>
        <color theme="1"/>
        <rFont val="Calibri Light"/>
        <family val="2"/>
      </rPr>
      <t xml:space="preserve">: Low sensitivity and low adaptive capacity of assets
</t>
    </r>
  </si>
  <si>
    <t>TRANSPORT INFRASTRUCTURE
Heliport, bus terminal, roads, foreshore infrastrcuture/marine interface, parking, cable car. Tracks, trails &amp; walks
Boardwalks</t>
  </si>
  <si>
    <r>
      <rPr>
        <b/>
        <sz val="16"/>
        <color theme="1"/>
        <rFont val="Calibri Light"/>
        <family val="2"/>
        <scheme val="major"/>
      </rPr>
      <t>Exposure</t>
    </r>
    <r>
      <rPr>
        <sz val="16"/>
        <color theme="1"/>
        <rFont val="Calibri Light"/>
        <family val="2"/>
        <scheme val="major"/>
      </rPr>
      <t xml:space="preserve">: 0.06m SLR projected mid-century for nearest coastal data point (accounting for Vertical l Land Movement) based on NZ SeaRise Maps. 
</t>
    </r>
    <r>
      <rPr>
        <b/>
        <sz val="16"/>
        <color theme="1"/>
        <rFont val="Calibri Light"/>
        <family val="2"/>
        <scheme val="major"/>
      </rPr>
      <t>Vulnerability</t>
    </r>
    <r>
      <rPr>
        <sz val="16"/>
        <color theme="1"/>
        <rFont val="Calibri Light"/>
        <family val="2"/>
        <scheme val="major"/>
      </rPr>
      <t xml:space="preserve">: Low adaptative capacity and moderate sensitivity of assets
</t>
    </r>
  </si>
  <si>
    <r>
      <rPr>
        <b/>
        <sz val="16"/>
        <color theme="1"/>
        <rFont val="Calibri Light"/>
        <family val="2"/>
        <scheme val="major"/>
      </rPr>
      <t>Exposure</t>
    </r>
    <r>
      <rPr>
        <sz val="16"/>
        <color theme="1"/>
        <rFont val="Calibri Light"/>
        <family val="2"/>
        <scheme val="major"/>
      </rPr>
      <t xml:space="preserve">: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  30-50 heavy rain days per year (&gt;50mm).
</t>
    </r>
    <r>
      <rPr>
        <b/>
        <sz val="16"/>
        <color theme="1"/>
        <rFont val="Calibri Light"/>
        <family val="2"/>
        <scheme val="major"/>
      </rPr>
      <t xml:space="preserve">
Vulnerability: </t>
    </r>
    <r>
      <rPr>
        <sz val="16"/>
        <color theme="1"/>
        <rFont val="Calibri Light"/>
        <family val="2"/>
        <scheme val="major"/>
      </rPr>
      <t>Low sensitivity and Low adaptive capacity of assets</t>
    </r>
    <r>
      <rPr>
        <b/>
        <sz val="16"/>
        <color theme="1"/>
        <rFont val="Calibri Light"/>
        <family val="2"/>
        <scheme val="major"/>
      </rPr>
      <t xml:space="preserve">
</t>
    </r>
  </si>
  <si>
    <r>
      <rPr>
        <b/>
        <sz val="16"/>
        <color rgb="FF000000"/>
        <rFont val="Calibri Light"/>
        <family val="2"/>
      </rPr>
      <t xml:space="preserve">Exposure: </t>
    </r>
    <r>
      <rPr>
        <sz val="16"/>
        <color rgb="FF000000"/>
        <rFont val="Calibri Light"/>
        <family val="2"/>
      </rPr>
      <t xml:space="preserve">Milford's current dry day average is 145 days per year.
</t>
    </r>
    <r>
      <rPr>
        <b/>
        <sz val="16"/>
        <color rgb="FF000000"/>
        <rFont val="Calibri Light"/>
        <family val="2"/>
      </rPr>
      <t xml:space="preserve">
Vulnerability: </t>
    </r>
    <r>
      <rPr>
        <sz val="16"/>
        <color rgb="FF000000"/>
        <rFont val="Calibri Light"/>
        <family val="2"/>
      </rPr>
      <t>low sensitivity and medium adaptive capacity of assets. Fire danger is already low for the west coast of the south island.</t>
    </r>
  </si>
  <si>
    <r>
      <rPr>
        <b/>
        <sz val="16"/>
        <color rgb="FF000000"/>
        <rFont val="Calibri Light"/>
        <family val="2"/>
      </rPr>
      <t>Exposure:</t>
    </r>
    <r>
      <rPr>
        <sz val="16"/>
        <color rgb="FF000000"/>
        <rFont val="Calibri Light"/>
        <family val="2"/>
      </rPr>
      <t xml:space="preserve"> Current number of annual hot days for the Fiordland area ranges between 5-10 days (low exposure).
</t>
    </r>
    <r>
      <rPr>
        <b/>
        <sz val="16"/>
        <color rgb="FF000000"/>
        <rFont val="Calibri Light"/>
        <family val="2"/>
      </rPr>
      <t xml:space="preserve">
Vulnerability: </t>
    </r>
    <r>
      <rPr>
        <sz val="16"/>
        <color rgb="FF000000"/>
        <rFont val="Calibri Light"/>
        <family val="2"/>
      </rPr>
      <t>Most transport infrastructure is relatively resilient to increasing temperatures. Road surfaces are vulnerable to increased wear caused by heat over long term</t>
    </r>
    <r>
      <rPr>
        <b/>
        <sz val="16"/>
        <color rgb="FF000000"/>
        <rFont val="Calibri Light"/>
        <family val="2"/>
      </rPr>
      <t xml:space="preserve">.
</t>
    </r>
  </si>
  <si>
    <r>
      <rPr>
        <b/>
        <sz val="16"/>
        <color theme="1"/>
        <rFont val="Calibri Light"/>
        <family val="2"/>
        <scheme val="major"/>
      </rPr>
      <t>Exposure</t>
    </r>
    <r>
      <rPr>
        <sz val="16"/>
        <color theme="1"/>
        <rFont val="Calibri Light"/>
        <family val="2"/>
        <scheme val="major"/>
      </rPr>
      <t xml:space="preserve">: Average annual number of frost nights varies across the region peaking at higher elevation.The lowest annual mean minimum temperatures are recorded at the highest elevations in the 
Southland region (0-2°C, &gt;150 days per year).
</t>
    </r>
    <r>
      <rPr>
        <b/>
        <sz val="16"/>
        <color theme="1"/>
        <rFont val="Calibri Light"/>
        <family val="2"/>
        <scheme val="major"/>
      </rPr>
      <t xml:space="preserve">
Vulnerability</t>
    </r>
    <r>
      <rPr>
        <sz val="16"/>
        <color theme="1"/>
        <rFont val="Calibri Light"/>
        <family val="2"/>
        <scheme val="major"/>
      </rPr>
      <t xml:space="preserve">:Low sensitivity and medium adaptive capacity of assets
</t>
    </r>
  </si>
  <si>
    <r>
      <rPr>
        <b/>
        <sz val="16"/>
        <color theme="1"/>
        <rFont val="Calibri Light"/>
        <family val="2"/>
        <scheme val="major"/>
      </rPr>
      <t>Exposure</t>
    </r>
    <r>
      <rPr>
        <sz val="16"/>
        <color theme="1"/>
        <rFont val="Calibri Light"/>
        <family val="2"/>
        <scheme val="major"/>
      </rPr>
      <t xml:space="preserve">: High winds and storms are frequent in the Milford corridor. These are likely to increse in frequency and intensity over time.
</t>
    </r>
    <r>
      <rPr>
        <b/>
        <sz val="16"/>
        <color theme="1"/>
        <rFont val="Calibri Light"/>
        <family val="2"/>
        <scheme val="major"/>
      </rPr>
      <t>Vulnerability</t>
    </r>
    <r>
      <rPr>
        <sz val="16"/>
        <color theme="1"/>
        <rFont val="Calibri Light"/>
        <family val="2"/>
        <scheme val="major"/>
      </rPr>
      <t xml:space="preserve">: Low sensitivity and low adaptive capacity of assets
</t>
    </r>
  </si>
  <si>
    <t xml:space="preserve">GENERAL INFRASTRUCTURE
Wastewater treatment plant, water treatment plant. Observation points, Viewing platforms, Viewing areas. Treetop viewing structure and Flood protection </t>
  </si>
  <si>
    <r>
      <rPr>
        <b/>
        <sz val="16"/>
        <color rgb="FF000000"/>
        <rFont val="Calibri Light"/>
        <family val="2"/>
        <scheme val="major"/>
      </rPr>
      <t>Exposure</t>
    </r>
    <r>
      <rPr>
        <sz val="16"/>
        <color rgb="FF000000"/>
        <rFont val="Calibri Light"/>
        <family val="2"/>
        <scheme val="major"/>
      </rPr>
      <t xml:space="preserve">: 0.06m SLR projected mid-century for nearest coastal data point (accounting for Vertical  Land Movement) based on NZ SeaRise Maps. 
</t>
    </r>
    <r>
      <rPr>
        <b/>
        <sz val="16"/>
        <color rgb="FF000000"/>
        <rFont val="Calibri Light"/>
        <family val="2"/>
        <scheme val="major"/>
      </rPr>
      <t>Vulnerability:</t>
    </r>
    <r>
      <rPr>
        <sz val="16"/>
        <color rgb="FF000000"/>
        <rFont val="Calibri Light"/>
        <family val="2"/>
        <scheme val="major"/>
      </rPr>
      <t>Low adaptative capacity and moderate sensitivity of assets</t>
    </r>
    <r>
      <rPr>
        <b/>
        <sz val="16"/>
        <color rgb="FF000000"/>
        <rFont val="Calibri Light"/>
        <family val="2"/>
        <scheme val="major"/>
      </rPr>
      <t xml:space="preserve">
</t>
    </r>
    <r>
      <rPr>
        <sz val="16"/>
        <color rgb="FF000000"/>
        <rFont val="Calibri Light"/>
        <family val="2"/>
        <scheme val="major"/>
      </rPr>
      <t>.</t>
    </r>
  </si>
  <si>
    <r>
      <rPr>
        <b/>
        <sz val="16"/>
        <color theme="1"/>
        <rFont val="Calibri Light"/>
        <family val="2"/>
        <scheme val="major"/>
      </rPr>
      <t>Exposure</t>
    </r>
    <r>
      <rPr>
        <sz val="16"/>
        <color theme="1"/>
        <rFont val="Calibri Light"/>
        <family val="2"/>
        <scheme val="major"/>
      </rPr>
      <t>: Strong influence of elevation and exposure to the main rain-bearing airflows from the west. The area that receives the most annual rainfall in Southland is the mountainous area of Fiordland with a strong gradient with increasing elevation (annual rainfall increases from 1000-2000 mm to &gt; 6000 mm).</t>
    </r>
    <r>
      <rPr>
        <sz val="16"/>
        <color rgb="FFFF0000"/>
        <rFont val="Calibri Light"/>
        <family val="2"/>
        <scheme val="major"/>
      </rPr>
      <t xml:space="preserve">   </t>
    </r>
    <r>
      <rPr>
        <sz val="16"/>
        <rFont val="Calibri Light"/>
        <family val="2"/>
        <scheme val="major"/>
      </rPr>
      <t>30-50 heavy rain days per year (&gt;50mm).</t>
    </r>
    <r>
      <rPr>
        <sz val="16"/>
        <color theme="1"/>
        <rFont val="Calibri Light"/>
        <family val="2"/>
        <scheme val="major"/>
      </rPr>
      <t xml:space="preserve">
</t>
    </r>
    <r>
      <rPr>
        <b/>
        <sz val="16"/>
        <color theme="1"/>
        <rFont val="Calibri Light"/>
        <family val="2"/>
        <scheme val="major"/>
      </rPr>
      <t xml:space="preserve">
Vulnerability</t>
    </r>
    <r>
      <rPr>
        <sz val="16"/>
        <color theme="1"/>
        <rFont val="Calibri Light"/>
        <family val="2"/>
        <scheme val="major"/>
      </rPr>
      <t xml:space="preserve">: Low sensitivity and Low adaptive capacity of assets
</t>
    </r>
  </si>
  <si>
    <r>
      <rPr>
        <b/>
        <sz val="16"/>
        <color theme="1"/>
        <rFont val="Calibri Light"/>
        <family val="2"/>
      </rPr>
      <t>Exposure:</t>
    </r>
    <r>
      <rPr>
        <sz val="16"/>
        <color theme="1"/>
        <rFont val="Calibri Light"/>
        <family val="2"/>
      </rPr>
      <t xml:space="preserve"> Milford's current dry day average is 145 days per year. 
</t>
    </r>
    <r>
      <rPr>
        <b/>
        <sz val="16"/>
        <color theme="1"/>
        <rFont val="Calibri Light"/>
        <family val="2"/>
      </rPr>
      <t>Vulnerability:</t>
    </r>
    <r>
      <rPr>
        <sz val="16"/>
        <color theme="1"/>
        <rFont val="Calibri Light"/>
        <family val="2"/>
      </rPr>
      <t xml:space="preserve"> Low sensitivity and medium adaptive capacity of assets. Fire danger is already low for the west coast of the south island.</t>
    </r>
  </si>
  <si>
    <r>
      <rPr>
        <b/>
        <sz val="16"/>
        <color rgb="FF000000"/>
        <rFont val="Calibri Light"/>
        <family val="2"/>
      </rPr>
      <t>Exposure</t>
    </r>
    <r>
      <rPr>
        <sz val="16"/>
        <color rgb="FF000000"/>
        <rFont val="Calibri Light"/>
        <family val="2"/>
      </rPr>
      <t xml:space="preserve">: Current number of annual hot days for the Fiordland area ranges between 5-10 days (low exposure).
</t>
    </r>
    <r>
      <rPr>
        <b/>
        <sz val="16"/>
        <color rgb="FF000000"/>
        <rFont val="Calibri Light"/>
        <family val="2"/>
      </rPr>
      <t xml:space="preserve">
Vulnerability:</t>
    </r>
    <r>
      <rPr>
        <sz val="16"/>
        <color rgb="FF000000"/>
        <rFont val="Calibri Light"/>
        <family val="2"/>
      </rPr>
      <t>Low sensitivity and medium adaptive capacity of assets</t>
    </r>
    <r>
      <rPr>
        <b/>
        <sz val="16"/>
        <color rgb="FF000000"/>
        <rFont val="Calibri Light"/>
        <family val="2"/>
      </rPr>
      <t xml:space="preserve">.  </t>
    </r>
    <r>
      <rPr>
        <sz val="16"/>
        <color rgb="FF000000"/>
        <rFont val="Calibri Light"/>
        <family val="2"/>
      </rPr>
      <t xml:space="preserve">Most infrastructure is relatively resilient to increasing temperatures. </t>
    </r>
  </si>
  <si>
    <r>
      <rPr>
        <b/>
        <sz val="16"/>
        <color theme="1"/>
        <rFont val="Calibri Light"/>
        <family val="2"/>
        <scheme val="major"/>
      </rPr>
      <t>Exposure</t>
    </r>
    <r>
      <rPr>
        <sz val="16"/>
        <color theme="1"/>
        <rFont val="Calibri Light"/>
        <family val="2"/>
        <scheme val="major"/>
      </rPr>
      <t xml:space="preserve">: Average annual number of frost nights varies across the region peaking at higher elevation.The lowest annual mean minimum temperatures are recorded at the highest elevations in the 
Southland region (0-2°C, &gt;150 days per year).
</t>
    </r>
    <r>
      <rPr>
        <b/>
        <sz val="16"/>
        <color theme="1"/>
        <rFont val="Calibri Light"/>
        <family val="2"/>
        <scheme val="major"/>
      </rPr>
      <t xml:space="preserve">
Vulnerability</t>
    </r>
    <r>
      <rPr>
        <sz val="16"/>
        <color theme="1"/>
        <rFont val="Calibri Light"/>
        <family val="2"/>
        <scheme val="major"/>
      </rPr>
      <t xml:space="preserve">:Low sensitivity and medium adaptive capacity of assets
</t>
    </r>
  </si>
  <si>
    <r>
      <rPr>
        <b/>
        <sz val="16"/>
        <color rgb="FF000000"/>
        <rFont val="Calibri Light"/>
        <family val="2"/>
      </rPr>
      <t>Exposure</t>
    </r>
    <r>
      <rPr>
        <sz val="16"/>
        <color rgb="FF000000"/>
        <rFont val="Calibri Light"/>
        <family val="2"/>
      </rPr>
      <t xml:space="preserve">: 0.23m SLR projected current year for nearest coastal data point (accounting for Vertical  Land Movement) based on NZ SeaRise Maps. 
</t>
    </r>
    <r>
      <rPr>
        <b/>
        <sz val="16"/>
        <color rgb="FF000000"/>
        <rFont val="Calibri Light"/>
        <family val="2"/>
      </rPr>
      <t>Vulnerability</t>
    </r>
    <r>
      <rPr>
        <sz val="16"/>
        <color rgb="FF000000"/>
        <rFont val="Calibri Light"/>
        <family val="2"/>
      </rPr>
      <t xml:space="preserve">: Low adaptative capacity and moderate sensitivity of assets
</t>
    </r>
  </si>
  <si>
    <r>
      <rPr>
        <b/>
        <sz val="16"/>
        <color theme="1"/>
        <rFont val="Calibri Light"/>
        <family val="2"/>
        <scheme val="major"/>
      </rPr>
      <t>Exposure:</t>
    </r>
    <r>
      <rPr>
        <sz val="16"/>
        <color theme="1"/>
        <rFont val="Calibri Light"/>
        <family val="2"/>
        <scheme val="major"/>
      </rPr>
      <t xml:space="preserve"> Intensity of extreme event: 36.3 mm/hr, 12h 100ARI event by mid century (AEP 0.01)
Depth for extreme events vy mid century (AEP0.01): 436 mm
Average values for site F47691 and F47693
http://hirds.niwa.co.nz
</t>
    </r>
    <r>
      <rPr>
        <b/>
        <sz val="16"/>
        <color theme="1"/>
        <rFont val="Calibri Light"/>
        <family val="2"/>
        <scheme val="major"/>
      </rPr>
      <t>Vulnerability:</t>
    </r>
    <r>
      <rPr>
        <sz val="16"/>
        <color theme="1"/>
        <rFont val="Calibri Light"/>
        <family val="2"/>
        <scheme val="major"/>
      </rPr>
      <t xml:space="preserve"> high sensitivity and medium adaptive capacity of assets
</t>
    </r>
  </si>
  <si>
    <r>
      <rPr>
        <b/>
        <sz val="16"/>
        <color theme="1"/>
        <rFont val="Calibri Light"/>
        <family val="2"/>
        <scheme val="major"/>
      </rPr>
      <t>Exposure:</t>
    </r>
    <r>
      <rPr>
        <sz val="16"/>
        <color theme="1"/>
        <rFont val="Calibri Light"/>
        <family val="2"/>
        <scheme val="major"/>
      </rPr>
      <t xml:space="preserve"> Milford's dry days are projected to decrease from a current day average of 145 to 138 by mid century.
Fire danger and drought risk remain unchanged or in fact decrease by mid century, due mainly to increased rainfall. 
</t>
    </r>
    <r>
      <rPr>
        <b/>
        <sz val="16"/>
        <color theme="1"/>
        <rFont val="Calibri Light"/>
        <family val="2"/>
        <scheme val="major"/>
      </rPr>
      <t>Vulnerability:</t>
    </r>
    <r>
      <rPr>
        <sz val="16"/>
        <color theme="1"/>
        <rFont val="Calibri Light"/>
        <family val="2"/>
        <scheme val="major"/>
      </rPr>
      <t xml:space="preserve"> Low sensitivity and medium adaptive capacity of assets
</t>
    </r>
  </si>
  <si>
    <r>
      <rPr>
        <b/>
        <sz val="16"/>
        <color rgb="FF000000"/>
        <rFont val="Calibri Light"/>
        <family val="2"/>
      </rPr>
      <t>Exposure:</t>
    </r>
    <r>
      <rPr>
        <sz val="16"/>
        <color rgb="FF000000"/>
        <rFont val="Calibri Light"/>
        <family val="2"/>
      </rPr>
      <t xml:space="preserve"> NIWA map shows a projected increase of 10-20 days in number of annual hot days by 2050, compared to 1990 for RCP8.5 (moderate exposure). 
</t>
    </r>
    <r>
      <rPr>
        <b/>
        <sz val="16"/>
        <color rgb="FF000000"/>
        <rFont val="Calibri Light"/>
        <family val="2"/>
      </rPr>
      <t>Vulnerability:</t>
    </r>
    <r>
      <rPr>
        <sz val="16"/>
        <color rgb="FF000000"/>
        <rFont val="Calibri Light"/>
        <family val="2"/>
      </rPr>
      <t xml:space="preserve"> moderate sensitivity and medium adaptive capacity of assets</t>
    </r>
    <r>
      <rPr>
        <b/>
        <sz val="16"/>
        <color rgb="FF000000"/>
        <rFont val="Calibri Light"/>
        <family val="2"/>
      </rPr>
      <t xml:space="preserve">. </t>
    </r>
    <r>
      <rPr>
        <sz val="16"/>
        <color rgb="FF000000"/>
        <rFont val="Calibri Light"/>
        <family val="2"/>
      </rPr>
      <t>HVAC System for cooling requirements.</t>
    </r>
  </si>
  <si>
    <r>
      <rPr>
        <b/>
        <sz val="16"/>
        <color theme="1"/>
        <rFont val="Calibri Light"/>
        <family val="2"/>
        <scheme val="major"/>
      </rPr>
      <t>Exposure:</t>
    </r>
    <r>
      <rPr>
        <sz val="16"/>
        <color theme="1"/>
        <rFont val="Calibri Light"/>
        <family val="2"/>
        <scheme val="major"/>
      </rPr>
      <t xml:space="preserve"> Annual number of frost nights are projected to decrease by 10-20 days at high elevation areas.
Fewer days of snow are  likely.
</t>
    </r>
    <r>
      <rPr>
        <b/>
        <sz val="16"/>
        <color theme="1"/>
        <rFont val="Calibri Light"/>
        <family val="2"/>
        <scheme val="major"/>
      </rPr>
      <t>Vulnerability:</t>
    </r>
    <r>
      <rPr>
        <sz val="16"/>
        <color theme="1"/>
        <rFont val="Calibri Light"/>
        <family val="2"/>
        <scheme val="major"/>
      </rPr>
      <t xml:space="preserve"> Low sensitivity and medium adaptive capacity of assets
</t>
    </r>
  </si>
  <si>
    <r>
      <rPr>
        <b/>
        <sz val="16"/>
        <color theme="1"/>
        <rFont val="Calibri Light"/>
        <family val="2"/>
        <scheme val="major"/>
      </rPr>
      <t>Exposure:</t>
    </r>
    <r>
      <rPr>
        <sz val="16"/>
        <color theme="1"/>
        <rFont val="Calibri Light"/>
        <family val="2"/>
        <scheme val="major"/>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theme="1"/>
        <rFont val="Calibri Light"/>
        <family val="2"/>
        <scheme val="major"/>
      </rPr>
      <t xml:space="preserve">Vulnerability: </t>
    </r>
    <r>
      <rPr>
        <sz val="16"/>
        <color theme="1"/>
        <rFont val="Calibri Light"/>
        <family val="2"/>
        <scheme val="major"/>
      </rPr>
      <t xml:space="preserve"> high sensitivity and medium adaptive capacity of assets</t>
    </r>
    <r>
      <rPr>
        <b/>
        <sz val="16"/>
        <color theme="1"/>
        <rFont val="Calibri Light"/>
        <family val="2"/>
        <scheme val="major"/>
      </rPr>
      <t xml:space="preserve">
</t>
    </r>
  </si>
  <si>
    <r>
      <rPr>
        <b/>
        <sz val="16"/>
        <color theme="1"/>
        <rFont val="Calibri Light"/>
        <family val="2"/>
        <scheme val="major"/>
      </rPr>
      <t>Exposure</t>
    </r>
    <r>
      <rPr>
        <sz val="16"/>
        <color theme="1"/>
        <rFont val="Calibri Light"/>
        <family val="2"/>
        <scheme val="major"/>
      </rPr>
      <t xml:space="preserve">: 0.23m  SLR projected mid-century for nearest coastal data point (accounting for Vertical  Land Movement) based on NZ SeaRise Maps. 
</t>
    </r>
    <r>
      <rPr>
        <b/>
        <sz val="16"/>
        <color theme="1"/>
        <rFont val="Calibri Light"/>
        <family val="2"/>
        <scheme val="major"/>
      </rPr>
      <t>Vulnerability</t>
    </r>
    <r>
      <rPr>
        <sz val="16"/>
        <color theme="1"/>
        <rFont val="Calibri Light"/>
        <family val="2"/>
        <scheme val="major"/>
      </rPr>
      <t xml:space="preserve">: Low adaptative capacity and moderate sensitivity of assets
</t>
    </r>
  </si>
  <si>
    <r>
      <rPr>
        <b/>
        <sz val="16"/>
        <color rgb="FF000000"/>
        <rFont val="Calibri Light"/>
        <family val="2"/>
      </rPr>
      <t>Exposure:</t>
    </r>
    <r>
      <rPr>
        <sz val="16"/>
        <color rgb="FF000000"/>
        <rFont val="Calibri Light"/>
        <family val="2"/>
      </rPr>
      <t xml:space="preserve"> Intensity of extreme event: 36.3 mm/hr, 12h 100ARI event by mid century (AEP 0.01)
Depth for extreme events vy mid century (AEP0.01): 436 mm
Average values for site F47691 and F47693
http://hirds.niwa.co.nz
</t>
    </r>
    <r>
      <rPr>
        <b/>
        <sz val="16"/>
        <color rgb="FF000000"/>
        <rFont val="Calibri Light"/>
        <family val="2"/>
      </rPr>
      <t>Vulnerability:</t>
    </r>
    <r>
      <rPr>
        <sz val="16"/>
        <color rgb="FF000000"/>
        <rFont val="Calibri Light"/>
        <family val="2"/>
      </rPr>
      <t xml:space="preserve"> high sensitivity and medium adaptive capacity of assets
</t>
    </r>
  </si>
  <si>
    <r>
      <rPr>
        <b/>
        <sz val="16"/>
        <color rgb="FF000000"/>
        <rFont val="Calibri Light"/>
        <family val="2"/>
      </rPr>
      <t>Exposure:</t>
    </r>
    <r>
      <rPr>
        <sz val="16"/>
        <color rgb="FF000000"/>
        <rFont val="Calibri Light"/>
        <family val="2"/>
      </rPr>
      <t xml:space="preserve"> Milford's dry days are projected to decrease from a current day average of 145 to 138 by mid century.
Fire danger and drought risk remain unchanged or in fact decrease by mid century, due mainly to increased rainfall. 
</t>
    </r>
    <r>
      <rPr>
        <b/>
        <sz val="16"/>
        <color rgb="FF000000"/>
        <rFont val="Calibri Light"/>
        <family val="2"/>
      </rPr>
      <t>Vulnerability:</t>
    </r>
    <r>
      <rPr>
        <sz val="16"/>
        <color rgb="FF000000"/>
        <rFont val="Calibri Light"/>
        <family val="2"/>
      </rPr>
      <t xml:space="preserve"> Low sensitivity and medium adaptive capacity of assets.</t>
    </r>
  </si>
  <si>
    <r>
      <rPr>
        <b/>
        <sz val="16"/>
        <color rgb="FF000000"/>
        <rFont val="Calibri Light"/>
        <family val="2"/>
      </rPr>
      <t>Exposure:</t>
    </r>
    <r>
      <rPr>
        <sz val="16"/>
        <color rgb="FF000000"/>
        <rFont val="Calibri Light"/>
        <family val="2"/>
      </rPr>
      <t xml:space="preserve"> NIWA map shows a projected increase of 10-20 days in number of annual hot days by 2050, compared to 1990 for RCP8.5 (moderate exposure). 
</t>
    </r>
    <r>
      <rPr>
        <b/>
        <sz val="16"/>
        <color rgb="FF000000"/>
        <rFont val="Calibri Light"/>
        <family val="2"/>
      </rPr>
      <t>Vulnerability:</t>
    </r>
    <r>
      <rPr>
        <sz val="16"/>
        <color rgb="FF000000"/>
        <rFont val="Calibri Light"/>
        <family val="2"/>
      </rPr>
      <t xml:space="preserve"> moderate sensitivity and medium adaptive capacity of assets.</t>
    </r>
    <r>
      <rPr>
        <b/>
        <sz val="16"/>
        <color rgb="FF000000"/>
        <rFont val="Calibri Light"/>
        <family val="2"/>
      </rPr>
      <t xml:space="preserve"> </t>
    </r>
    <r>
      <rPr>
        <sz val="16"/>
        <color rgb="FF000000"/>
        <rFont val="Calibri Light"/>
        <family val="2"/>
      </rPr>
      <t xml:space="preserve">Most transport infrastructure is relatively resilient to increasing temperatures. Road surfaces are vulnerable to increased wear caused by heat over long term..
</t>
    </r>
  </si>
  <si>
    <r>
      <rPr>
        <b/>
        <sz val="16"/>
        <color rgb="FF000000"/>
        <rFont val="Calibri Light"/>
        <family val="2"/>
      </rPr>
      <t>Exposure:</t>
    </r>
    <r>
      <rPr>
        <sz val="16"/>
        <color rgb="FF000000"/>
        <rFont val="Calibri Light"/>
        <family val="2"/>
      </rPr>
      <t xml:space="preserve"> Annual number of frost nights are projected to decrease by 10-20 days at high elevation areas.
Fewer days of snow are  likely.
</t>
    </r>
    <r>
      <rPr>
        <b/>
        <sz val="16"/>
        <color rgb="FF000000"/>
        <rFont val="Calibri Light"/>
        <family val="2"/>
      </rPr>
      <t>Vulnerability:</t>
    </r>
    <r>
      <rPr>
        <sz val="16"/>
        <color rgb="FF000000"/>
        <rFont val="Calibri Light"/>
        <family val="2"/>
      </rPr>
      <t xml:space="preserve"> Low sensitivity and medium adaptive capacity of assets
</t>
    </r>
  </si>
  <si>
    <r>
      <rPr>
        <b/>
        <sz val="16"/>
        <color rgb="FF000000"/>
        <rFont val="Calibri Light"/>
        <family val="2"/>
      </rPr>
      <t>Exposure:</t>
    </r>
    <r>
      <rPr>
        <sz val="16"/>
        <color rgb="FF000000"/>
        <rFont val="Calibri Light"/>
        <family val="2"/>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rgb="FF000000"/>
        <rFont val="Calibri Light"/>
        <family val="2"/>
      </rPr>
      <t>Vulnerability:</t>
    </r>
    <r>
      <rPr>
        <sz val="16"/>
        <color rgb="FF000000"/>
        <rFont val="Calibri Light"/>
        <family val="2"/>
      </rPr>
      <t xml:space="preserve">  high sensitivity and medium adaptive capacity of assets
</t>
    </r>
  </si>
  <si>
    <r>
      <t xml:space="preserve">Exposure: 0.23m SLR projected mid-century for nearest coastal data point (accounting for Vertical Land Movement) based on NZ SeaRise Maps. 
</t>
    </r>
    <r>
      <rPr>
        <b/>
        <sz val="16"/>
        <color theme="1"/>
        <rFont val="Calibri Light"/>
        <family val="2"/>
        <scheme val="major"/>
      </rPr>
      <t>Vulnerability</t>
    </r>
    <r>
      <rPr>
        <sz val="16"/>
        <color theme="1"/>
        <rFont val="Calibri Light"/>
        <family val="2"/>
        <scheme val="major"/>
      </rPr>
      <t xml:space="preserve">: Low adaptative capacity and moderate sensitivity of assets
</t>
    </r>
  </si>
  <si>
    <r>
      <rPr>
        <b/>
        <sz val="16"/>
        <color theme="1"/>
        <rFont val="Calibri Light"/>
        <family val="2"/>
      </rPr>
      <t>Exposure:</t>
    </r>
    <r>
      <rPr>
        <sz val="16"/>
        <color theme="1"/>
        <rFont val="Calibri Light"/>
        <family val="2"/>
      </rPr>
      <t xml:space="preserve"> Intensity of extreme event: 36.3 mm/hr, 12h 100ARI event by  century (AEP 0.01)
Depth for extreme events vy mid century (AEP0.01): 436 mm
Average values for site F47691 and F47693
http://hirds.niwa.co.nz
</t>
    </r>
    <r>
      <rPr>
        <b/>
        <sz val="16"/>
        <color theme="1"/>
        <rFont val="Calibri Light"/>
        <family val="2"/>
      </rPr>
      <t>Vulnerability</t>
    </r>
    <r>
      <rPr>
        <sz val="16"/>
        <color theme="1"/>
        <rFont val="Calibri Light"/>
        <family val="2"/>
      </rPr>
      <t xml:space="preserve">:  high sensitivity and medium adaptive capacity of assets
</t>
    </r>
  </si>
  <si>
    <r>
      <rPr>
        <b/>
        <sz val="16"/>
        <color theme="1"/>
        <rFont val="Calibri Light"/>
        <family val="2"/>
      </rPr>
      <t>Exposure:</t>
    </r>
    <r>
      <rPr>
        <sz val="16"/>
        <color theme="1"/>
        <rFont val="Calibri Light"/>
        <family val="2"/>
      </rPr>
      <t xml:space="preserve"> Milford's dry days are projected to decrease from a current day average of 145 to 138 by mid century.
Fire danger and drought risk remain unchanged or in fact decrease by mid century, due mainly to increased rainfall. 
</t>
    </r>
    <r>
      <rPr>
        <b/>
        <sz val="16"/>
        <color theme="1"/>
        <rFont val="Calibri Light"/>
        <family val="2"/>
      </rPr>
      <t>Vulnerability</t>
    </r>
    <r>
      <rPr>
        <sz val="16"/>
        <color theme="1"/>
        <rFont val="Calibri Light"/>
        <family val="2"/>
      </rPr>
      <t xml:space="preserve">:  Low sensitivity and medium adaptive capacity of assets.
</t>
    </r>
  </si>
  <si>
    <r>
      <rPr>
        <b/>
        <sz val="16"/>
        <color rgb="FF000000"/>
        <rFont val="Calibri Light"/>
        <family val="2"/>
      </rPr>
      <t>Exposure:</t>
    </r>
    <r>
      <rPr>
        <sz val="16"/>
        <color rgb="FF000000"/>
        <rFont val="Calibri Light"/>
        <family val="2"/>
      </rPr>
      <t xml:space="preserve"> NIWA map shows a projected increase of 10-20 days in number of annual hot days by 2050, compared to 1990 for RCP8.5 (moderate exposure). 
</t>
    </r>
    <r>
      <rPr>
        <b/>
        <sz val="16"/>
        <color rgb="FF000000"/>
        <rFont val="Calibri Light"/>
        <family val="2"/>
      </rPr>
      <t>Vulnerability:</t>
    </r>
    <r>
      <rPr>
        <sz val="16"/>
        <color rgb="FF000000"/>
        <rFont val="Calibri Light"/>
        <family val="2"/>
      </rPr>
      <t xml:space="preserve"> moderate sensitivity and medium adaptive capacity of assets. Most infrastructure is relatively resilient to increasing temperatures.</t>
    </r>
  </si>
  <si>
    <r>
      <rPr>
        <b/>
        <sz val="16"/>
        <color theme="1"/>
        <rFont val="Calibri Light"/>
        <family val="2"/>
      </rPr>
      <t>Exposure:</t>
    </r>
    <r>
      <rPr>
        <sz val="16"/>
        <color theme="1"/>
        <rFont val="Calibri Light"/>
        <family val="2"/>
      </rPr>
      <t xml:space="preserve"> Annual number of frost nights are projected to decrease by 10-20 days at high elevation areas.
Fewer days of snow are  likely.
</t>
    </r>
    <r>
      <rPr>
        <b/>
        <sz val="16"/>
        <color theme="1"/>
        <rFont val="Calibri Light"/>
        <family val="2"/>
      </rPr>
      <t>Vulnerability</t>
    </r>
    <r>
      <rPr>
        <sz val="16"/>
        <color theme="1"/>
        <rFont val="Calibri Light"/>
        <family val="2"/>
      </rPr>
      <t xml:space="preserve">: Low sensitivity and medium adaptive capacity of assets
</t>
    </r>
  </si>
  <si>
    <r>
      <rPr>
        <b/>
        <sz val="16"/>
        <color theme="1"/>
        <rFont val="Calibri Light"/>
        <family val="2"/>
      </rPr>
      <t>Exposure:</t>
    </r>
    <r>
      <rPr>
        <sz val="16"/>
        <color theme="1"/>
        <rFont val="Calibri Light"/>
        <family val="2"/>
      </rPr>
      <t xml:space="preserve"> High winds and storms are frequent in the Milford corridor. These are likely to increse in frequency and intensity over time.
Annual number of heavy rain days at Milford are projeted to increase by 5-15 days.
1 in 50 year rainfall: 
- 1-hr duration event +11%
- 24-hr duration event +7%
- 5-day duration event +5%
Projected rainfall depth increase:12%
</t>
    </r>
    <r>
      <rPr>
        <b/>
        <sz val="16"/>
        <color theme="1"/>
        <rFont val="Calibri Light"/>
        <family val="2"/>
      </rPr>
      <t>Vulnerability</t>
    </r>
    <r>
      <rPr>
        <sz val="16"/>
        <color theme="1"/>
        <rFont val="Calibri Light"/>
        <family val="2"/>
      </rPr>
      <t xml:space="preserve">: </t>
    </r>
    <r>
      <rPr>
        <b/>
        <sz val="16"/>
        <color theme="1"/>
        <rFont val="Calibri Light"/>
        <family val="2"/>
      </rPr>
      <t xml:space="preserve"> </t>
    </r>
    <r>
      <rPr>
        <sz val="16"/>
        <color theme="1"/>
        <rFont val="Calibri Light"/>
        <family val="2"/>
      </rPr>
      <t xml:space="preserve">high sensitivity and medium adaptive capacity of assets
</t>
    </r>
  </si>
  <si>
    <r>
      <rPr>
        <b/>
        <sz val="16"/>
        <color rgb="FF000000"/>
        <rFont val="Calibri Light"/>
        <family val="2"/>
      </rPr>
      <t>Exposure</t>
    </r>
    <r>
      <rPr>
        <sz val="16"/>
        <color rgb="FF000000"/>
        <rFont val="Calibri Light"/>
        <family val="2"/>
      </rPr>
      <t xml:space="preserve">: 0.79m SLR projected current year for nearest coastal data point (accounting for Vertical  Land Movement) based on NZ SeaRise Maps. 
</t>
    </r>
    <r>
      <rPr>
        <b/>
        <sz val="16"/>
        <color rgb="FF000000"/>
        <rFont val="Calibri Light"/>
        <family val="2"/>
      </rPr>
      <t>Vulnerability</t>
    </r>
    <r>
      <rPr>
        <sz val="16"/>
        <color rgb="FF000000"/>
        <rFont val="Calibri Light"/>
        <family val="2"/>
      </rPr>
      <t xml:space="preserve">:  Low adaptative capacity and moderate sensitivity of assets
</t>
    </r>
  </si>
  <si>
    <r>
      <rPr>
        <b/>
        <sz val="16"/>
        <color theme="1"/>
        <rFont val="Calibri Light"/>
        <family val="2"/>
      </rPr>
      <t xml:space="preserve">Exposure: </t>
    </r>
    <r>
      <rPr>
        <sz val="16"/>
        <color theme="1"/>
        <rFont val="Calibri Light"/>
        <family val="2"/>
      </rPr>
      <t>Intensity of extreme event: 42.2 mm/hr, 12h 100ARI event by mid century (AEP 0.01)
Depth for extreme events vy mid century (AEP0.01): 505.5 mm
Average values for site F47691 and F47693
http://hirds.niwa.co.nz</t>
    </r>
    <r>
      <rPr>
        <b/>
        <sz val="16"/>
        <color theme="1"/>
        <rFont val="Calibri Light"/>
        <family val="2"/>
      </rPr>
      <t xml:space="preserve">
Vulnerability: </t>
    </r>
    <r>
      <rPr>
        <sz val="16"/>
        <color theme="1"/>
        <rFont val="Calibri Light"/>
        <family val="2"/>
      </rPr>
      <t xml:space="preserve"> high sensitivity and medium adaptive capacity of assets</t>
    </r>
    <r>
      <rPr>
        <b/>
        <sz val="16"/>
        <color theme="1"/>
        <rFont val="Calibri Light"/>
        <family val="2"/>
      </rPr>
      <t xml:space="preserve">
</t>
    </r>
  </si>
  <si>
    <r>
      <rPr>
        <b/>
        <sz val="16"/>
        <color theme="1"/>
        <rFont val="Calibri Light"/>
        <family val="2"/>
      </rPr>
      <t xml:space="preserve">Exposure: </t>
    </r>
    <r>
      <rPr>
        <sz val="16"/>
        <color theme="1"/>
        <rFont val="Calibri Light"/>
        <family val="2"/>
      </rPr>
      <t>Milford's dry days are projected to decrease from a current day average of 145 to 138 by mid to late century.</t>
    </r>
    <r>
      <rPr>
        <b/>
        <sz val="16"/>
        <color theme="1"/>
        <rFont val="Calibri Light"/>
        <family val="2"/>
      </rPr>
      <t xml:space="preserve">
</t>
    </r>
    <r>
      <rPr>
        <sz val="16"/>
        <color theme="1"/>
        <rFont val="Calibri Light"/>
        <family val="2"/>
      </rPr>
      <t xml:space="preserve">Fire danger and drought risk remain unchanged or in fact decrease by late century, due mainly to increased rainfall. 
</t>
    </r>
    <r>
      <rPr>
        <b/>
        <sz val="16"/>
        <color theme="1"/>
        <rFont val="Calibri Light"/>
        <family val="2"/>
      </rPr>
      <t xml:space="preserve">Vulnerability: </t>
    </r>
    <r>
      <rPr>
        <sz val="16"/>
        <color theme="1"/>
        <rFont val="Calibri Light"/>
        <family val="2"/>
      </rPr>
      <t>Low sensitivity and medium adaptive capacity of assets.</t>
    </r>
    <r>
      <rPr>
        <b/>
        <sz val="16"/>
        <color theme="1"/>
        <rFont val="Calibri Light"/>
        <family val="2"/>
      </rPr>
      <t xml:space="preserve">
</t>
    </r>
  </si>
  <si>
    <r>
      <t xml:space="preserve">Exposure: </t>
    </r>
    <r>
      <rPr>
        <sz val="16"/>
        <color rgb="FF000000"/>
        <rFont val="Calibri Light"/>
        <family val="2"/>
      </rPr>
      <t xml:space="preserve">NIWA map shows a projected increase of 40-60 days in number of annual hot days by 2090, compared to 1990 for RCP8.5 (high exposure). 
</t>
    </r>
    <r>
      <rPr>
        <b/>
        <sz val="16"/>
        <color rgb="FF000000"/>
        <rFont val="Calibri Light"/>
        <family val="2"/>
      </rPr>
      <t>Vulnerability:</t>
    </r>
    <r>
      <rPr>
        <sz val="16"/>
        <color rgb="FF000000"/>
        <rFont val="Calibri Light"/>
        <family val="2"/>
      </rPr>
      <t xml:space="preserve"> moderate sensitivity and medium adaptive capacity of assets.
HVAC System for cooling requirements.</t>
    </r>
  </si>
  <si>
    <r>
      <rPr>
        <b/>
        <sz val="16"/>
        <color theme="1"/>
        <rFont val="Calibri Light"/>
        <family val="2"/>
      </rPr>
      <t xml:space="preserve">Exposure: </t>
    </r>
    <r>
      <rPr>
        <sz val="16"/>
        <color theme="1"/>
        <rFont val="Calibri Light"/>
        <family val="2"/>
      </rPr>
      <t xml:space="preserve">Annual number of frost nights are projected to decrease by 30-60 days at high elevation areas.
Fewer days of snow are very likely.
</t>
    </r>
    <r>
      <rPr>
        <b/>
        <sz val="16"/>
        <color theme="1"/>
        <rFont val="Calibri Light"/>
        <family val="2"/>
      </rPr>
      <t xml:space="preserve">
Vulnerability: </t>
    </r>
    <r>
      <rPr>
        <sz val="16"/>
        <color theme="1"/>
        <rFont val="Calibri Light"/>
        <family val="2"/>
      </rPr>
      <t>Low sensitivity and medium adaptive capacity of assets</t>
    </r>
    <r>
      <rPr>
        <b/>
        <sz val="16"/>
        <color theme="1"/>
        <rFont val="Calibri Light"/>
        <family val="2"/>
      </rPr>
      <t xml:space="preserve">
</t>
    </r>
    <r>
      <rPr>
        <sz val="16"/>
        <color theme="1"/>
        <rFont val="Calibri Light"/>
        <family val="2"/>
      </rPr>
      <t xml:space="preserve">
</t>
    </r>
  </si>
  <si>
    <r>
      <rPr>
        <b/>
        <sz val="16"/>
        <color theme="1"/>
        <rFont val="Calibri Light"/>
        <family val="2"/>
      </rPr>
      <t xml:space="preserve">Exposure: </t>
    </r>
    <r>
      <rPr>
        <sz val="16"/>
        <color theme="1"/>
        <rFont val="Calibri Light"/>
        <family val="2"/>
      </rPr>
      <t xml:space="preserve">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theme="1"/>
        <rFont val="Calibri Light"/>
        <family val="2"/>
      </rPr>
      <t xml:space="preserve">
</t>
    </r>
    <r>
      <rPr>
        <sz val="16"/>
        <color rgb="FFFF0000"/>
        <rFont val="Calibri Light"/>
        <family val="2"/>
      </rPr>
      <t xml:space="preserve"> </t>
    </r>
    <r>
      <rPr>
        <b/>
        <sz val="16"/>
        <color theme="1"/>
        <rFont val="Calibri Light"/>
        <family val="2"/>
      </rPr>
      <t xml:space="preserve">Vulnerability: </t>
    </r>
    <r>
      <rPr>
        <sz val="16"/>
        <color theme="1"/>
        <rFont val="Calibri Light"/>
        <family val="2"/>
      </rPr>
      <t xml:space="preserve"> high sensitivity and medium adaptive capacity of assets</t>
    </r>
    <r>
      <rPr>
        <b/>
        <sz val="16"/>
        <color theme="1"/>
        <rFont val="Calibri Light"/>
        <family val="2"/>
      </rPr>
      <t xml:space="preserve">
</t>
    </r>
  </si>
  <si>
    <r>
      <rPr>
        <b/>
        <sz val="16"/>
        <color theme="1"/>
        <rFont val="Calibri Light"/>
        <family val="2"/>
        <scheme val="major"/>
      </rPr>
      <t>Exposure</t>
    </r>
    <r>
      <rPr>
        <sz val="16"/>
        <color theme="1"/>
        <rFont val="Calibri Light"/>
        <family val="2"/>
        <scheme val="major"/>
      </rPr>
      <t xml:space="preserve">: 0.79m  SLR projected mid-century for nearest coastal data point (accounting for Vertical  Land Movement) based on NZ SeaRise Maps. 
</t>
    </r>
    <r>
      <rPr>
        <b/>
        <sz val="16"/>
        <color theme="1"/>
        <rFont val="Calibri Light"/>
        <family val="2"/>
        <scheme val="major"/>
      </rPr>
      <t>Vulnerability</t>
    </r>
    <r>
      <rPr>
        <sz val="16"/>
        <color theme="1"/>
        <rFont val="Calibri Light"/>
        <family val="2"/>
        <scheme val="major"/>
      </rPr>
      <t xml:space="preserve">: Low adaptative capacity and moderate sensitivity of assets
</t>
    </r>
  </si>
  <si>
    <r>
      <rPr>
        <b/>
        <sz val="16"/>
        <color theme="1"/>
        <rFont val="Calibri Light"/>
        <family val="2"/>
      </rPr>
      <t>Exposure:</t>
    </r>
    <r>
      <rPr>
        <sz val="16"/>
        <color theme="1"/>
        <rFont val="Calibri Light"/>
        <family val="2"/>
      </rPr>
      <t xml:space="preserve"> Milford's dry days are projected to decrease from a current day average of 145 to 138 by mid to late century.
Fire danger and drought risk remain unchanged or in fact decrease by late century, due mainly to increased rainfall. 
</t>
    </r>
    <r>
      <rPr>
        <b/>
        <sz val="16"/>
        <color theme="1"/>
        <rFont val="Calibri Light"/>
        <family val="2"/>
      </rPr>
      <t>Vulnerability:</t>
    </r>
    <r>
      <rPr>
        <sz val="16"/>
        <color theme="1"/>
        <rFont val="Calibri Light"/>
        <family val="2"/>
      </rPr>
      <t xml:space="preserve"> Low sensitivity and medium adaptive capacity of assets.
</t>
    </r>
  </si>
  <si>
    <r>
      <rPr>
        <b/>
        <sz val="16"/>
        <color rgb="FF000000"/>
        <rFont val="Calibri Light"/>
        <family val="2"/>
      </rPr>
      <t>Exposure</t>
    </r>
    <r>
      <rPr>
        <sz val="16"/>
        <color rgb="FF000000"/>
        <rFont val="Calibri Light"/>
        <family val="2"/>
      </rPr>
      <t xml:space="preserve">: NIWA map shows a projected increase of 40-60 days in number of annual hot days by 2090, compared to 1990 for RCP8.5 (high exposure). 
</t>
    </r>
    <r>
      <rPr>
        <b/>
        <sz val="16"/>
        <color rgb="FF000000"/>
        <rFont val="Calibri Light"/>
        <family val="2"/>
      </rPr>
      <t>Vulnerability</t>
    </r>
    <r>
      <rPr>
        <sz val="16"/>
        <color rgb="FF000000"/>
        <rFont val="Calibri Light"/>
        <family val="2"/>
      </rPr>
      <t xml:space="preserve">: moderate sensitivity and medium adaptive capacity of assets.
Most transport infrastructure is relatively resilient to increasing temperatures.  Road surfaces are vulnerable to increased wear caused by heat over long term. </t>
    </r>
  </si>
  <si>
    <r>
      <rPr>
        <b/>
        <sz val="16"/>
        <color theme="1"/>
        <rFont val="Calibri Light"/>
        <family val="2"/>
      </rPr>
      <t>Exposure:</t>
    </r>
    <r>
      <rPr>
        <sz val="16"/>
        <color theme="1"/>
        <rFont val="Calibri Light"/>
        <family val="2"/>
      </rPr>
      <t xml:space="preserve"> Annual number of frost nights are projected to decrease by 30-60 days at high elevation areas.
Fewer days of snow are very likely.
</t>
    </r>
    <r>
      <rPr>
        <b/>
        <sz val="16"/>
        <color theme="1"/>
        <rFont val="Calibri Light"/>
        <family val="2"/>
      </rPr>
      <t>Vulnerability</t>
    </r>
    <r>
      <rPr>
        <sz val="16"/>
        <color theme="1"/>
        <rFont val="Calibri Light"/>
        <family val="2"/>
      </rPr>
      <t xml:space="preserve">: Low sensitivity and medium adaptive capacity of assets.
</t>
    </r>
  </si>
  <si>
    <r>
      <rPr>
        <b/>
        <sz val="16"/>
        <color theme="1"/>
        <rFont val="Calibri Light"/>
        <family val="2"/>
      </rPr>
      <t>Exposure:</t>
    </r>
    <r>
      <rPr>
        <sz val="16"/>
        <color theme="1"/>
        <rFont val="Calibri Light"/>
        <family val="2"/>
      </rPr>
      <t xml:space="preserve"> 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theme="1"/>
        <rFont val="Calibri Light"/>
        <family val="2"/>
      </rPr>
      <t xml:space="preserve">Vulnerability: </t>
    </r>
    <r>
      <rPr>
        <sz val="16"/>
        <color theme="1"/>
        <rFont val="Calibri Light"/>
        <family val="2"/>
      </rPr>
      <t xml:space="preserve"> high sensitivity and medium adaptive capacity of assets</t>
    </r>
    <r>
      <rPr>
        <b/>
        <sz val="16"/>
        <color theme="1"/>
        <rFont val="Calibri Light"/>
        <family val="2"/>
      </rPr>
      <t xml:space="preserve">
</t>
    </r>
  </si>
  <si>
    <r>
      <rPr>
        <b/>
        <sz val="16"/>
        <color theme="1"/>
        <rFont val="Calibri Light"/>
        <family val="2"/>
        <scheme val="major"/>
      </rPr>
      <t>Exposure</t>
    </r>
    <r>
      <rPr>
        <sz val="16"/>
        <color theme="1"/>
        <rFont val="Calibri Light"/>
        <family val="2"/>
        <scheme val="major"/>
      </rPr>
      <t xml:space="preserve">: 0.79m SLR projected mid-century for nearest coastal data point (accounting for Vertical l Land Movement) based on NZ SeaRise Maps. 
</t>
    </r>
    <r>
      <rPr>
        <b/>
        <sz val="16"/>
        <color theme="1"/>
        <rFont val="Calibri Light"/>
        <family val="2"/>
        <scheme val="major"/>
      </rPr>
      <t>Vulnerability</t>
    </r>
    <r>
      <rPr>
        <sz val="16"/>
        <color theme="1"/>
        <rFont val="Calibri Light"/>
        <family val="2"/>
        <scheme val="major"/>
      </rPr>
      <t xml:space="preserve"> Low adaptative capacity and moderate sensitivity of assets
</t>
    </r>
  </si>
  <si>
    <r>
      <rPr>
        <b/>
        <sz val="16"/>
        <color rgb="FF000000"/>
        <rFont val="Calibri Light"/>
        <family val="2"/>
      </rPr>
      <t>Exposure:</t>
    </r>
    <r>
      <rPr>
        <sz val="16"/>
        <color rgb="FF000000"/>
        <rFont val="Calibri Light"/>
        <family val="2"/>
      </rPr>
      <t xml:space="preserve"> Milford's dry days are projected to decrease from a current day average of 145 to 138 by mid to late century.
Fire danger and drought risk remain unchanged or in fact decrease by late century, due mainly to increased rainfall. 
</t>
    </r>
    <r>
      <rPr>
        <b/>
        <sz val="16"/>
        <color rgb="FF000000"/>
        <rFont val="Calibri Light"/>
        <family val="2"/>
      </rPr>
      <t>Vulnerability:</t>
    </r>
    <r>
      <rPr>
        <sz val="16"/>
        <color rgb="FF000000"/>
        <rFont val="Calibri Light"/>
        <family val="2"/>
      </rPr>
      <t xml:space="preserve"> Low sensitivity and medium adaptive capacity of assets
</t>
    </r>
  </si>
  <si>
    <r>
      <rPr>
        <b/>
        <sz val="16"/>
        <color rgb="FF000000"/>
        <rFont val="Calibri Light"/>
        <family val="2"/>
      </rPr>
      <t>Exposure</t>
    </r>
    <r>
      <rPr>
        <sz val="16"/>
        <color rgb="FF000000"/>
        <rFont val="Calibri Light"/>
        <family val="2"/>
      </rPr>
      <t xml:space="preserve">: NIWA map shows a projected increase of 40-60 days in number of annual hot days by 2090, compared to 1990 for RCP8.5 (high exposure). 
</t>
    </r>
    <r>
      <rPr>
        <b/>
        <sz val="16"/>
        <color rgb="FF000000"/>
        <rFont val="Calibri Light"/>
        <family val="2"/>
      </rPr>
      <t>Vulnerability:</t>
    </r>
    <r>
      <rPr>
        <sz val="16"/>
        <color rgb="FF000000"/>
        <rFont val="Calibri Light"/>
        <family val="2"/>
      </rPr>
      <t xml:space="preserve"> moderate sensitivity and medium adaptive capacity of assets.
Most infrastructure is relatively resilient to increasing temperatures. </t>
    </r>
  </si>
  <si>
    <r>
      <rPr>
        <b/>
        <sz val="16"/>
        <color rgb="FF000000"/>
        <rFont val="Calibri Light"/>
        <family val="2"/>
      </rPr>
      <t>Exposure:</t>
    </r>
    <r>
      <rPr>
        <sz val="16"/>
        <color rgb="FF000000"/>
        <rFont val="Calibri Light"/>
        <family val="2"/>
      </rPr>
      <t xml:space="preserve"> Annual number of frost nights are projected to decrease by 30-60 days at high elevation areas.
Fewer days of snow are very likely.
</t>
    </r>
    <r>
      <rPr>
        <b/>
        <sz val="16"/>
        <color rgb="FF000000"/>
        <rFont val="Calibri Light"/>
        <family val="2"/>
      </rPr>
      <t xml:space="preserve">Vulnerability: </t>
    </r>
    <r>
      <rPr>
        <sz val="16"/>
        <color rgb="FF000000"/>
        <rFont val="Calibri Light"/>
        <family val="2"/>
      </rPr>
      <t>Low sensitivity and medium adaptive capacity of assets</t>
    </r>
    <r>
      <rPr>
        <b/>
        <sz val="16"/>
        <color rgb="FF000000"/>
        <rFont val="Calibri Light"/>
        <family val="2"/>
      </rPr>
      <t xml:space="preserve">
</t>
    </r>
  </si>
  <si>
    <r>
      <rPr>
        <b/>
        <sz val="16"/>
        <color rgb="FF000000"/>
        <rFont val="Calibri Light"/>
        <family val="2"/>
      </rPr>
      <t>Exposure:</t>
    </r>
    <r>
      <rPr>
        <sz val="16"/>
        <color rgb="FF000000"/>
        <rFont val="Calibri Light"/>
        <family val="2"/>
      </rPr>
      <t xml:space="preserve"> High winds and storms are frequent in the Milford corridor. These are very likely to increse in frequency and intensity over time.
Annual number of heavy rain days at Milford are projeted to increase by 5-15 days.
1 in 50 year rainfall: 
- 1-hr duration event +35%
- 24-hr duration event +22%
- 5-day duration event +15%
Projected rainfall depth increase:35%
</t>
    </r>
    <r>
      <rPr>
        <b/>
        <sz val="16"/>
        <color rgb="FF000000"/>
        <rFont val="Calibri Light"/>
        <family val="2"/>
      </rPr>
      <t>Vulnerability:</t>
    </r>
    <r>
      <rPr>
        <sz val="16"/>
        <color rgb="FF000000"/>
        <rFont val="Calibri Light"/>
        <family val="2"/>
      </rPr>
      <t xml:space="preserve">  high sensitivity and medium adaptive capacity of assets
</t>
    </r>
  </si>
  <si>
    <t>Exposure Ratings</t>
  </si>
  <si>
    <t>Risk</t>
  </si>
  <si>
    <t>Score</t>
  </si>
  <si>
    <t xml:space="preserve">Urgency </t>
  </si>
  <si>
    <t>Hazards</t>
  </si>
  <si>
    <t>Confidence</t>
  </si>
  <si>
    <r>
      <t>Ref</t>
    </r>
    <r>
      <rPr>
        <sz val="12"/>
        <color rgb="FF000000"/>
        <rFont val="Calibri"/>
        <family val="2"/>
      </rPr>
      <t>​</t>
    </r>
  </si>
  <si>
    <r>
      <t>Definition</t>
    </r>
    <r>
      <rPr>
        <sz val="12"/>
        <color rgb="FF000000"/>
        <rFont val="Calibri"/>
        <family val="2"/>
      </rPr>
      <t>​</t>
    </r>
  </si>
  <si>
    <t xml:space="preserve">Risk level </t>
  </si>
  <si>
    <t>1 – Watching brief</t>
  </si>
  <si>
    <t>Higher temperature</t>
  </si>
  <si>
    <t>High agreement, low evidence</t>
  </si>
  <si>
    <t>Hazard not applicable to sector or element in subdistrict.</t>
  </si>
  <si>
    <t>Low</t>
  </si>
  <si>
    <t>Major</t>
  </si>
  <si>
    <t>2 – Sustain current action</t>
  </si>
  <si>
    <t>Reduced snow and ice</t>
  </si>
  <si>
    <t>Medium agreement, low evidence</t>
  </si>
  <si>
    <r>
      <t>1</t>
    </r>
    <r>
      <rPr>
        <sz val="12"/>
        <color rgb="FF000000"/>
        <rFont val="Calibri"/>
        <family val="2"/>
      </rPr>
      <t xml:space="preserve">​ </t>
    </r>
    <r>
      <rPr>
        <b/>
        <sz val="12"/>
        <color theme="0"/>
        <rFont val="Calibri"/>
        <family val="2"/>
      </rPr>
      <t>- Extreme</t>
    </r>
  </si>
  <si>
    <t>&gt;75% of site or element is exposed to the hazard.​</t>
  </si>
  <si>
    <t>Extreme (5)</t>
  </si>
  <si>
    <t xml:space="preserve">Extreme </t>
  </si>
  <si>
    <t>3 – Research priority</t>
  </si>
  <si>
    <t>Less frost</t>
  </si>
  <si>
    <t>Low agreement, low evidence</t>
  </si>
  <si>
    <r>
      <t>2 - High</t>
    </r>
    <r>
      <rPr>
        <sz val="12"/>
        <color rgb="FF000000"/>
        <rFont val="Calibri"/>
        <family val="2"/>
      </rPr>
      <t>​</t>
    </r>
  </si>
  <si>
    <t>50–75% of site or element is exposed to the hazard.​</t>
  </si>
  <si>
    <t>Exposure</t>
  </si>
  <si>
    <t>L</t>
  </si>
  <si>
    <t>High (4)</t>
  </si>
  <si>
    <t xml:space="preserve">High </t>
  </si>
  <si>
    <t>Minor</t>
  </si>
  <si>
    <t>4 – Action needed</t>
  </si>
  <si>
    <t>Drought</t>
  </si>
  <si>
    <t>High Agreement, Medium evidence</t>
  </si>
  <si>
    <r>
      <t>3 - Moderate</t>
    </r>
    <r>
      <rPr>
        <sz val="12"/>
        <color rgb="FF000000"/>
        <rFont val="Calibri"/>
        <family val="2"/>
      </rPr>
      <t>​</t>
    </r>
  </si>
  <si>
    <t>25–50% of site or element is exposed to the hazard.​</t>
  </si>
  <si>
    <t>M</t>
  </si>
  <si>
    <t>Moderate (3)</t>
  </si>
  <si>
    <t xml:space="preserve">Moderate </t>
  </si>
  <si>
    <t>Insignificant</t>
  </si>
  <si>
    <t>Increased fire weather</t>
  </si>
  <si>
    <t>Medium agreement, Medium evidence</t>
  </si>
  <si>
    <r>
      <t>4 - Low</t>
    </r>
    <r>
      <rPr>
        <sz val="12"/>
        <color rgb="FF000000"/>
        <rFont val="Calibri"/>
        <family val="2"/>
      </rPr>
      <t>​</t>
    </r>
  </si>
  <si>
    <t>5–25% of site or element is exposed to the hazard.​</t>
  </si>
  <si>
    <t>H</t>
  </si>
  <si>
    <t>Low (2)</t>
  </si>
  <si>
    <t xml:space="preserve">Low </t>
  </si>
  <si>
    <t>Not scored</t>
  </si>
  <si>
    <t>Risk Score</t>
  </si>
  <si>
    <t>Change in rainfall</t>
  </si>
  <si>
    <t>Low agreement, Medium evidence</t>
  </si>
  <si>
    <t>E</t>
  </si>
  <si>
    <t>Insignificant (1)</t>
  </si>
  <si>
    <t xml:space="preserve">Insignificant </t>
  </si>
  <si>
    <t>L1</t>
  </si>
  <si>
    <t>High agreement, High evidence</t>
  </si>
  <si>
    <t>Vulnerability Ratings</t>
  </si>
  <si>
    <t>Vulnerability Score</t>
  </si>
  <si>
    <t>L2</t>
  </si>
  <si>
    <t>Inland flooding</t>
  </si>
  <si>
    <t>Medium agreement, High evidence</t>
  </si>
  <si>
    <t xml:space="preserve">Adaptive capacity </t>
  </si>
  <si>
    <t>L3</t>
  </si>
  <si>
    <t>Increasing landslides and soil erosion</t>
  </si>
  <si>
    <t>Low agreement, High evidence</t>
  </si>
  <si>
    <t>Not applicable to sector or element in subdistrict.</t>
  </si>
  <si>
    <t>Vulnerability score</t>
  </si>
  <si>
    <t>L4</t>
  </si>
  <si>
    <t>Coastal flooding</t>
  </si>
  <si>
    <t>Extremely likely to be adversely affected, because the element or asset is highly sensitive to a given hazard and has a low capacity to adapt.​</t>
  </si>
  <si>
    <t>Medium</t>
  </si>
  <si>
    <t>M1</t>
  </si>
  <si>
    <t>Sea level rise and coastal erosion</t>
  </si>
  <si>
    <t>Highly likely to be adversely affected, because the element or asset is highly sensitive to a given hazard and has a low capacity to adapt.​</t>
  </si>
  <si>
    <t>M2</t>
  </si>
  <si>
    <t>Marine heatwaves</t>
  </si>
  <si>
    <r>
      <t>Moderately likely to be adversely affected, because the element or asset is only moderately sensitive to a given hazard </t>
    </r>
    <r>
      <rPr>
        <b/>
        <u/>
        <sz val="12"/>
        <color rgb="FF000000"/>
        <rFont val="Calibri"/>
        <family val="2"/>
      </rPr>
      <t>and</t>
    </r>
    <r>
      <rPr>
        <sz val="12"/>
        <color rgb="FF000000"/>
        <rFont val="Calibri"/>
        <family val="2"/>
      </rPr>
      <t> has a low or moderate capacity to adapt.​</t>
    </r>
  </si>
  <si>
    <t>Sensitivity</t>
  </si>
  <si>
    <t>M3</t>
  </si>
  <si>
    <t>Ocean acidification</t>
  </si>
  <si>
    <r>
      <t>Low likelihood of being adversely affected, because the element or asset is resilient, has only low sensitivity to a given hazard </t>
    </r>
    <r>
      <rPr>
        <b/>
        <u/>
        <sz val="12"/>
        <color rgb="FF000000"/>
        <rFont val="Calibri"/>
        <family val="2"/>
      </rPr>
      <t>and</t>
    </r>
    <r>
      <rPr>
        <sz val="12"/>
        <color rgb="FF000000"/>
        <rFont val="Calibri"/>
        <family val="2"/>
      </rPr>
      <t> has a high capacity to adapt.​</t>
    </r>
  </si>
  <si>
    <t>M4</t>
  </si>
  <si>
    <t>River erosion</t>
  </si>
  <si>
    <t>H1</t>
  </si>
  <si>
    <t>Sea level rise and salinity stress</t>
  </si>
  <si>
    <t>H2</t>
  </si>
  <si>
    <t>H3</t>
  </si>
  <si>
    <t>H4</t>
  </si>
  <si>
    <t>E1</t>
  </si>
  <si>
    <t>E2</t>
  </si>
  <si>
    <t>E3</t>
  </si>
  <si>
    <t>E4</t>
  </si>
  <si>
    <t>Exposure Ratings - Average Temperature</t>
  </si>
  <si>
    <t>Hazard not applicable to site or element.</t>
  </si>
  <si>
    <t>Increase in &gt;4 degrees.</t>
  </si>
  <si>
    <t>Increase in 3-4 degrees.</t>
  </si>
  <si>
    <t>Increase in 2-3 degrees.</t>
  </si>
  <si>
    <t>Increase in 0-2 degrees.</t>
  </si>
  <si>
    <t>Exposure Ratings - Heatwave</t>
  </si>
  <si>
    <t>Increase in 50 or more hot days per year.</t>
  </si>
  <si>
    <t>Increase in 25-50 hot days per year.</t>
  </si>
  <si>
    <t>Increase in 5-25 hot days per year.</t>
  </si>
  <si>
    <t>Increase in 0-5 hot days per year.</t>
  </si>
  <si>
    <t>Exposure Ratings - Fire Weather</t>
  </si>
  <si>
    <t>Increase in 30 days or more per year with Very High and Extreme (VH+E) Forest Fire danger.</t>
  </si>
  <si>
    <t>Increase in 20-30 days per year with Very High and Extreme (VH+E) Forest Fire danger.</t>
  </si>
  <si>
    <t>Increase in 10-20 days per year with Very High and Extreme (VH+E) Forest Fire danger.</t>
  </si>
  <si>
    <t>Increase in 0-10 days per year with Very High and Extreme (VH+E) Forest Fire danger.</t>
  </si>
  <si>
    <t>First-Pass Climate Risk Screening: Dargaville</t>
  </si>
  <si>
    <t>SEA LEVEL RISE RELATED</t>
  </si>
  <si>
    <t>FLOODS &amp; RAINFALL</t>
  </si>
  <si>
    <t>HIGHER TEMPERATURES</t>
  </si>
  <si>
    <t>EXTREME WEATHER</t>
  </si>
  <si>
    <t>SOIL EROSION &amp; LANDSLIDES</t>
  </si>
  <si>
    <t>Subdomain</t>
  </si>
  <si>
    <t>Element</t>
  </si>
  <si>
    <t>KDC Lead</t>
  </si>
  <si>
    <t>Coastal Flooding, Tidal Shifts, &amp; Storm Surge</t>
  </si>
  <si>
    <t>Sea Level Rise &amp; Sedimentation</t>
  </si>
  <si>
    <t xml:space="preserve">Sea Level Rise &amp; Rising Groundwater </t>
  </si>
  <si>
    <t>Sea Level Rise &amp; Saltwater Intrusion</t>
  </si>
  <si>
    <t>Coastal Erosion</t>
  </si>
  <si>
    <t>Extreme Rainfall Events / Pluvial (Urban Flash) Flood</t>
  </si>
  <si>
    <t>Fluvial (River) Flooding</t>
  </si>
  <si>
    <t xml:space="preserve">Seasonal Rainfall Changes </t>
  </si>
  <si>
    <t>Higher Mean Temperatures</t>
  </si>
  <si>
    <t>Seasonal Temperature Changes</t>
  </si>
  <si>
    <t xml:space="preserve"> Heatwaves</t>
  </si>
  <si>
    <t>Drought / Lower Rainfall</t>
  </si>
  <si>
    <t xml:space="preserve">Fire Risk </t>
  </si>
  <si>
    <t xml:space="preserve">High Winds </t>
  </si>
  <si>
    <t>Storminess 
 (tropical cyclones)</t>
  </si>
  <si>
    <t>Convective Weather Events 
(tornadoes, lightning)</t>
  </si>
  <si>
    <t>Soil Erosion (Undermining Structures &amp; Sedimentation)</t>
  </si>
  <si>
    <t>Landslides</t>
  </si>
  <si>
    <t>Built Environment</t>
  </si>
  <si>
    <t>Buildings</t>
  </si>
  <si>
    <t>Residential and Communities</t>
  </si>
  <si>
    <t>Property Manager: John Burt</t>
  </si>
  <si>
    <t xml:space="preserve">Risk Rating </t>
  </si>
  <si>
    <t xml:space="preserve">Strength of Evidence </t>
  </si>
  <si>
    <t>Urgency</t>
  </si>
  <si>
    <t>Watching Brief</t>
  </si>
  <si>
    <t xml:space="preserve">Sustain current action </t>
  </si>
  <si>
    <t xml:space="preserve">Research priority </t>
  </si>
  <si>
    <t xml:space="preserve">Action Needed </t>
  </si>
  <si>
    <t>Urgency Rating</t>
  </si>
  <si>
    <r>
      <t xml:space="preserve">Comments e.g:
</t>
    </r>
    <r>
      <rPr>
        <i/>
        <sz val="18"/>
        <color theme="1"/>
        <rFont val="Arial"/>
        <family val="2"/>
      </rPr>
      <t>Why is this a risk?</t>
    </r>
    <r>
      <rPr>
        <sz val="18"/>
        <color theme="1"/>
        <rFont val="Arial"/>
        <family val="2"/>
      </rPr>
      <t xml:space="preserve"> 
</t>
    </r>
    <r>
      <rPr>
        <i/>
        <sz val="18"/>
        <color theme="1"/>
        <rFont val="Arial"/>
        <family val="2"/>
      </rPr>
      <t xml:space="preserve">Are there Cascading and Interrelated Risks?
Adaptive responses already underway? 
</t>
    </r>
  </si>
  <si>
    <t>ihethq't</t>
  </si>
  <si>
    <r>
      <t xml:space="preserve">Comments e.g: 
</t>
    </r>
    <r>
      <rPr>
        <i/>
        <sz val="18"/>
        <color theme="1"/>
        <rFont val="Arial"/>
        <family val="2"/>
      </rPr>
      <t xml:space="preserve">Why is this a risk?
Are there Cascading and Interrelated Risks?
Adaptive responses already underway? 
</t>
    </r>
  </si>
  <si>
    <t>Industrial Properties &amp; Facilities</t>
  </si>
  <si>
    <t>Commercial Buildings &amp; Facilities</t>
  </si>
  <si>
    <t>Public Buildings and Community Spaces (Venues, Halls, Libraries, Leisure Facilities etc.)</t>
  </si>
  <si>
    <t xml:space="preserve">Parks / Reserves / Cemeteries / Community infastrcututre </t>
  </si>
  <si>
    <t>Cemeteries</t>
  </si>
  <si>
    <t>Matthew Holden - Infrastructure Officer</t>
  </si>
  <si>
    <t>Parks &amp; Reserves Infrastructure &amp; Facilities</t>
  </si>
  <si>
    <t xml:space="preserve">Walkways &amp; cycling </t>
  </si>
  <si>
    <t>3 Waters : Inground and At Surface</t>
  </si>
  <si>
    <t>Water Security, Supply Infrastructure, &amp; Demand</t>
  </si>
  <si>
    <t>David Usmar or Mark Schruers: Infrastructure Strategic Planners</t>
  </si>
  <si>
    <t>Engineered Stormwater Infrastructure</t>
  </si>
  <si>
    <t>Wastewater Infrastructure</t>
  </si>
  <si>
    <t>Septic Tanks</t>
  </si>
  <si>
    <t>Wastewater Treatment Plants</t>
  </si>
  <si>
    <t>Flood Management &amp; Irrigation Schemes</t>
  </si>
  <si>
    <t>Stop banks and Engineered Flood Management Schemes</t>
  </si>
  <si>
    <t>Coastal Barriers and Sea Walls</t>
  </si>
  <si>
    <t>Irrigation Schemes</t>
  </si>
  <si>
    <t>Solid Waste Management</t>
  </si>
  <si>
    <t>Landfills and Contaminated Sites</t>
  </si>
  <si>
    <t>Refuse Transfer Stations and Material Recovery Facilities</t>
  </si>
  <si>
    <t xml:space="preserve">Comments
</t>
  </si>
  <si>
    <t xml:space="preserve">Comments 
</t>
  </si>
  <si>
    <t>Transport</t>
  </si>
  <si>
    <t>Roads and Bridges</t>
  </si>
  <si>
    <t>Katy</t>
  </si>
  <si>
    <t>Marine Facilities (excl. Ports)</t>
  </si>
  <si>
    <t>Indirect Risks</t>
  </si>
  <si>
    <t>Energy Infrastructure</t>
  </si>
  <si>
    <t>Electricity Generation, Transmission and Distribution Infrastructure</t>
  </si>
  <si>
    <t>Katy to lead with support from John Burt / Lifelines Forum</t>
  </si>
  <si>
    <t>Petroleum Infrastructure</t>
  </si>
  <si>
    <t>Gas Infrastructure</t>
  </si>
  <si>
    <t>Communications and Digital Infrastructure</t>
  </si>
  <si>
    <t>Telecoms, Mobile Towers, Internet Infrastructure</t>
  </si>
  <si>
    <t>Freshwater Ecosystems</t>
  </si>
  <si>
    <t>Surface Water (Rivers, Streams, and Lakes) - Quantity and Quality</t>
  </si>
  <si>
    <t>Groundwater - Quantity and Quality</t>
  </si>
  <si>
    <t>EXPOSURE RATINGS</t>
  </si>
  <si>
    <t>For Risk Screening:</t>
  </si>
  <si>
    <t>&gt;75% of sector or element in subdistrict is exposed to the hazard and/or several small communities are 100% exposed.​</t>
  </si>
  <si>
    <t>50–75% of sector or element in subdistrict is exposed to the hazard and/or a small number of small communities are 100% exposed.​</t>
  </si>
  <si>
    <t>25–50% of sector or element in subdistrict is exposed to the hazard.​</t>
  </si>
  <si>
    <t>5–25% of sector or element in subdistrict is exposed to the hazard.​</t>
  </si>
  <si>
    <t>Riskscore</t>
  </si>
  <si>
    <t>VulScore</t>
  </si>
  <si>
    <t>Vul</t>
  </si>
  <si>
    <t xml:space="preserve">Present Day </t>
  </si>
  <si>
    <t>Mid Century</t>
  </si>
  <si>
    <t>Late Century</t>
  </si>
  <si>
    <t>SEA LEVEL RISE
Coastal Inundation</t>
  </si>
  <si>
    <t>x</t>
  </si>
  <si>
    <t xml:space="preserve">NZ Sea Rise Programme </t>
  </si>
  <si>
    <t>RAIN
Heavy Rain/Flooding</t>
  </si>
  <si>
    <t>Map shows coastal inundation at 1% AEP 2</t>
  </si>
  <si>
    <t>https://hirds.niwa.co.nz/</t>
  </si>
  <si>
    <t>High Intensity Rainfall System (niwa.co.nz)</t>
  </si>
  <si>
    <t>DRY DAYS
Drought</t>
  </si>
  <si>
    <t xml:space="preserve">A dry days is when there is less than 1mm of rain. The average annual number of dry days for 1986-2005 is 80 to 100 days. </t>
  </si>
  <si>
    <t>A dry days is when there is less than 1mm of rain. By 2090 under RCP8.5, The projected number of dry days is projected to decrease 0-5 days in western parts of the region</t>
  </si>
  <si>
    <t xml:space="preserve"> The  lowest threshold for a wet day is 1mm of rain. A dry days is when there is less than 1mm of rain. The table above shows milford  current and projected 'wet days' therefore 365-the number of wet days - dray days. Milford = Current dray days: 145, 2050 projected dry days: 138, 2100 projected dry days: 139
Te Anau - Current dry days: 198, 2050 projected dry days:202, 2100 projected dry days:199</t>
  </si>
  <si>
    <t>Climate Change in Fiordland and Mt Aspiring National Parks (2020)</t>
  </si>
  <si>
    <r>
      <rPr>
        <b/>
        <u/>
        <sz val="11"/>
        <color theme="10"/>
        <rFont val="Calibri"/>
        <family val="2"/>
        <scheme val="minor"/>
      </rPr>
      <t xml:space="preserve"> </t>
    </r>
    <r>
      <rPr>
        <u/>
        <sz val="11"/>
        <color theme="10"/>
        <rFont val="Calibri"/>
        <family val="2"/>
        <scheme val="minor"/>
      </rPr>
      <t>Climate Change in Fiordland and Mt Aspiring National Parks (2020)</t>
    </r>
  </si>
  <si>
    <t>Southland Climate Change Impact Assessment (2018)</t>
  </si>
  <si>
    <t>HOT DAYS 
Wildfires</t>
  </si>
  <si>
    <t xml:space="preserve">Hot days are when daily maximum temperature exceeds 25 degrees. The current number varies throughout the southland region. Fiordland experiences 5-10 hot days per year. </t>
  </si>
  <si>
    <t>At 2050 under RCP 8.5, the number of projected hot days is expected to increase by 10-20 days (compared to 1990)
In the South Island, the central Canterbury (based on Christchurch Aero, CHA) and West Coast (Hokitika, HKA,
and Westport, WSA) regions are expected to show little or no change, with interpolation also indicating possible decreases for Fiordland although no decreases in SSR were found at any station for the 2050s under this IPCM4model</t>
  </si>
  <si>
    <t xml:space="preserve">At 2090 under RCP 8.5, the number of projected hot days is expected to increase by 40-60 days (compared to 1990). 
</t>
  </si>
  <si>
    <r>
      <rPr>
        <b/>
        <sz val="11"/>
        <color theme="10"/>
        <rFont val="Calibri"/>
        <family val="2"/>
        <scheme val="minor"/>
      </rPr>
      <t>Top Left:</t>
    </r>
    <r>
      <rPr>
        <sz val="11"/>
        <color theme="10"/>
        <rFont val="Calibri"/>
        <family val="2"/>
        <scheme val="minor"/>
      </rPr>
      <t xml:space="preserve"> </t>
    </r>
    <r>
      <rPr>
        <u/>
        <sz val="11"/>
        <color theme="10"/>
        <rFont val="Calibri"/>
        <family val="2"/>
        <scheme val="minor"/>
      </rPr>
      <t xml:space="preserve">Southland Climate Change Impact Assessment (2018)
</t>
    </r>
    <r>
      <rPr>
        <b/>
        <sz val="11"/>
        <color theme="10"/>
        <rFont val="Calibri"/>
        <family val="2"/>
        <scheme val="minor"/>
      </rPr>
      <t xml:space="preserve">Top Right: </t>
    </r>
    <r>
      <rPr>
        <u/>
        <sz val="11"/>
        <color theme="10"/>
        <rFont val="Calibri"/>
        <family val="2"/>
        <scheme val="minor"/>
      </rPr>
      <t xml:space="preserve">Climate Change in Fiordland and Mt Aspiring National Parks (2020)
 MPI Improved Estimates of the Effect of Climate Change on NZ Fire Danger </t>
    </r>
  </si>
  <si>
    <r>
      <rPr>
        <b/>
        <sz val="11"/>
        <color theme="10"/>
        <rFont val="Calibri"/>
        <family val="2"/>
        <scheme val="minor"/>
      </rPr>
      <t>Bottom Left</t>
    </r>
    <r>
      <rPr>
        <b/>
        <u/>
        <sz val="11"/>
        <color theme="10"/>
        <rFont val="Calibri"/>
        <family val="2"/>
        <scheme val="minor"/>
      </rPr>
      <t>:</t>
    </r>
    <r>
      <rPr>
        <u/>
        <sz val="11"/>
        <color theme="10"/>
        <rFont val="Calibri"/>
        <family val="2"/>
        <scheme val="minor"/>
      </rPr>
      <t xml:space="preserve"> Southland Climate Change Impact Assessment (2018)
</t>
    </r>
    <r>
      <rPr>
        <b/>
        <sz val="11"/>
        <color theme="10"/>
        <rFont val="Calibri"/>
        <family val="2"/>
        <scheme val="minor"/>
      </rPr>
      <t>Bottom Right</t>
    </r>
    <r>
      <rPr>
        <sz val="11"/>
        <color theme="10"/>
        <rFont val="Calibri"/>
        <family val="2"/>
        <scheme val="minor"/>
      </rPr>
      <t>:</t>
    </r>
    <r>
      <rPr>
        <u/>
        <sz val="11"/>
        <color theme="10"/>
        <rFont val="Calibri"/>
        <family val="2"/>
        <scheme val="minor"/>
      </rPr>
      <t xml:space="preserve"> Climate Change in Fiordland and Mt Aspiring National Parks (2020)</t>
    </r>
  </si>
  <si>
    <r>
      <t xml:space="preserve"> In the South Island, the central Canterbury (based on Christchurch Aero, CHA) and West Coast (Hokitika, HKA,
and Westport, WSA) regions are expected to show little or no change, with interpolation also </t>
    </r>
    <r>
      <rPr>
        <b/>
        <sz val="11"/>
        <color rgb="FF000000"/>
        <rFont val="Calibri"/>
        <family val="2"/>
        <scheme val="minor"/>
      </rPr>
      <t>indicating possible decreases for Fiordland</t>
    </r>
    <r>
      <rPr>
        <sz val="11"/>
        <color rgb="FF000000"/>
        <rFont val="Calibri"/>
        <family val="2"/>
        <scheme val="minor"/>
      </rPr>
      <t xml:space="preserve"> although no decreases in SSR were found at any station for the 2050s under this IPCM4model</t>
    </r>
  </si>
  <si>
    <t xml:space="preserve"> MPI Improved Estimates of the Effect of Climate Change on NZ Fire Danger </t>
  </si>
  <si>
    <t xml:space="preserve">Executive summary in: MPI Improved Estimates of the Effect of Climate Change on NZ Fire Danger </t>
  </si>
  <si>
    <t xml:space="preserve">Frost Nights </t>
  </si>
  <si>
    <t xml:space="preserve">Average annual number of frost nights (below 0oC) 1986-2005.  Frost nights are defined as nights when the minimum temperature is below 0oC.  </t>
  </si>
  <si>
    <t>Projected annual frost night changes at 2040 (2031-2050).  Based on the average of six downscaled global climate models.</t>
  </si>
  <si>
    <t>Projected annual frost night changes at 2090 (2081-2100).  Based on the average of six downscaled global climate models.</t>
  </si>
  <si>
    <r>
      <rPr>
        <i/>
        <u/>
        <sz val="11"/>
        <color theme="10"/>
        <rFont val="Calibri"/>
        <family val="2"/>
        <scheme val="minor"/>
      </rPr>
      <t>Climate change in Fiordland and Mt Aspiring National Parks - localised projections to support post-February 2020 SSI flood recovery efforts</t>
    </r>
    <r>
      <rPr>
        <u/>
        <sz val="11"/>
        <color theme="10"/>
        <rFont val="Calibri"/>
        <family val="2"/>
        <scheme val="minor"/>
      </rPr>
      <t xml:space="preserve">, DoC, </t>
    </r>
  </si>
  <si>
    <t>EXTREME WINDS
(STORM, TORNADO, AND TROPICAL STORM)</t>
  </si>
  <si>
    <r>
      <t>Page 197 in source.
No numbers found such as "</t>
    </r>
    <r>
      <rPr>
        <i/>
        <sz val="11"/>
        <color theme="1"/>
        <rFont val="Calibri"/>
        <family val="2"/>
        <scheme val="minor"/>
      </rPr>
      <t>increase in X days with storms for RCP8.5 by 2050 and 2100</t>
    </r>
    <r>
      <rPr>
        <sz val="11"/>
        <color theme="1"/>
        <rFont val="Calibri"/>
        <family val="2"/>
        <scheme val="minor"/>
      </rPr>
      <t>". Therefore, to keep it easy, we can instead state that the entire corridor is exposed to extreme winds and storms.</t>
    </r>
  </si>
  <si>
    <t>Climate Hazard</t>
  </si>
  <si>
    <t>Mid-century (2040-2050), RCP8.5</t>
  </si>
  <si>
    <t>End-century (2090-100), RCP8.5</t>
  </si>
  <si>
    <t>Source(s)</t>
  </si>
  <si>
    <t>Notes / Limitations</t>
  </si>
  <si>
    <t xml:space="preserve">Sea level rise + coastal flooding </t>
  </si>
  <si>
    <t>0.06m</t>
  </si>
  <si>
    <t>0.23m</t>
  </si>
  <si>
    <t>0.79m</t>
  </si>
  <si>
    <t>NZ SeaRise projections</t>
  </si>
  <si>
    <t xml:space="preserve">• Sea level rise projections (m) taken from nearest available data point for NZ Sea Rise map as a proxy. Includes correction for vertical land movement (VLM). </t>
  </si>
  <si>
    <t>NA</t>
  </si>
  <si>
    <t>NIWA Coastal Flood Layers Viewer</t>
  </si>
  <si>
    <t>• Site remains outside inudation zone for 1% AEP event with up to 2m SLR (2m SLR not projected to occur until well beyond 2150 under RCP8.5 scenario).
• At 1.0m SLR, site is approx. within 500m distance from inudated area for 1% AEP event.</t>
  </si>
  <si>
    <t>Pluvial flooding</t>
  </si>
  <si>
    <t>98mm
(historical average)</t>
  </si>
  <si>
    <t>106mm
(8.2% increase)</t>
  </si>
  <si>
    <t>123mm
(25.5% increase)</t>
  </si>
  <si>
    <t>NIWA High Intensity Rainfall System</t>
  </si>
  <si>
    <t xml:space="preserve">• Rainfall is average depth (mm) for a 12h 100 ARI event (used as proxy for extreme rainfall). 
• Data taken from nearest approximate Site ID point in the NIWA HIRDS veiwer. 
• Percentage increase figures rounded to nearest 1 decimal place. </t>
  </si>
  <si>
    <t>Higher mean temperatures -Dry days</t>
  </si>
  <si>
    <t>Historical average temperature 1986-2005</t>
  </si>
  <si>
    <t>1.0°C (0.6°C, 1.6°C)</t>
  </si>
  <si>
    <t>3.0°C (2.2°C, 4.3°C)</t>
  </si>
  <si>
    <t>Climate Change Projections for New Zealand (MfE, NIWA)</t>
  </si>
  <si>
    <t>• Figures indicate increase in annual mean temperature (in °C). Range in brackets indicates 5th percentile to 95th percentile increase.</t>
  </si>
  <si>
    <t>Hot days</t>
  </si>
  <si>
    <t>Present day (1986-2005)
27.3 'hot days' per year (max temp. &gt;25°C)</t>
  </si>
  <si>
    <t>36.8 'hot days' per year (max temp. &gt;25°C)</t>
  </si>
  <si>
    <t>62.3 'hot days' per year (max temp. &gt;25°C)</t>
  </si>
  <si>
    <t>• Figures indicate increase in number of 'hot days' per year (max temp. &gt;25°C).</t>
  </si>
  <si>
    <t>Extreme weather events
Winds and Storms</t>
  </si>
  <si>
    <t>Early Screening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</si>
</sst>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93" x14ac:knownFonts="1">
    <font>
      <sz val="11"/>
      <color theme="1"/>
      <name val="Calibri"/>
      <family val="2"/>
      <scheme val="minor"/>
    </font>
    <font>
      <b/>
      <sz val="11"/>
      <color theme="1"/>
      <name val="Calibri"/>
      <family val="2"/>
      <scheme val="minor"/>
    </font>
    <font>
      <b/>
      <sz val="12"/>
      <color theme="1"/>
      <name val="Calibri"/>
      <family val="2"/>
      <scheme val="minor"/>
    </font>
    <font>
      <b/>
      <sz val="11"/>
      <name val="Calibri"/>
      <family val="2"/>
      <scheme val="minor"/>
    </font>
    <font>
      <sz val="11"/>
      <color theme="1"/>
      <name val="Arial"/>
      <family val="2"/>
    </font>
    <font>
      <sz val="16"/>
      <color theme="1"/>
      <name val="Arial"/>
      <family val="2"/>
    </font>
    <font>
      <sz val="22"/>
      <color theme="1"/>
      <name val="Arial"/>
      <family val="2"/>
    </font>
    <font>
      <sz val="12"/>
      <color theme="1"/>
      <name val="Arial"/>
      <family val="2"/>
    </font>
    <font>
      <sz val="36"/>
      <color theme="1"/>
      <name val="Arial"/>
      <family val="2"/>
    </font>
    <font>
      <b/>
      <sz val="10"/>
      <color theme="4" tint="-0.249977111117893"/>
      <name val="Arial"/>
      <family val="2"/>
    </font>
    <font>
      <sz val="10"/>
      <color theme="1"/>
      <name val="Arial"/>
      <family val="2"/>
    </font>
    <font>
      <b/>
      <sz val="36"/>
      <name val="Arial"/>
      <family val="2"/>
    </font>
    <font>
      <b/>
      <sz val="16"/>
      <color theme="0"/>
      <name val="Arial"/>
      <family val="2"/>
    </font>
    <font>
      <b/>
      <sz val="11"/>
      <color theme="0"/>
      <name val="Calibri"/>
      <family val="2"/>
      <scheme val="minor"/>
    </font>
    <font>
      <sz val="11"/>
      <color theme="0"/>
      <name val="Calibri"/>
      <family val="2"/>
      <scheme val="minor"/>
    </font>
    <font>
      <b/>
      <sz val="10"/>
      <color theme="0"/>
      <name val="Calibri"/>
      <family val="2"/>
      <scheme val="minor"/>
    </font>
    <font>
      <sz val="10"/>
      <color rgb="FF000000"/>
      <name val="Calibri"/>
      <family val="2"/>
      <scheme val="minor"/>
    </font>
    <font>
      <sz val="10"/>
      <color theme="1"/>
      <name val="Calibri"/>
      <family val="2"/>
      <scheme val="minor"/>
    </font>
    <font>
      <b/>
      <sz val="12"/>
      <color rgb="FFFFFFFF"/>
      <name val="Calibri"/>
      <family val="2"/>
    </font>
    <font>
      <sz val="12"/>
      <color rgb="FF000000"/>
      <name val="Calibri"/>
      <family val="2"/>
    </font>
    <font>
      <b/>
      <sz val="12"/>
      <color rgb="FF000000"/>
      <name val="Calibri"/>
      <family val="2"/>
    </font>
    <font>
      <b/>
      <u/>
      <sz val="12"/>
      <color rgb="FF000000"/>
      <name val="Calibri"/>
      <family val="2"/>
    </font>
    <font>
      <b/>
      <sz val="18"/>
      <color theme="0"/>
      <name val="Arial"/>
      <family val="2"/>
    </font>
    <font>
      <b/>
      <sz val="28"/>
      <color theme="0"/>
      <name val="Arial"/>
      <family val="2"/>
    </font>
    <font>
      <b/>
      <sz val="12"/>
      <color theme="0"/>
      <name val="Calibri"/>
      <family val="2"/>
    </font>
    <font>
      <sz val="18"/>
      <color theme="1"/>
      <name val="Arial"/>
      <family val="2"/>
    </font>
    <font>
      <b/>
      <sz val="18"/>
      <color theme="1"/>
      <name val="Arial"/>
      <family val="2"/>
    </font>
    <font>
      <i/>
      <sz val="18"/>
      <color theme="1"/>
      <name val="Arial"/>
      <family val="2"/>
    </font>
    <font>
      <b/>
      <sz val="26"/>
      <color rgb="FFFFFFFF"/>
      <name val="Arial"/>
      <family val="2"/>
    </font>
    <font>
      <sz val="11"/>
      <color theme="1"/>
      <name val="Arial"/>
      <family val="2"/>
    </font>
    <font>
      <sz val="36"/>
      <color theme="1"/>
      <name val="Arial"/>
      <family val="2"/>
    </font>
    <font>
      <sz val="10"/>
      <color theme="1"/>
      <name val="Arial"/>
      <family val="2"/>
    </font>
    <font>
      <sz val="22"/>
      <color theme="1"/>
      <name val="Arial"/>
      <family val="2"/>
    </font>
    <font>
      <sz val="12"/>
      <color theme="1"/>
      <name val="Arial"/>
      <family val="2"/>
    </font>
    <font>
      <sz val="16"/>
      <color theme="1"/>
      <name val="Arial"/>
      <family val="2"/>
    </font>
    <font>
      <u/>
      <sz val="11"/>
      <color theme="10"/>
      <name val="Calibri"/>
      <family val="2"/>
      <scheme val="minor"/>
    </font>
    <font>
      <i/>
      <sz val="11"/>
      <color theme="1"/>
      <name val="Calibri"/>
      <family val="2"/>
      <scheme val="minor"/>
    </font>
    <font>
      <sz val="11"/>
      <name val="Calibri"/>
      <family val="2"/>
      <scheme val="minor"/>
    </font>
    <font>
      <b/>
      <sz val="11"/>
      <color rgb="FF000000"/>
      <name val="Calibri"/>
      <family val="2"/>
      <scheme val="minor"/>
    </font>
    <font>
      <sz val="11"/>
      <color rgb="FF000000"/>
      <name val="Calibri"/>
      <family val="2"/>
    </font>
    <font>
      <sz val="8"/>
      <name val="Calibri"/>
      <family val="2"/>
      <scheme val="minor"/>
    </font>
    <font>
      <sz val="18"/>
      <color theme="1"/>
      <name val="Calibri"/>
      <family val="2"/>
      <scheme val="minor"/>
    </font>
    <font>
      <sz val="11"/>
      <color theme="1"/>
      <name val="Montserrat"/>
    </font>
    <font>
      <sz val="36"/>
      <color theme="1"/>
      <name val="Montserrat"/>
    </font>
    <font>
      <sz val="10"/>
      <color theme="1"/>
      <name val="Montserrat"/>
    </font>
    <font>
      <sz val="22"/>
      <color theme="1"/>
      <name val="Montserrat"/>
    </font>
    <font>
      <sz val="12"/>
      <color theme="1"/>
      <name val="Montserrat"/>
    </font>
    <font>
      <sz val="11"/>
      <color theme="1"/>
      <name val="Calibri Light"/>
      <family val="2"/>
      <scheme val="major"/>
    </font>
    <font>
      <sz val="16"/>
      <color theme="1"/>
      <name val="Calibri Light"/>
      <family val="2"/>
      <scheme val="major"/>
    </font>
    <font>
      <b/>
      <sz val="36"/>
      <color rgb="FF000000"/>
      <name val="Calibri Light"/>
      <family val="2"/>
      <scheme val="major"/>
    </font>
    <font>
      <sz val="36"/>
      <color theme="1"/>
      <name val="Calibri Light"/>
      <family val="2"/>
      <scheme val="major"/>
    </font>
    <font>
      <b/>
      <sz val="10"/>
      <color theme="4" tint="-0.249977111117893"/>
      <name val="Calibri Light"/>
      <family val="2"/>
      <scheme val="major"/>
    </font>
    <font>
      <sz val="10"/>
      <color theme="1"/>
      <name val="Calibri Light"/>
      <family val="2"/>
      <scheme val="major"/>
    </font>
    <font>
      <sz val="22"/>
      <color theme="1"/>
      <name val="Calibri Light"/>
      <family val="2"/>
      <scheme val="major"/>
    </font>
    <font>
      <b/>
      <sz val="28"/>
      <color theme="0"/>
      <name val="Calibri Light"/>
      <family val="2"/>
      <scheme val="major"/>
    </font>
    <font>
      <b/>
      <sz val="18"/>
      <color theme="0"/>
      <name val="Calibri Light"/>
      <family val="2"/>
      <scheme val="major"/>
    </font>
    <font>
      <b/>
      <sz val="16"/>
      <color theme="0"/>
      <name val="Calibri Light"/>
      <family val="2"/>
      <scheme val="major"/>
    </font>
    <font>
      <b/>
      <sz val="18"/>
      <color theme="1"/>
      <name val="Calibri Light"/>
      <family val="2"/>
      <scheme val="major"/>
    </font>
    <font>
      <b/>
      <sz val="26"/>
      <color rgb="FFFFFFFF"/>
      <name val="Calibri Light"/>
      <family val="2"/>
      <scheme val="major"/>
    </font>
    <font>
      <b/>
      <sz val="16"/>
      <color theme="1"/>
      <name val="Calibri Light"/>
      <family val="2"/>
      <scheme val="major"/>
    </font>
    <font>
      <sz val="16"/>
      <color rgb="FFFF0000"/>
      <name val="Calibri Light"/>
      <family val="2"/>
      <scheme val="major"/>
    </font>
    <font>
      <sz val="16"/>
      <color rgb="FF000000"/>
      <name val="Calibri Light"/>
      <family val="2"/>
      <scheme val="major"/>
    </font>
    <font>
      <b/>
      <sz val="16"/>
      <color rgb="FF000000"/>
      <name val="Calibri Light"/>
      <family val="2"/>
      <scheme val="major"/>
    </font>
    <font>
      <sz val="11"/>
      <color rgb="FF000000"/>
      <name val="Calibri"/>
      <family val="2"/>
      <scheme val="minor"/>
    </font>
    <font>
      <b/>
      <sz val="36"/>
      <color rgb="FF000000"/>
      <name val="Montserrat"/>
    </font>
    <font>
      <b/>
      <sz val="16"/>
      <name val="Calibri Light"/>
      <family val="2"/>
      <scheme val="major"/>
    </font>
    <font>
      <sz val="16"/>
      <color rgb="FF000000"/>
      <name val="Calibri Light"/>
      <family val="2"/>
    </font>
    <font>
      <b/>
      <sz val="16"/>
      <color rgb="FF000000"/>
      <name val="Calibri Light"/>
      <family val="2"/>
    </font>
    <font>
      <sz val="16"/>
      <color rgb="FFFF0000"/>
      <name val="Calibri Light"/>
      <family val="2"/>
    </font>
    <font>
      <sz val="16"/>
      <color theme="1"/>
      <name val="Calibri Light"/>
      <family val="2"/>
    </font>
    <font>
      <b/>
      <sz val="36"/>
      <color theme="1"/>
      <name val="Calibri Light"/>
      <family val="2"/>
      <scheme val="major"/>
    </font>
    <font>
      <b/>
      <sz val="20"/>
      <color theme="1"/>
      <name val="Calibri"/>
      <family val="2"/>
      <scheme val="minor"/>
    </font>
    <font>
      <sz val="11"/>
      <color theme="10"/>
      <name val="Calibri"/>
      <family val="2"/>
      <scheme val="minor"/>
    </font>
    <font>
      <b/>
      <u/>
      <sz val="11"/>
      <color theme="10"/>
      <name val="Calibri"/>
      <family val="2"/>
      <scheme val="minor"/>
    </font>
    <font>
      <b/>
      <sz val="11"/>
      <color theme="10"/>
      <name val="Calibri"/>
      <family val="2"/>
      <scheme val="minor"/>
    </font>
    <font>
      <b/>
      <sz val="16"/>
      <color theme="1"/>
      <name val="Calibri Light"/>
      <family val="2"/>
    </font>
    <font>
      <sz val="11"/>
      <color theme="1"/>
      <name val="Arial"/>
      <family val="2"/>
    </font>
    <font>
      <sz val="36"/>
      <color theme="1"/>
      <name val="Arial"/>
      <family val="2"/>
    </font>
    <font>
      <sz val="10"/>
      <color theme="1"/>
      <name val="Arial"/>
      <family val="2"/>
    </font>
    <font>
      <sz val="22"/>
      <color theme="1"/>
      <name val="Arial"/>
      <family val="2"/>
    </font>
    <font>
      <sz val="12"/>
      <color theme="1"/>
      <name val="Arial"/>
      <family val="2"/>
    </font>
    <font>
      <sz val="16"/>
      <color theme="1"/>
      <name val="Arial"/>
      <family val="2"/>
    </font>
    <font>
      <sz val="16"/>
      <name val="Calibri Light"/>
      <family val="2"/>
    </font>
    <font>
      <sz val="16"/>
      <name val="Calibri Light"/>
      <family val="2"/>
      <scheme val="major"/>
    </font>
    <font>
      <b/>
      <sz val="16"/>
      <color rgb="FF000000"/>
      <name val="Calibri Light"/>
    </font>
    <font>
      <sz val="16"/>
      <color rgb="FF000000"/>
      <name val="Calibri Light"/>
    </font>
    <font>
      <b/>
      <sz val="16"/>
      <color rgb="FF000000"/>
      <name val="Calibri Light"/>
      <scheme val="major"/>
    </font>
    <font>
      <sz val="16"/>
      <color rgb="FF000000"/>
      <name val="Calibri Light"/>
      <scheme val="major"/>
    </font>
    <font>
      <sz val="16"/>
      <color rgb="FFFF0000"/>
      <name val="Calibri Light"/>
      <scheme val="major"/>
    </font>
    <font>
      <sz val="16"/>
      <color rgb="FFFF0000"/>
      <name val="Calibri Light"/>
      <charset val="1"/>
    </font>
    <font>
      <sz val="16"/>
      <color theme="1"/>
      <name val="Calibri Light"/>
      <scheme val="major"/>
    </font>
    <font>
      <sz val="16"/>
      <color theme="1"/>
      <name val="Calibri Light"/>
    </font>
    <font>
      <i/>
      <u/>
      <sz val="11"/>
      <color theme="10"/>
      <name val="Calibri"/>
      <family val="2"/>
      <scheme val="minor"/>
    </font>
  </fonts>
  <fills count="42">
    <fill>
      <patternFill patternType="none"/>
    </fill>
    <fill>
      <patternFill patternType="gray125"/>
    </fill>
    <fill>
      <patternFill patternType="solid">
        <fgColor theme="1"/>
        <bgColor indexed="64"/>
      </patternFill>
    </fill>
    <fill>
      <patternFill patternType="solid">
        <fgColor theme="0" tint="-0.14999847407452621"/>
        <bgColor indexed="64"/>
      </patternFill>
    </fill>
    <fill>
      <patternFill patternType="solid">
        <fgColor rgb="FFFFFF00"/>
        <bgColor indexed="64"/>
      </patternFill>
    </fill>
    <fill>
      <patternFill patternType="solid">
        <fgColor rgb="FFFF0000"/>
        <bgColor indexed="64"/>
      </patternFill>
    </fill>
    <fill>
      <patternFill patternType="solid">
        <fgColor theme="4" tint="0.59999389629810485"/>
        <bgColor indexed="64"/>
      </patternFill>
    </fill>
    <fill>
      <patternFill patternType="solid">
        <fgColor theme="1" tint="4.9989318521683403E-2"/>
        <bgColor indexed="64"/>
      </patternFill>
    </fill>
    <fill>
      <patternFill patternType="solid">
        <fgColor theme="5" tint="0.39997558519241921"/>
        <bgColor indexed="64"/>
      </patternFill>
    </fill>
    <fill>
      <patternFill patternType="solid">
        <fgColor theme="5" tint="0.59999389629810485"/>
        <bgColor indexed="64"/>
      </patternFill>
    </fill>
    <fill>
      <patternFill patternType="solid">
        <fgColor rgb="FFFFC000"/>
        <bgColor indexed="64"/>
      </patternFill>
    </fill>
    <fill>
      <patternFill patternType="solid">
        <fgColor rgb="FF002060"/>
        <bgColor indexed="64"/>
      </patternFill>
    </fill>
    <fill>
      <patternFill patternType="solid">
        <fgColor rgb="FF00B0F0"/>
        <bgColor indexed="64"/>
      </patternFill>
    </fill>
    <fill>
      <patternFill patternType="solid">
        <fgColor rgb="FF00B050"/>
        <bgColor indexed="64"/>
      </patternFill>
    </fill>
    <fill>
      <patternFill patternType="solid">
        <fgColor theme="3" tint="0.59999389629810485"/>
        <bgColor indexed="64"/>
      </patternFill>
    </fill>
    <fill>
      <patternFill patternType="solid">
        <fgColor rgb="FF92D050"/>
        <bgColor indexed="64"/>
      </patternFill>
    </fill>
    <fill>
      <patternFill patternType="solid">
        <fgColor theme="5" tint="-0.249977111117893"/>
        <bgColor indexed="64"/>
      </patternFill>
    </fill>
    <fill>
      <patternFill patternType="solid">
        <fgColor theme="5" tint="0.79998168889431442"/>
        <bgColor indexed="64"/>
      </patternFill>
    </fill>
    <fill>
      <patternFill patternType="solid">
        <fgColor rgb="FF1F4E79"/>
        <bgColor indexed="64"/>
      </patternFill>
    </fill>
    <fill>
      <patternFill patternType="solid">
        <fgColor rgb="FFD9D9D9"/>
        <bgColor indexed="64"/>
      </patternFill>
    </fill>
    <fill>
      <patternFill patternType="solid">
        <fgColor theme="4" tint="-0.249977111117893"/>
        <bgColor indexed="64"/>
      </patternFill>
    </fill>
    <fill>
      <patternFill patternType="solid">
        <fgColor theme="6" tint="0.59999389629810485"/>
        <bgColor indexed="64"/>
      </patternFill>
    </fill>
    <fill>
      <patternFill patternType="solid">
        <fgColor rgb="FFF56783"/>
        <bgColor indexed="64"/>
      </patternFill>
    </fill>
    <fill>
      <patternFill patternType="solid">
        <fgColor theme="8" tint="-0.249977111117893"/>
        <bgColor indexed="64"/>
      </patternFill>
    </fill>
    <fill>
      <patternFill patternType="solid">
        <fgColor theme="8" tint="0.39997558519241921"/>
        <bgColor indexed="64"/>
      </patternFill>
    </fill>
    <fill>
      <patternFill patternType="solid">
        <fgColor theme="2" tint="-0.499984740745262"/>
        <bgColor indexed="64"/>
      </patternFill>
    </fill>
    <fill>
      <patternFill patternType="solid">
        <fgColor theme="6" tint="0.39997558519241921"/>
        <bgColor indexed="64"/>
      </patternFill>
    </fill>
    <fill>
      <patternFill patternType="solid">
        <fgColor theme="9" tint="0.39997558519241921"/>
        <bgColor indexed="64"/>
      </patternFill>
    </fill>
    <fill>
      <patternFill patternType="solid">
        <fgColor theme="9" tint="-0.249977111117893"/>
        <bgColor indexed="64"/>
      </patternFill>
    </fill>
    <fill>
      <patternFill patternType="solid">
        <fgColor rgb="FFFFE699"/>
        <bgColor indexed="64"/>
      </patternFill>
    </fill>
    <fill>
      <patternFill patternType="solid">
        <fgColor rgb="FFC65911"/>
        <bgColor indexed="64"/>
      </patternFill>
    </fill>
    <fill>
      <patternFill patternType="solid">
        <fgColor rgb="FFFCE4D6"/>
        <bgColor indexed="64"/>
      </patternFill>
    </fill>
    <fill>
      <patternFill patternType="solid">
        <fgColor theme="1" tint="0.499984740745262"/>
        <bgColor indexed="64"/>
      </patternFill>
    </fill>
    <fill>
      <patternFill patternType="solid">
        <fgColor theme="9" tint="0.79998168889431442"/>
        <bgColor indexed="64"/>
      </patternFill>
    </fill>
    <fill>
      <patternFill patternType="solid">
        <fgColor theme="0"/>
        <bgColor indexed="64"/>
      </patternFill>
    </fill>
    <fill>
      <patternFill patternType="solid">
        <fgColor rgb="FF305496"/>
        <bgColor indexed="64"/>
      </patternFill>
    </fill>
    <fill>
      <patternFill patternType="solid">
        <fgColor rgb="FF2F75B5"/>
        <bgColor indexed="64"/>
      </patternFill>
    </fill>
    <fill>
      <patternFill patternType="solid">
        <fgColor rgb="FF757171"/>
        <bgColor indexed="64"/>
      </patternFill>
    </fill>
    <fill>
      <patternFill patternType="solid">
        <fgColor rgb="FF548235"/>
        <bgColor indexed="64"/>
      </patternFill>
    </fill>
    <fill>
      <patternFill patternType="solid">
        <fgColor theme="3" tint="-0.249977111117893"/>
        <bgColor indexed="64"/>
      </patternFill>
    </fill>
    <fill>
      <patternFill patternType="solid">
        <fgColor theme="4" tint="0.79998168889431442"/>
        <bgColor indexed="64"/>
      </patternFill>
    </fill>
    <fill>
      <patternFill patternType="solid">
        <fgColor theme="8" tint="0.59999389629810485"/>
        <bgColor indexed="64"/>
      </patternFill>
    </fill>
  </fills>
  <borders count="102">
    <border>
      <left/>
      <right/>
      <top/>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
      <left/>
      <right style="medium">
        <color indexed="64"/>
      </right>
      <top/>
      <bottom style="medium">
        <color indexed="64"/>
      </bottom>
      <diagonal/>
    </border>
    <border>
      <left/>
      <right style="medium">
        <color indexed="64"/>
      </right>
      <top/>
      <bottom/>
      <diagonal/>
    </border>
    <border>
      <left style="medium">
        <color indexed="64"/>
      </left>
      <right style="medium">
        <color indexed="64"/>
      </right>
      <top style="medium">
        <color indexed="64"/>
      </top>
      <bottom/>
      <diagonal/>
    </border>
    <border>
      <left style="medium">
        <color indexed="64"/>
      </left>
      <right/>
      <top/>
      <bottom style="medium">
        <color indexed="64"/>
      </bottom>
      <diagonal/>
    </border>
    <border>
      <left/>
      <right style="medium">
        <color indexed="64"/>
      </right>
      <top style="medium">
        <color indexed="64"/>
      </top>
      <bottom/>
      <diagonal/>
    </border>
    <border>
      <left style="medium">
        <color indexed="64"/>
      </left>
      <right/>
      <top style="medium">
        <color indexed="64"/>
      </top>
      <bottom/>
      <diagonal/>
    </border>
    <border>
      <left/>
      <right/>
      <top style="medium">
        <color indexed="64"/>
      </top>
      <bottom/>
      <diagonal/>
    </border>
    <border>
      <left style="medium">
        <color indexed="64"/>
      </left>
      <right/>
      <top/>
      <bottom/>
      <diagonal/>
    </border>
    <border>
      <left style="hair">
        <color indexed="64"/>
      </left>
      <right style="hair">
        <color indexed="64"/>
      </right>
      <top style="hair">
        <color indexed="64"/>
      </top>
      <bottom style="hair">
        <color indexed="64"/>
      </bottom>
      <diagonal/>
    </border>
    <border>
      <left style="hair">
        <color indexed="64"/>
      </left>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right/>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thin">
        <color theme="0"/>
      </left>
      <right/>
      <top/>
      <bottom/>
      <diagonal/>
    </border>
    <border>
      <left/>
      <right/>
      <top style="hair">
        <color indexed="64"/>
      </top>
      <bottom style="hair">
        <color indexed="64"/>
      </bottom>
      <diagonal/>
    </border>
    <border>
      <left style="thin">
        <color theme="0" tint="-0.34998626667073579"/>
      </left>
      <right/>
      <top style="thin">
        <color theme="0" tint="-0.34998626667073579"/>
      </top>
      <bottom/>
      <diagonal/>
    </border>
    <border>
      <left style="hair">
        <color indexed="64"/>
      </left>
      <right style="hair">
        <color indexed="64"/>
      </right>
      <top style="hair">
        <color indexed="64"/>
      </top>
      <bottom/>
      <diagonal/>
    </border>
    <border>
      <left style="hair">
        <color indexed="64"/>
      </left>
      <right style="hair">
        <color indexed="64"/>
      </right>
      <top/>
      <bottom style="hair">
        <color indexed="64"/>
      </bottom>
      <diagonal/>
    </border>
    <border>
      <left/>
      <right style="hair">
        <color indexed="64"/>
      </right>
      <top style="hair">
        <color indexed="64"/>
      </top>
      <bottom style="hair">
        <color indexed="64"/>
      </bottom>
      <diagonal/>
    </border>
    <border>
      <left style="thin">
        <color theme="0" tint="-0.34998626667073579"/>
      </left>
      <right style="thin">
        <color theme="0" tint="-0.34998626667073579"/>
      </right>
      <top style="thin">
        <color theme="0" tint="-0.34998626667073579"/>
      </top>
      <bottom/>
      <diagonal/>
    </border>
    <border>
      <left/>
      <right style="thin">
        <color theme="0"/>
      </right>
      <top/>
      <bottom/>
      <diagonal/>
    </border>
    <border>
      <left/>
      <right style="hair">
        <color indexed="64"/>
      </right>
      <top style="hair">
        <color indexed="64"/>
      </top>
      <bottom/>
      <diagonal/>
    </border>
    <border>
      <left/>
      <right style="hair">
        <color indexed="64"/>
      </right>
      <top/>
      <bottom style="hair">
        <color indexed="64"/>
      </bottom>
      <diagonal/>
    </border>
    <border>
      <left style="hair">
        <color indexed="64"/>
      </left>
      <right style="hair">
        <color indexed="64"/>
      </right>
      <top/>
      <bottom/>
      <diagonal/>
    </border>
    <border>
      <left style="hair">
        <color indexed="64"/>
      </left>
      <right/>
      <top/>
      <bottom style="hair">
        <color indexed="64"/>
      </bottom>
      <diagonal/>
    </border>
    <border>
      <left style="medium">
        <color indexed="64"/>
      </left>
      <right style="hair">
        <color indexed="64"/>
      </right>
      <top style="medium">
        <color indexed="64"/>
      </top>
      <bottom/>
      <diagonal/>
    </border>
    <border>
      <left style="hair">
        <color indexed="64"/>
      </left>
      <right style="hair">
        <color indexed="64"/>
      </right>
      <top style="medium">
        <color indexed="64"/>
      </top>
      <bottom/>
      <diagonal/>
    </border>
    <border>
      <left/>
      <right style="hair">
        <color indexed="64"/>
      </right>
      <top style="medium">
        <color indexed="64"/>
      </top>
      <bottom style="hair">
        <color indexed="64"/>
      </bottom>
      <diagonal/>
    </border>
    <border>
      <left style="hair">
        <color indexed="64"/>
      </left>
      <right style="hair">
        <color indexed="64"/>
      </right>
      <top style="medium">
        <color indexed="64"/>
      </top>
      <bottom style="hair">
        <color indexed="64"/>
      </bottom>
      <diagonal/>
    </border>
    <border>
      <left style="hair">
        <color indexed="64"/>
      </left>
      <right/>
      <top style="medium">
        <color indexed="64"/>
      </top>
      <bottom style="hair">
        <color indexed="64"/>
      </bottom>
      <diagonal/>
    </border>
    <border>
      <left style="medium">
        <color indexed="64"/>
      </left>
      <right style="hair">
        <color indexed="64"/>
      </right>
      <top/>
      <bottom/>
      <diagonal/>
    </border>
    <border>
      <left style="medium">
        <color indexed="64"/>
      </left>
      <right style="hair">
        <color indexed="64"/>
      </right>
      <top/>
      <bottom style="medium">
        <color indexed="64"/>
      </bottom>
      <diagonal/>
    </border>
    <border>
      <left style="hair">
        <color indexed="64"/>
      </left>
      <right style="hair">
        <color indexed="64"/>
      </right>
      <top/>
      <bottom style="medium">
        <color indexed="64"/>
      </bottom>
      <diagonal/>
    </border>
    <border>
      <left style="hair">
        <color indexed="64"/>
      </left>
      <right/>
      <top style="hair">
        <color indexed="64"/>
      </top>
      <bottom style="medium">
        <color indexed="64"/>
      </bottom>
      <diagonal/>
    </border>
    <border>
      <left/>
      <right/>
      <top style="hair">
        <color indexed="64"/>
      </top>
      <bottom style="medium">
        <color indexed="64"/>
      </bottom>
      <diagonal/>
    </border>
    <border>
      <left/>
      <right style="hair">
        <color indexed="64"/>
      </right>
      <top style="hair">
        <color indexed="64"/>
      </top>
      <bottom style="medium">
        <color indexed="64"/>
      </bottom>
      <diagonal/>
    </border>
    <border>
      <left style="hair">
        <color indexed="64"/>
      </left>
      <right/>
      <top style="hair">
        <color indexed="64"/>
      </top>
      <bottom/>
      <diagonal/>
    </border>
    <border>
      <left/>
      <right/>
      <top style="hair">
        <color indexed="64"/>
      </top>
      <bottom/>
      <diagonal/>
    </border>
    <border>
      <left style="medium">
        <color indexed="64"/>
      </left>
      <right style="medium">
        <color indexed="64"/>
      </right>
      <top/>
      <bottom style="thin">
        <color indexed="64"/>
      </bottom>
      <diagonal/>
    </border>
    <border>
      <left style="medium">
        <color indexed="64"/>
      </left>
      <right style="medium">
        <color indexed="64"/>
      </right>
      <top style="medium">
        <color indexed="64"/>
      </top>
      <bottom style="medium">
        <color indexed="64"/>
      </bottom>
      <diagonal/>
    </border>
    <border>
      <left/>
      <right/>
      <top/>
      <bottom style="thin">
        <color indexed="64"/>
      </bottom>
      <diagonal/>
    </border>
    <border>
      <left/>
      <right style="thin">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bottom style="hair">
        <color indexed="64"/>
      </bottom>
      <diagonal/>
    </border>
    <border>
      <left style="thin">
        <color indexed="64"/>
      </left>
      <right style="thin">
        <color indexed="64"/>
      </right>
      <top/>
      <bottom/>
      <diagonal/>
    </border>
    <border>
      <left style="thin">
        <color indexed="64"/>
      </left>
      <right/>
      <top/>
      <bottom/>
      <diagonal/>
    </border>
    <border>
      <left style="thin">
        <color theme="1"/>
      </left>
      <right/>
      <top/>
      <bottom/>
      <diagonal/>
    </border>
    <border>
      <left/>
      <right style="thin">
        <color indexed="64"/>
      </right>
      <top/>
      <bottom style="thin">
        <color theme="0" tint="-0.34998626667073579"/>
      </bottom>
      <diagonal/>
    </border>
    <border>
      <left/>
      <right/>
      <top/>
      <bottom style="thin">
        <color theme="0" tint="-0.34998626667073579"/>
      </bottom>
      <diagonal/>
    </border>
    <border>
      <left style="thin">
        <color theme="0"/>
      </left>
      <right style="thin">
        <color theme="0"/>
      </right>
      <top/>
      <bottom/>
      <diagonal/>
    </border>
    <border>
      <left/>
      <right/>
      <top style="thin">
        <color theme="1"/>
      </top>
      <bottom/>
      <diagonal/>
    </border>
    <border>
      <left/>
      <right/>
      <top style="thin">
        <color indexed="64"/>
      </top>
      <bottom/>
      <diagonal/>
    </border>
    <border>
      <left style="hair">
        <color indexed="64"/>
      </left>
      <right/>
      <top/>
      <bottom/>
      <diagonal/>
    </border>
    <border>
      <left/>
      <right style="hair">
        <color indexed="64"/>
      </right>
      <top/>
      <bottom/>
      <diagonal/>
    </border>
    <border>
      <left/>
      <right style="thin">
        <color theme="2"/>
      </right>
      <top/>
      <bottom style="thin">
        <color theme="2"/>
      </bottom>
      <diagonal/>
    </border>
    <border>
      <left style="dotted">
        <color indexed="64"/>
      </left>
      <right style="dotted">
        <color indexed="64"/>
      </right>
      <top style="dotted">
        <color indexed="64"/>
      </top>
      <bottom style="dotted">
        <color indexed="64"/>
      </bottom>
      <diagonal/>
    </border>
    <border>
      <left style="dotted">
        <color indexed="64"/>
      </left>
      <right/>
      <top style="dotted">
        <color indexed="64"/>
      </top>
      <bottom style="dotted">
        <color indexed="64"/>
      </bottom>
      <diagonal/>
    </border>
    <border>
      <left/>
      <right/>
      <top style="dotted">
        <color indexed="64"/>
      </top>
      <bottom style="dotted">
        <color indexed="64"/>
      </bottom>
      <diagonal/>
    </border>
    <border>
      <left/>
      <right style="dotted">
        <color indexed="64"/>
      </right>
      <top style="dotted">
        <color indexed="64"/>
      </top>
      <bottom style="dotted">
        <color indexed="64"/>
      </bottom>
      <diagonal/>
    </border>
    <border>
      <left style="hair">
        <color indexed="64"/>
      </left>
      <right/>
      <top style="dotted">
        <color indexed="64"/>
      </top>
      <bottom style="dotted">
        <color indexed="64"/>
      </bottom>
      <diagonal/>
    </border>
    <border>
      <left style="dotted">
        <color indexed="64"/>
      </left>
      <right/>
      <top style="dotted">
        <color indexed="64"/>
      </top>
      <bottom/>
      <diagonal/>
    </border>
    <border>
      <left/>
      <right/>
      <top style="dotted">
        <color indexed="64"/>
      </top>
      <bottom/>
      <diagonal/>
    </border>
    <border>
      <left/>
      <right style="dotted">
        <color indexed="64"/>
      </right>
      <top style="dotted">
        <color indexed="64"/>
      </top>
      <bottom/>
      <diagonal/>
    </border>
    <border>
      <left/>
      <right/>
      <top style="dotted">
        <color indexed="64"/>
      </top>
      <bottom style="hair">
        <color indexed="64"/>
      </bottom>
      <diagonal/>
    </border>
    <border>
      <left/>
      <right style="hair">
        <color indexed="64"/>
      </right>
      <top style="dotted">
        <color indexed="64"/>
      </top>
      <bottom style="hair">
        <color indexed="64"/>
      </bottom>
      <diagonal/>
    </border>
    <border>
      <left style="hair">
        <color indexed="64"/>
      </left>
      <right/>
      <top style="dotted">
        <color indexed="64"/>
      </top>
      <bottom style="hair">
        <color indexed="64"/>
      </bottom>
      <diagonal/>
    </border>
    <border>
      <left style="dotted">
        <color indexed="64"/>
      </left>
      <right/>
      <top/>
      <bottom style="dotted">
        <color indexed="64"/>
      </bottom>
      <diagonal/>
    </border>
    <border>
      <left/>
      <right/>
      <top/>
      <bottom style="dotted">
        <color indexed="64"/>
      </bottom>
      <diagonal/>
    </border>
    <border>
      <left style="hair">
        <color indexed="64"/>
      </left>
      <right/>
      <top style="medium">
        <color indexed="64"/>
      </top>
      <bottom style="dotted">
        <color indexed="64"/>
      </bottom>
      <diagonal/>
    </border>
    <border>
      <left/>
      <right/>
      <top style="medium">
        <color indexed="64"/>
      </top>
      <bottom style="dotted">
        <color indexed="64"/>
      </bottom>
      <diagonal/>
    </border>
    <border>
      <left/>
      <right style="hair">
        <color indexed="64"/>
      </right>
      <top style="medium">
        <color indexed="64"/>
      </top>
      <bottom style="dotted">
        <color indexed="64"/>
      </bottom>
      <diagonal/>
    </border>
    <border>
      <left style="dotted">
        <color indexed="64"/>
      </left>
      <right style="hair">
        <color indexed="64"/>
      </right>
      <top style="dotted">
        <color indexed="64"/>
      </top>
      <bottom style="dotted">
        <color indexed="64"/>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hair">
        <color indexed="64"/>
      </left>
      <right/>
      <top/>
      <bottom style="dotted">
        <color indexed="64"/>
      </bottom>
      <diagonal/>
    </border>
    <border>
      <left style="dotted">
        <color indexed="64"/>
      </left>
      <right style="dotted">
        <color indexed="64"/>
      </right>
      <top/>
      <bottom/>
      <diagonal/>
    </border>
    <border>
      <left style="thin">
        <color rgb="FF000000"/>
      </left>
      <right style="thin">
        <color rgb="FF000000"/>
      </right>
      <top style="thin">
        <color rgb="FF000000"/>
      </top>
      <bottom style="thin">
        <color rgb="FF000000"/>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rgb="FF000000"/>
      </left>
      <right/>
      <top style="medium">
        <color rgb="FF000000"/>
      </top>
      <bottom/>
      <diagonal/>
    </border>
    <border>
      <left style="medium">
        <color rgb="FF000000"/>
      </left>
      <right/>
      <top/>
      <bottom/>
      <diagonal/>
    </border>
    <border>
      <left style="medium">
        <color rgb="FF000000"/>
      </left>
      <right style="medium">
        <color rgb="FF000000"/>
      </right>
      <top style="medium">
        <color rgb="FF000000"/>
      </top>
      <bottom/>
      <diagonal/>
    </border>
    <border>
      <left style="medium">
        <color rgb="FF000000"/>
      </left>
      <right style="medium">
        <color rgb="FF000000"/>
      </right>
      <top/>
      <bottom/>
      <diagonal/>
    </border>
    <border>
      <left style="medium">
        <color rgb="FF000000"/>
      </left>
      <right style="medium">
        <color rgb="FF000000"/>
      </right>
      <top/>
      <bottom style="medium">
        <color rgb="FF000000"/>
      </bottom>
      <diagonal/>
    </border>
    <border>
      <left style="medium">
        <color rgb="FF000000"/>
      </left>
      <right/>
      <top style="hair">
        <color indexed="64"/>
      </top>
      <bottom style="medium">
        <color rgb="FF000000"/>
      </bottom>
      <diagonal/>
    </border>
  </borders>
  <cellStyleXfs count="2">
    <xf numFmtId="0" fontId="0" fillId="0" borderId="0"/>
    <xf numFmtId="0" fontId="35" fillId="0" borderId="0" applyNumberFormat="0" applyFill="0" applyBorder="0" applyAlignment="0" applyProtection="0"/>
  </cellStyleXfs>
  <cellXfs count="502">
    <xf numFmtId="0" fontId="0" fillId="0" borderId="0" xfId="0"/>
    <xf numFmtId="0" fontId="1" fillId="0" borderId="0" xfId="0" applyFont="1"/>
    <xf numFmtId="0" fontId="4" fillId="0" borderId="0" xfId="0" applyFont="1"/>
    <xf numFmtId="0" fontId="4" fillId="0" borderId="0" xfId="0" applyFont="1" applyAlignment="1">
      <alignment wrapText="1"/>
    </xf>
    <xf numFmtId="0" fontId="5" fillId="0" borderId="0" xfId="0" applyFont="1"/>
    <xf numFmtId="0" fontId="6" fillId="0" borderId="0" xfId="0" applyFont="1" applyAlignment="1">
      <alignment vertical="center"/>
    </xf>
    <xf numFmtId="0" fontId="6" fillId="0" borderId="0" xfId="0" applyFont="1" applyAlignment="1">
      <alignment vertical="center" wrapText="1"/>
    </xf>
    <xf numFmtId="0" fontId="7" fillId="0" borderId="0" xfId="0" applyFont="1" applyAlignment="1">
      <alignment horizontal="center" vertical="center" wrapText="1"/>
    </xf>
    <xf numFmtId="0" fontId="7" fillId="0" borderId="0" xfId="0" applyFont="1" applyAlignment="1">
      <alignment vertical="center"/>
    </xf>
    <xf numFmtId="0" fontId="8" fillId="0" borderId="0" xfId="0" applyFont="1"/>
    <xf numFmtId="0" fontId="8" fillId="0" borderId="0" xfId="0" applyFont="1" applyAlignment="1">
      <alignment wrapText="1"/>
    </xf>
    <xf numFmtId="0" fontId="9" fillId="0" borderId="0" xfId="0" applyFont="1"/>
    <xf numFmtId="0" fontId="10" fillId="0" borderId="0" xfId="0" applyFont="1"/>
    <xf numFmtId="0" fontId="10" fillId="0" borderId="0" xfId="0" applyFont="1" applyAlignment="1">
      <alignment wrapText="1"/>
    </xf>
    <xf numFmtId="0" fontId="11" fillId="0" borderId="0" xfId="0" applyFont="1"/>
    <xf numFmtId="0" fontId="14" fillId="11" borderId="9" xfId="0" applyFont="1" applyFill="1" applyBorder="1" applyAlignment="1">
      <alignment horizontal="left" vertical="center" wrapText="1"/>
    </xf>
    <xf numFmtId="0" fontId="14" fillId="11" borderId="8" xfId="0" applyFont="1" applyFill="1" applyBorder="1" applyAlignment="1">
      <alignment horizontal="left" vertical="center" wrapText="1"/>
    </xf>
    <xf numFmtId="0" fontId="0" fillId="3" borderId="11" xfId="0" applyFill="1" applyBorder="1" applyAlignment="1">
      <alignment horizontal="left" vertical="center" wrapText="1"/>
    </xf>
    <xf numFmtId="0" fontId="0" fillId="3" borderId="5" xfId="0" applyFill="1" applyBorder="1" applyAlignment="1">
      <alignment horizontal="left" vertical="center" wrapText="1"/>
    </xf>
    <xf numFmtId="0" fontId="0" fillId="3" borderId="7" xfId="0" applyFill="1" applyBorder="1" applyAlignment="1">
      <alignment horizontal="left" vertical="center" wrapText="1"/>
    </xf>
    <xf numFmtId="0" fontId="0" fillId="3" borderId="4" xfId="0" applyFill="1" applyBorder="1" applyAlignment="1">
      <alignment horizontal="left" vertical="center" wrapText="1"/>
    </xf>
    <xf numFmtId="0" fontId="0" fillId="3" borderId="12" xfId="0" applyFill="1" applyBorder="1" applyAlignment="1">
      <alignment horizontal="justify" vertical="center" wrapText="1"/>
    </xf>
    <xf numFmtId="0" fontId="0" fillId="3" borderId="12" xfId="0" applyFill="1" applyBorder="1" applyAlignment="1">
      <alignment horizontal="center" vertical="center"/>
    </xf>
    <xf numFmtId="0" fontId="0" fillId="3" borderId="12" xfId="0" applyFill="1" applyBorder="1" applyAlignment="1">
      <alignment horizontal="center" vertical="center" wrapText="1"/>
    </xf>
    <xf numFmtId="0" fontId="0" fillId="3" borderId="12" xfId="0" applyFill="1" applyBorder="1" applyAlignment="1">
      <alignment horizontal="center"/>
    </xf>
    <xf numFmtId="0" fontId="1" fillId="4" borderId="12" xfId="0" applyFont="1" applyFill="1" applyBorder="1" applyAlignment="1">
      <alignment horizontal="center" vertical="center" wrapText="1"/>
    </xf>
    <xf numFmtId="0" fontId="1" fillId="12" borderId="12" xfId="0" applyFont="1" applyFill="1" applyBorder="1" applyAlignment="1">
      <alignment horizontal="center" vertical="center" wrapText="1"/>
    </xf>
    <xf numFmtId="0" fontId="1" fillId="13" borderId="12" xfId="0" applyFont="1" applyFill="1" applyBorder="1" applyAlignment="1">
      <alignment horizontal="center" vertical="center" wrapText="1"/>
    </xf>
    <xf numFmtId="0" fontId="1" fillId="10" borderId="12" xfId="0" applyFont="1" applyFill="1" applyBorder="1" applyAlignment="1">
      <alignment horizontal="center" vertical="center" wrapText="1"/>
    </xf>
    <xf numFmtId="0" fontId="1" fillId="5" borderId="12" xfId="0" applyFont="1" applyFill="1" applyBorder="1" applyAlignment="1">
      <alignment horizontal="center" vertical="center"/>
    </xf>
    <xf numFmtId="0" fontId="1" fillId="10" borderId="12" xfId="0" applyFont="1" applyFill="1" applyBorder="1" applyAlignment="1">
      <alignment horizontal="center" vertical="center"/>
    </xf>
    <xf numFmtId="0" fontId="1" fillId="4" borderId="12" xfId="0" applyFont="1" applyFill="1" applyBorder="1" applyAlignment="1">
      <alignment horizontal="center" vertical="center"/>
    </xf>
    <xf numFmtId="0" fontId="0" fillId="3" borderId="14" xfId="0" applyFill="1" applyBorder="1" applyAlignment="1">
      <alignment horizontal="justify" vertical="center" wrapText="1"/>
    </xf>
    <xf numFmtId="0" fontId="0" fillId="3" borderId="14" xfId="0" applyFill="1" applyBorder="1" applyAlignment="1">
      <alignment horizontal="center" vertical="center"/>
    </xf>
    <xf numFmtId="0" fontId="1" fillId="13" borderId="14" xfId="0" applyFont="1" applyFill="1" applyBorder="1" applyAlignment="1">
      <alignment horizontal="center" vertical="center"/>
    </xf>
    <xf numFmtId="0" fontId="1" fillId="12" borderId="14" xfId="0" applyFont="1" applyFill="1" applyBorder="1" applyAlignment="1">
      <alignment horizontal="center" vertical="center" wrapText="1"/>
    </xf>
    <xf numFmtId="0" fontId="0" fillId="3" borderId="15" xfId="0" applyFill="1" applyBorder="1" applyAlignment="1">
      <alignment horizontal="center" vertical="center" wrapText="1"/>
    </xf>
    <xf numFmtId="0" fontId="0" fillId="3" borderId="15" xfId="0" applyFill="1" applyBorder="1" applyAlignment="1">
      <alignment horizontal="center"/>
    </xf>
    <xf numFmtId="0" fontId="1" fillId="5" borderId="15" xfId="0" applyFont="1" applyFill="1" applyBorder="1" applyAlignment="1">
      <alignment horizontal="center" vertical="center"/>
    </xf>
    <xf numFmtId="0" fontId="1" fillId="10" borderId="15" xfId="0" applyFont="1" applyFill="1" applyBorder="1" applyAlignment="1">
      <alignment horizontal="center" vertical="center"/>
    </xf>
    <xf numFmtId="0" fontId="1" fillId="4" borderId="16" xfId="0" applyFont="1" applyFill="1" applyBorder="1" applyAlignment="1">
      <alignment horizontal="center" vertical="center"/>
    </xf>
    <xf numFmtId="0" fontId="14" fillId="11" borderId="6" xfId="0" applyFont="1" applyFill="1" applyBorder="1" applyAlignment="1">
      <alignment horizontal="left" vertical="center" wrapText="1"/>
    </xf>
    <xf numFmtId="0" fontId="0" fillId="3" borderId="3" xfId="0" applyFill="1" applyBorder="1" applyAlignment="1">
      <alignment horizontal="left" vertical="center" wrapText="1"/>
    </xf>
    <xf numFmtId="0" fontId="0" fillId="3" borderId="2" xfId="0" applyFill="1" applyBorder="1" applyAlignment="1">
      <alignment horizontal="left" vertical="center" wrapText="1"/>
    </xf>
    <xf numFmtId="0" fontId="15" fillId="11" borderId="18" xfId="0" applyFont="1" applyFill="1" applyBorder="1" applyAlignment="1">
      <alignment vertical="center" wrapText="1"/>
    </xf>
    <xf numFmtId="0" fontId="17" fillId="3" borderId="12" xfId="0" applyFont="1" applyFill="1" applyBorder="1" applyAlignment="1">
      <alignment horizontal="left" vertical="center" wrapText="1"/>
    </xf>
    <xf numFmtId="0" fontId="17" fillId="9" borderId="12" xfId="0" applyFont="1" applyFill="1" applyBorder="1" applyAlignment="1">
      <alignment horizontal="left" vertical="center" wrapText="1"/>
    </xf>
    <xf numFmtId="0" fontId="17" fillId="17" borderId="12" xfId="0" applyFont="1" applyFill="1" applyBorder="1" applyAlignment="1">
      <alignment horizontal="left" vertical="center" wrapText="1"/>
    </xf>
    <xf numFmtId="0" fontId="17" fillId="8" borderId="12" xfId="0" applyFont="1" applyFill="1" applyBorder="1" applyAlignment="1">
      <alignment horizontal="left" vertical="center" wrapText="1"/>
    </xf>
    <xf numFmtId="0" fontId="17" fillId="16" borderId="12" xfId="0" applyFont="1" applyFill="1" applyBorder="1" applyAlignment="1">
      <alignment horizontal="left" vertical="center" wrapText="1"/>
    </xf>
    <xf numFmtId="0" fontId="17" fillId="3" borderId="14" xfId="0" applyFont="1" applyFill="1" applyBorder="1" applyAlignment="1">
      <alignment horizontal="left" vertical="center" wrapText="1"/>
    </xf>
    <xf numFmtId="0" fontId="17" fillId="17" borderId="14" xfId="0" applyFont="1" applyFill="1" applyBorder="1" applyAlignment="1">
      <alignment horizontal="left" vertical="center" wrapText="1"/>
    </xf>
    <xf numFmtId="0" fontId="17" fillId="9" borderId="14" xfId="0" applyFont="1" applyFill="1" applyBorder="1" applyAlignment="1">
      <alignment horizontal="left" vertical="center" wrapText="1"/>
    </xf>
    <xf numFmtId="0" fontId="17" fillId="3" borderId="15" xfId="0" applyFont="1" applyFill="1" applyBorder="1" applyAlignment="1">
      <alignment horizontal="left" vertical="center" wrapText="1"/>
    </xf>
    <xf numFmtId="0" fontId="17" fillId="16" borderId="15" xfId="0" applyFont="1" applyFill="1" applyBorder="1" applyAlignment="1">
      <alignment horizontal="left" vertical="center" wrapText="1"/>
    </xf>
    <xf numFmtId="0" fontId="17" fillId="8" borderId="16" xfId="0" applyFont="1" applyFill="1" applyBorder="1" applyAlignment="1">
      <alignment horizontal="left" vertical="center" wrapText="1"/>
    </xf>
    <xf numFmtId="0" fontId="17" fillId="16" borderId="19" xfId="0" applyFont="1" applyFill="1" applyBorder="1" applyAlignment="1">
      <alignment horizontal="left" vertical="center" wrapText="1"/>
    </xf>
    <xf numFmtId="0" fontId="17" fillId="8" borderId="19" xfId="0" applyFont="1" applyFill="1" applyBorder="1" applyAlignment="1">
      <alignment horizontal="left" vertical="center" wrapText="1"/>
    </xf>
    <xf numFmtId="0" fontId="17" fillId="9" borderId="19" xfId="0" applyFont="1" applyFill="1" applyBorder="1" applyAlignment="1">
      <alignment horizontal="left" vertical="center" wrapText="1"/>
    </xf>
    <xf numFmtId="0" fontId="17" fillId="17" borderId="20" xfId="0" applyFont="1" applyFill="1" applyBorder="1" applyAlignment="1">
      <alignment horizontal="left" vertical="center" wrapText="1"/>
    </xf>
    <xf numFmtId="0" fontId="18" fillId="18" borderId="9" xfId="0" applyFont="1" applyFill="1" applyBorder="1" applyAlignment="1">
      <alignment horizontal="left" vertical="center" wrapText="1"/>
    </xf>
    <xf numFmtId="0" fontId="18" fillId="18" borderId="8" xfId="0" applyFont="1" applyFill="1" applyBorder="1" applyAlignment="1">
      <alignment horizontal="left" vertical="center" wrapText="1"/>
    </xf>
    <xf numFmtId="0" fontId="19" fillId="0" borderId="5" xfId="0" applyFont="1" applyBorder="1" applyAlignment="1">
      <alignment horizontal="left" vertical="center" wrapText="1"/>
    </xf>
    <xf numFmtId="0" fontId="19" fillId="0" borderId="4" xfId="0" applyFont="1" applyBorder="1" applyAlignment="1">
      <alignment horizontal="left" vertical="center" wrapText="1"/>
    </xf>
    <xf numFmtId="0" fontId="18" fillId="5" borderId="11" xfId="0" applyFont="1" applyFill="1" applyBorder="1" applyAlignment="1">
      <alignment horizontal="center" vertical="center" wrapText="1"/>
    </xf>
    <xf numFmtId="0" fontId="20" fillId="10" borderId="11" xfId="0" applyFont="1" applyFill="1" applyBorder="1" applyAlignment="1">
      <alignment horizontal="center" vertical="center" wrapText="1"/>
    </xf>
    <xf numFmtId="0" fontId="20" fillId="4" borderId="11" xfId="0" applyFont="1" applyFill="1" applyBorder="1" applyAlignment="1">
      <alignment horizontal="center" vertical="center" wrapText="1"/>
    </xf>
    <xf numFmtId="0" fontId="20" fillId="19" borderId="7" xfId="0" applyFont="1" applyFill="1" applyBorder="1" applyAlignment="1">
      <alignment horizontal="center" vertical="center" wrapText="1"/>
    </xf>
    <xf numFmtId="0" fontId="13" fillId="0" borderId="0" xfId="0" applyFont="1" applyAlignment="1">
      <alignment vertical="center" wrapText="1"/>
    </xf>
    <xf numFmtId="0" fontId="0" fillId="3" borderId="1" xfId="0" applyFill="1" applyBorder="1" applyAlignment="1">
      <alignment horizontal="center" vertical="center" wrapText="1"/>
    </xf>
    <xf numFmtId="0" fontId="1" fillId="4" borderId="1" xfId="0" applyFont="1" applyFill="1" applyBorder="1" applyAlignment="1">
      <alignment horizontal="center" vertical="center" wrapText="1"/>
    </xf>
    <xf numFmtId="0" fontId="1" fillId="12" borderId="1" xfId="0" applyFont="1" applyFill="1" applyBorder="1" applyAlignment="1">
      <alignment horizontal="center" vertical="center" wrapText="1"/>
    </xf>
    <xf numFmtId="0" fontId="1" fillId="10" borderId="1" xfId="0" applyFont="1" applyFill="1" applyBorder="1" applyAlignment="1">
      <alignment horizontal="center" vertical="center" wrapText="1"/>
    </xf>
    <xf numFmtId="0" fontId="1" fillId="5" borderId="1" xfId="0" applyFont="1" applyFill="1" applyBorder="1" applyAlignment="1">
      <alignment horizontal="center" vertical="center"/>
    </xf>
    <xf numFmtId="0" fontId="1" fillId="10" borderId="1" xfId="0" applyFont="1" applyFill="1" applyBorder="1" applyAlignment="1">
      <alignment horizontal="center" vertical="center"/>
    </xf>
    <xf numFmtId="0" fontId="5" fillId="3" borderId="25" xfId="0" applyFont="1" applyFill="1" applyBorder="1" applyAlignment="1">
      <alignment horizontal="center" vertical="center" wrapText="1"/>
    </xf>
    <xf numFmtId="0" fontId="5" fillId="3" borderId="36" xfId="0" applyFont="1" applyFill="1" applyBorder="1" applyAlignment="1">
      <alignment horizontal="center" vertical="center" wrapText="1"/>
    </xf>
    <xf numFmtId="0" fontId="13" fillId="32" borderId="1" xfId="0" applyFont="1" applyFill="1" applyBorder="1" applyAlignment="1">
      <alignment horizontal="center" vertical="center"/>
    </xf>
    <xf numFmtId="0" fontId="18" fillId="18" borderId="10" xfId="0" applyFont="1" applyFill="1" applyBorder="1" applyAlignment="1">
      <alignment horizontal="left" vertical="center" wrapText="1"/>
    </xf>
    <xf numFmtId="0" fontId="0" fillId="0" borderId="3" xfId="0" applyBorder="1"/>
    <xf numFmtId="0" fontId="0" fillId="0" borderId="5" xfId="0" applyBorder="1" applyAlignment="1">
      <alignment vertical="center"/>
    </xf>
    <xf numFmtId="0" fontId="13" fillId="7" borderId="0" xfId="0" applyFont="1" applyFill="1" applyAlignment="1">
      <alignment horizontal="center" vertical="center"/>
    </xf>
    <xf numFmtId="0" fontId="5" fillId="22" borderId="12" xfId="0" applyFont="1" applyFill="1" applyBorder="1" applyAlignment="1">
      <alignment horizontal="center" vertical="center"/>
    </xf>
    <xf numFmtId="0" fontId="22" fillId="7" borderId="27" xfId="0" applyFont="1" applyFill="1" applyBorder="1" applyAlignment="1">
      <alignment horizontal="center" vertical="center"/>
    </xf>
    <xf numFmtId="0" fontId="22" fillId="7" borderId="27" xfId="0" applyFont="1" applyFill="1" applyBorder="1" applyAlignment="1">
      <alignment vertical="center" wrapText="1"/>
    </xf>
    <xf numFmtId="0" fontId="22" fillId="7" borderId="27" xfId="0" applyFont="1" applyFill="1" applyBorder="1" applyAlignment="1">
      <alignment vertical="center"/>
    </xf>
    <xf numFmtId="0" fontId="22" fillId="7" borderId="23" xfId="0" applyFont="1" applyFill="1" applyBorder="1" applyAlignment="1">
      <alignment vertical="center"/>
    </xf>
    <xf numFmtId="0" fontId="22" fillId="7" borderId="23" xfId="0" applyFont="1" applyFill="1" applyBorder="1" applyAlignment="1">
      <alignment horizontal="center" vertical="center"/>
    </xf>
    <xf numFmtId="0" fontId="25" fillId="29" borderId="0" xfId="0" applyFont="1" applyFill="1" applyAlignment="1">
      <alignment horizontal="center" vertical="center" wrapText="1"/>
    </xf>
    <xf numFmtId="0" fontId="25" fillId="29" borderId="12" xfId="0" applyFont="1" applyFill="1" applyBorder="1" applyAlignment="1">
      <alignment horizontal="center" vertical="center" wrapText="1"/>
    </xf>
    <xf numFmtId="0" fontId="25" fillId="31" borderId="0" xfId="0" applyFont="1" applyFill="1" applyAlignment="1">
      <alignment horizontal="center" vertical="center" wrapText="1"/>
    </xf>
    <xf numFmtId="0" fontId="25" fillId="31" borderId="15" xfId="0" applyFont="1" applyFill="1" applyBorder="1" applyAlignment="1">
      <alignment horizontal="center" vertical="center" wrapText="1"/>
    </xf>
    <xf numFmtId="0" fontId="5" fillId="21" borderId="12" xfId="0" applyFont="1" applyFill="1" applyBorder="1" applyAlignment="1">
      <alignment horizontal="center" vertical="center" wrapText="1"/>
    </xf>
    <xf numFmtId="0" fontId="5" fillId="3" borderId="12" xfId="0" applyFont="1" applyFill="1" applyBorder="1" applyAlignment="1">
      <alignment horizontal="center" vertical="center" wrapText="1"/>
    </xf>
    <xf numFmtId="0" fontId="16" fillId="10" borderId="19" xfId="0" applyFont="1" applyFill="1" applyBorder="1" applyAlignment="1">
      <alignment horizontal="center" vertical="center" wrapText="1"/>
    </xf>
    <xf numFmtId="0" fontId="16" fillId="4" borderId="19" xfId="0" applyFont="1" applyFill="1" applyBorder="1" applyAlignment="1">
      <alignment horizontal="center" vertical="center" wrapText="1"/>
    </xf>
    <xf numFmtId="0" fontId="16" fillId="12" borderId="19" xfId="0" applyFont="1" applyFill="1" applyBorder="1" applyAlignment="1">
      <alignment horizontal="center" vertical="center" wrapText="1"/>
    </xf>
    <xf numFmtId="0" fontId="16" fillId="15" borderId="20" xfId="0" applyFont="1" applyFill="1" applyBorder="1" applyAlignment="1">
      <alignment horizontal="center" vertical="center" wrapText="1"/>
    </xf>
    <xf numFmtId="0" fontId="16" fillId="5" borderId="46" xfId="0" applyFont="1" applyFill="1" applyBorder="1" applyAlignment="1">
      <alignment horizontal="center" vertical="center" wrapText="1"/>
    </xf>
    <xf numFmtId="0" fontId="13" fillId="7" borderId="47" xfId="0" applyFont="1" applyFill="1" applyBorder="1" applyAlignment="1">
      <alignment horizontal="center" vertical="center"/>
    </xf>
    <xf numFmtId="0" fontId="5" fillId="4" borderId="12" xfId="0" applyFont="1" applyFill="1" applyBorder="1" applyAlignment="1">
      <alignment horizontal="center" vertical="center"/>
    </xf>
    <xf numFmtId="0" fontId="5" fillId="0" borderId="12" xfId="0" applyFont="1" applyBorder="1" applyAlignment="1">
      <alignment horizontal="center" vertical="center" wrapText="1"/>
    </xf>
    <xf numFmtId="0" fontId="29" fillId="0" borderId="0" xfId="0" applyFont="1"/>
    <xf numFmtId="0" fontId="30" fillId="0" borderId="0" xfId="0" applyFont="1"/>
    <xf numFmtId="0" fontId="31" fillId="0" borderId="0" xfId="0" applyFont="1"/>
    <xf numFmtId="0" fontId="32" fillId="0" borderId="0" xfId="0" applyFont="1" applyAlignment="1">
      <alignment vertical="center"/>
    </xf>
    <xf numFmtId="0" fontId="33" fillId="0" borderId="0" xfId="0" applyFont="1" applyAlignment="1">
      <alignment horizontal="center" vertical="center" wrapText="1"/>
    </xf>
    <xf numFmtId="0" fontId="33" fillId="0" borderId="0" xfId="0" applyFont="1" applyAlignment="1">
      <alignment vertical="center"/>
    </xf>
    <xf numFmtId="0" fontId="29" fillId="0" borderId="0" xfId="0" applyFont="1" applyAlignment="1">
      <alignment wrapText="1"/>
    </xf>
    <xf numFmtId="0" fontId="34" fillId="0" borderId="0" xfId="0" applyFont="1"/>
    <xf numFmtId="0" fontId="0" fillId="0" borderId="0" xfId="0" applyAlignment="1">
      <alignment horizontal="center" vertical="center"/>
    </xf>
    <xf numFmtId="0" fontId="1" fillId="0" borderId="0" xfId="0" applyFont="1" applyAlignment="1">
      <alignment vertical="center" wrapText="1"/>
    </xf>
    <xf numFmtId="0" fontId="0" fillId="34" borderId="51" xfId="0" applyFill="1" applyBorder="1"/>
    <xf numFmtId="0" fontId="0" fillId="34" borderId="59" xfId="0" applyFill="1" applyBorder="1" applyAlignment="1">
      <alignment wrapText="1"/>
    </xf>
    <xf numFmtId="0" fontId="35" fillId="34" borderId="52" xfId="1" applyFill="1" applyBorder="1" applyAlignment="1"/>
    <xf numFmtId="0" fontId="35" fillId="34" borderId="52" xfId="1" applyFill="1" applyBorder="1"/>
    <xf numFmtId="0" fontId="0" fillId="34" borderId="59" xfId="0" applyFill="1" applyBorder="1"/>
    <xf numFmtId="0" fontId="35" fillId="34" borderId="59" xfId="1" applyFill="1" applyBorder="1" applyAlignment="1">
      <alignment horizontal="left" wrapText="1"/>
    </xf>
    <xf numFmtId="0" fontId="35" fillId="34" borderId="59" xfId="1" applyFill="1" applyBorder="1"/>
    <xf numFmtId="0" fontId="0" fillId="34" borderId="53" xfId="0" applyFill="1" applyBorder="1"/>
    <xf numFmtId="0" fontId="0" fillId="34" borderId="60" xfId="0" applyFill="1" applyBorder="1" applyAlignment="1">
      <alignment wrapText="1"/>
    </xf>
    <xf numFmtId="0" fontId="35" fillId="34" borderId="49" xfId="1" applyFill="1" applyBorder="1"/>
    <xf numFmtId="0" fontId="39" fillId="34" borderId="59" xfId="0" applyFont="1" applyFill="1" applyBorder="1" applyAlignment="1">
      <alignment wrapText="1"/>
    </xf>
    <xf numFmtId="0" fontId="0" fillId="0" borderId="61" xfId="0" applyBorder="1"/>
    <xf numFmtId="0" fontId="42" fillId="0" borderId="0" xfId="0" applyFont="1"/>
    <xf numFmtId="0" fontId="43" fillId="0" borderId="0" xfId="0" applyFont="1"/>
    <xf numFmtId="0" fontId="44" fillId="0" borderId="0" xfId="0" applyFont="1"/>
    <xf numFmtId="0" fontId="45" fillId="0" borderId="0" xfId="0" applyFont="1" applyAlignment="1">
      <alignment vertical="center"/>
    </xf>
    <xf numFmtId="0" fontId="46" fillId="0" borderId="0" xfId="0" applyFont="1" applyAlignment="1">
      <alignment horizontal="center" vertical="center" wrapText="1"/>
    </xf>
    <xf numFmtId="0" fontId="46" fillId="0" borderId="0" xfId="0" applyFont="1" applyAlignment="1">
      <alignment vertical="center"/>
    </xf>
    <xf numFmtId="0" fontId="47" fillId="0" borderId="0" xfId="0" applyFont="1"/>
    <xf numFmtId="0" fontId="47" fillId="0" borderId="0" xfId="0" applyFont="1" applyAlignment="1">
      <alignment wrapText="1"/>
    </xf>
    <xf numFmtId="0" fontId="47" fillId="0" borderId="0" xfId="0" applyFont="1" applyAlignment="1">
      <alignment horizontal="center"/>
    </xf>
    <xf numFmtId="0" fontId="49" fillId="0" borderId="0" xfId="0" applyFont="1"/>
    <xf numFmtId="0" fontId="50" fillId="0" borderId="0" xfId="0" applyFont="1"/>
    <xf numFmtId="0" fontId="50" fillId="0" borderId="0" xfId="0" applyFont="1" applyAlignment="1">
      <alignment wrapText="1"/>
    </xf>
    <xf numFmtId="0" fontId="51" fillId="0" borderId="0" xfId="0" applyFont="1"/>
    <xf numFmtId="0" fontId="52" fillId="0" borderId="0" xfId="0" applyFont="1"/>
    <xf numFmtId="0" fontId="52" fillId="0" borderId="0" xfId="0" applyFont="1" applyAlignment="1">
      <alignment wrapText="1"/>
    </xf>
    <xf numFmtId="0" fontId="53" fillId="0" borderId="0" xfId="0" applyFont="1" applyAlignment="1">
      <alignment vertical="center"/>
    </xf>
    <xf numFmtId="0" fontId="53" fillId="0" borderId="0" xfId="0" applyFont="1" applyAlignment="1">
      <alignment vertical="center" wrapText="1"/>
    </xf>
    <xf numFmtId="0" fontId="55" fillId="7" borderId="27" xfId="0" applyFont="1" applyFill="1" applyBorder="1" applyAlignment="1">
      <alignment horizontal="center" vertical="center"/>
    </xf>
    <xf numFmtId="0" fontId="55" fillId="7" borderId="27" xfId="0" applyFont="1" applyFill="1" applyBorder="1" applyAlignment="1">
      <alignment vertical="center" wrapText="1"/>
    </xf>
    <xf numFmtId="0" fontId="55" fillId="7" borderId="23" xfId="0" applyFont="1" applyFill="1" applyBorder="1" applyAlignment="1">
      <alignment vertical="center"/>
    </xf>
    <xf numFmtId="0" fontId="48" fillId="3" borderId="25" xfId="0" applyFont="1" applyFill="1" applyBorder="1" applyAlignment="1">
      <alignment horizontal="center" vertical="center" wrapText="1"/>
    </xf>
    <xf numFmtId="0" fontId="48" fillId="4" borderId="12" xfId="0" applyFont="1" applyFill="1" applyBorder="1" applyAlignment="1">
      <alignment horizontal="center" vertical="center"/>
    </xf>
    <xf numFmtId="0" fontId="48" fillId="0" borderId="32" xfId="0" applyFont="1" applyBorder="1" applyAlignment="1">
      <alignment horizontal="center" vertical="center" wrapText="1"/>
    </xf>
    <xf numFmtId="0" fontId="48" fillId="0" borderId="58" xfId="0" applyFont="1" applyBorder="1" applyAlignment="1">
      <alignment horizontal="center" vertical="center" wrapText="1"/>
    </xf>
    <xf numFmtId="0" fontId="48" fillId="0" borderId="30" xfId="0" applyFont="1" applyBorder="1" applyAlignment="1">
      <alignment horizontal="center" vertical="center" wrapText="1"/>
    </xf>
    <xf numFmtId="0" fontId="48" fillId="4" borderId="24" xfId="0" applyFont="1" applyFill="1" applyBorder="1" applyAlignment="1">
      <alignment horizontal="center" vertical="center"/>
    </xf>
    <xf numFmtId="0" fontId="13" fillId="11" borderId="8" xfId="0" applyFont="1" applyFill="1" applyBorder="1" applyAlignment="1">
      <alignment horizontal="left" vertical="center" wrapText="1"/>
    </xf>
    <xf numFmtId="0" fontId="13" fillId="11" borderId="9" xfId="0" applyFont="1" applyFill="1" applyBorder="1" applyAlignment="1">
      <alignment horizontal="left" vertical="center" wrapText="1"/>
    </xf>
    <xf numFmtId="0" fontId="13" fillId="11" borderId="6" xfId="0" applyFont="1" applyFill="1" applyBorder="1" applyAlignment="1">
      <alignment horizontal="left" vertical="center" wrapText="1"/>
    </xf>
    <xf numFmtId="0" fontId="13" fillId="11" borderId="18" xfId="0" applyFont="1" applyFill="1" applyBorder="1" applyAlignment="1">
      <alignment vertical="center" wrapText="1"/>
    </xf>
    <xf numFmtId="0" fontId="48" fillId="0" borderId="0" xfId="0" applyFont="1" applyAlignment="1">
      <alignment horizontal="center"/>
    </xf>
    <xf numFmtId="0" fontId="50" fillId="0" borderId="0" xfId="0" applyFont="1" applyAlignment="1">
      <alignment horizontal="center"/>
    </xf>
    <xf numFmtId="0" fontId="52" fillId="0" borderId="0" xfId="0" applyFont="1" applyAlignment="1">
      <alignment horizontal="center"/>
    </xf>
    <xf numFmtId="0" fontId="5" fillId="0" borderId="0" xfId="0" applyFont="1" applyAlignment="1">
      <alignment horizontal="center"/>
    </xf>
    <xf numFmtId="0" fontId="4" fillId="0" borderId="0" xfId="0" applyFont="1" applyAlignment="1">
      <alignment horizontal="center"/>
    </xf>
    <xf numFmtId="0" fontId="17" fillId="3" borderId="12" xfId="0" applyFont="1" applyFill="1" applyBorder="1" applyAlignment="1">
      <alignment horizontal="center" vertical="center" wrapText="1"/>
    </xf>
    <xf numFmtId="0" fontId="17" fillId="9" borderId="12" xfId="0" applyFont="1" applyFill="1" applyBorder="1" applyAlignment="1">
      <alignment horizontal="center" vertical="center" wrapText="1"/>
    </xf>
    <xf numFmtId="0" fontId="17" fillId="17" borderId="12" xfId="0" applyFont="1" applyFill="1" applyBorder="1" applyAlignment="1">
      <alignment horizontal="center" vertical="center" wrapText="1"/>
    </xf>
    <xf numFmtId="0" fontId="17" fillId="17" borderId="14" xfId="0" applyFont="1" applyFill="1" applyBorder="1" applyAlignment="1">
      <alignment horizontal="center" vertical="center" wrapText="1"/>
    </xf>
    <xf numFmtId="0" fontId="17" fillId="8" borderId="12" xfId="0" applyFont="1" applyFill="1" applyBorder="1" applyAlignment="1">
      <alignment horizontal="center" vertical="center" wrapText="1"/>
    </xf>
    <xf numFmtId="0" fontId="17" fillId="16" borderId="12" xfId="0" applyFont="1" applyFill="1" applyBorder="1" applyAlignment="1">
      <alignment horizontal="center" vertical="center" wrapText="1"/>
    </xf>
    <xf numFmtId="0" fontId="17" fillId="9" borderId="14" xfId="0" applyFont="1" applyFill="1" applyBorder="1" applyAlignment="1">
      <alignment horizontal="center" vertical="center" wrapText="1"/>
    </xf>
    <xf numFmtId="0" fontId="17" fillId="3" borderId="15" xfId="0" applyFont="1" applyFill="1" applyBorder="1" applyAlignment="1">
      <alignment horizontal="center" vertical="center" wrapText="1"/>
    </xf>
    <xf numFmtId="0" fontId="17" fillId="16" borderId="15" xfId="0" applyFont="1" applyFill="1" applyBorder="1" applyAlignment="1">
      <alignment horizontal="center" vertical="center" wrapText="1"/>
    </xf>
    <xf numFmtId="0" fontId="17" fillId="8" borderId="16" xfId="0" applyFont="1" applyFill="1" applyBorder="1" applyAlignment="1">
      <alignment horizontal="center" vertical="center" wrapText="1"/>
    </xf>
    <xf numFmtId="0" fontId="17" fillId="3" borderId="14" xfId="0" applyFont="1" applyFill="1" applyBorder="1" applyAlignment="1">
      <alignment horizontal="center" vertical="center" wrapText="1"/>
    </xf>
    <xf numFmtId="0" fontId="38" fillId="5" borderId="19" xfId="0" applyFont="1" applyFill="1" applyBorder="1" applyAlignment="1">
      <alignment horizontal="center" vertical="center" wrapText="1"/>
    </xf>
    <xf numFmtId="0" fontId="38" fillId="10" borderId="19" xfId="0" applyFont="1" applyFill="1" applyBorder="1" applyAlignment="1">
      <alignment horizontal="center" vertical="center" wrapText="1"/>
    </xf>
    <xf numFmtId="0" fontId="38" fillId="4" borderId="19" xfId="0" applyFont="1" applyFill="1" applyBorder="1" applyAlignment="1">
      <alignment horizontal="center" vertical="center" wrapText="1"/>
    </xf>
    <xf numFmtId="0" fontId="38" fillId="12" borderId="19" xfId="0" applyFont="1" applyFill="1" applyBorder="1" applyAlignment="1">
      <alignment horizontal="center" vertical="center" wrapText="1"/>
    </xf>
    <xf numFmtId="0" fontId="38" fillId="15" borderId="20" xfId="0" applyFont="1" applyFill="1" applyBorder="1" applyAlignment="1">
      <alignment horizontal="center" vertical="center" wrapText="1"/>
    </xf>
    <xf numFmtId="0" fontId="1" fillId="16" borderId="19" xfId="0" applyFont="1" applyFill="1" applyBorder="1" applyAlignment="1">
      <alignment horizontal="center" vertical="center" wrapText="1"/>
    </xf>
    <xf numFmtId="0" fontId="1" fillId="8" borderId="19" xfId="0" applyFont="1" applyFill="1" applyBorder="1" applyAlignment="1">
      <alignment horizontal="center" vertical="center" wrapText="1"/>
    </xf>
    <xf numFmtId="0" fontId="1" fillId="9" borderId="19" xfId="0" applyFont="1" applyFill="1" applyBorder="1" applyAlignment="1">
      <alignment horizontal="center" vertical="center" wrapText="1"/>
    </xf>
    <xf numFmtId="0" fontId="1" fillId="17" borderId="20" xfId="0" applyFont="1" applyFill="1" applyBorder="1" applyAlignment="1">
      <alignment horizontal="center" vertical="center" wrapText="1"/>
    </xf>
    <xf numFmtId="0" fontId="57" fillId="0" borderId="31" xfId="0" applyFont="1" applyBorder="1" applyAlignment="1">
      <alignment horizontal="center" vertical="center" wrapText="1"/>
    </xf>
    <xf numFmtId="0" fontId="55" fillId="16" borderId="21" xfId="0" applyFont="1" applyFill="1" applyBorder="1" applyAlignment="1">
      <alignment horizontal="center" vertical="center" wrapText="1"/>
    </xf>
    <xf numFmtId="0" fontId="55" fillId="16" borderId="0" xfId="0" applyFont="1" applyFill="1" applyAlignment="1">
      <alignment horizontal="center" vertical="center" wrapText="1"/>
    </xf>
    <xf numFmtId="0" fontId="55" fillId="25" borderId="0" xfId="0" applyFont="1" applyFill="1" applyAlignment="1">
      <alignment horizontal="center" vertical="center" wrapText="1"/>
    </xf>
    <xf numFmtId="0" fontId="55" fillId="28" borderId="0" xfId="0" applyFont="1" applyFill="1" applyAlignment="1">
      <alignment horizontal="center" vertical="center" wrapText="1"/>
    </xf>
    <xf numFmtId="0" fontId="55" fillId="23" borderId="0" xfId="0" applyFont="1" applyFill="1" applyAlignment="1">
      <alignment horizontal="center" vertical="center" wrapText="1"/>
    </xf>
    <xf numFmtId="0" fontId="54" fillId="6" borderId="21" xfId="0" applyFont="1" applyFill="1" applyBorder="1" applyAlignment="1">
      <alignment horizontal="center" vertical="center"/>
    </xf>
    <xf numFmtId="0" fontId="54" fillId="24" borderId="0" xfId="0" applyFont="1" applyFill="1" applyAlignment="1">
      <alignment horizontal="center" vertical="center"/>
    </xf>
    <xf numFmtId="0" fontId="54" fillId="26" borderId="0" xfId="0" applyFont="1" applyFill="1" applyAlignment="1">
      <alignment horizontal="center" vertical="center"/>
    </xf>
    <xf numFmtId="0" fontId="54" fillId="27" borderId="0" xfId="0" applyFont="1" applyFill="1" applyAlignment="1">
      <alignment horizontal="center" vertical="center"/>
    </xf>
    <xf numFmtId="0" fontId="55" fillId="20" borderId="21" xfId="0" applyFont="1" applyFill="1" applyBorder="1" applyAlignment="1">
      <alignment horizontal="center" vertical="center" wrapText="1"/>
    </xf>
    <xf numFmtId="0" fontId="55" fillId="20" borderId="0" xfId="0" applyFont="1" applyFill="1" applyAlignment="1">
      <alignment horizontal="center" vertical="center" wrapText="1"/>
    </xf>
    <xf numFmtId="0" fontId="56" fillId="2" borderId="0" xfId="0" applyFont="1" applyFill="1" applyAlignment="1">
      <alignment horizontal="center" vertical="center"/>
    </xf>
    <xf numFmtId="0" fontId="48" fillId="0" borderId="0" xfId="0" applyFont="1" applyAlignment="1">
      <alignment horizontal="center" vertical="center" wrapText="1"/>
    </xf>
    <xf numFmtId="0" fontId="56" fillId="2" borderId="0" xfId="0" applyFont="1" applyFill="1" applyAlignment="1">
      <alignment vertical="center"/>
    </xf>
    <xf numFmtId="0" fontId="55" fillId="28" borderId="0" xfId="0" applyFont="1" applyFill="1" applyAlignment="1">
      <alignment vertical="center" wrapText="1"/>
    </xf>
    <xf numFmtId="0" fontId="54" fillId="27" borderId="0" xfId="0" applyFont="1" applyFill="1" applyAlignment="1">
      <alignment vertical="center"/>
    </xf>
    <xf numFmtId="0" fontId="47" fillId="0" borderId="0" xfId="0" applyFont="1" applyAlignment="1">
      <alignment horizontal="center" vertical="center"/>
    </xf>
    <xf numFmtId="0" fontId="50" fillId="0" borderId="0" xfId="0" applyFont="1" applyAlignment="1">
      <alignment horizontal="center" vertical="center"/>
    </xf>
    <xf numFmtId="0" fontId="52" fillId="0" borderId="0" xfId="0" applyFont="1" applyAlignment="1">
      <alignment horizontal="center" vertical="center"/>
    </xf>
    <xf numFmtId="0" fontId="5" fillId="0" borderId="0" xfId="0" applyFont="1" applyAlignment="1">
      <alignment horizontal="center" vertical="center"/>
    </xf>
    <xf numFmtId="0" fontId="4" fillId="0" borderId="0" xfId="0" applyFont="1" applyAlignment="1">
      <alignment horizontal="center" vertical="center"/>
    </xf>
    <xf numFmtId="0" fontId="34" fillId="0" borderId="0" xfId="0" applyFont="1" applyAlignment="1">
      <alignment horizontal="center" vertical="center"/>
    </xf>
    <xf numFmtId="0" fontId="29" fillId="0" borderId="0" xfId="0" applyFont="1" applyAlignment="1">
      <alignment horizontal="center" vertical="center"/>
    </xf>
    <xf numFmtId="0" fontId="41" fillId="0" borderId="0" xfId="0" applyFont="1" applyAlignment="1">
      <alignment vertical="center" wrapText="1"/>
    </xf>
    <xf numFmtId="0" fontId="54" fillId="27" borderId="0" xfId="0" applyFont="1" applyFill="1" applyAlignment="1">
      <alignment horizontal="center" vertical="center" wrapText="1"/>
    </xf>
    <xf numFmtId="0" fontId="64" fillId="0" borderId="0" xfId="0" applyFont="1"/>
    <xf numFmtId="0" fontId="50" fillId="0" borderId="49" xfId="0" applyFont="1" applyBorder="1" applyAlignment="1">
      <alignment wrapText="1"/>
    </xf>
    <xf numFmtId="0" fontId="52" fillId="0" borderId="49" xfId="0" applyFont="1" applyBorder="1" applyAlignment="1">
      <alignment wrapText="1"/>
    </xf>
    <xf numFmtId="0" fontId="53" fillId="0" borderId="63" xfId="0" applyFont="1" applyBorder="1" applyAlignment="1">
      <alignment vertical="center" wrapText="1"/>
    </xf>
    <xf numFmtId="0" fontId="53" fillId="0" borderId="62" xfId="0" applyFont="1" applyBorder="1" applyAlignment="1">
      <alignment vertical="center" wrapText="1"/>
    </xf>
    <xf numFmtId="0" fontId="47" fillId="0" borderId="28" xfId="0" applyFont="1" applyBorder="1" applyAlignment="1">
      <alignment wrapText="1"/>
    </xf>
    <xf numFmtId="0" fontId="48" fillId="0" borderId="64" xfId="0" applyFont="1" applyBorder="1" applyAlignment="1">
      <alignment horizontal="center" vertical="center"/>
    </xf>
    <xf numFmtId="0" fontId="0" fillId="0" borderId="65" xfId="0" applyBorder="1"/>
    <xf numFmtId="0" fontId="55" fillId="35" borderId="21" xfId="0" applyFont="1" applyFill="1" applyBorder="1" applyAlignment="1">
      <alignment horizontal="center" vertical="center" wrapText="1"/>
    </xf>
    <xf numFmtId="0" fontId="55" fillId="36" borderId="21" xfId="0" applyFont="1" applyFill="1" applyBorder="1" applyAlignment="1">
      <alignment horizontal="center" vertical="center" wrapText="1"/>
    </xf>
    <xf numFmtId="0" fontId="55" fillId="30" borderId="21" xfId="0" applyFont="1" applyFill="1" applyBorder="1" applyAlignment="1">
      <alignment horizontal="center" vertical="center" wrapText="1"/>
    </xf>
    <xf numFmtId="0" fontId="55" fillId="38" borderId="21" xfId="0" applyFont="1" applyFill="1" applyBorder="1" applyAlignment="1">
      <alignment horizontal="center" vertical="center" wrapText="1"/>
    </xf>
    <xf numFmtId="0" fontId="37" fillId="0" borderId="0" xfId="0" applyFont="1" applyAlignment="1">
      <alignment horizontal="center" vertical="center"/>
    </xf>
    <xf numFmtId="0" fontId="37" fillId="0" borderId="48" xfId="0" applyFont="1" applyBorder="1" applyAlignment="1">
      <alignment horizontal="center" vertical="center" wrapText="1"/>
    </xf>
    <xf numFmtId="0" fontId="35" fillId="0" borderId="48" xfId="1" applyBorder="1" applyAlignment="1">
      <alignment horizontal="center" vertical="center"/>
    </xf>
    <xf numFmtId="0" fontId="35" fillId="0" borderId="0" xfId="1" applyFill="1" applyBorder="1" applyAlignment="1">
      <alignment horizontal="center" vertical="center"/>
    </xf>
    <xf numFmtId="0" fontId="13" fillId="24" borderId="66" xfId="0" applyFont="1" applyFill="1" applyBorder="1" applyAlignment="1">
      <alignment horizontal="center"/>
    </xf>
    <xf numFmtId="0" fontId="13" fillId="24" borderId="53" xfId="0" applyFont="1" applyFill="1" applyBorder="1" applyAlignment="1">
      <alignment horizontal="center"/>
    </xf>
    <xf numFmtId="0" fontId="13" fillId="24" borderId="51" xfId="0" applyFont="1" applyFill="1" applyBorder="1" applyAlignment="1">
      <alignment horizontal="center"/>
    </xf>
    <xf numFmtId="0" fontId="14" fillId="36" borderId="56" xfId="0" applyFont="1" applyFill="1" applyBorder="1" applyAlignment="1">
      <alignment horizontal="center" vertical="center"/>
    </xf>
    <xf numFmtId="0" fontId="37" fillId="0" borderId="57" xfId="0" applyFont="1" applyBorder="1" applyAlignment="1">
      <alignment horizontal="center" vertical="center"/>
    </xf>
    <xf numFmtId="0" fontId="37" fillId="0" borderId="57" xfId="0" applyFont="1" applyBorder="1" applyAlignment="1">
      <alignment horizontal="center" vertical="center" wrapText="1"/>
    </xf>
    <xf numFmtId="0" fontId="35" fillId="0" borderId="57" xfId="1" applyFill="1" applyBorder="1" applyAlignment="1">
      <alignment horizontal="center" vertical="center" wrapText="1"/>
    </xf>
    <xf numFmtId="0" fontId="13" fillId="24" borderId="66" xfId="0" applyFont="1" applyFill="1" applyBorder="1" applyAlignment="1">
      <alignment horizontal="center" wrapText="1"/>
    </xf>
    <xf numFmtId="0" fontId="48" fillId="0" borderId="67" xfId="0" applyFont="1" applyBorder="1" applyAlignment="1">
      <alignment horizontal="center" vertical="center" wrapText="1"/>
    </xf>
    <xf numFmtId="0" fontId="48" fillId="0" borderId="68" xfId="0" applyFont="1" applyBorder="1" applyAlignment="1">
      <alignment horizontal="center" vertical="center" wrapText="1"/>
    </xf>
    <xf numFmtId="0" fontId="57" fillId="0" borderId="67" xfId="0" applyFont="1" applyBorder="1" applyAlignment="1">
      <alignment horizontal="center" vertical="center" wrapText="1"/>
    </xf>
    <xf numFmtId="0" fontId="14" fillId="30" borderId="56" xfId="0" applyFont="1" applyFill="1" applyBorder="1" applyAlignment="1">
      <alignment horizontal="center" vertical="center"/>
    </xf>
    <xf numFmtId="0" fontId="35" fillId="0" borderId="57" xfId="1" applyBorder="1" applyAlignment="1">
      <alignment horizontal="center" vertical="center" wrapText="1"/>
    </xf>
    <xf numFmtId="0" fontId="0" fillId="34" borderId="69" xfId="0" applyFill="1" applyBorder="1"/>
    <xf numFmtId="0" fontId="1" fillId="34" borderId="0" xfId="0" applyFont="1" applyFill="1" applyAlignment="1">
      <alignment horizontal="center" vertical="center" wrapText="1"/>
    </xf>
    <xf numFmtId="0" fontId="58" fillId="25" borderId="31" xfId="0" applyFont="1" applyFill="1" applyBorder="1" applyAlignment="1">
      <alignment horizontal="center" vertical="center" textRotation="90" wrapText="1"/>
    </xf>
    <xf numFmtId="0" fontId="58" fillId="39" borderId="31" xfId="0" applyFont="1" applyFill="1" applyBorder="1" applyAlignment="1">
      <alignment horizontal="center" vertical="center" textRotation="90" wrapText="1"/>
    </xf>
    <xf numFmtId="0" fontId="55" fillId="0" borderId="0" xfId="0" applyFont="1" applyAlignment="1">
      <alignment horizontal="center" vertical="center"/>
    </xf>
    <xf numFmtId="0" fontId="58" fillId="39" borderId="86" xfId="0" applyFont="1" applyFill="1" applyBorder="1" applyAlignment="1">
      <alignment horizontal="center" vertical="center" textRotation="90" wrapText="1"/>
    </xf>
    <xf numFmtId="0" fontId="71" fillId="34" borderId="0" xfId="0" applyFont="1" applyFill="1" applyAlignment="1">
      <alignment horizontal="center" vertical="center"/>
    </xf>
    <xf numFmtId="0" fontId="35" fillId="34" borderId="0" xfId="1" applyFill="1" applyBorder="1"/>
    <xf numFmtId="0" fontId="37" fillId="34" borderId="59" xfId="1" applyFont="1" applyFill="1" applyBorder="1" applyAlignment="1">
      <alignment wrapText="1"/>
    </xf>
    <xf numFmtId="0" fontId="0" fillId="34" borderId="70" xfId="0" applyFill="1" applyBorder="1"/>
    <xf numFmtId="0" fontId="0" fillId="0" borderId="70" xfId="0" applyBorder="1"/>
    <xf numFmtId="0" fontId="0" fillId="34" borderId="87" xfId="0" applyFill="1" applyBorder="1" applyAlignment="1">
      <alignment wrapText="1"/>
    </xf>
    <xf numFmtId="0" fontId="35" fillId="34" borderId="54" xfId="1" applyFill="1" applyBorder="1" applyAlignment="1">
      <alignment wrapText="1"/>
    </xf>
    <xf numFmtId="0" fontId="35" fillId="34" borderId="88" xfId="1" applyFill="1" applyBorder="1" applyAlignment="1">
      <alignment wrapText="1"/>
    </xf>
    <xf numFmtId="0" fontId="58" fillId="39" borderId="68" xfId="0" applyFont="1" applyFill="1" applyBorder="1" applyAlignment="1">
      <alignment horizontal="center" vertical="center" textRotation="90" wrapText="1"/>
    </xf>
    <xf numFmtId="0" fontId="76" fillId="0" borderId="0" xfId="0" applyFont="1"/>
    <xf numFmtId="0" fontId="77" fillId="0" borderId="0" xfId="0" applyFont="1"/>
    <xf numFmtId="0" fontId="78" fillId="0" borderId="0" xfId="0" applyFont="1"/>
    <xf numFmtId="0" fontId="79" fillId="0" borderId="0" xfId="0" applyFont="1" applyAlignment="1">
      <alignment vertical="center"/>
    </xf>
    <xf numFmtId="0" fontId="80" fillId="0" borderId="0" xfId="0" applyFont="1" applyAlignment="1">
      <alignment horizontal="center" vertical="center" wrapText="1"/>
    </xf>
    <xf numFmtId="0" fontId="80" fillId="0" borderId="0" xfId="0" applyFont="1" applyAlignment="1">
      <alignment vertical="center"/>
    </xf>
    <xf numFmtId="0" fontId="76" fillId="0" borderId="0" xfId="0" applyFont="1" applyAlignment="1">
      <alignment wrapText="1"/>
    </xf>
    <xf numFmtId="0" fontId="81" fillId="0" borderId="0" xfId="0" applyFont="1"/>
    <xf numFmtId="0" fontId="0" fillId="0" borderId="0" xfId="0" applyAlignment="1">
      <alignment wrapText="1"/>
    </xf>
    <xf numFmtId="0" fontId="2" fillId="14" borderId="17" xfId="0" applyFont="1" applyFill="1" applyBorder="1" applyAlignment="1">
      <alignment horizontal="left" vertical="top"/>
    </xf>
    <xf numFmtId="0" fontId="15" fillId="11" borderId="6" xfId="0" applyFont="1" applyFill="1" applyBorder="1" applyAlignment="1">
      <alignment horizontal="center" vertical="center" wrapText="1"/>
    </xf>
    <xf numFmtId="0" fontId="42" fillId="0" borderId="0" xfId="0" applyFont="1" applyAlignment="1">
      <alignment horizontal="left"/>
    </xf>
    <xf numFmtId="0" fontId="57" fillId="0" borderId="91" xfId="0" applyFont="1" applyBorder="1" applyAlignment="1">
      <alignment horizontal="center" vertical="center" wrapText="1"/>
    </xf>
    <xf numFmtId="0" fontId="58" fillId="41" borderId="91" xfId="0" applyFont="1" applyFill="1" applyBorder="1" applyAlignment="1">
      <alignment horizontal="center" vertical="center" textRotation="90" wrapText="1"/>
    </xf>
    <xf numFmtId="0" fontId="48" fillId="4" borderId="91" xfId="0" applyFont="1" applyFill="1" applyBorder="1" applyAlignment="1">
      <alignment horizontal="center" vertical="center"/>
    </xf>
    <xf numFmtId="0" fontId="58" fillId="10" borderId="91" xfId="0" applyFont="1" applyFill="1" applyBorder="1" applyAlignment="1">
      <alignment horizontal="center" vertical="center" textRotation="90" wrapText="1"/>
    </xf>
    <xf numFmtId="0" fontId="58" fillId="30" borderId="91" xfId="0" applyFont="1" applyFill="1" applyBorder="1" applyAlignment="1">
      <alignment horizontal="center" vertical="center" textRotation="90" wrapText="1"/>
    </xf>
    <xf numFmtId="0" fontId="57" fillId="0" borderId="70" xfId="0" applyFont="1" applyBorder="1" applyAlignment="1">
      <alignment horizontal="center" vertical="center" wrapText="1"/>
    </xf>
    <xf numFmtId="0" fontId="48" fillId="0" borderId="71" xfId="0" applyFont="1" applyBorder="1" applyAlignment="1">
      <alignment horizontal="left" vertical="center" wrapText="1"/>
    </xf>
    <xf numFmtId="0" fontId="48" fillId="0" borderId="72" xfId="0" applyFont="1" applyBorder="1" applyAlignment="1">
      <alignment horizontal="left" vertical="center" wrapText="1"/>
    </xf>
    <xf numFmtId="0" fontId="55" fillId="0" borderId="0" xfId="0" applyFont="1" applyAlignment="1">
      <alignment vertical="center"/>
    </xf>
    <xf numFmtId="0" fontId="58" fillId="40" borderId="31" xfId="0" applyFont="1" applyFill="1" applyBorder="1" applyAlignment="1">
      <alignment horizontal="center" vertical="center" textRotation="90" wrapText="1"/>
    </xf>
    <xf numFmtId="0" fontId="48" fillId="0" borderId="67" xfId="0" applyFont="1" applyBorder="1" applyAlignment="1">
      <alignment horizontal="left" vertical="center" wrapText="1"/>
    </xf>
    <xf numFmtId="0" fontId="48" fillId="0" borderId="0" xfId="0" applyFont="1" applyAlignment="1">
      <alignment horizontal="left" vertical="center" wrapText="1"/>
    </xf>
    <xf numFmtId="0" fontId="48" fillId="0" borderId="68" xfId="0" applyFont="1" applyBorder="1" applyAlignment="1">
      <alignment horizontal="left" vertical="center" wrapText="1"/>
    </xf>
    <xf numFmtId="0" fontId="48" fillId="0" borderId="32" xfId="0" applyFont="1" applyBorder="1" applyAlignment="1">
      <alignment horizontal="left" vertical="center" wrapText="1"/>
    </xf>
    <xf numFmtId="0" fontId="48" fillId="0" borderId="58" xfId="0" applyFont="1" applyBorder="1" applyAlignment="1">
      <alignment horizontal="left" vertical="center" wrapText="1"/>
    </xf>
    <xf numFmtId="0" fontId="48" fillId="0" borderId="30" xfId="0" applyFont="1" applyBorder="1" applyAlignment="1">
      <alignment horizontal="left" vertical="center" wrapText="1"/>
    </xf>
    <xf numFmtId="0" fontId="48" fillId="0" borderId="78" xfId="0" applyFont="1" applyBorder="1" applyAlignment="1">
      <alignment horizontal="left" vertical="center" wrapText="1"/>
    </xf>
    <xf numFmtId="0" fontId="48" fillId="0" borderId="79" xfId="0" applyFont="1" applyBorder="1" applyAlignment="1">
      <alignment horizontal="left" vertical="center" wrapText="1"/>
    </xf>
    <xf numFmtId="0" fontId="48" fillId="0" borderId="80" xfId="0" applyFont="1" applyBorder="1" applyAlignment="1">
      <alignment horizontal="left" vertical="center" wrapText="1"/>
    </xf>
    <xf numFmtId="0" fontId="48" fillId="0" borderId="76" xfId="0" applyFont="1" applyBorder="1" applyAlignment="1">
      <alignment horizontal="left" vertical="center" wrapText="1"/>
    </xf>
    <xf numFmtId="0" fontId="48" fillId="0" borderId="77" xfId="0" applyFont="1" applyBorder="1" applyAlignment="1">
      <alignment horizontal="left" vertical="center" wrapText="1"/>
    </xf>
    <xf numFmtId="0" fontId="48" fillId="0" borderId="75" xfId="0" applyFont="1" applyBorder="1" applyAlignment="1">
      <alignment horizontal="left" vertical="center" wrapText="1"/>
    </xf>
    <xf numFmtId="0" fontId="35" fillId="0" borderId="0" xfId="1"/>
    <xf numFmtId="0" fontId="14" fillId="37" borderId="0" xfId="0" applyFont="1" applyFill="1" applyAlignment="1">
      <alignment horizontal="right" wrapText="1"/>
    </xf>
    <xf numFmtId="0" fontId="18" fillId="18" borderId="0" xfId="0" applyFont="1" applyFill="1" applyAlignment="1">
      <alignment horizontal="left" vertical="center" wrapText="1"/>
    </xf>
    <xf numFmtId="0" fontId="18" fillId="18" borderId="5" xfId="0" applyFont="1" applyFill="1" applyBorder="1" applyAlignment="1">
      <alignment horizontal="left" vertical="center" wrapText="1"/>
    </xf>
    <xf numFmtId="0" fontId="0" fillId="0" borderId="94" xfId="0" applyBorder="1"/>
    <xf numFmtId="0" fontId="0" fillId="0" borderId="95" xfId="0" applyBorder="1"/>
    <xf numFmtId="0" fontId="18" fillId="18" borderId="11" xfId="0" applyFont="1" applyFill="1" applyBorder="1" applyAlignment="1">
      <alignment horizontal="left" vertical="center" wrapText="1"/>
    </xf>
    <xf numFmtId="0" fontId="13" fillId="7" borderId="9" xfId="0" applyFont="1" applyFill="1" applyBorder="1" applyAlignment="1">
      <alignment horizontal="center" vertical="center"/>
    </xf>
    <xf numFmtId="0" fontId="0" fillId="0" borderId="8" xfId="0" applyBorder="1" applyAlignment="1">
      <alignment vertical="center"/>
    </xf>
    <xf numFmtId="0" fontId="89" fillId="0" borderId="0" xfId="0" applyFont="1"/>
    <xf numFmtId="0" fontId="37" fillId="0" borderId="49" xfId="0" applyFont="1" applyBorder="1" applyAlignment="1">
      <alignment horizontal="left" vertical="top" wrapText="1"/>
    </xf>
    <xf numFmtId="0" fontId="37" fillId="0" borderId="55" xfId="0" applyFont="1" applyBorder="1" applyAlignment="1">
      <alignment horizontal="left" vertical="top" wrapText="1"/>
    </xf>
    <xf numFmtId="0" fontId="37" fillId="0" borderId="50" xfId="0" applyFont="1" applyBorder="1" applyAlignment="1">
      <alignment horizontal="left" vertical="center" wrapText="1"/>
    </xf>
    <xf numFmtId="0" fontId="52" fillId="4" borderId="0" xfId="0" applyFont="1" applyFill="1" applyAlignment="1">
      <alignment horizontal="center"/>
    </xf>
    <xf numFmtId="0" fontId="15" fillId="11" borderId="18" xfId="0" applyFont="1" applyFill="1" applyBorder="1" applyAlignment="1">
      <alignment horizontal="center" vertical="center" wrapText="1"/>
    </xf>
    <xf numFmtId="0" fontId="16" fillId="5" borderId="19" xfId="0" applyFont="1" applyFill="1" applyBorder="1" applyAlignment="1">
      <alignment horizontal="center" vertical="center" wrapText="1"/>
    </xf>
    <xf numFmtId="0" fontId="18" fillId="5" borderId="96" xfId="0" applyFont="1" applyFill="1" applyBorder="1" applyAlignment="1">
      <alignment horizontal="center" vertical="center" wrapText="1"/>
    </xf>
    <xf numFmtId="0" fontId="20" fillId="10" borderId="97" xfId="0" applyFont="1" applyFill="1" applyBorder="1" applyAlignment="1">
      <alignment horizontal="center" vertical="center" wrapText="1"/>
    </xf>
    <xf numFmtId="0" fontId="20" fillId="4" borderId="97" xfId="0" applyFont="1" applyFill="1" applyBorder="1" applyAlignment="1">
      <alignment horizontal="center" vertical="center" wrapText="1"/>
    </xf>
    <xf numFmtId="0" fontId="19" fillId="0" borderId="98" xfId="0" applyFont="1" applyBorder="1" applyAlignment="1">
      <alignment horizontal="left" vertical="center" wrapText="1"/>
    </xf>
    <xf numFmtId="0" fontId="19" fillId="0" borderId="99" xfId="0" applyFont="1" applyBorder="1" applyAlignment="1">
      <alignment horizontal="left" vertical="center" wrapText="1"/>
    </xf>
    <xf numFmtId="0" fontId="19" fillId="0" borderId="100" xfId="0" applyFont="1" applyBorder="1" applyAlignment="1">
      <alignment horizontal="left" vertical="center" wrapText="1"/>
    </xf>
    <xf numFmtId="0" fontId="1" fillId="12" borderId="101" xfId="0" applyFont="1" applyFill="1" applyBorder="1" applyAlignment="1">
      <alignment horizontal="center" vertical="center" wrapText="1"/>
    </xf>
    <xf numFmtId="0" fontId="18" fillId="18" borderId="9" xfId="0" applyFont="1" applyFill="1" applyBorder="1" applyAlignment="1">
      <alignment horizontal="center" vertical="center" wrapText="1"/>
    </xf>
    <xf numFmtId="0" fontId="18" fillId="18" borderId="8" xfId="0" applyFont="1" applyFill="1" applyBorder="1" applyAlignment="1">
      <alignment horizontal="center" vertical="center" wrapText="1"/>
    </xf>
    <xf numFmtId="0" fontId="35" fillId="34" borderId="59" xfId="1" applyFill="1" applyBorder="1" applyAlignment="1">
      <alignment wrapText="1"/>
    </xf>
    <xf numFmtId="0" fontId="35" fillId="34" borderId="52" xfId="1" applyFill="1" applyBorder="1" applyAlignment="1">
      <alignment wrapText="1"/>
    </xf>
    <xf numFmtId="0" fontId="0" fillId="0" borderId="0" xfId="0" applyAlignment="1">
      <alignment horizontal="center"/>
    </xf>
    <xf numFmtId="0" fontId="55" fillId="25" borderId="21" xfId="0" applyFont="1" applyFill="1" applyBorder="1" applyAlignment="1">
      <alignment horizontal="center" vertical="center" wrapText="1"/>
    </xf>
    <xf numFmtId="0" fontId="55" fillId="25" borderId="0" xfId="0" applyFont="1" applyFill="1" applyAlignment="1">
      <alignment horizontal="center" vertical="center" wrapText="1"/>
    </xf>
    <xf numFmtId="0" fontId="57" fillId="0" borderId="38" xfId="0" applyFont="1" applyBorder="1" applyAlignment="1">
      <alignment horizontal="center" vertical="center"/>
    </xf>
    <xf numFmtId="0" fontId="57" fillId="0" borderId="67" xfId="0" applyFont="1" applyBorder="1" applyAlignment="1">
      <alignment horizontal="center" vertical="center" wrapText="1"/>
    </xf>
    <xf numFmtId="0" fontId="57" fillId="0" borderId="67" xfId="0" applyFont="1" applyBorder="1" applyAlignment="1">
      <alignment horizontal="center" vertical="center"/>
    </xf>
    <xf numFmtId="0" fontId="57" fillId="33" borderId="91" xfId="0" applyFont="1" applyFill="1" applyBorder="1" applyAlignment="1">
      <alignment horizontal="center" vertical="center" wrapText="1"/>
    </xf>
    <xf numFmtId="0" fontId="54" fillId="8" borderId="0" xfId="0" applyFont="1" applyFill="1" applyAlignment="1">
      <alignment horizontal="center" vertical="center"/>
    </xf>
    <xf numFmtId="0" fontId="55" fillId="2" borderId="0" xfId="0" applyFont="1" applyFill="1" applyAlignment="1">
      <alignment horizontal="center" vertical="center"/>
    </xf>
    <xf numFmtId="0" fontId="54" fillId="6" borderId="0" xfId="0" applyFont="1" applyFill="1" applyAlignment="1">
      <alignment horizontal="center" vertical="center"/>
    </xf>
    <xf numFmtId="0" fontId="54" fillId="24" borderId="0" xfId="0" applyFont="1" applyFill="1" applyAlignment="1">
      <alignment horizontal="center" vertical="center"/>
    </xf>
    <xf numFmtId="0" fontId="47" fillId="0" borderId="0" xfId="0" applyFont="1" applyAlignment="1">
      <alignment horizontal="center"/>
    </xf>
    <xf numFmtId="0" fontId="70" fillId="0" borderId="0" xfId="0" applyFont="1" applyAlignment="1">
      <alignment horizontal="center" vertical="center" wrapText="1"/>
    </xf>
    <xf numFmtId="0" fontId="52" fillId="0" borderId="0" xfId="0" applyFont="1" applyAlignment="1">
      <alignment horizontal="center" vertical="center" wrapText="1"/>
    </xf>
    <xf numFmtId="0" fontId="52" fillId="0" borderId="63" xfId="0" applyFont="1" applyBorder="1" applyAlignment="1">
      <alignment horizontal="center" vertical="center" wrapText="1"/>
    </xf>
    <xf numFmtId="0" fontId="54" fillId="6" borderId="21" xfId="0" applyFont="1" applyFill="1" applyBorder="1" applyAlignment="1">
      <alignment horizontal="center" vertical="center"/>
    </xf>
    <xf numFmtId="0" fontId="54" fillId="26" borderId="0" xfId="0" applyFont="1" applyFill="1" applyAlignment="1">
      <alignment horizontal="center" vertical="center"/>
    </xf>
    <xf numFmtId="0" fontId="54" fillId="27" borderId="0" xfId="0" applyFont="1" applyFill="1" applyAlignment="1">
      <alignment horizontal="center" vertical="center"/>
    </xf>
    <xf numFmtId="0" fontId="55" fillId="20" borderId="21" xfId="0" applyFont="1" applyFill="1" applyBorder="1" applyAlignment="1">
      <alignment horizontal="center" vertical="center" wrapText="1"/>
    </xf>
    <xf numFmtId="0" fontId="55" fillId="23" borderId="21" xfId="0" applyFont="1" applyFill="1" applyBorder="1" applyAlignment="1">
      <alignment horizontal="center" vertical="center" wrapText="1"/>
    </xf>
    <xf numFmtId="0" fontId="55" fillId="23" borderId="0" xfId="0" applyFont="1" applyFill="1" applyAlignment="1">
      <alignment horizontal="center" vertical="center" wrapText="1"/>
    </xf>
    <xf numFmtId="0" fontId="55" fillId="16" borderId="21" xfId="0" applyFont="1" applyFill="1" applyBorder="1" applyAlignment="1">
      <alignment horizontal="center" vertical="center" wrapText="1"/>
    </xf>
    <xf numFmtId="0" fontId="55" fillId="16" borderId="0" xfId="0" applyFont="1" applyFill="1" applyAlignment="1">
      <alignment horizontal="center" vertical="center" wrapText="1"/>
    </xf>
    <xf numFmtId="0" fontId="55" fillId="28" borderId="21" xfId="0" applyFont="1" applyFill="1" applyBorder="1" applyAlignment="1">
      <alignment horizontal="center" vertical="center" wrapText="1"/>
    </xf>
    <xf numFmtId="0" fontId="55" fillId="28" borderId="0" xfId="0" applyFont="1" applyFill="1" applyAlignment="1">
      <alignment horizontal="center" vertical="center" wrapText="1"/>
    </xf>
    <xf numFmtId="0" fontId="59" fillId="34" borderId="71" xfId="0" applyFont="1" applyFill="1" applyBorder="1" applyAlignment="1">
      <alignment horizontal="center" vertical="center" wrapText="1"/>
    </xf>
    <xf numFmtId="0" fontId="59" fillId="34" borderId="72" xfId="0" applyFont="1" applyFill="1" applyBorder="1" applyAlignment="1">
      <alignment horizontal="center" vertical="center" wrapText="1"/>
    </xf>
    <xf numFmtId="0" fontId="59" fillId="34" borderId="73" xfId="0" applyFont="1" applyFill="1" applyBorder="1" applyAlignment="1">
      <alignment horizontal="center" vertical="center" wrapText="1"/>
    </xf>
    <xf numFmtId="0" fontId="48" fillId="0" borderId="22" xfId="0" applyFont="1" applyBorder="1" applyAlignment="1">
      <alignment horizontal="center" vertical="center" wrapText="1"/>
    </xf>
    <xf numFmtId="0" fontId="48" fillId="0" borderId="26" xfId="0" applyFont="1" applyBorder="1" applyAlignment="1">
      <alignment horizontal="center" vertical="center" wrapText="1"/>
    </xf>
    <xf numFmtId="0" fontId="48" fillId="0" borderId="13" xfId="0" applyFont="1" applyBorder="1" applyAlignment="1">
      <alignment horizontal="center" vertical="center" wrapText="1"/>
    </xf>
    <xf numFmtId="0" fontId="57" fillId="0" borderId="11" xfId="0" applyFont="1" applyBorder="1" applyAlignment="1">
      <alignment horizontal="center" vertical="center"/>
    </xf>
    <xf numFmtId="0" fontId="48" fillId="21" borderId="68" xfId="0" applyFont="1" applyFill="1" applyBorder="1" applyAlignment="1">
      <alignment horizontal="center" vertical="center" wrapText="1"/>
    </xf>
    <xf numFmtId="0" fontId="48" fillId="21" borderId="31" xfId="0" applyFont="1" applyFill="1" applyBorder="1" applyAlignment="1">
      <alignment horizontal="center" vertical="center" wrapText="1"/>
    </xf>
    <xf numFmtId="0" fontId="48" fillId="21" borderId="25" xfId="0" applyFont="1" applyFill="1" applyBorder="1" applyAlignment="1">
      <alignment horizontal="center" vertical="center" wrapText="1"/>
    </xf>
    <xf numFmtId="0" fontId="48" fillId="3" borderId="32" xfId="0" applyFont="1" applyFill="1" applyBorder="1" applyAlignment="1">
      <alignment horizontal="center" vertical="center" wrapText="1"/>
    </xf>
    <xf numFmtId="0" fontId="48" fillId="3" borderId="30" xfId="0" applyFont="1" applyFill="1" applyBorder="1" applyAlignment="1">
      <alignment horizontal="center" vertical="center" wrapText="1"/>
    </xf>
    <xf numFmtId="0" fontId="58" fillId="40" borderId="70" xfId="0" applyFont="1" applyFill="1" applyBorder="1" applyAlignment="1">
      <alignment horizontal="center" vertical="center" textRotation="90" wrapText="1"/>
    </xf>
    <xf numFmtId="0" fontId="65" fillId="0" borderId="72" xfId="0" applyFont="1" applyBorder="1" applyAlignment="1">
      <alignment horizontal="center" vertical="center" wrapText="1"/>
    </xf>
    <xf numFmtId="0" fontId="56" fillId="0" borderId="72" xfId="0" applyFont="1" applyBorder="1" applyAlignment="1">
      <alignment horizontal="center" vertical="center" wrapText="1"/>
    </xf>
    <xf numFmtId="0" fontId="56" fillId="0" borderId="73" xfId="0" applyFont="1" applyBorder="1" applyAlignment="1">
      <alignment horizontal="center" vertical="center" wrapText="1"/>
    </xf>
    <xf numFmtId="0" fontId="48" fillId="0" borderId="73" xfId="0" applyFont="1" applyBorder="1" applyAlignment="1">
      <alignment horizontal="center" vertical="center" wrapText="1"/>
    </xf>
    <xf numFmtId="0" fontId="48" fillId="0" borderId="70" xfId="0" applyFont="1" applyBorder="1" applyAlignment="1">
      <alignment horizontal="center" vertical="center" wrapText="1"/>
    </xf>
    <xf numFmtId="0" fontId="48" fillId="0" borderId="29" xfId="0" applyFont="1" applyBorder="1" applyAlignment="1">
      <alignment horizontal="center" vertical="center" wrapText="1"/>
    </xf>
    <xf numFmtId="0" fontId="48" fillId="0" borderId="24" xfId="0" applyFont="1" applyBorder="1" applyAlignment="1">
      <alignment horizontal="center" vertical="center" wrapText="1"/>
    </xf>
    <xf numFmtId="0" fontId="48" fillId="0" borderId="12" xfId="0" applyFont="1" applyBorder="1" applyAlignment="1">
      <alignment horizontal="center" vertical="center" wrapText="1"/>
    </xf>
    <xf numFmtId="0" fontId="85" fillId="0" borderId="71" xfId="0" applyFont="1" applyBorder="1" applyAlignment="1">
      <alignment horizontal="left" vertical="center" wrapText="1"/>
    </xf>
    <xf numFmtId="0" fontId="48" fillId="0" borderId="72" xfId="0" applyFont="1" applyBorder="1" applyAlignment="1">
      <alignment horizontal="left" vertical="center" wrapText="1"/>
    </xf>
    <xf numFmtId="0" fontId="48" fillId="0" borderId="73" xfId="0" applyFont="1" applyBorder="1" applyAlignment="1">
      <alignment horizontal="left" vertical="center" wrapText="1"/>
    </xf>
    <xf numFmtId="0" fontId="57" fillId="3" borderId="31" xfId="0" applyFont="1" applyFill="1" applyBorder="1" applyAlignment="1">
      <alignment horizontal="center" vertical="center" wrapText="1"/>
    </xf>
    <xf numFmtId="0" fontId="65" fillId="0" borderId="71" xfId="0" applyFont="1" applyBorder="1" applyAlignment="1">
      <alignment horizontal="center" vertical="center" wrapText="1"/>
    </xf>
    <xf numFmtId="0" fontId="0" fillId="0" borderId="0" xfId="0" applyAlignment="1">
      <alignment horizontal="left"/>
    </xf>
    <xf numFmtId="0" fontId="48" fillId="0" borderId="89" xfId="0" applyFont="1" applyBorder="1" applyAlignment="1">
      <alignment horizontal="left" vertical="center" wrapText="1"/>
    </xf>
    <xf numFmtId="0" fontId="48" fillId="0" borderId="74" xfId="0" applyFont="1" applyBorder="1" applyAlignment="1">
      <alignment horizontal="left" vertical="center" wrapText="1"/>
    </xf>
    <xf numFmtId="0" fontId="87" fillId="0" borderId="45" xfId="0" applyFont="1" applyBorder="1" applyAlignment="1">
      <alignment horizontal="left" vertical="center" wrapText="1"/>
    </xf>
    <xf numFmtId="0" fontId="48" fillId="0" borderId="45" xfId="0" applyFont="1" applyBorder="1" applyAlignment="1">
      <alignment horizontal="left" vertical="center" wrapText="1"/>
    </xf>
    <xf numFmtId="0" fontId="48" fillId="0" borderId="29" xfId="0" applyFont="1" applyBorder="1" applyAlignment="1">
      <alignment horizontal="left" vertical="center" wrapText="1"/>
    </xf>
    <xf numFmtId="0" fontId="48" fillId="0" borderId="13" xfId="0" applyFont="1" applyBorder="1" applyAlignment="1">
      <alignment horizontal="left" vertical="center" wrapText="1"/>
    </xf>
    <xf numFmtId="0" fontId="48" fillId="0" borderId="22" xfId="0" applyFont="1" applyBorder="1" applyAlignment="1">
      <alignment horizontal="left" vertical="center" wrapText="1"/>
    </xf>
    <xf numFmtId="0" fontId="48" fillId="0" borderId="26" xfId="0" applyFont="1" applyBorder="1" applyAlignment="1">
      <alignment horizontal="left" vertical="center" wrapText="1"/>
    </xf>
    <xf numFmtId="0" fontId="58" fillId="40" borderId="31" xfId="0" applyFont="1" applyFill="1" applyBorder="1" applyAlignment="1">
      <alignment horizontal="center" vertical="center" textRotation="90" wrapText="1"/>
    </xf>
    <xf numFmtId="0" fontId="48" fillId="0" borderId="44" xfId="0" applyFont="1" applyBorder="1" applyAlignment="1">
      <alignment horizontal="left" vertical="center" wrapText="1"/>
    </xf>
    <xf numFmtId="0" fontId="87" fillId="0" borderId="44" xfId="0" applyFont="1" applyBorder="1" applyAlignment="1">
      <alignment horizontal="left" vertical="center" wrapText="1"/>
    </xf>
    <xf numFmtId="0" fontId="85" fillId="0" borderId="44" xfId="0" applyFont="1" applyBorder="1" applyAlignment="1">
      <alignment horizontal="left" vertical="center" wrapText="1"/>
    </xf>
    <xf numFmtId="0" fontId="57" fillId="0" borderId="31" xfId="0" applyFont="1" applyBorder="1" applyAlignment="1">
      <alignment horizontal="center" vertical="center" wrapText="1"/>
    </xf>
    <xf numFmtId="0" fontId="48" fillId="0" borderId="74" xfId="0" applyFont="1" applyBorder="1" applyAlignment="1">
      <alignment horizontal="center" vertical="center" wrapText="1"/>
    </xf>
    <xf numFmtId="0" fontId="48" fillId="0" borderId="72" xfId="0" applyFont="1" applyBorder="1" applyAlignment="1">
      <alignment horizontal="center" vertical="center" wrapText="1"/>
    </xf>
    <xf numFmtId="0" fontId="59" fillId="34" borderId="0" xfId="0" applyFont="1" applyFill="1" applyAlignment="1">
      <alignment horizontal="center" vertical="center"/>
    </xf>
    <xf numFmtId="0" fontId="59" fillId="34" borderId="72" xfId="0" applyFont="1" applyFill="1" applyBorder="1" applyAlignment="1">
      <alignment horizontal="center" vertical="center"/>
    </xf>
    <xf numFmtId="0" fontId="57" fillId="3" borderId="0" xfId="0" applyFont="1" applyFill="1" applyAlignment="1">
      <alignment horizontal="center" vertical="center" wrapText="1"/>
    </xf>
    <xf numFmtId="0" fontId="58" fillId="25" borderId="0" xfId="0" applyFont="1" applyFill="1" applyAlignment="1">
      <alignment horizontal="center" vertical="center" textRotation="90" wrapText="1"/>
    </xf>
    <xf numFmtId="0" fontId="48" fillId="0" borderId="71" xfId="0" applyFont="1" applyBorder="1" applyAlignment="1">
      <alignment horizontal="left" vertical="center" wrapText="1"/>
    </xf>
    <xf numFmtId="0" fontId="0" fillId="0" borderId="0" xfId="0" applyAlignment="1">
      <alignment wrapText="1"/>
    </xf>
    <xf numFmtId="0" fontId="66" fillId="0" borderId="71" xfId="0" applyFont="1" applyBorder="1" applyAlignment="1">
      <alignment horizontal="left" vertical="center" wrapText="1"/>
    </xf>
    <xf numFmtId="0" fontId="58" fillId="25" borderId="31" xfId="0" applyFont="1" applyFill="1" applyBorder="1" applyAlignment="1">
      <alignment horizontal="center" vertical="center" textRotation="90" wrapText="1"/>
    </xf>
    <xf numFmtId="0" fontId="66" fillId="0" borderId="44" xfId="0" applyFont="1" applyBorder="1" applyAlignment="1">
      <alignment horizontal="left" vertical="center" wrapText="1"/>
    </xf>
    <xf numFmtId="0" fontId="91" fillId="0" borderId="44" xfId="0" applyFont="1" applyBorder="1" applyAlignment="1">
      <alignment horizontal="left" vertical="center" wrapText="1"/>
    </xf>
    <xf numFmtId="0" fontId="69" fillId="0" borderId="44" xfId="0" applyFont="1" applyBorder="1" applyAlignment="1">
      <alignment horizontal="left" vertical="center" wrapText="1"/>
    </xf>
    <xf numFmtId="0" fontId="48" fillId="0" borderId="66" xfId="0" applyFont="1" applyBorder="1" applyAlignment="1">
      <alignment horizontal="center" vertical="center" wrapText="1"/>
    </xf>
    <xf numFmtId="0" fontId="58" fillId="39" borderId="0" xfId="0" applyFont="1" applyFill="1" applyAlignment="1">
      <alignment horizontal="center" vertical="center" textRotation="90" wrapText="1"/>
    </xf>
    <xf numFmtId="0" fontId="67" fillId="0" borderId="71" xfId="0" applyFont="1" applyBorder="1" applyAlignment="1">
      <alignment horizontal="left" vertical="center" wrapText="1"/>
    </xf>
    <xf numFmtId="0" fontId="48" fillId="0" borderId="83" xfId="0" applyFont="1" applyBorder="1" applyAlignment="1">
      <alignment horizontal="center" vertical="center" wrapText="1"/>
    </xf>
    <xf numFmtId="0" fontId="48" fillId="0" borderId="84" xfId="0" applyFont="1" applyBorder="1" applyAlignment="1">
      <alignment horizontal="center" vertical="center" wrapText="1"/>
    </xf>
    <xf numFmtId="0" fontId="48" fillId="0" borderId="85" xfId="0" applyFont="1" applyBorder="1" applyAlignment="1">
      <alignment horizontal="center" vertical="center" wrapText="1"/>
    </xf>
    <xf numFmtId="0" fontId="48" fillId="0" borderId="0" xfId="0" applyFont="1" applyAlignment="1">
      <alignment horizontal="center" vertical="center" wrapText="1"/>
    </xf>
    <xf numFmtId="0" fontId="91" fillId="0" borderId="75" xfId="0" applyFont="1" applyBorder="1" applyAlignment="1">
      <alignment horizontal="left" vertical="center" wrapText="1"/>
    </xf>
    <xf numFmtId="0" fontId="48" fillId="0" borderId="76" xfId="0" applyFont="1" applyBorder="1" applyAlignment="1">
      <alignment horizontal="left" vertical="center" wrapText="1"/>
    </xf>
    <xf numFmtId="0" fontId="48" fillId="0" borderId="77" xfId="0" applyFont="1" applyBorder="1" applyAlignment="1">
      <alignment horizontal="left" vertical="center" wrapText="1"/>
    </xf>
    <xf numFmtId="0" fontId="69" fillId="0" borderId="75" xfId="0" applyFont="1" applyBorder="1" applyAlignment="1">
      <alignment horizontal="left" vertical="center" wrapText="1"/>
    </xf>
    <xf numFmtId="0" fontId="57" fillId="0" borderId="70" xfId="0" applyFont="1" applyBorder="1" applyAlignment="1">
      <alignment horizontal="center" vertical="center" wrapText="1"/>
    </xf>
    <xf numFmtId="0" fontId="58" fillId="39" borderId="29" xfId="0" applyFont="1" applyFill="1" applyBorder="1" applyAlignment="1">
      <alignment horizontal="center" vertical="center" textRotation="90" wrapText="1"/>
    </xf>
    <xf numFmtId="0" fontId="58" fillId="39" borderId="45" xfId="0" applyFont="1" applyFill="1" applyBorder="1" applyAlignment="1">
      <alignment horizontal="center" vertical="center" textRotation="90" wrapText="1"/>
    </xf>
    <xf numFmtId="0" fontId="48" fillId="0" borderId="70" xfId="0" applyFont="1" applyBorder="1" applyAlignment="1">
      <alignment horizontal="left" vertical="center" wrapText="1"/>
    </xf>
    <xf numFmtId="0" fontId="85" fillId="0" borderId="75" xfId="0" applyFont="1" applyBorder="1" applyAlignment="1">
      <alignment horizontal="left" vertical="center" wrapText="1"/>
    </xf>
    <xf numFmtId="0" fontId="66" fillId="0" borderId="75" xfId="0" applyFont="1" applyBorder="1" applyAlignment="1">
      <alignment horizontal="left" vertical="center" wrapText="1"/>
    </xf>
    <xf numFmtId="0" fontId="61" fillId="0" borderId="45" xfId="0" applyFont="1" applyBorder="1" applyAlignment="1">
      <alignment horizontal="left" vertical="center" wrapText="1"/>
    </xf>
    <xf numFmtId="0" fontId="61" fillId="0" borderId="44" xfId="0" applyFont="1" applyBorder="1" applyAlignment="1">
      <alignment horizontal="left" vertical="center" wrapText="1"/>
    </xf>
    <xf numFmtId="0" fontId="84" fillId="0" borderId="71" xfId="0" applyFont="1" applyBorder="1" applyAlignment="1">
      <alignment horizontal="left" vertical="center" wrapText="1"/>
    </xf>
    <xf numFmtId="0" fontId="59" fillId="34" borderId="81" xfId="0" applyFont="1" applyFill="1" applyBorder="1" applyAlignment="1">
      <alignment horizontal="center" vertical="center" wrapText="1"/>
    </xf>
    <xf numFmtId="0" fontId="59" fillId="34" borderId="82" xfId="0" applyFont="1" applyFill="1" applyBorder="1" applyAlignment="1">
      <alignment horizontal="center" vertical="center" wrapText="1"/>
    </xf>
    <xf numFmtId="0" fontId="90" fillId="0" borderId="44" xfId="0" applyFont="1" applyBorder="1" applyAlignment="1">
      <alignment horizontal="left" vertical="center" wrapText="1"/>
    </xf>
    <xf numFmtId="0" fontId="57" fillId="0" borderId="0" xfId="0" applyFont="1" applyAlignment="1">
      <alignment horizontal="center" vertical="center" wrapText="1"/>
    </xf>
    <xf numFmtId="0" fontId="57" fillId="0" borderId="87" xfId="0" applyFont="1" applyBorder="1" applyAlignment="1">
      <alignment horizontal="center" vertical="center" wrapText="1"/>
    </xf>
    <xf numFmtId="0" fontId="57" fillId="0" borderId="90" xfId="0" applyFont="1" applyBorder="1" applyAlignment="1">
      <alignment horizontal="center" vertical="center" wrapText="1"/>
    </xf>
    <xf numFmtId="0" fontId="57" fillId="0" borderId="88" xfId="0" applyFont="1" applyBorder="1" applyAlignment="1">
      <alignment horizontal="center" vertical="center" wrapText="1"/>
    </xf>
    <xf numFmtId="0" fontId="69" fillId="0" borderId="71" xfId="0" applyFont="1" applyBorder="1" applyAlignment="1">
      <alignment horizontal="left" vertical="center" wrapText="1"/>
    </xf>
    <xf numFmtId="0" fontId="58" fillId="40" borderId="0" xfId="0" applyFont="1" applyFill="1" applyAlignment="1">
      <alignment horizontal="center" vertical="center" textRotation="90" wrapText="1"/>
    </xf>
    <xf numFmtId="0" fontId="2" fillId="14" borderId="17" xfId="0" applyFont="1" applyFill="1" applyBorder="1" applyAlignment="1">
      <alignment horizontal="left" vertical="top"/>
    </xf>
    <xf numFmtId="0" fontId="1" fillId="14" borderId="10" xfId="0" applyFont="1" applyFill="1" applyBorder="1" applyAlignment="1">
      <alignment horizontal="center" vertical="center"/>
    </xf>
    <xf numFmtId="0" fontId="1" fillId="14" borderId="8" xfId="0" applyFont="1" applyFill="1" applyBorder="1" applyAlignment="1">
      <alignment horizontal="center" vertical="center"/>
    </xf>
    <xf numFmtId="0" fontId="1" fillId="14" borderId="0" xfId="0" applyFont="1" applyFill="1" applyAlignment="1">
      <alignment horizontal="center" vertical="center"/>
    </xf>
    <xf numFmtId="0" fontId="1" fillId="14" borderId="5" xfId="0" applyFont="1" applyFill="1" applyBorder="1" applyAlignment="1">
      <alignment horizontal="center" vertical="center"/>
    </xf>
    <xf numFmtId="0" fontId="2" fillId="14" borderId="94" xfId="0" applyFont="1" applyFill="1" applyBorder="1" applyAlignment="1">
      <alignment horizontal="left" vertical="top"/>
    </xf>
    <xf numFmtId="0" fontId="2" fillId="14" borderId="95" xfId="0" applyFont="1" applyFill="1" applyBorder="1" applyAlignment="1">
      <alignment horizontal="left" vertical="top"/>
    </xf>
    <xf numFmtId="0" fontId="2" fillId="14" borderId="92" xfId="0" applyFont="1" applyFill="1" applyBorder="1" applyAlignment="1">
      <alignment horizontal="left" vertical="top"/>
    </xf>
    <xf numFmtId="0" fontId="2" fillId="14" borderId="93" xfId="0" applyFont="1" applyFill="1" applyBorder="1" applyAlignment="1">
      <alignment horizontal="left" vertical="top"/>
    </xf>
    <xf numFmtId="0" fontId="13" fillId="11" borderId="9" xfId="0" applyFont="1" applyFill="1" applyBorder="1" applyAlignment="1">
      <alignment horizontal="center" vertical="center" wrapText="1"/>
    </xf>
    <xf numFmtId="0" fontId="13" fillId="11" borderId="10" xfId="0" applyFont="1" applyFill="1" applyBorder="1" applyAlignment="1">
      <alignment horizontal="center" vertical="center" wrapText="1"/>
    </xf>
    <xf numFmtId="0" fontId="13" fillId="11" borderId="11" xfId="0" applyFont="1" applyFill="1" applyBorder="1" applyAlignment="1">
      <alignment horizontal="center" vertical="center" wrapText="1"/>
    </xf>
    <xf numFmtId="0" fontId="13" fillId="11" borderId="0" xfId="0" applyFont="1" applyFill="1" applyAlignment="1">
      <alignment horizontal="center" vertical="center" wrapText="1"/>
    </xf>
    <xf numFmtId="0" fontId="3" fillId="14" borderId="11" xfId="0" applyFont="1" applyFill="1" applyBorder="1" applyAlignment="1">
      <alignment horizontal="center" vertical="center" wrapText="1"/>
    </xf>
    <xf numFmtId="0" fontId="3" fillId="14" borderId="7" xfId="0" applyFont="1" applyFill="1" applyBorder="1" applyAlignment="1">
      <alignment horizontal="center" vertical="center" wrapText="1"/>
    </xf>
    <xf numFmtId="0" fontId="5" fillId="0" borderId="41" xfId="0" applyFont="1" applyBorder="1" applyAlignment="1">
      <alignment horizontal="center" vertical="center" wrapText="1"/>
    </xf>
    <xf numFmtId="0" fontId="5" fillId="0" borderId="42" xfId="0" applyFont="1" applyBorder="1" applyAlignment="1">
      <alignment horizontal="center" vertical="center" wrapText="1"/>
    </xf>
    <xf numFmtId="0" fontId="5" fillId="0" borderId="43" xfId="0" applyFont="1" applyBorder="1" applyAlignment="1">
      <alignment horizontal="center" vertical="center" wrapText="1"/>
    </xf>
    <xf numFmtId="0" fontId="5" fillId="0" borderId="12" xfId="0" applyFont="1" applyBorder="1" applyAlignment="1">
      <alignment horizontal="center" vertical="center" wrapText="1"/>
    </xf>
    <xf numFmtId="0" fontId="25" fillId="31" borderId="29" xfId="0" applyFont="1" applyFill="1" applyBorder="1" applyAlignment="1">
      <alignment horizontal="center" vertical="center" wrapText="1"/>
    </xf>
    <xf numFmtId="0" fontId="25" fillId="31" borderId="30" xfId="0" applyFont="1" applyFill="1" applyBorder="1" applyAlignment="1">
      <alignment horizontal="center" vertical="center" wrapText="1"/>
    </xf>
    <xf numFmtId="0" fontId="25" fillId="31" borderId="26" xfId="0" applyFont="1" applyFill="1" applyBorder="1" applyAlignment="1">
      <alignment horizontal="center" vertical="center" wrapText="1"/>
    </xf>
    <xf numFmtId="0" fontId="5" fillId="21" borderId="25" xfId="0" applyFont="1" applyFill="1" applyBorder="1" applyAlignment="1">
      <alignment horizontal="center" vertical="center" wrapText="1"/>
    </xf>
    <xf numFmtId="0" fontId="5" fillId="3" borderId="32" xfId="0" applyFont="1" applyFill="1" applyBorder="1" applyAlignment="1">
      <alignment horizontal="center" vertical="center" wrapText="1"/>
    </xf>
    <xf numFmtId="0" fontId="5" fillId="3" borderId="30" xfId="0" applyFont="1" applyFill="1" applyBorder="1" applyAlignment="1">
      <alignment horizontal="center" vertical="center" wrapText="1"/>
    </xf>
    <xf numFmtId="0" fontId="5" fillId="0" borderId="13" xfId="0" applyFont="1" applyBorder="1" applyAlignment="1">
      <alignment horizontal="center" vertical="center" wrapText="1"/>
    </xf>
    <xf numFmtId="0" fontId="5" fillId="0" borderId="22" xfId="0" applyFont="1" applyBorder="1" applyAlignment="1">
      <alignment horizontal="center" vertical="center" wrapText="1"/>
    </xf>
    <xf numFmtId="0" fontId="5" fillId="0" borderId="26" xfId="0" applyFont="1" applyBorder="1" applyAlignment="1">
      <alignment horizontal="center" vertical="center" wrapText="1"/>
    </xf>
    <xf numFmtId="0" fontId="5" fillId="21" borderId="32" xfId="0" applyFont="1" applyFill="1" applyBorder="1" applyAlignment="1">
      <alignment horizontal="center" vertical="center" wrapText="1"/>
    </xf>
    <xf numFmtId="0" fontId="5" fillId="21" borderId="30" xfId="0" applyFont="1" applyFill="1" applyBorder="1" applyAlignment="1">
      <alignment horizontal="center" vertical="center" wrapText="1"/>
    </xf>
    <xf numFmtId="0" fontId="25" fillId="29" borderId="29" xfId="0" applyFont="1" applyFill="1" applyBorder="1" applyAlignment="1">
      <alignment horizontal="center" vertical="center" wrapText="1"/>
    </xf>
    <xf numFmtId="0" fontId="25" fillId="29" borderId="30" xfId="0" applyFont="1" applyFill="1" applyBorder="1" applyAlignment="1">
      <alignment horizontal="center" vertical="center" wrapText="1"/>
    </xf>
    <xf numFmtId="0" fontId="5" fillId="3" borderId="37" xfId="0" applyFont="1" applyFill="1" applyBorder="1" applyAlignment="1">
      <alignment horizontal="center" vertical="center" wrapText="1"/>
    </xf>
    <xf numFmtId="0" fontId="5" fillId="3" borderId="35" xfId="0" applyFont="1" applyFill="1" applyBorder="1" applyAlignment="1">
      <alignment horizontal="center" vertical="center" wrapText="1"/>
    </xf>
    <xf numFmtId="0" fontId="5" fillId="21" borderId="37" xfId="0" applyFont="1" applyFill="1" applyBorder="1" applyAlignment="1">
      <alignment horizontal="center" vertical="center" wrapText="1"/>
    </xf>
    <xf numFmtId="0" fontId="5" fillId="21" borderId="35" xfId="0" applyFont="1" applyFill="1" applyBorder="1" applyAlignment="1">
      <alignment horizontal="center" vertical="center" wrapText="1"/>
    </xf>
    <xf numFmtId="0" fontId="25" fillId="29" borderId="35" xfId="0" applyFont="1" applyFill="1" applyBorder="1" applyAlignment="1">
      <alignment horizontal="center" vertical="center" wrapText="1"/>
    </xf>
    <xf numFmtId="0" fontId="25" fillId="29" borderId="26" xfId="0" applyFont="1" applyFill="1" applyBorder="1" applyAlignment="1">
      <alignment horizontal="center" vertical="center" wrapText="1"/>
    </xf>
    <xf numFmtId="0" fontId="5" fillId="21" borderId="36" xfId="0" applyFont="1" applyFill="1" applyBorder="1" applyAlignment="1">
      <alignment horizontal="center" vertical="center" wrapText="1"/>
    </xf>
    <xf numFmtId="0" fontId="26" fillId="0" borderId="33" xfId="0" applyFont="1" applyBorder="1" applyAlignment="1">
      <alignment horizontal="center" vertical="center"/>
    </xf>
    <xf numFmtId="0" fontId="26" fillId="0" borderId="38" xfId="0" applyFont="1" applyBorder="1" applyAlignment="1">
      <alignment horizontal="center" vertical="center"/>
    </xf>
    <xf numFmtId="0" fontId="26" fillId="0" borderId="39" xfId="0" applyFont="1" applyBorder="1" applyAlignment="1">
      <alignment horizontal="center" vertical="center"/>
    </xf>
    <xf numFmtId="0" fontId="26" fillId="0" borderId="34" xfId="0" applyFont="1" applyBorder="1" applyAlignment="1">
      <alignment horizontal="center" vertical="center"/>
    </xf>
    <xf numFmtId="0" fontId="26" fillId="0" borderId="31" xfId="0" applyFont="1" applyBorder="1" applyAlignment="1">
      <alignment horizontal="center" vertical="center"/>
    </xf>
    <xf numFmtId="0" fontId="26" fillId="0" borderId="40" xfId="0" applyFont="1" applyBorder="1" applyAlignment="1">
      <alignment horizontal="center" vertical="center"/>
    </xf>
    <xf numFmtId="0" fontId="26" fillId="0" borderId="34" xfId="0" applyFont="1" applyBorder="1" applyAlignment="1">
      <alignment horizontal="center" vertical="center" wrapText="1"/>
    </xf>
    <xf numFmtId="0" fontId="26" fillId="0" borderId="31" xfId="0" applyFont="1" applyBorder="1" applyAlignment="1">
      <alignment horizontal="center" vertical="center" wrapText="1"/>
    </xf>
    <xf numFmtId="0" fontId="26" fillId="0" borderId="40" xfId="0" applyFont="1" applyBorder="1" applyAlignment="1">
      <alignment horizontal="center" vertical="center" wrapText="1"/>
    </xf>
    <xf numFmtId="0" fontId="28" fillId="10" borderId="31" xfId="0" applyFont="1" applyFill="1" applyBorder="1" applyAlignment="1">
      <alignment horizontal="center" vertical="center" textRotation="90" wrapText="1"/>
    </xf>
    <xf numFmtId="0" fontId="28" fillId="10" borderId="25" xfId="0" applyFont="1" applyFill="1" applyBorder="1" applyAlignment="1">
      <alignment horizontal="center" vertical="center" textRotation="90" wrapText="1"/>
    </xf>
    <xf numFmtId="0" fontId="28" fillId="30" borderId="24" xfId="0" applyFont="1" applyFill="1" applyBorder="1" applyAlignment="1">
      <alignment horizontal="center" vertical="center" textRotation="90" wrapText="1"/>
    </xf>
    <xf numFmtId="0" fontId="28" fillId="30" borderId="31" xfId="0" applyFont="1" applyFill="1" applyBorder="1" applyAlignment="1">
      <alignment horizontal="center" vertical="center" textRotation="90" wrapText="1"/>
    </xf>
    <xf numFmtId="0" fontId="28" fillId="30" borderId="40" xfId="0" applyFont="1" applyFill="1" applyBorder="1" applyAlignment="1">
      <alignment horizontal="center" vertical="center" textRotation="90" wrapText="1"/>
    </xf>
    <xf numFmtId="0" fontId="12" fillId="2" borderId="0" xfId="0" applyFont="1" applyFill="1" applyAlignment="1">
      <alignment horizontal="center" vertical="center"/>
    </xf>
    <xf numFmtId="0" fontId="22" fillId="2" borderId="0" xfId="0" applyFont="1" applyFill="1" applyAlignment="1">
      <alignment horizontal="center" vertical="center"/>
    </xf>
    <xf numFmtId="0" fontId="5" fillId="0" borderId="44" xfId="0" applyFont="1" applyBorder="1" applyAlignment="1">
      <alignment horizontal="center" vertical="center" wrapText="1"/>
    </xf>
    <xf numFmtId="0" fontId="5" fillId="0" borderId="45" xfId="0" applyFont="1" applyBorder="1" applyAlignment="1">
      <alignment horizontal="center" vertical="center" wrapText="1"/>
    </xf>
    <xf numFmtId="0" fontId="5" fillId="0" borderId="29" xfId="0" applyFont="1" applyBorder="1" applyAlignment="1">
      <alignment horizontal="center" vertical="center" wrapText="1"/>
    </xf>
    <xf numFmtId="0" fontId="23" fillId="6" borderId="21" xfId="0" applyFont="1" applyFill="1" applyBorder="1" applyAlignment="1">
      <alignment horizontal="center" vertical="center"/>
    </xf>
    <xf numFmtId="0" fontId="23" fillId="6" borderId="0" xfId="0" applyFont="1" applyFill="1" applyAlignment="1">
      <alignment horizontal="center" vertical="center"/>
    </xf>
    <xf numFmtId="0" fontId="23" fillId="24" borderId="0" xfId="0" applyFont="1" applyFill="1" applyAlignment="1">
      <alignment horizontal="center" vertical="center"/>
    </xf>
    <xf numFmtId="0" fontId="23" fillId="8" borderId="0" xfId="0" applyFont="1" applyFill="1" applyAlignment="1">
      <alignment horizontal="center" vertical="center"/>
    </xf>
    <xf numFmtId="0" fontId="23" fillId="26" borderId="0" xfId="0" applyFont="1" applyFill="1" applyAlignment="1">
      <alignment horizontal="center" vertical="center"/>
    </xf>
    <xf numFmtId="0" fontId="23" fillId="27" borderId="0" xfId="0" applyFont="1" applyFill="1" applyAlignment="1">
      <alignment horizontal="center" vertical="center"/>
    </xf>
    <xf numFmtId="0" fontId="22" fillId="20" borderId="21" xfId="0" applyFont="1" applyFill="1" applyBorder="1" applyAlignment="1">
      <alignment horizontal="center" vertical="center" wrapText="1"/>
    </xf>
    <xf numFmtId="0" fontId="22" fillId="20" borderId="0" xfId="0" applyFont="1" applyFill="1" applyAlignment="1">
      <alignment horizontal="center" vertical="center" wrapText="1"/>
    </xf>
    <xf numFmtId="0" fontId="22" fillId="20" borderId="28" xfId="0" applyFont="1" applyFill="1" applyBorder="1" applyAlignment="1">
      <alignment horizontal="center" vertical="center" wrapText="1"/>
    </xf>
    <xf numFmtId="0" fontId="22" fillId="28" borderId="21" xfId="0" applyFont="1" applyFill="1" applyBorder="1" applyAlignment="1">
      <alignment horizontal="center" vertical="center" wrapText="1"/>
    </xf>
    <xf numFmtId="0" fontId="22" fillId="28" borderId="0" xfId="0" applyFont="1" applyFill="1" applyAlignment="1">
      <alignment horizontal="center" vertical="center" wrapText="1"/>
    </xf>
    <xf numFmtId="0" fontId="22" fillId="16" borderId="21" xfId="0" applyFont="1" applyFill="1" applyBorder="1" applyAlignment="1">
      <alignment horizontal="center" vertical="center" wrapText="1"/>
    </xf>
    <xf numFmtId="0" fontId="22" fillId="16" borderId="0" xfId="0" applyFont="1" applyFill="1" applyAlignment="1">
      <alignment horizontal="center" vertical="center" wrapText="1"/>
    </xf>
    <xf numFmtId="0" fontId="22" fillId="25" borderId="21" xfId="0" applyFont="1" applyFill="1" applyBorder="1" applyAlignment="1">
      <alignment horizontal="center" vertical="center" wrapText="1"/>
    </xf>
    <xf numFmtId="0" fontId="22" fillId="25" borderId="0" xfId="0" applyFont="1" applyFill="1" applyAlignment="1">
      <alignment horizontal="center" vertical="center" wrapText="1"/>
    </xf>
    <xf numFmtId="0" fontId="22" fillId="23" borderId="21" xfId="0" applyFont="1" applyFill="1" applyBorder="1" applyAlignment="1">
      <alignment horizontal="center" vertical="center" wrapText="1"/>
    </xf>
    <xf numFmtId="0" fontId="22" fillId="23" borderId="0" xfId="0" applyFont="1" applyFill="1" applyAlignment="1">
      <alignment horizontal="center" vertical="center" wrapText="1"/>
    </xf>
    <xf numFmtId="0" fontId="1" fillId="14" borderId="1" xfId="0" applyFont="1" applyFill="1" applyBorder="1" applyAlignment="1">
      <alignment horizontal="center" vertical="center"/>
    </xf>
    <xf numFmtId="0" fontId="3" fillId="14" borderId="1" xfId="0" applyFont="1" applyFill="1" applyBorder="1" applyAlignment="1">
      <alignment horizontal="center" vertical="center" wrapText="1"/>
    </xf>
    <xf numFmtId="0" fontId="13" fillId="11" borderId="1" xfId="0" applyFont="1" applyFill="1" applyBorder="1" applyAlignment="1">
      <alignment horizontal="center" vertical="center" wrapText="1"/>
    </xf>
    <xf numFmtId="0" fontId="1" fillId="34" borderId="0" xfId="0" applyFont="1" applyFill="1" applyAlignment="1">
      <alignment horizontal="center" vertical="center" wrapText="1"/>
    </xf>
    <xf numFmtId="0" fontId="1" fillId="34" borderId="0" xfId="0" applyFont="1" applyFill="1" applyAlignment="1">
      <alignment horizontal="center" vertical="center"/>
    </xf>
    <xf numFmtId="0" fontId="0" fillId="0" borderId="0" xfId="0"/>
    <xf numFmtId="0" fontId="14" fillId="35" borderId="60" xfId="0" applyFont="1" applyFill="1" applyBorder="1" applyAlignment="1">
      <alignment horizontal="center" vertical="center" wrapText="1"/>
    </xf>
    <xf numFmtId="0" fontId="14" fillId="35" borderId="54" xfId="0" applyFont="1" applyFill="1" applyBorder="1" applyAlignment="1">
      <alignment horizontal="center" vertical="center" wrapText="1"/>
    </xf>
    <xf numFmtId="0" fontId="37" fillId="0" borderId="0" xfId="0" applyFont="1" applyAlignment="1">
      <alignment horizontal="center" vertical="center"/>
    </xf>
    <xf numFmtId="0" fontId="37" fillId="0" borderId="48" xfId="0" applyFont="1" applyBorder="1" applyAlignment="1">
      <alignment horizontal="center" vertical="center"/>
    </xf>
  </cellXfs>
  <cellStyles count="2">
    <cellStyle name="Hyperlink" xfId="1" builtinId="8"/>
    <cellStyle name="Normal" xfId="0" builtinId="0"/>
  </cellStyles>
  <dxfs count="30518">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rgb="FFFFFF00"/>
        </patternFill>
      </fill>
    </dxf>
    <dxf>
      <fill>
        <patternFill>
          <bgColor theme="2" tint="-9.9948118533890809E-2"/>
        </patternFill>
      </fill>
    </dxf>
    <dxf>
      <fill>
        <patternFill>
          <bgColor rgb="FF00B05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C000"/>
        </patternFill>
      </fill>
    </dxf>
    <dxf>
      <fill>
        <patternFill>
          <bgColor rgb="FFFF0000"/>
        </patternFill>
      </fill>
    </dxf>
    <dxf>
      <fill>
        <patternFill>
          <bgColor rgb="FFFFFF00"/>
        </patternFill>
      </fill>
    </dxf>
    <dxf>
      <fill>
        <patternFill>
          <bgColor rgb="FF00B050"/>
        </patternFill>
      </fill>
    </dxf>
    <dxf>
      <fill>
        <patternFill>
          <bgColor theme="2" tint="-9.9948118533890809E-2"/>
        </patternFill>
      </fill>
    </dxf>
    <dxf>
      <font>
        <b/>
        <i val="0"/>
        <color theme="0"/>
      </font>
      <fill>
        <patternFill>
          <bgColor theme="1"/>
        </patternFill>
      </fill>
    </dxf>
    <dxf>
      <fill>
        <patternFill>
          <bgColor rgb="FF00B0F0"/>
        </patternFill>
      </fill>
    </dxf>
    <dxf>
      <fill>
        <patternFill>
          <bgColor rgb="FFFFFF00"/>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ill>
        <patternFill>
          <bgColor rgb="FFFF0000"/>
        </patternFill>
      </fill>
    </dxf>
    <dxf>
      <fill>
        <patternFill>
          <bgColor rgb="FF00B0F0"/>
        </patternFill>
      </fill>
    </dxf>
    <dxf>
      <font>
        <b/>
        <i val="0"/>
        <color theme="0"/>
      </font>
      <fill>
        <patternFill>
          <bgColor theme="1"/>
        </patternFill>
      </fill>
    </dxf>
    <dxf>
      <fill>
        <patternFill>
          <bgColor rgb="FFFFFF00"/>
        </patternFill>
      </fill>
    </dxf>
    <dxf>
      <fill>
        <patternFill>
          <bgColor theme="2" tint="-9.9948118533890809E-2"/>
        </patternFill>
      </fill>
    </dxf>
    <dxf>
      <fill>
        <patternFill>
          <bgColor rgb="FF00B05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b/>
        <i val="0"/>
        <color theme="0"/>
      </font>
      <fill>
        <patternFill>
          <bgColor theme="1"/>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rgb="FF00B05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theme="2" tint="-9.9948118533890809E-2"/>
        </patternFill>
      </fill>
    </dxf>
    <dxf>
      <fill>
        <patternFill>
          <bgColor rgb="FFFFFF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00B050"/>
        </patternFill>
      </fill>
    </dxf>
    <dxf>
      <fill>
        <patternFill>
          <bgColor rgb="FFFFC000"/>
        </patternFill>
      </fill>
    </dxf>
    <dxf>
      <fill>
        <patternFill>
          <bgColor rgb="FFFF0000"/>
        </patternFill>
      </fill>
    </dxf>
    <dxf>
      <fill>
        <patternFill>
          <bgColor rgb="FF00B0F0"/>
        </patternFill>
      </fill>
    </dxf>
    <dxf>
      <fill>
        <patternFill>
          <bgColor rgb="FFFFFF00"/>
        </patternFill>
      </fill>
    </dxf>
    <dxf>
      <font>
        <b/>
        <i val="0"/>
        <color theme="0"/>
      </font>
      <fill>
        <patternFill>
          <bgColor theme="1"/>
        </patternFill>
      </fill>
    </dxf>
    <dxf>
      <fill>
        <patternFill>
          <bgColor theme="2" tint="-9.9948118533890809E-2"/>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ill>
        <patternFill>
          <bgColor rgb="FFFFFF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ont>
        <color theme="1"/>
      </font>
      <fill>
        <patternFill>
          <bgColor rgb="FFFFFF00"/>
        </patternFill>
      </fill>
    </dxf>
    <dxf>
      <font>
        <color theme="1"/>
      </font>
      <fill>
        <patternFill>
          <bgColor rgb="FFFFC000"/>
        </patternFill>
      </fill>
    </dxf>
    <dxf>
      <fill>
        <patternFill>
          <bgColor theme="4" tint="0.79998168889431442"/>
        </patternFill>
      </fill>
    </dxf>
    <dxf>
      <font>
        <color theme="0"/>
      </font>
      <fill>
        <patternFill>
          <bgColor rgb="FFFF0000"/>
        </patternFill>
      </fill>
    </dxf>
    <dxf>
      <fill>
        <patternFill>
          <bgColor rgb="FFFFFFE6"/>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ont>
        <color theme="1"/>
      </font>
      <fill>
        <patternFill>
          <bgColor rgb="FFFFC000"/>
        </patternFill>
      </fill>
    </dxf>
    <dxf>
      <font>
        <color theme="0"/>
      </font>
      <fill>
        <patternFill>
          <bgColor rgb="FFFF0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FFFFE6"/>
        </patternFill>
      </fill>
    </dxf>
    <dxf>
      <fill>
        <patternFill>
          <bgColor theme="4" tint="0.79998168889431442"/>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color theme="1"/>
      </font>
      <fill>
        <patternFill>
          <bgColor rgb="FFFFC000"/>
        </patternFill>
      </fill>
    </dxf>
    <dxf>
      <fill>
        <patternFill>
          <bgColor rgb="FFFFFFE6"/>
        </patternFill>
      </fill>
    </dxf>
    <dxf>
      <font>
        <color theme="0"/>
      </font>
      <fill>
        <patternFill>
          <bgColor rgb="FFFF0000"/>
        </patternFill>
      </fill>
    </dxf>
    <dxf>
      <fill>
        <patternFill>
          <bgColor theme="4" tint="0.79998168889431442"/>
        </patternFill>
      </fill>
    </dxf>
    <dxf>
      <font>
        <color theme="1"/>
      </font>
      <fill>
        <patternFill>
          <bgColor rgb="FFFFFF00"/>
        </patternFill>
      </fill>
    </dxf>
    <dxf>
      <font>
        <color theme="1"/>
      </font>
      <fill>
        <patternFill>
          <bgColor rgb="FFFFFF00"/>
        </patternFill>
      </fill>
    </dxf>
    <dxf>
      <fill>
        <patternFill>
          <bgColor rgb="FFFFFFE6"/>
        </patternFill>
      </fill>
    </dxf>
    <dxf>
      <font>
        <color theme="0"/>
      </font>
      <fill>
        <patternFill>
          <bgColor rgb="FFFF0000"/>
        </patternFill>
      </fill>
    </dxf>
    <dxf>
      <fill>
        <patternFill>
          <bgColor theme="4" tint="0.79998168889431442"/>
        </patternFill>
      </fill>
    </dxf>
    <dxf>
      <font>
        <color theme="1"/>
      </font>
      <fill>
        <patternFill>
          <bgColor rgb="FFFFC000"/>
        </patternFill>
      </fill>
    </dxf>
    <dxf>
      <font>
        <color theme="1"/>
      </font>
      <fill>
        <patternFill>
          <bgColor rgb="FFFFC000"/>
        </patternFill>
      </fill>
    </dxf>
    <dxf>
      <font>
        <color theme="0"/>
      </font>
      <fill>
        <patternFill>
          <bgColor rgb="FFFF0000"/>
        </patternFill>
      </fill>
    </dxf>
    <dxf>
      <font>
        <color theme="1"/>
      </font>
      <fill>
        <patternFill>
          <bgColor rgb="FFFFFF00"/>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ill>
        <patternFill>
          <bgColor theme="4" tint="0.79998168889431442"/>
        </patternFill>
      </fill>
    </dxf>
    <dxf>
      <font>
        <color theme="1"/>
      </font>
      <fill>
        <patternFill>
          <bgColor rgb="FFFFC000"/>
        </patternFill>
      </fill>
    </dxf>
    <dxf>
      <fill>
        <patternFill>
          <bgColor rgb="FFFFFFE6"/>
        </patternFill>
      </fill>
    </dxf>
    <dxf>
      <fill>
        <patternFill>
          <bgColor rgb="FFCCFFCC"/>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ill>
        <patternFill>
          <bgColor theme="2" tint="-9.9948118533890809E-2"/>
        </patternFill>
      </fill>
    </dxf>
    <dxf>
      <fill>
        <patternFill>
          <bgColor rgb="FF00B050"/>
        </patternFill>
      </fill>
    </dxf>
    <dxf>
      <fill>
        <patternFill>
          <bgColor rgb="FFFFC000"/>
        </patternFill>
      </fill>
    </dxf>
    <dxf>
      <font>
        <b/>
        <i val="0"/>
        <color theme="0"/>
      </font>
      <fill>
        <patternFill>
          <bgColor theme="1"/>
        </patternFill>
      </fill>
    </dxf>
    <dxf>
      <fill>
        <patternFill>
          <bgColor rgb="FFFF0000"/>
        </patternFill>
      </fill>
    </dxf>
    <dxf>
      <fill>
        <patternFill>
          <bgColor rgb="FFFFFF00"/>
        </patternFill>
      </fill>
    </dxf>
    <dxf>
      <fill>
        <patternFill>
          <bgColor rgb="FF00B0F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FFFF00"/>
        </patternFill>
      </fill>
    </dxf>
    <dxf>
      <fill>
        <patternFill>
          <bgColor rgb="FF00B0F0"/>
        </patternFill>
      </fill>
    </dxf>
    <dxf>
      <fill>
        <patternFill>
          <bgColor rgb="FFFFFF00"/>
        </patternFill>
      </fill>
    </dxf>
    <dxf>
      <fill>
        <patternFill>
          <bgColor theme="2" tint="-9.9948118533890809E-2"/>
        </patternFill>
      </fill>
    </dxf>
    <dxf>
      <fill>
        <patternFill>
          <bgColor rgb="FF00B05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rgb="FFFFFF0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00B05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ill>
        <patternFill>
          <bgColor rgb="FFCCFFCC"/>
        </patternFill>
      </fill>
    </dxf>
    <dxf>
      <fill>
        <patternFill>
          <bgColor rgb="FFFFC000"/>
        </patternFill>
      </fill>
    </dxf>
    <dxf>
      <fill>
        <patternFill>
          <bgColor theme="4" tint="0.79998168889431442"/>
        </patternFill>
      </fill>
    </dxf>
    <dxf>
      <fill>
        <patternFill>
          <bgColor rgb="FFFFFF00"/>
        </patternFill>
      </fill>
    </dxf>
    <dxf>
      <font>
        <color theme="0"/>
      </font>
      <fill>
        <patternFill>
          <bgColor rgb="FFFF0000"/>
        </patternFill>
      </fill>
    </dxf>
    <dxf>
      <fill>
        <patternFill>
          <bgColor theme="2" tint="-9.9948118533890809E-2"/>
        </patternFill>
      </fill>
    </dxf>
    <dxf>
      <fill>
        <patternFill>
          <bgColor rgb="FFFFC000"/>
        </patternFill>
      </fill>
    </dxf>
    <dxf>
      <fill>
        <patternFill>
          <bgColor rgb="FF00B0F0"/>
        </patternFill>
      </fill>
    </dxf>
    <dxf>
      <fill>
        <patternFill>
          <bgColor rgb="FF00B050"/>
        </patternFill>
      </fill>
    </dxf>
    <dxf>
      <font>
        <b/>
        <i val="0"/>
        <color theme="0"/>
      </font>
      <fill>
        <patternFill>
          <bgColor theme="1"/>
        </patternFill>
      </fill>
    </dxf>
    <dxf>
      <fill>
        <patternFill>
          <bgColor rgb="FFFFFF00"/>
        </patternFill>
      </fill>
    </dxf>
    <dxf>
      <fill>
        <patternFill>
          <bgColor rgb="FFFF0000"/>
        </patternFill>
      </fill>
    </dxf>
    <dxf>
      <fill>
        <patternFill>
          <bgColor rgb="FFCCFFCC"/>
        </patternFill>
      </fill>
    </dxf>
    <dxf>
      <fill>
        <patternFill>
          <bgColor rgb="FFFFFF00"/>
        </patternFill>
      </fill>
    </dxf>
    <dxf>
      <fill>
        <patternFill>
          <bgColor theme="4" tint="0.79998168889431442"/>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0000"/>
        </patternFill>
      </fill>
    </dxf>
    <dxf>
      <fill>
        <patternFill>
          <bgColor rgb="FF00B0F0"/>
        </patternFill>
      </fill>
    </dxf>
    <dxf>
      <fill>
        <patternFill>
          <bgColor rgb="FFFFC000"/>
        </patternFill>
      </fill>
    </dxf>
    <dxf>
      <fill>
        <patternFill>
          <bgColor rgb="FFFFFF00"/>
        </patternFill>
      </fill>
    </dxf>
    <dxf>
      <font>
        <b/>
        <i val="0"/>
        <color theme="0"/>
      </font>
      <fill>
        <patternFill>
          <bgColor theme="1"/>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00"/>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ill>
        <patternFill>
          <bgColor rgb="FF00B0F0"/>
        </patternFill>
      </fill>
    </dxf>
    <dxf>
      <fill>
        <patternFill>
          <bgColor rgb="FFFF0000"/>
        </patternFill>
      </fill>
    </dxf>
    <dxf>
      <font>
        <b/>
        <i val="0"/>
        <color theme="0"/>
      </font>
      <fill>
        <patternFill>
          <bgColor theme="1"/>
        </patternFill>
      </fill>
    </dxf>
    <dxf>
      <fill>
        <patternFill>
          <bgColor rgb="FFFFC000"/>
        </patternFill>
      </fill>
    </dxf>
    <dxf>
      <fill>
        <patternFill>
          <bgColor theme="2" tint="-9.9948118533890809E-2"/>
        </patternFill>
      </fill>
    </dxf>
    <dxf>
      <fill>
        <patternFill>
          <bgColor rgb="FF00B050"/>
        </patternFill>
      </fill>
    </dxf>
    <dxf>
      <fill>
        <patternFill>
          <bgColor rgb="FFFFFF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00B05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theme="2" tint="-9.9948118533890809E-2"/>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FF00"/>
        </patternFill>
      </fill>
    </dxf>
    <dxf>
      <fill>
        <patternFill>
          <bgColor rgb="FFFFC000"/>
        </patternFill>
      </fill>
    </dxf>
    <dxf>
      <fill>
        <patternFill>
          <bgColor rgb="FFFF0000"/>
        </patternFill>
      </fill>
    </dxf>
    <dxf>
      <fill>
        <patternFill>
          <bgColor theme="2" tint="-9.9948118533890809E-2"/>
        </patternFill>
      </fill>
    </dxf>
    <dxf>
      <fill>
        <patternFill>
          <bgColor rgb="FF00B0F0"/>
        </patternFill>
      </fill>
    </dxf>
    <dxf>
      <fill>
        <patternFill>
          <bgColor rgb="FF00B050"/>
        </patternFill>
      </fill>
    </dxf>
    <dxf>
      <font>
        <b/>
        <i val="0"/>
        <color theme="0"/>
      </font>
      <fill>
        <patternFill>
          <bgColor theme="1"/>
        </patternFill>
      </fill>
    </dxf>
    <dxf>
      <fill>
        <patternFill>
          <bgColor rgb="FFCCFFCC"/>
        </patternFill>
      </fill>
    </dxf>
    <dxf>
      <fill>
        <patternFill>
          <bgColor rgb="FFFFC000"/>
        </patternFill>
      </fill>
    </dxf>
    <dxf>
      <fill>
        <patternFill>
          <bgColor rgb="FFFFFF00"/>
        </patternFill>
      </fill>
    </dxf>
    <dxf>
      <fill>
        <patternFill>
          <bgColor theme="4" tint="0.79998168889431442"/>
        </patternFill>
      </fill>
    </dxf>
    <dxf>
      <font>
        <color theme="0"/>
      </font>
      <fill>
        <patternFill>
          <bgColor rgb="FFFF0000"/>
        </patternFill>
      </fill>
    </dxf>
    <dxf>
      <fill>
        <patternFill>
          <bgColor rgb="FFFF0000"/>
        </patternFill>
      </fill>
    </dxf>
    <dxf>
      <font>
        <b/>
        <i val="0"/>
        <color theme="0"/>
      </font>
      <fill>
        <patternFill>
          <bgColor theme="1"/>
        </patternFill>
      </fill>
    </dxf>
    <dxf>
      <fill>
        <patternFill>
          <bgColor rgb="FFFFFF00"/>
        </patternFill>
      </fill>
    </dxf>
    <dxf>
      <fill>
        <patternFill>
          <bgColor rgb="FF00B050"/>
        </patternFill>
      </fill>
    </dxf>
    <dxf>
      <fill>
        <patternFill>
          <bgColor theme="2" tint="-9.9948118533890809E-2"/>
        </patternFill>
      </fill>
    </dxf>
    <dxf>
      <fill>
        <patternFill>
          <bgColor rgb="FF00B0F0"/>
        </patternFill>
      </fill>
    </dxf>
    <dxf>
      <fill>
        <patternFill>
          <bgColor rgb="FFFFC000"/>
        </patternFill>
      </fill>
    </dxf>
    <dxf>
      <fill>
        <patternFill>
          <bgColor rgb="FFFFFF00"/>
        </patternFill>
      </fill>
    </dxf>
    <dxf>
      <fill>
        <patternFill>
          <bgColor rgb="FFCCFFCC"/>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00B050"/>
        </patternFill>
      </fill>
    </dxf>
    <dxf>
      <fill>
        <patternFill>
          <bgColor theme="2" tint="-9.9948118533890809E-2"/>
        </patternFill>
      </fill>
    </dxf>
    <dxf>
      <fill>
        <patternFill>
          <bgColor rgb="FFFFFF00"/>
        </patternFill>
      </fill>
    </dxf>
    <dxf>
      <fill>
        <patternFill>
          <bgColor rgb="FFFF0000"/>
        </patternFill>
      </fill>
    </dxf>
    <dxf>
      <font>
        <b/>
        <i val="0"/>
        <color theme="0"/>
      </font>
      <fill>
        <patternFill>
          <bgColor theme="1"/>
        </patternFill>
      </fill>
    </dxf>
    <dxf>
      <fill>
        <patternFill>
          <bgColor rgb="FF00B0F0"/>
        </patternFill>
      </fill>
    </dxf>
    <dxf>
      <fill>
        <patternFill>
          <bgColor rgb="FFFFC000"/>
        </patternFill>
      </fill>
    </dxf>
    <dxf>
      <fill>
        <patternFill>
          <bgColor theme="4" tint="0.79998168889431442"/>
        </patternFill>
      </fill>
    </dxf>
    <dxf>
      <fill>
        <patternFill>
          <bgColor rgb="FFCCFFCC"/>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00B050"/>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ont>
        <b/>
        <i val="0"/>
        <color theme="0"/>
      </font>
      <fill>
        <patternFill>
          <bgColor theme="1"/>
        </patternFill>
      </fill>
    </dxf>
    <dxf>
      <fill>
        <patternFill>
          <bgColor rgb="FFFFFF00"/>
        </patternFill>
      </fill>
    </dxf>
    <dxf>
      <fill>
        <patternFill>
          <bgColor theme="2" tint="-9.9948118533890809E-2"/>
        </patternFill>
      </fill>
    </dxf>
    <dxf>
      <fill>
        <patternFill>
          <bgColor rgb="FFFFC000"/>
        </patternFill>
      </fill>
    </dxf>
    <dxf>
      <fill>
        <patternFill>
          <bgColor rgb="FF00B050"/>
        </patternFill>
      </fill>
    </dxf>
    <dxf>
      <fill>
        <patternFill>
          <bgColor rgb="FF00B0F0"/>
        </patternFill>
      </fill>
    </dxf>
    <dxf>
      <fill>
        <patternFill>
          <bgColor rgb="FFFF0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ont>
        <b/>
        <i val="0"/>
        <color theme="0"/>
      </font>
      <fill>
        <patternFill>
          <bgColor theme="1"/>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00B050"/>
        </patternFill>
      </fill>
    </dxf>
    <dxf>
      <fill>
        <patternFill>
          <bgColor theme="2" tint="-9.9948118533890809E-2"/>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FFFF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ont>
        <color theme="1"/>
      </font>
      <fill>
        <patternFill>
          <bgColor rgb="FFFFFF00"/>
        </patternFill>
      </fill>
    </dxf>
    <dxf>
      <fill>
        <patternFill>
          <bgColor rgb="FFFFFFE6"/>
        </patternFill>
      </fill>
    </dxf>
    <dxf>
      <fill>
        <patternFill>
          <bgColor theme="4" tint="0.79998168889431442"/>
        </patternFill>
      </fill>
    </dxf>
    <dxf>
      <font>
        <color theme="1"/>
      </font>
      <fill>
        <patternFill>
          <bgColor rgb="FFFFC000"/>
        </patternFill>
      </fill>
    </dxf>
    <dxf>
      <font>
        <color theme="0"/>
      </font>
      <fill>
        <patternFill>
          <bgColor rgb="FFFF0000"/>
        </patternFill>
      </fill>
    </dxf>
    <dxf>
      <fill>
        <patternFill>
          <bgColor rgb="FFFFFFE6"/>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theme="4" tint="0.79998168889431442"/>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00B05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FF00"/>
        </patternFill>
      </fill>
    </dxf>
    <dxf>
      <fill>
        <patternFill>
          <bgColor rgb="FF00B050"/>
        </patternFill>
      </fill>
    </dxf>
    <dxf>
      <fill>
        <patternFill>
          <bgColor theme="2" tint="-9.9948118533890809E-2"/>
        </patternFill>
      </fill>
    </dxf>
    <dxf>
      <fill>
        <patternFill>
          <bgColor rgb="FFFFC000"/>
        </patternFill>
      </fill>
    </dxf>
    <dxf>
      <fill>
        <patternFill>
          <bgColor rgb="FF00B0F0"/>
        </patternFill>
      </fill>
    </dxf>
    <dxf>
      <font>
        <b/>
        <i val="0"/>
        <color theme="0"/>
      </font>
      <fill>
        <patternFill>
          <bgColor theme="1"/>
        </patternFill>
      </fill>
    </dxf>
    <dxf>
      <fill>
        <patternFill>
          <bgColor rgb="FFFF0000"/>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ill>
        <patternFill>
          <bgColor rgb="FFFFFF0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theme="2" tint="-9.9948118533890809E-2"/>
        </patternFill>
      </fill>
    </dxf>
    <dxf>
      <fill>
        <patternFill>
          <bgColor rgb="FF00B050"/>
        </patternFill>
      </fill>
    </dxf>
    <dxf>
      <fill>
        <patternFill>
          <bgColor rgb="FFFFFFE6"/>
        </patternFill>
      </fill>
    </dxf>
    <dxf>
      <font>
        <color theme="1"/>
      </font>
      <fill>
        <patternFill>
          <bgColor rgb="FFFFFF00"/>
        </patternFill>
      </fill>
    </dxf>
    <dxf>
      <fill>
        <patternFill>
          <bgColor theme="4" tint="0.79998168889431442"/>
        </patternFill>
      </fill>
    </dxf>
    <dxf>
      <font>
        <color theme="1"/>
      </font>
      <fill>
        <patternFill>
          <bgColor rgb="FFFFC000"/>
        </patternFill>
      </fill>
    </dxf>
    <dxf>
      <font>
        <color theme="0"/>
      </font>
      <fill>
        <patternFill>
          <bgColor rgb="FFFF0000"/>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ont>
        <b/>
        <i val="0"/>
        <color theme="0"/>
      </font>
      <fill>
        <patternFill>
          <bgColor theme="1"/>
        </patternFill>
      </fill>
    </dxf>
    <dxf>
      <fill>
        <patternFill>
          <bgColor rgb="FFFFC000"/>
        </patternFill>
      </fill>
    </dxf>
    <dxf>
      <fill>
        <patternFill>
          <bgColor rgb="FFFFFF00"/>
        </patternFill>
      </fill>
    </dxf>
    <dxf>
      <fill>
        <patternFill>
          <bgColor rgb="FF00B050"/>
        </patternFill>
      </fill>
    </dxf>
    <dxf>
      <fill>
        <patternFill>
          <bgColor theme="2" tint="-9.9948118533890809E-2"/>
        </patternFill>
      </fill>
    </dxf>
    <dxf>
      <fill>
        <patternFill>
          <bgColor rgb="FF00B0F0"/>
        </patternFill>
      </fill>
    </dxf>
    <dxf>
      <fill>
        <patternFill>
          <bgColor rgb="FFFF0000"/>
        </patternFill>
      </fill>
    </dxf>
    <dxf>
      <fill>
        <patternFill>
          <bgColor rgb="FFFFFF00"/>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ill>
        <patternFill>
          <bgColor theme="2" tint="-9.9948118533890809E-2"/>
        </patternFill>
      </fill>
    </dxf>
    <dxf>
      <fill>
        <patternFill>
          <bgColor rgb="FF00B050"/>
        </patternFill>
      </fill>
    </dxf>
    <dxf>
      <fill>
        <patternFill>
          <bgColor rgb="FFFFFF0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theme="2" tint="-9.9948118533890809E-2"/>
        </patternFill>
      </fill>
    </dxf>
    <dxf>
      <fill>
        <patternFill>
          <bgColor rgb="FFFF0000"/>
        </patternFill>
      </fill>
    </dxf>
    <dxf>
      <fill>
        <patternFill>
          <bgColor rgb="FF00B0F0"/>
        </patternFill>
      </fill>
    </dxf>
    <dxf>
      <font>
        <b/>
        <i val="0"/>
        <color theme="0"/>
      </font>
      <fill>
        <patternFill>
          <bgColor theme="1"/>
        </patternFill>
      </fill>
    </dxf>
    <dxf>
      <fill>
        <patternFill>
          <bgColor rgb="FFFFFF00"/>
        </patternFill>
      </fill>
    </dxf>
    <dxf>
      <fill>
        <patternFill>
          <bgColor rgb="FF00B050"/>
        </patternFill>
      </fill>
    </dxf>
    <dxf>
      <fill>
        <patternFill>
          <bgColor rgb="FFCCFFCC"/>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00B050"/>
        </patternFill>
      </fill>
    </dxf>
    <dxf>
      <fill>
        <patternFill>
          <bgColor theme="2" tint="-9.9948118533890809E-2"/>
        </patternFill>
      </fill>
    </dxf>
    <dxf>
      <fill>
        <patternFill>
          <bgColor rgb="FFFFC000"/>
        </patternFill>
      </fill>
    </dxf>
    <dxf>
      <font>
        <b/>
        <i val="0"/>
        <color theme="0"/>
      </font>
      <fill>
        <patternFill>
          <bgColor theme="1"/>
        </patternFill>
      </fill>
    </dxf>
    <dxf>
      <fill>
        <patternFill>
          <bgColor rgb="FF00B0F0"/>
        </patternFill>
      </fill>
    </dxf>
    <dxf>
      <fill>
        <patternFill>
          <bgColor rgb="FFFFFF00"/>
        </patternFill>
      </fill>
    </dxf>
    <dxf>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0000"/>
        </patternFill>
      </fill>
    </dxf>
    <dxf>
      <fill>
        <patternFill>
          <bgColor rgb="FFFFC000"/>
        </patternFill>
      </fill>
    </dxf>
    <dxf>
      <fill>
        <patternFill>
          <bgColor theme="2" tint="-9.9948118533890809E-2"/>
        </patternFill>
      </fill>
    </dxf>
    <dxf>
      <fill>
        <patternFill>
          <bgColor rgb="FF00B050"/>
        </patternFill>
      </fill>
    </dxf>
    <dxf>
      <fill>
        <patternFill>
          <bgColor rgb="FFFFFF00"/>
        </patternFill>
      </fill>
    </dxf>
    <dxf>
      <font>
        <b/>
        <i val="0"/>
        <color theme="0"/>
      </font>
      <fill>
        <patternFill>
          <bgColor theme="1"/>
        </patternFill>
      </fill>
    </dxf>
    <dxf>
      <fill>
        <patternFill>
          <bgColor rgb="FF00B0F0"/>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FF00"/>
        </patternFill>
      </fill>
    </dxf>
    <dxf>
      <fill>
        <patternFill>
          <bgColor rgb="FF00B0F0"/>
        </patternFill>
      </fill>
    </dxf>
    <dxf>
      <fill>
        <patternFill>
          <bgColor rgb="FFFF0000"/>
        </patternFill>
      </fill>
    </dxf>
    <dxf>
      <fill>
        <patternFill>
          <bgColor theme="2" tint="-9.9948118533890809E-2"/>
        </patternFill>
      </fill>
    </dxf>
    <dxf>
      <font>
        <b/>
        <i val="0"/>
        <color theme="0"/>
      </font>
      <fill>
        <patternFill>
          <bgColor theme="1"/>
        </patternFill>
      </fill>
    </dxf>
    <dxf>
      <fill>
        <patternFill>
          <bgColor rgb="FF00B050"/>
        </patternFill>
      </fill>
    </dxf>
    <dxf>
      <fill>
        <patternFill>
          <bgColor rgb="FFFFC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rgb="FFFFC000"/>
        </patternFill>
      </fill>
    </dxf>
    <dxf>
      <font>
        <color theme="0"/>
      </font>
      <fill>
        <patternFill>
          <bgColor rgb="FFFF0000"/>
        </patternFill>
      </fill>
    </dxf>
    <dxf>
      <fill>
        <patternFill>
          <bgColor rgb="FFFFFF00"/>
        </patternFill>
      </fill>
    </dxf>
    <dxf>
      <fill>
        <patternFill>
          <bgColor theme="4" tint="0.79998168889431442"/>
        </patternFill>
      </fill>
    </dxf>
    <dxf>
      <fill>
        <patternFill>
          <bgColor rgb="FFCCFFCC"/>
        </patternFill>
      </fill>
    </dxf>
    <dxf>
      <font>
        <b/>
        <i val="0"/>
        <color theme="0"/>
      </font>
      <fill>
        <patternFill>
          <bgColor theme="1"/>
        </patternFill>
      </fill>
    </dxf>
    <dxf>
      <fill>
        <patternFill>
          <bgColor theme="2" tint="-9.9948118533890809E-2"/>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ont>
        <b/>
        <i val="0"/>
        <color theme="0"/>
      </font>
      <fill>
        <patternFill>
          <bgColor rgb="FFFF0000"/>
        </patternFill>
      </fill>
    </dxf>
    <dxf>
      <font>
        <b/>
        <i val="0"/>
        <color auto="1"/>
      </font>
      <fill>
        <patternFill>
          <bgColor rgb="FFFFC000"/>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ont>
        <b/>
        <i val="0"/>
        <color theme="0"/>
      </font>
      <fill>
        <patternFill>
          <bgColor rgb="FFFF0000"/>
        </patternFill>
      </fill>
    </dxf>
    <dxf>
      <font>
        <b/>
        <i val="0"/>
        <color auto="1"/>
      </font>
      <fill>
        <patternFill>
          <bgColor rgb="FFFFC000"/>
        </patternFill>
      </fill>
    </dxf>
    <dxf>
      <font>
        <b/>
        <i val="0"/>
        <color theme="0"/>
      </font>
      <fill>
        <patternFill>
          <bgColor theme="1"/>
        </patternFill>
      </fill>
    </dxf>
    <dxf>
      <font>
        <b/>
        <i val="0"/>
        <color theme="0"/>
      </font>
      <fill>
        <patternFill>
          <bgColor rgb="FFFF0000"/>
        </patternFill>
      </fill>
    </dxf>
    <dxf>
      <font>
        <b/>
        <i val="0"/>
        <color theme="0"/>
      </font>
      <fill>
        <patternFill>
          <bgColor theme="1"/>
        </patternFill>
      </fill>
    </dxf>
    <dxf>
      <font>
        <b/>
        <i val="0"/>
      </font>
      <fill>
        <patternFill>
          <bgColor rgb="FFFFFF00"/>
        </patternFill>
      </fill>
    </dxf>
    <dxf>
      <font>
        <b/>
        <i val="0"/>
      </font>
      <fill>
        <patternFill>
          <bgColor theme="6" tint="0.59996337778862885"/>
        </patternFill>
      </fill>
    </dxf>
    <dxf>
      <font>
        <b/>
        <i val="0"/>
        <color auto="1"/>
      </font>
      <fill>
        <patternFill>
          <bgColor rgb="FFFFC000"/>
        </patternFill>
      </fill>
    </dxf>
    <dxf>
      <font>
        <b/>
        <i val="0"/>
      </font>
      <fill>
        <patternFill>
          <bgColor theme="6" tint="0.59996337778862885"/>
        </patternFill>
      </fill>
    </dxf>
    <dxf>
      <font>
        <b/>
        <i val="0"/>
        <color auto="1"/>
      </font>
      <fill>
        <patternFill>
          <bgColor rgb="FFFFC000"/>
        </patternFill>
      </fill>
    </dxf>
    <dxf>
      <font>
        <b/>
        <i val="0"/>
        <color theme="0"/>
      </font>
      <fill>
        <patternFill>
          <bgColor rgb="FFFF0000"/>
        </patternFill>
      </fill>
    </dxf>
    <dxf>
      <font>
        <b/>
        <i val="0"/>
      </font>
      <fill>
        <patternFill>
          <bgColor rgb="FFFFFF00"/>
        </patternFill>
      </fill>
    </dxf>
    <dxf>
      <font>
        <b/>
        <i val="0"/>
        <color theme="0"/>
      </font>
      <fill>
        <patternFill>
          <bgColor theme="1"/>
        </patternFill>
      </fill>
    </dxf>
    <dxf>
      <fill>
        <patternFill>
          <bgColor theme="4" tint="0.79998168889431442"/>
        </patternFill>
      </fill>
    </dxf>
    <dxf>
      <font>
        <color theme="1"/>
      </font>
      <fill>
        <patternFill>
          <bgColor rgb="FFFFFF00"/>
        </patternFill>
      </fill>
    </dxf>
    <dxf>
      <fill>
        <patternFill>
          <bgColor rgb="FFFFFFE6"/>
        </patternFill>
      </fill>
    </dxf>
    <dxf>
      <font>
        <color theme="0"/>
      </font>
      <fill>
        <patternFill>
          <bgColor rgb="FFFF00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C000"/>
        </patternFill>
      </fill>
    </dxf>
    <dxf>
      <font>
        <color theme="1"/>
      </font>
      <fill>
        <patternFill>
          <bgColor rgb="FFFFFF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ont>
        <color theme="1"/>
      </font>
      <fill>
        <patternFill>
          <bgColor rgb="FFFFC000"/>
        </patternFill>
      </fill>
    </dxf>
    <dxf>
      <font>
        <color theme="0"/>
      </font>
      <fill>
        <patternFill>
          <bgColor rgb="FFFF0000"/>
        </patternFill>
      </fill>
    </dxf>
    <dxf>
      <font>
        <color theme="1"/>
      </font>
      <fill>
        <patternFill>
          <bgColor rgb="FFFFFF00"/>
        </patternFill>
      </fill>
    </dxf>
    <dxf>
      <fill>
        <patternFill>
          <bgColor rgb="FFFFFFE6"/>
        </patternFill>
      </fill>
    </dxf>
    <dxf>
      <fill>
        <patternFill>
          <bgColor theme="4" tint="0.79998168889431442"/>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ont>
        <color theme="0"/>
      </font>
      <fill>
        <patternFill>
          <bgColor rgb="FFFF0000"/>
        </patternFill>
      </fill>
    </dxf>
    <dxf>
      <fill>
        <patternFill>
          <bgColor rgb="FFFFFFE6"/>
        </patternFill>
      </fill>
    </dxf>
    <dxf>
      <font>
        <color theme="1"/>
      </font>
      <fill>
        <patternFill>
          <bgColor rgb="FFFFC000"/>
        </patternFill>
      </fill>
    </dxf>
    <dxf>
      <fill>
        <patternFill>
          <bgColor theme="4" tint="0.79998168889431442"/>
        </patternFill>
      </fill>
    </dxf>
    <dxf>
      <font>
        <color theme="1"/>
      </font>
      <fill>
        <patternFill>
          <bgColor rgb="FFFFFF0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rgb="FFFF0000"/>
        </patternFill>
      </fill>
    </dxf>
    <dxf>
      <fill>
        <patternFill>
          <bgColor theme="2" tint="-9.9948118533890809E-2"/>
        </patternFill>
      </fill>
    </dxf>
    <dxf>
      <fill>
        <patternFill>
          <bgColor rgb="FF00B050"/>
        </patternFill>
      </fill>
    </dxf>
    <dxf>
      <font>
        <b/>
        <i val="0"/>
        <color theme="0"/>
      </font>
      <fill>
        <patternFill>
          <bgColor theme="1"/>
        </patternFill>
      </fill>
    </dxf>
    <dxf>
      <fill>
        <patternFill>
          <bgColor rgb="FFFFC000"/>
        </patternFill>
      </fill>
    </dxf>
    <dxf>
      <fill>
        <patternFill>
          <bgColor rgb="FFFFFF00"/>
        </patternFill>
      </fill>
    </dxf>
    <dxf>
      <fill>
        <patternFill>
          <bgColor rgb="FF00B0F0"/>
        </patternFill>
      </fill>
    </dxf>
    <dxf>
      <fill>
        <patternFill>
          <bgColor rgb="FFFFFF00"/>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FFFF00"/>
        </patternFill>
      </fill>
    </dxf>
    <dxf>
      <font>
        <b/>
        <i val="0"/>
        <color theme="0"/>
      </font>
      <fill>
        <patternFill>
          <bgColor theme="1"/>
        </patternFill>
      </fill>
    </dxf>
    <dxf>
      <fill>
        <patternFill>
          <bgColor rgb="FFFFC000"/>
        </patternFill>
      </fill>
    </dxf>
    <dxf>
      <fill>
        <patternFill>
          <bgColor theme="2" tint="-9.9948118533890809E-2"/>
        </patternFill>
      </fill>
    </dxf>
    <dxf>
      <fill>
        <patternFill>
          <bgColor rgb="FFFFFF00"/>
        </patternFill>
      </fill>
    </dxf>
    <dxf>
      <fill>
        <patternFill>
          <bgColor rgb="FF00B0F0"/>
        </patternFill>
      </fill>
    </dxf>
    <dxf>
      <fill>
        <patternFill>
          <bgColor rgb="FFFF0000"/>
        </patternFill>
      </fill>
    </dxf>
    <dxf>
      <fill>
        <patternFill>
          <bgColor rgb="FF00B050"/>
        </patternFill>
      </fill>
    </dxf>
    <dxf>
      <fill>
        <patternFill>
          <bgColor rgb="FFCCFFCC"/>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00B0F0"/>
        </patternFill>
      </fill>
    </dxf>
    <dxf>
      <fill>
        <patternFill>
          <bgColor rgb="FFFFFF00"/>
        </patternFill>
      </fill>
    </dxf>
    <dxf>
      <fill>
        <patternFill>
          <bgColor rgb="FF00B050"/>
        </patternFill>
      </fill>
    </dxf>
    <dxf>
      <font>
        <b/>
        <i val="0"/>
        <color theme="0"/>
      </font>
      <fill>
        <patternFill>
          <bgColor theme="1"/>
        </patternFill>
      </fill>
    </dxf>
    <dxf>
      <fill>
        <patternFill>
          <bgColor rgb="FFFFC000"/>
        </patternFill>
      </fill>
    </dxf>
    <dxf>
      <fill>
        <patternFill>
          <bgColor rgb="FFFF0000"/>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00B0F0"/>
        </patternFill>
      </fill>
    </dxf>
    <dxf>
      <fill>
        <patternFill>
          <bgColor theme="2" tint="-9.9948118533890809E-2"/>
        </patternFill>
      </fill>
    </dxf>
    <dxf>
      <fill>
        <patternFill>
          <bgColor rgb="FF00B050"/>
        </patternFill>
      </fill>
    </dxf>
    <dxf>
      <fill>
        <patternFill>
          <bgColor rgb="FFFFFF0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CCFFCC"/>
        </patternFill>
      </fill>
    </dxf>
    <dxf>
      <fill>
        <patternFill>
          <bgColor rgb="FFFFFF00"/>
        </patternFill>
      </fill>
    </dxf>
    <dxf>
      <font>
        <color theme="0"/>
      </font>
      <fill>
        <patternFill>
          <bgColor rgb="FFFF0000"/>
        </patternFill>
      </fill>
    </dxf>
    <dxf>
      <fill>
        <patternFill>
          <bgColor rgb="FFFFC000"/>
        </patternFill>
      </fill>
    </dxf>
    <dxf>
      <fill>
        <patternFill>
          <bgColor rgb="FFFF0000"/>
        </patternFill>
      </fill>
    </dxf>
    <dxf>
      <fill>
        <patternFill>
          <bgColor rgb="FF00B050"/>
        </patternFill>
      </fill>
    </dxf>
    <dxf>
      <font>
        <b/>
        <i val="0"/>
        <color theme="0"/>
      </font>
      <fill>
        <patternFill>
          <bgColor theme="1"/>
        </patternFill>
      </fill>
    </dxf>
    <dxf>
      <fill>
        <patternFill>
          <bgColor theme="2" tint="-9.9948118533890809E-2"/>
        </patternFill>
      </fill>
    </dxf>
    <dxf>
      <fill>
        <patternFill>
          <bgColor rgb="FFFFFF00"/>
        </patternFill>
      </fill>
    </dxf>
    <dxf>
      <fill>
        <patternFill>
          <bgColor rgb="FF00B0F0"/>
        </patternFill>
      </fill>
    </dxf>
    <dxf>
      <fill>
        <patternFill>
          <bgColor rgb="FFFFC000"/>
        </patternFill>
      </fill>
    </dxf>
    <dxf>
      <fill>
        <patternFill>
          <bgColor rgb="FFCCFFCC"/>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FFFF00"/>
        </patternFill>
      </fill>
    </dxf>
    <dxf>
      <fill>
        <patternFill>
          <bgColor rgb="FF00B050"/>
        </patternFill>
      </fill>
    </dxf>
    <dxf>
      <fill>
        <patternFill>
          <bgColor theme="2" tint="-9.9948118533890809E-2"/>
        </patternFill>
      </fill>
    </dxf>
    <dxf>
      <fill>
        <patternFill>
          <bgColor rgb="FF00B0F0"/>
        </patternFill>
      </fill>
    </dxf>
    <dxf>
      <font>
        <b/>
        <i val="0"/>
        <color theme="0"/>
      </font>
      <fill>
        <patternFill>
          <bgColor theme="1"/>
        </patternFill>
      </fill>
    </dxf>
    <dxf>
      <fill>
        <patternFill>
          <bgColor rgb="FFFFC000"/>
        </patternFill>
      </fill>
    </dxf>
    <dxf>
      <fill>
        <patternFill>
          <bgColor rgb="FFFF0000"/>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theme="2" tint="-9.9948118533890809E-2"/>
        </patternFill>
      </fill>
    </dxf>
    <dxf>
      <fill>
        <patternFill>
          <bgColor rgb="FF00B05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theme="2" tint="-9.9948118533890809E-2"/>
        </patternFill>
      </fill>
    </dxf>
    <dxf>
      <fill>
        <patternFill>
          <bgColor rgb="FFFFFF00"/>
        </patternFill>
      </fill>
    </dxf>
    <dxf>
      <fill>
        <patternFill>
          <bgColor rgb="FF00B050"/>
        </patternFill>
      </fill>
    </dxf>
    <dxf>
      <fill>
        <patternFill>
          <bgColor rgb="FFFFFF00"/>
        </patternFill>
      </fill>
    </dxf>
    <dxf>
      <font>
        <color theme="0"/>
      </font>
      <fill>
        <patternFill>
          <bgColor rgb="FFFF0000"/>
        </patternFill>
      </fill>
    </dxf>
    <dxf>
      <fill>
        <patternFill>
          <bgColor theme="4" tint="0.79998168889431442"/>
        </patternFill>
      </fill>
    </dxf>
    <dxf>
      <fill>
        <patternFill>
          <bgColor rgb="FFCCFFCC"/>
        </patternFill>
      </fill>
    </dxf>
    <dxf>
      <fill>
        <patternFill>
          <bgColor rgb="FFFFC000"/>
        </patternFill>
      </fill>
    </dxf>
    <dxf>
      <font>
        <b/>
        <i val="0"/>
        <color theme="0"/>
      </font>
      <fill>
        <patternFill>
          <bgColor rgb="FFFF0000"/>
        </patternFill>
      </fill>
    </dxf>
    <dxf>
      <font>
        <b/>
        <i val="0"/>
      </font>
      <fill>
        <patternFill>
          <bgColor theme="6" tint="0.59996337778862885"/>
        </patternFill>
      </fill>
    </dxf>
    <dxf>
      <font>
        <b/>
        <i val="0"/>
        <color auto="1"/>
      </font>
      <fill>
        <patternFill>
          <bgColor rgb="FFFFC000"/>
        </patternFill>
      </fill>
    </dxf>
    <dxf>
      <font>
        <b/>
        <i val="0"/>
        <color theme="0"/>
      </font>
      <fill>
        <patternFill>
          <bgColor theme="1"/>
        </patternFill>
      </fill>
    </dxf>
    <dxf>
      <font>
        <b/>
        <i val="0"/>
      </font>
      <fill>
        <patternFill>
          <bgColor rgb="FFFFFF00"/>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color theme="0"/>
      </font>
      <fill>
        <patternFill>
          <bgColor rgb="FFFF0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FF00"/>
        </patternFill>
      </fill>
    </dxf>
    <dxf>
      <fill>
        <patternFill>
          <bgColor rgb="FF00B050"/>
        </patternFill>
      </fill>
    </dxf>
    <dxf>
      <fill>
        <patternFill>
          <bgColor rgb="FFFFC000"/>
        </patternFill>
      </fill>
    </dxf>
    <dxf>
      <font>
        <b/>
        <i val="0"/>
        <color theme="0"/>
      </font>
      <fill>
        <patternFill>
          <bgColor theme="1"/>
        </patternFill>
      </fill>
    </dxf>
    <dxf>
      <fill>
        <patternFill>
          <bgColor rgb="FFFF0000"/>
        </patternFill>
      </fill>
    </dxf>
    <dxf>
      <fill>
        <patternFill>
          <bgColor theme="2" tint="-9.9948118533890809E-2"/>
        </patternFill>
      </fill>
    </dxf>
    <dxf>
      <fill>
        <patternFill>
          <bgColor rgb="FF00B0F0"/>
        </patternFill>
      </fill>
    </dxf>
    <dxf>
      <fill>
        <patternFill>
          <bgColor rgb="FFFFC0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FF00"/>
        </patternFill>
      </fill>
    </dxf>
    <dxf>
      <fill>
        <patternFill>
          <bgColor rgb="FFFFC000"/>
        </patternFill>
      </fill>
    </dxf>
    <dxf>
      <fill>
        <patternFill>
          <bgColor rgb="FFFF0000"/>
        </patternFill>
      </fill>
    </dxf>
    <dxf>
      <font>
        <b/>
        <i val="0"/>
        <color theme="0"/>
      </font>
      <fill>
        <patternFill>
          <bgColor theme="1"/>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ill>
        <patternFill>
          <bgColor rgb="FFCCFFCC"/>
        </patternFill>
      </fill>
    </dxf>
    <dxf>
      <fill>
        <patternFill>
          <bgColor theme="2" tint="-9.9948118533890809E-2"/>
        </patternFill>
      </fill>
    </dxf>
    <dxf>
      <fill>
        <patternFill>
          <bgColor rgb="FF00B050"/>
        </patternFill>
      </fill>
    </dxf>
    <dxf>
      <fill>
        <patternFill>
          <bgColor rgb="FFFFC000"/>
        </patternFill>
      </fill>
    </dxf>
    <dxf>
      <font>
        <b/>
        <i val="0"/>
        <color theme="0"/>
      </font>
      <fill>
        <patternFill>
          <bgColor theme="1"/>
        </patternFill>
      </fill>
    </dxf>
    <dxf>
      <fill>
        <patternFill>
          <bgColor rgb="FFFF0000"/>
        </patternFill>
      </fill>
    </dxf>
    <dxf>
      <fill>
        <patternFill>
          <bgColor rgb="FF00B0F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FF00"/>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b/>
        <i val="0"/>
        <color theme="0"/>
      </font>
      <fill>
        <patternFill>
          <bgColor theme="1"/>
        </patternFill>
      </fill>
    </dxf>
    <dxf>
      <fill>
        <patternFill>
          <bgColor rgb="FFFFC000"/>
        </patternFill>
      </fill>
    </dxf>
    <dxf>
      <font>
        <color theme="0"/>
      </font>
      <fill>
        <patternFill>
          <bgColor rgb="FFFF0000"/>
        </patternFill>
      </fill>
    </dxf>
    <dxf>
      <fill>
        <patternFill>
          <bgColor rgb="FFFFFF00"/>
        </patternFill>
      </fill>
    </dxf>
    <dxf>
      <fill>
        <patternFill>
          <bgColor rgb="FFCCFFCC"/>
        </patternFill>
      </fill>
    </dxf>
    <dxf>
      <fill>
        <patternFill>
          <bgColor theme="4" tint="0.79998168889431442"/>
        </patternFill>
      </fill>
    </dxf>
    <dxf>
      <fill>
        <patternFill>
          <bgColor rgb="FFFFC000"/>
        </patternFill>
      </fill>
    </dxf>
    <dxf>
      <fill>
        <patternFill>
          <bgColor rgb="FFFFC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0000"/>
        </patternFill>
      </fill>
    </dxf>
    <dxf>
      <fill>
        <patternFill>
          <bgColor rgb="FF00B0F0"/>
        </patternFill>
      </fill>
    </dxf>
    <dxf>
      <fill>
        <patternFill>
          <bgColor rgb="FF00B050"/>
        </patternFill>
      </fill>
    </dxf>
    <dxf>
      <font>
        <b/>
        <i val="0"/>
        <color theme="0"/>
      </font>
      <fill>
        <patternFill>
          <bgColor theme="1"/>
        </patternFill>
      </fill>
    </dxf>
    <dxf>
      <fill>
        <patternFill>
          <bgColor theme="2" tint="-9.9948118533890809E-2"/>
        </patternFill>
      </fill>
    </dxf>
    <dxf>
      <fill>
        <patternFill>
          <bgColor rgb="FFFFC000"/>
        </patternFill>
      </fill>
    </dxf>
    <dxf>
      <fill>
        <patternFill>
          <bgColor theme="4" tint="0.79998168889431442"/>
        </patternFill>
      </fill>
    </dxf>
    <dxf>
      <fill>
        <patternFill>
          <bgColor rgb="FFCCFFCC"/>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ont>
        <b/>
        <i val="0"/>
        <color theme="0"/>
      </font>
      <fill>
        <patternFill>
          <bgColor theme="1"/>
        </patternFill>
      </fill>
    </dxf>
    <dxf>
      <fill>
        <patternFill>
          <bgColor rgb="FFFFC000"/>
        </patternFill>
      </fill>
    </dxf>
    <dxf>
      <font>
        <color theme="0"/>
      </font>
      <fill>
        <patternFill>
          <bgColor rgb="FFFF0000"/>
        </patternFill>
      </fill>
    </dxf>
    <dxf>
      <fill>
        <patternFill>
          <bgColor rgb="FFFFFF00"/>
        </patternFill>
      </fill>
    </dxf>
    <dxf>
      <fill>
        <patternFill>
          <bgColor rgb="FFFFC000"/>
        </patternFill>
      </fill>
    </dxf>
    <dxf>
      <fill>
        <patternFill>
          <bgColor rgb="FFCCFFCC"/>
        </patternFill>
      </fill>
    </dxf>
    <dxf>
      <fill>
        <patternFill>
          <bgColor theme="4" tint="0.79998168889431442"/>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rgb="FFFF0000"/>
        </patternFill>
      </fill>
    </dxf>
    <dxf>
      <font>
        <b/>
        <i val="0"/>
        <color theme="0"/>
      </font>
      <fill>
        <patternFill>
          <bgColor theme="1"/>
        </patternFill>
      </fill>
    </dxf>
    <dxf>
      <font>
        <b/>
        <i val="0"/>
      </font>
      <fill>
        <patternFill>
          <bgColor rgb="FFFFFF00"/>
        </patternFill>
      </fill>
    </dxf>
    <dxf>
      <font>
        <b/>
        <i val="0"/>
        <color auto="1"/>
      </font>
      <fill>
        <patternFill>
          <bgColor rgb="FFFFC000"/>
        </patternFill>
      </fill>
    </dxf>
    <dxf>
      <font>
        <b/>
        <i val="0"/>
      </font>
      <fill>
        <patternFill>
          <bgColor theme="6" tint="0.59996337778862885"/>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ont>
        <b/>
        <i val="0"/>
      </font>
      <fill>
        <patternFill>
          <bgColor rgb="FFFFFF00"/>
        </patternFill>
      </fill>
    </dxf>
    <dxf>
      <font>
        <b/>
        <i val="0"/>
      </font>
      <fill>
        <patternFill>
          <bgColor theme="6" tint="0.59996337778862885"/>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theme="4" tint="0.79998168889431442"/>
        </patternFill>
      </fill>
    </dxf>
    <dxf>
      <fill>
        <patternFill>
          <bgColor rgb="FFFFFFE6"/>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ont>
        <color theme="1"/>
      </font>
      <fill>
        <patternFill>
          <bgColor rgb="FFFFC000"/>
        </patternFill>
      </fill>
    </dxf>
    <dxf>
      <fill>
        <patternFill>
          <bgColor rgb="FFFFFFE6"/>
        </patternFill>
      </fill>
    </dxf>
    <dxf>
      <fill>
        <patternFill>
          <bgColor theme="4" tint="0.79998168889431442"/>
        </patternFill>
      </fill>
    </dxf>
    <dxf>
      <font>
        <color theme="0"/>
      </font>
      <fill>
        <patternFill>
          <bgColor rgb="FFFF0000"/>
        </patternFill>
      </fill>
    </dxf>
    <dxf>
      <font>
        <color theme="1"/>
      </font>
      <fill>
        <patternFill>
          <bgColor rgb="FFFFFF00"/>
        </patternFill>
      </fill>
    </dxf>
    <dxf>
      <fill>
        <patternFill>
          <bgColor theme="4" tint="0.79998168889431442"/>
        </patternFill>
      </fill>
    </dxf>
    <dxf>
      <font>
        <color theme="1"/>
      </font>
      <fill>
        <patternFill>
          <bgColor rgb="FFFFC000"/>
        </patternFill>
      </fill>
    </dxf>
    <dxf>
      <fill>
        <patternFill>
          <bgColor rgb="FFFFFFE6"/>
        </patternFill>
      </fill>
    </dxf>
    <dxf>
      <font>
        <color theme="1"/>
      </font>
      <fill>
        <patternFill>
          <bgColor rgb="FFFFFF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2" tint="-9.9948118533890809E-2"/>
        </patternFill>
      </fill>
    </dxf>
    <dxf>
      <fill>
        <patternFill>
          <bgColor rgb="FFFFC000"/>
        </patternFill>
      </fill>
    </dxf>
    <dxf>
      <font>
        <color theme="0"/>
      </font>
      <fill>
        <patternFill>
          <bgColor rgb="FFFF0000"/>
        </patternFill>
      </fill>
    </dxf>
    <dxf>
      <fill>
        <patternFill>
          <bgColor rgb="FFFFFF00"/>
        </patternFill>
      </fill>
    </dxf>
    <dxf>
      <fill>
        <patternFill>
          <bgColor theme="4" tint="0.79998168889431442"/>
        </patternFill>
      </fill>
    </dxf>
    <dxf>
      <fill>
        <patternFill>
          <bgColor rgb="FFCCFFCC"/>
        </patternFill>
      </fill>
    </dxf>
    <dxf>
      <fill>
        <patternFill>
          <bgColor rgb="FF00B050"/>
        </patternFill>
      </fill>
    </dxf>
    <dxf>
      <fill>
        <patternFill>
          <bgColor rgb="FFFFFF0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rgb="FFFFC000"/>
        </patternFill>
      </fill>
    </dxf>
    <dxf>
      <fill>
        <patternFill>
          <bgColor rgb="FFFF0000"/>
        </patternFill>
      </fill>
    </dxf>
    <dxf>
      <fill>
        <patternFill>
          <bgColor theme="2" tint="-9.9948118533890809E-2"/>
        </patternFill>
      </fill>
    </dxf>
    <dxf>
      <font>
        <b/>
        <i val="0"/>
        <color theme="0"/>
      </font>
      <fill>
        <patternFill>
          <bgColor theme="1"/>
        </patternFill>
      </fill>
    </dxf>
    <dxf>
      <fill>
        <patternFill>
          <bgColor rgb="FF00B050"/>
        </patternFill>
      </fill>
    </dxf>
    <dxf>
      <fill>
        <patternFill>
          <bgColor rgb="FFFFFF00"/>
        </patternFill>
      </fill>
    </dxf>
    <dxf>
      <fill>
        <patternFill>
          <bgColor rgb="FF00B0F0"/>
        </patternFill>
      </fill>
    </dxf>
    <dxf>
      <font>
        <color theme="0"/>
      </font>
      <fill>
        <patternFill>
          <bgColor rgb="FFFF0000"/>
        </patternFill>
      </fill>
    </dxf>
    <dxf>
      <fill>
        <patternFill>
          <bgColor rgb="FFCCFFCC"/>
        </patternFill>
      </fill>
    </dxf>
    <dxf>
      <fill>
        <patternFill>
          <bgColor rgb="FFFFFF00"/>
        </patternFill>
      </fill>
    </dxf>
    <dxf>
      <fill>
        <patternFill>
          <bgColor rgb="FFFFC000"/>
        </patternFill>
      </fill>
    </dxf>
    <dxf>
      <fill>
        <patternFill>
          <bgColor theme="4" tint="0.79998168889431442"/>
        </patternFill>
      </fill>
    </dxf>
    <dxf>
      <fill>
        <patternFill>
          <bgColor rgb="FFFFC000"/>
        </patternFill>
      </fill>
    </dxf>
    <dxf>
      <fill>
        <patternFill>
          <bgColor rgb="FFFF0000"/>
        </patternFill>
      </fill>
    </dxf>
    <dxf>
      <font>
        <b/>
        <i val="0"/>
        <color theme="0"/>
      </font>
      <fill>
        <patternFill>
          <bgColor theme="1"/>
        </patternFill>
      </fill>
    </dxf>
    <dxf>
      <fill>
        <patternFill>
          <bgColor rgb="FFFFFF00"/>
        </patternFill>
      </fill>
    </dxf>
    <dxf>
      <fill>
        <patternFill>
          <bgColor rgb="FF00B0F0"/>
        </patternFill>
      </fill>
    </dxf>
    <dxf>
      <fill>
        <patternFill>
          <bgColor theme="2" tint="-9.9948118533890809E-2"/>
        </patternFill>
      </fill>
    </dxf>
    <dxf>
      <fill>
        <patternFill>
          <bgColor rgb="FF00B050"/>
        </patternFill>
      </fill>
    </dxf>
    <dxf>
      <fill>
        <patternFill>
          <bgColor rgb="FFFFC000"/>
        </patternFill>
      </fill>
    </dxf>
    <dxf>
      <fill>
        <patternFill>
          <bgColor rgb="FFFFFF00"/>
        </patternFill>
      </fill>
    </dxf>
    <dxf>
      <font>
        <color theme="0"/>
      </font>
      <fill>
        <patternFill>
          <bgColor rgb="FFFF0000"/>
        </patternFill>
      </fill>
    </dxf>
    <dxf>
      <fill>
        <patternFill>
          <bgColor rgb="FFCCFFCC"/>
        </patternFill>
      </fill>
    </dxf>
    <dxf>
      <fill>
        <patternFill>
          <bgColor theme="4" tint="0.79998168889431442"/>
        </patternFill>
      </fill>
    </dxf>
    <dxf>
      <font>
        <b/>
        <i val="0"/>
        <color theme="0"/>
      </font>
      <fill>
        <patternFill>
          <bgColor theme="1"/>
        </patternFill>
      </fill>
    </dxf>
    <dxf>
      <fill>
        <patternFill>
          <bgColor rgb="FFFFC000"/>
        </patternFill>
      </fill>
    </dxf>
    <dxf>
      <fill>
        <patternFill>
          <bgColor theme="2" tint="-9.9948118533890809E-2"/>
        </patternFill>
      </fill>
    </dxf>
    <dxf>
      <fill>
        <patternFill>
          <bgColor rgb="FF00B050"/>
        </patternFill>
      </fill>
    </dxf>
    <dxf>
      <fill>
        <patternFill>
          <bgColor rgb="FFFFFF00"/>
        </patternFill>
      </fill>
    </dxf>
    <dxf>
      <fill>
        <patternFill>
          <bgColor rgb="FFFF0000"/>
        </patternFill>
      </fill>
    </dxf>
    <dxf>
      <fill>
        <patternFill>
          <bgColor rgb="FF00B0F0"/>
        </patternFill>
      </fill>
    </dxf>
    <dxf>
      <fill>
        <patternFill>
          <bgColor rgb="FFCCFFCC"/>
        </patternFill>
      </fill>
    </dxf>
    <dxf>
      <fill>
        <patternFill>
          <bgColor theme="4" tint="0.79998168889431442"/>
        </patternFill>
      </fill>
    </dxf>
    <dxf>
      <fill>
        <patternFill>
          <bgColor rgb="FFFFFF00"/>
        </patternFill>
      </fill>
    </dxf>
    <dxf>
      <font>
        <color theme="0"/>
      </font>
      <fill>
        <patternFill>
          <bgColor rgb="FFFF0000"/>
        </patternFill>
      </fill>
    </dxf>
    <dxf>
      <fill>
        <patternFill>
          <bgColor rgb="FFFFC000"/>
        </patternFill>
      </fill>
    </dxf>
    <dxf>
      <fill>
        <patternFill>
          <bgColor rgb="FFFF0000"/>
        </patternFill>
      </fill>
    </dxf>
    <dxf>
      <fill>
        <patternFill>
          <bgColor rgb="FF00B0F0"/>
        </patternFill>
      </fill>
    </dxf>
    <dxf>
      <fill>
        <patternFill>
          <bgColor rgb="FF00B050"/>
        </patternFill>
      </fill>
    </dxf>
    <dxf>
      <fill>
        <patternFill>
          <bgColor theme="2" tint="-9.9948118533890809E-2"/>
        </patternFill>
      </fill>
    </dxf>
    <dxf>
      <fill>
        <patternFill>
          <bgColor rgb="FFFFFF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C000"/>
        </patternFill>
      </fill>
    </dxf>
    <dxf>
      <font>
        <color theme="0"/>
      </font>
      <fill>
        <patternFill>
          <bgColor rgb="FFFF0000"/>
        </patternFill>
      </fill>
    </dxf>
    <dxf>
      <fill>
        <patternFill>
          <bgColor rgb="FFFFFF00"/>
        </patternFill>
      </fill>
    </dxf>
    <dxf>
      <fill>
        <patternFill>
          <bgColor rgb="FFFF0000"/>
        </patternFill>
      </fill>
    </dxf>
    <dxf>
      <fill>
        <patternFill>
          <bgColor rgb="FFFFC000"/>
        </patternFill>
      </fill>
    </dxf>
    <dxf>
      <fill>
        <patternFill>
          <bgColor theme="2" tint="-9.9948118533890809E-2"/>
        </patternFill>
      </fill>
    </dxf>
    <dxf>
      <font>
        <b/>
        <i val="0"/>
        <color theme="0"/>
      </font>
      <fill>
        <patternFill>
          <bgColor theme="1"/>
        </patternFill>
      </fill>
    </dxf>
    <dxf>
      <fill>
        <patternFill>
          <bgColor rgb="FF00B050"/>
        </patternFill>
      </fill>
    </dxf>
    <dxf>
      <fill>
        <patternFill>
          <bgColor rgb="FFFFFF00"/>
        </patternFill>
      </fill>
    </dxf>
    <dxf>
      <fill>
        <patternFill>
          <bgColor rgb="FF00B0F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rgb="FFFFFF00"/>
        </patternFill>
      </fill>
    </dxf>
    <dxf>
      <fill>
        <patternFill>
          <bgColor rgb="FF00B0F0"/>
        </patternFill>
      </fill>
    </dxf>
    <dxf>
      <fill>
        <patternFill>
          <bgColor rgb="FFFF0000"/>
        </patternFill>
      </fill>
    </dxf>
    <dxf>
      <font>
        <b/>
        <i val="0"/>
        <color theme="0"/>
      </font>
      <fill>
        <patternFill>
          <bgColor theme="1"/>
        </patternFill>
      </fill>
    </dxf>
    <dxf>
      <fill>
        <patternFill>
          <bgColor rgb="FFFFC000"/>
        </patternFill>
      </fill>
    </dxf>
    <dxf>
      <fill>
        <patternFill>
          <bgColor theme="2" tint="-9.9948118533890809E-2"/>
        </patternFill>
      </fill>
    </dxf>
    <dxf>
      <fill>
        <patternFill>
          <bgColor rgb="FF00B050"/>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0000"/>
        </patternFill>
      </fill>
    </dxf>
    <dxf>
      <fill>
        <patternFill>
          <bgColor rgb="FF00B0F0"/>
        </patternFill>
      </fill>
    </dxf>
    <dxf>
      <fill>
        <patternFill>
          <bgColor rgb="FF00B050"/>
        </patternFill>
      </fill>
    </dxf>
    <dxf>
      <fill>
        <patternFill>
          <bgColor theme="2" tint="-9.9948118533890809E-2"/>
        </patternFill>
      </fill>
    </dxf>
    <dxf>
      <fill>
        <patternFill>
          <bgColor rgb="FFFFFF00"/>
        </patternFill>
      </fill>
    </dxf>
    <dxf>
      <font>
        <b/>
        <i val="0"/>
        <color theme="0"/>
      </font>
      <fill>
        <patternFill>
          <bgColor theme="1"/>
        </patternFill>
      </fill>
    </dxf>
    <dxf>
      <fill>
        <patternFill>
          <bgColor rgb="FFFFC000"/>
        </patternFill>
      </fill>
    </dxf>
    <dxf>
      <fill>
        <patternFill>
          <bgColor rgb="FFFFC000"/>
        </patternFill>
      </fill>
    </dxf>
    <dxf>
      <fill>
        <patternFill>
          <bgColor rgb="FFCCFFCC"/>
        </patternFill>
      </fill>
    </dxf>
    <dxf>
      <fill>
        <patternFill>
          <bgColor rgb="FFFFFF00"/>
        </patternFill>
      </fill>
    </dxf>
    <dxf>
      <font>
        <color theme="0"/>
      </font>
      <fill>
        <patternFill>
          <bgColor rgb="FFFF0000"/>
        </patternFill>
      </fill>
    </dxf>
    <dxf>
      <fill>
        <patternFill>
          <bgColor theme="4" tint="0.79998168889431442"/>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ont>
        <b/>
        <i val="0"/>
        <color auto="1"/>
      </font>
      <fill>
        <patternFill>
          <bgColor rgb="FFFFC000"/>
        </patternFill>
      </fill>
    </dxf>
    <dxf>
      <font>
        <b/>
        <i val="0"/>
        <color theme="0"/>
      </font>
      <fill>
        <patternFill>
          <bgColor theme="1"/>
        </patternFill>
      </fill>
    </dxf>
    <dxf>
      <font>
        <b/>
        <i val="0"/>
        <color theme="0"/>
      </font>
      <fill>
        <patternFill>
          <bgColor rgb="FFFF0000"/>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theme="6" tint="0.59996337778862885"/>
        </patternFill>
      </fill>
    </dxf>
    <dxf>
      <font>
        <b/>
        <i val="0"/>
      </font>
      <fill>
        <patternFill>
          <bgColor rgb="FFFFFF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ill>
        <patternFill>
          <bgColor rgb="FFFFFFE6"/>
        </patternFill>
      </fill>
    </dxf>
    <dxf>
      <font>
        <color theme="0"/>
      </font>
      <fill>
        <patternFill>
          <bgColor rgb="FFFF0000"/>
        </patternFill>
      </fill>
    </dxf>
    <dxf>
      <font>
        <color theme="1"/>
      </font>
      <fill>
        <patternFill>
          <bgColor rgb="FFFFC000"/>
        </patternFill>
      </fill>
    </dxf>
    <dxf>
      <fill>
        <patternFill>
          <bgColor theme="4" tint="0.79998168889431442"/>
        </patternFill>
      </fill>
    </dxf>
    <dxf>
      <font>
        <color theme="1"/>
      </font>
      <fill>
        <patternFill>
          <bgColor rgb="FFFFFF00"/>
        </patternFill>
      </fill>
    </dxf>
    <dxf>
      <fill>
        <patternFill>
          <bgColor rgb="FFFFFFE6"/>
        </patternFill>
      </fill>
    </dxf>
    <dxf>
      <fill>
        <patternFill>
          <bgColor theme="4" tint="0.79998168889431442"/>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rgb="FFCCFFCC"/>
        </patternFill>
      </fill>
    </dxf>
    <dxf>
      <fill>
        <patternFill>
          <bgColor theme="4" tint="0.79998168889431442"/>
        </patternFill>
      </fill>
    </dxf>
    <dxf>
      <fill>
        <patternFill>
          <bgColor rgb="FFFFFF00"/>
        </patternFill>
      </fill>
    </dxf>
    <dxf>
      <font>
        <color theme="0"/>
      </font>
      <fill>
        <patternFill>
          <bgColor rgb="FFFF0000"/>
        </patternFill>
      </fill>
    </dxf>
    <dxf>
      <fill>
        <patternFill>
          <bgColor rgb="FFFFC000"/>
        </patternFill>
      </fill>
    </dxf>
    <dxf>
      <fill>
        <patternFill>
          <bgColor rgb="FF00B0F0"/>
        </patternFill>
      </fill>
    </dxf>
    <dxf>
      <fill>
        <patternFill>
          <bgColor rgb="FFFFC000"/>
        </patternFill>
      </fill>
    </dxf>
    <dxf>
      <fill>
        <patternFill>
          <bgColor theme="2" tint="-9.9948118533890809E-2"/>
        </patternFill>
      </fill>
    </dxf>
    <dxf>
      <fill>
        <patternFill>
          <bgColor rgb="FF00B050"/>
        </patternFill>
      </fill>
    </dxf>
    <dxf>
      <fill>
        <patternFill>
          <bgColor rgb="FFFF0000"/>
        </patternFill>
      </fill>
    </dxf>
    <dxf>
      <fill>
        <patternFill>
          <bgColor rgb="FFFFFF00"/>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rgb="FFCCFFCC"/>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FF0000"/>
        </patternFill>
      </fill>
    </dxf>
    <dxf>
      <fill>
        <patternFill>
          <bgColor rgb="FFFFC000"/>
        </patternFill>
      </fill>
    </dxf>
    <dxf>
      <font>
        <b/>
        <i val="0"/>
        <color theme="0"/>
      </font>
      <fill>
        <patternFill>
          <bgColor theme="1"/>
        </patternFill>
      </fill>
    </dxf>
    <dxf>
      <fill>
        <patternFill>
          <bgColor theme="2" tint="-9.9948118533890809E-2"/>
        </patternFill>
      </fill>
    </dxf>
    <dxf>
      <fill>
        <patternFill>
          <bgColor rgb="FFFFFF00"/>
        </patternFill>
      </fill>
    </dxf>
    <dxf>
      <fill>
        <patternFill>
          <bgColor rgb="FF00B0F0"/>
        </patternFill>
      </fill>
    </dxf>
    <dxf>
      <fill>
        <patternFill>
          <bgColor rgb="FF00B050"/>
        </patternFill>
      </fill>
    </dxf>
    <dxf>
      <fill>
        <patternFill>
          <bgColor rgb="FFFFC000"/>
        </patternFill>
      </fill>
    </dxf>
    <dxf>
      <font>
        <color theme="0"/>
      </font>
      <fill>
        <patternFill>
          <bgColor rgb="FFFF0000"/>
        </patternFill>
      </fill>
    </dxf>
    <dxf>
      <fill>
        <patternFill>
          <bgColor rgb="FFFFFF00"/>
        </patternFill>
      </fill>
    </dxf>
    <dxf>
      <fill>
        <patternFill>
          <bgColor rgb="FFCCFFCC"/>
        </patternFill>
      </fill>
    </dxf>
    <dxf>
      <fill>
        <patternFill>
          <bgColor theme="4" tint="0.79998168889431442"/>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ont>
        <b/>
        <i val="0"/>
        <color theme="0"/>
      </font>
      <fill>
        <patternFill>
          <bgColor theme="1"/>
        </patternFill>
      </fill>
    </dxf>
    <dxf>
      <fill>
        <patternFill>
          <bgColor theme="2" tint="-9.9948118533890809E-2"/>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b/>
        <i val="0"/>
        <color theme="0"/>
      </font>
      <fill>
        <patternFill>
          <bgColor theme="1"/>
        </patternFill>
      </fill>
    </dxf>
    <dxf>
      <fill>
        <patternFill>
          <bgColor rgb="FFFFC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CCFFCC"/>
        </patternFill>
      </fill>
    </dxf>
    <dxf>
      <fill>
        <patternFill>
          <bgColor theme="4" tint="0.79998168889431442"/>
        </patternFill>
      </fill>
    </dxf>
    <dxf>
      <font>
        <color theme="0"/>
      </font>
      <fill>
        <patternFill>
          <bgColor rgb="FFFF0000"/>
        </patternFill>
      </fill>
    </dxf>
    <dxf>
      <fill>
        <patternFill>
          <bgColor rgb="FFFFC000"/>
        </patternFill>
      </fill>
    </dxf>
    <dxf>
      <fill>
        <patternFill>
          <bgColor rgb="FFFFFF00"/>
        </patternFill>
      </fill>
    </dxf>
    <dxf>
      <fill>
        <patternFill>
          <bgColor rgb="FFFF0000"/>
        </patternFill>
      </fill>
    </dxf>
    <dxf>
      <fill>
        <patternFill>
          <bgColor rgb="FF00B0F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theme="2" tint="-9.9948118533890809E-2"/>
        </patternFill>
      </fill>
    </dxf>
    <dxf>
      <fill>
        <patternFill>
          <bgColor rgb="FF00B050"/>
        </patternFill>
      </fill>
    </dxf>
    <dxf>
      <font>
        <b/>
        <i val="0"/>
        <color theme="0"/>
      </font>
      <fill>
        <patternFill>
          <bgColor theme="1"/>
        </patternFill>
      </fill>
    </dxf>
    <dxf>
      <fill>
        <patternFill>
          <bgColor rgb="FFFFC000"/>
        </patternFill>
      </fill>
    </dxf>
    <dxf>
      <fill>
        <patternFill>
          <bgColor rgb="FFFFFF00"/>
        </patternFill>
      </fill>
    </dxf>
    <dxf>
      <fill>
        <patternFill>
          <bgColor theme="4" tint="0.79998168889431442"/>
        </patternFill>
      </fill>
    </dxf>
    <dxf>
      <font>
        <color theme="0"/>
      </font>
      <fill>
        <patternFill>
          <bgColor rgb="FFFF0000"/>
        </patternFill>
      </fill>
    </dxf>
    <dxf>
      <fill>
        <patternFill>
          <bgColor rgb="FFCCFFCC"/>
        </patternFill>
      </fill>
    </dxf>
    <dxf>
      <font>
        <b/>
        <i val="0"/>
        <color theme="0"/>
      </font>
      <fill>
        <patternFill>
          <bgColor theme="1"/>
        </patternFill>
      </fill>
    </dxf>
    <dxf>
      <fill>
        <patternFill>
          <bgColor rgb="FFFFC000"/>
        </patternFill>
      </fill>
    </dxf>
    <dxf>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ont>
        <color theme="0"/>
      </font>
      <fill>
        <patternFill>
          <bgColor rgb="FFFF0000"/>
        </patternFill>
      </fill>
    </dxf>
    <dxf>
      <fill>
        <patternFill>
          <bgColor rgb="FFFFFFE6"/>
        </patternFill>
      </fill>
    </dxf>
    <dxf>
      <font>
        <color theme="1"/>
      </font>
      <fill>
        <patternFill>
          <bgColor rgb="FFFFC000"/>
        </patternFill>
      </fill>
    </dxf>
    <dxf>
      <font>
        <color theme="1"/>
      </font>
      <fill>
        <patternFill>
          <bgColor rgb="FFFFFF00"/>
        </patternFill>
      </fill>
    </dxf>
    <dxf>
      <fill>
        <patternFill>
          <bgColor theme="4" tint="0.79998168889431442"/>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ont>
        <color theme="0"/>
      </font>
      <fill>
        <patternFill>
          <bgColor rgb="FFFF0000"/>
        </patternFill>
      </fill>
    </dxf>
    <dxf>
      <font>
        <color theme="1"/>
      </font>
      <fill>
        <patternFill>
          <bgColor rgb="FFFFFF00"/>
        </patternFill>
      </fill>
    </dxf>
    <dxf>
      <fill>
        <patternFill>
          <bgColor theme="4" tint="0.79998168889431442"/>
        </patternFill>
      </fill>
    </dxf>
    <dxf>
      <fill>
        <patternFill>
          <bgColor rgb="FFFFFFE6"/>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ill>
        <patternFill>
          <bgColor theme="4" tint="0.79998168889431442"/>
        </patternFill>
      </fill>
    </dxf>
    <dxf>
      <fill>
        <patternFill>
          <bgColor rgb="FFFFFFE6"/>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ont>
        <b/>
        <i val="0"/>
        <color theme="0"/>
      </font>
      <fill>
        <patternFill>
          <bgColor theme="1"/>
        </patternFill>
      </fill>
    </dxf>
    <dxf>
      <fill>
        <patternFill>
          <bgColor rgb="FFFFC000"/>
        </patternFill>
      </fill>
    </dxf>
    <dxf>
      <fill>
        <patternFill>
          <bgColor theme="4" tint="0.79998168889431442"/>
        </patternFill>
      </fill>
    </dxf>
    <dxf>
      <fill>
        <patternFill>
          <bgColor rgb="FFCCFFCC"/>
        </patternFill>
      </fill>
    </dxf>
    <dxf>
      <fill>
        <patternFill>
          <bgColor rgb="FFFFFF00"/>
        </patternFill>
      </fill>
    </dxf>
    <dxf>
      <fill>
        <patternFill>
          <bgColor rgb="FFFFC000"/>
        </patternFill>
      </fill>
    </dxf>
    <dxf>
      <font>
        <color theme="0"/>
      </font>
      <fill>
        <patternFill>
          <bgColor rgb="FFFF0000"/>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b/>
        <i val="0"/>
        <color theme="0"/>
      </font>
      <fill>
        <patternFill>
          <bgColor theme="1"/>
        </patternFill>
      </fill>
    </dxf>
    <dxf>
      <font>
        <color theme="1"/>
      </font>
      <fill>
        <patternFill>
          <bgColor rgb="FFFFFF00"/>
        </patternFill>
      </fill>
    </dxf>
    <dxf>
      <fill>
        <patternFill>
          <bgColor theme="4" tint="0.79998168889431442"/>
        </patternFill>
      </fill>
    </dxf>
    <dxf>
      <fill>
        <patternFill>
          <bgColor rgb="FFFFFFE6"/>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FF00"/>
        </patternFill>
      </fill>
    </dxf>
    <dxf>
      <font>
        <b/>
        <i val="0"/>
        <color theme="0"/>
      </font>
      <fill>
        <patternFill>
          <bgColor theme="1"/>
        </patternFill>
      </fill>
    </dxf>
    <dxf>
      <fill>
        <patternFill>
          <bgColor theme="2" tint="-9.9948118533890809E-2"/>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FFFF00"/>
        </patternFill>
      </fill>
    </dxf>
    <dxf>
      <fill>
        <patternFill>
          <bgColor rgb="FF00B05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E6"/>
        </patternFill>
      </fill>
    </dxf>
    <dxf>
      <fill>
        <patternFill>
          <bgColor theme="4" tint="0.79998168889431442"/>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color theme="0"/>
      </font>
      <fill>
        <patternFill>
          <bgColor rgb="FFFF0000"/>
        </patternFill>
      </fill>
    </dxf>
    <dxf>
      <fill>
        <patternFill>
          <bgColor rgb="FFFFFFE6"/>
        </patternFill>
      </fill>
    </dxf>
    <dxf>
      <font>
        <color theme="1"/>
      </font>
      <fill>
        <patternFill>
          <bgColor rgb="FFFFFF00"/>
        </patternFill>
      </fill>
    </dxf>
    <dxf>
      <font>
        <color theme="1"/>
      </font>
      <fill>
        <patternFill>
          <bgColor rgb="FFFFC000"/>
        </patternFill>
      </fill>
    </dxf>
    <dxf>
      <fill>
        <patternFill>
          <bgColor theme="4" tint="0.79998168889431442"/>
        </patternFill>
      </fill>
    </dxf>
    <dxf>
      <fill>
        <patternFill>
          <bgColor rgb="FFFFFF00"/>
        </patternFill>
      </fill>
    </dxf>
    <dxf>
      <fill>
        <patternFill>
          <bgColor rgb="FFCCFFCC"/>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FFFF00"/>
        </patternFill>
      </fill>
    </dxf>
    <dxf>
      <fill>
        <patternFill>
          <bgColor rgb="FF00B0F0"/>
        </patternFill>
      </fill>
    </dxf>
    <dxf>
      <fill>
        <patternFill>
          <bgColor rgb="FFFFC000"/>
        </patternFill>
      </fill>
    </dxf>
    <dxf>
      <font>
        <b/>
        <i val="0"/>
        <color theme="0"/>
      </font>
      <fill>
        <patternFill>
          <bgColor theme="1"/>
        </patternFill>
      </fill>
    </dxf>
    <dxf>
      <fill>
        <patternFill>
          <bgColor theme="2" tint="-9.9948118533890809E-2"/>
        </patternFill>
      </fill>
    </dxf>
    <dxf>
      <fill>
        <patternFill>
          <bgColor rgb="FFFF0000"/>
        </patternFill>
      </fill>
    </dxf>
    <dxf>
      <fill>
        <patternFill>
          <bgColor rgb="FF00B05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ont>
        <b/>
        <i val="0"/>
        <color theme="0"/>
      </font>
      <fill>
        <patternFill>
          <bgColor theme="1"/>
        </patternFill>
      </fill>
    </dxf>
    <dxf>
      <fill>
        <patternFill>
          <bgColor rgb="FFFF0000"/>
        </patternFill>
      </fill>
    </dxf>
    <dxf>
      <fill>
        <patternFill>
          <bgColor rgb="FFFFC000"/>
        </patternFill>
      </fill>
    </dxf>
    <dxf>
      <fill>
        <patternFill>
          <bgColor rgb="FFFFFF00"/>
        </patternFill>
      </fill>
    </dxf>
    <dxf>
      <fill>
        <patternFill>
          <bgColor rgb="FF00B050"/>
        </patternFill>
      </fill>
    </dxf>
    <dxf>
      <fill>
        <patternFill>
          <bgColor theme="2" tint="-9.9948118533890809E-2"/>
        </patternFill>
      </fill>
    </dxf>
    <dxf>
      <fill>
        <patternFill>
          <bgColor rgb="FF00B0F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00B0F0"/>
        </patternFill>
      </fill>
    </dxf>
    <dxf>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ont>
        <color theme="0"/>
      </font>
      <fill>
        <patternFill>
          <bgColor rgb="FFFF0000"/>
        </patternFill>
      </fill>
    </dxf>
    <dxf>
      <fill>
        <patternFill>
          <bgColor rgb="FFFFFF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C000"/>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ill>
        <patternFill>
          <bgColor rgb="FFFFFF00"/>
        </patternFill>
      </fill>
    </dxf>
    <dxf>
      <font>
        <b/>
        <i val="0"/>
        <color theme="0"/>
      </font>
      <fill>
        <patternFill>
          <bgColor theme="1"/>
        </patternFill>
      </fill>
    </dxf>
    <dxf>
      <fill>
        <patternFill>
          <bgColor rgb="FFFFC000"/>
        </patternFill>
      </fill>
    </dxf>
    <dxf>
      <fill>
        <patternFill>
          <bgColor rgb="FFFF0000"/>
        </patternFill>
      </fill>
    </dxf>
    <dxf>
      <fill>
        <patternFill>
          <bgColor theme="2" tint="-9.9948118533890809E-2"/>
        </patternFill>
      </fill>
    </dxf>
    <dxf>
      <fill>
        <patternFill>
          <bgColor rgb="FF00B0F0"/>
        </patternFill>
      </fill>
    </dxf>
    <dxf>
      <fill>
        <patternFill>
          <bgColor rgb="FFFFFF00"/>
        </patternFill>
      </fill>
    </dxf>
    <dxf>
      <fill>
        <patternFill>
          <bgColor rgb="FF00B05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FF00"/>
        </patternFill>
      </fill>
    </dxf>
    <dxf>
      <font>
        <b/>
        <i val="0"/>
        <color theme="0"/>
      </font>
      <fill>
        <patternFill>
          <bgColor theme="1"/>
        </patternFill>
      </fill>
    </dxf>
    <dxf>
      <fill>
        <patternFill>
          <bgColor rgb="FFFFC000"/>
        </patternFill>
      </fill>
    </dxf>
    <dxf>
      <fill>
        <patternFill>
          <bgColor rgb="FFFF0000"/>
        </patternFill>
      </fill>
    </dxf>
    <dxf>
      <fill>
        <patternFill>
          <bgColor theme="2" tint="-9.9948118533890809E-2"/>
        </patternFill>
      </fill>
    </dxf>
    <dxf>
      <fill>
        <patternFill>
          <bgColor rgb="FF00B050"/>
        </patternFill>
      </fill>
    </dxf>
    <dxf>
      <fill>
        <patternFill>
          <bgColor rgb="FF00B0F0"/>
        </patternFill>
      </fill>
    </dxf>
    <dxf>
      <fill>
        <patternFill>
          <bgColor theme="4" tint="0.79998168889431442"/>
        </patternFill>
      </fill>
    </dxf>
    <dxf>
      <fill>
        <patternFill>
          <bgColor rgb="FFCCFFCC"/>
        </patternFill>
      </fill>
    </dxf>
    <dxf>
      <fill>
        <patternFill>
          <bgColor rgb="FFFFC000"/>
        </patternFill>
      </fill>
    </dxf>
    <dxf>
      <fill>
        <patternFill>
          <bgColor rgb="FFFFFF00"/>
        </patternFill>
      </fill>
    </dxf>
    <dxf>
      <font>
        <color theme="0"/>
      </font>
      <fill>
        <patternFill>
          <bgColor rgb="FFFF0000"/>
        </patternFill>
      </fill>
    </dxf>
    <dxf>
      <fill>
        <patternFill>
          <bgColor rgb="FF00B050"/>
        </patternFill>
      </fill>
    </dxf>
    <dxf>
      <fill>
        <patternFill>
          <bgColor rgb="FFFFC000"/>
        </patternFill>
      </fill>
    </dxf>
    <dxf>
      <fill>
        <patternFill>
          <bgColor rgb="FFFF0000"/>
        </patternFill>
      </fill>
    </dxf>
    <dxf>
      <font>
        <b/>
        <i val="0"/>
        <color theme="0"/>
      </font>
      <fill>
        <patternFill>
          <bgColor theme="1"/>
        </patternFill>
      </fill>
    </dxf>
    <dxf>
      <fill>
        <patternFill>
          <bgColor rgb="FF00B0F0"/>
        </patternFill>
      </fill>
    </dxf>
    <dxf>
      <fill>
        <patternFill>
          <bgColor rgb="FFFFFF00"/>
        </patternFill>
      </fill>
    </dxf>
    <dxf>
      <fill>
        <patternFill>
          <bgColor theme="2" tint="-9.9948118533890809E-2"/>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b/>
        <i val="0"/>
        <color theme="0"/>
      </font>
      <fill>
        <patternFill>
          <bgColor theme="1"/>
        </patternFill>
      </fill>
    </dxf>
    <dxf>
      <fill>
        <patternFill>
          <bgColor rgb="FF00B050"/>
        </patternFill>
      </fill>
    </dxf>
    <dxf>
      <fill>
        <patternFill>
          <bgColor rgb="FFFFFF00"/>
        </patternFill>
      </fill>
    </dxf>
    <dxf>
      <fill>
        <patternFill>
          <bgColor rgb="FFFF0000"/>
        </patternFill>
      </fill>
    </dxf>
    <dxf>
      <fill>
        <patternFill>
          <bgColor rgb="FFFFC000"/>
        </patternFill>
      </fill>
    </dxf>
    <dxf>
      <fill>
        <patternFill>
          <bgColor rgb="FF00B0F0"/>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FFE6"/>
        </patternFill>
      </fill>
    </dxf>
    <dxf>
      <font>
        <color theme="0"/>
      </font>
      <fill>
        <patternFill>
          <bgColor rgb="FFFF0000"/>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C000"/>
        </patternFill>
      </fill>
    </dxf>
    <dxf>
      <font>
        <color theme="0"/>
      </font>
      <fill>
        <patternFill>
          <bgColor rgb="FFFF0000"/>
        </patternFill>
      </fill>
    </dxf>
    <dxf>
      <font>
        <color theme="1"/>
      </font>
      <fill>
        <patternFill>
          <bgColor rgb="FFFFFF00"/>
        </patternFill>
      </fill>
    </dxf>
    <dxf>
      <font>
        <color theme="1"/>
      </font>
      <fill>
        <patternFill>
          <bgColor rgb="FFFFC000"/>
        </patternFill>
      </fill>
    </dxf>
    <dxf>
      <fill>
        <patternFill>
          <bgColor theme="4" tint="0.79998168889431442"/>
        </patternFill>
      </fill>
    </dxf>
    <dxf>
      <font>
        <color theme="1"/>
      </font>
      <fill>
        <patternFill>
          <bgColor rgb="FFFFFF00"/>
        </patternFill>
      </fill>
    </dxf>
    <dxf>
      <font>
        <color theme="0"/>
      </font>
      <fill>
        <patternFill>
          <bgColor rgb="FFFF0000"/>
        </patternFill>
      </fill>
    </dxf>
    <dxf>
      <fill>
        <patternFill>
          <bgColor rgb="FFFFFFE6"/>
        </patternFill>
      </fill>
    </dxf>
    <dxf>
      <font>
        <color theme="0"/>
      </font>
      <fill>
        <patternFill>
          <bgColor rgb="FFFF0000"/>
        </patternFill>
      </fill>
    </dxf>
    <dxf>
      <fill>
        <patternFill>
          <bgColor rgb="FFFFFFE6"/>
        </patternFill>
      </fill>
    </dxf>
    <dxf>
      <font>
        <color theme="1"/>
      </font>
      <fill>
        <patternFill>
          <bgColor rgb="FFFFC000"/>
        </patternFill>
      </fill>
    </dxf>
    <dxf>
      <fill>
        <patternFill>
          <bgColor theme="4" tint="0.79998168889431442"/>
        </patternFill>
      </fill>
    </dxf>
    <dxf>
      <font>
        <color theme="1"/>
      </font>
      <fill>
        <patternFill>
          <bgColor rgb="FFFFFF00"/>
        </patternFill>
      </fill>
    </dxf>
    <dxf>
      <fill>
        <patternFill>
          <bgColor theme="4" tint="0.79998168889431442"/>
        </patternFill>
      </fill>
    </dxf>
    <dxf>
      <fill>
        <patternFill>
          <bgColor rgb="FFFFFFE6"/>
        </patternFill>
      </fill>
    </dxf>
    <dxf>
      <font>
        <color theme="1"/>
      </font>
      <fill>
        <patternFill>
          <bgColor rgb="FFFFC000"/>
        </patternFill>
      </fill>
    </dxf>
    <dxf>
      <font>
        <color theme="0"/>
      </font>
      <fill>
        <patternFill>
          <bgColor rgb="FFFF0000"/>
        </patternFill>
      </fill>
    </dxf>
    <dxf>
      <font>
        <color theme="1"/>
      </font>
      <fill>
        <patternFill>
          <bgColor rgb="FFFFFF00"/>
        </patternFill>
      </fill>
    </dxf>
    <dxf>
      <fill>
        <patternFill>
          <bgColor rgb="FFFFC000"/>
        </patternFill>
      </fill>
    </dxf>
    <dxf>
      <fill>
        <patternFill>
          <bgColor rgb="FFFFFF00"/>
        </patternFill>
      </fill>
    </dxf>
    <dxf>
      <font>
        <color theme="0"/>
      </font>
      <fill>
        <patternFill>
          <bgColor rgb="FFFF0000"/>
        </patternFill>
      </fill>
    </dxf>
    <dxf>
      <fill>
        <patternFill>
          <bgColor rgb="FFCCFFCC"/>
        </patternFill>
      </fill>
    </dxf>
    <dxf>
      <fill>
        <patternFill>
          <bgColor theme="4" tint="0.79998168889431442"/>
        </patternFill>
      </fill>
    </dxf>
    <dxf>
      <font>
        <b/>
        <i val="0"/>
        <color theme="0"/>
      </font>
      <fill>
        <patternFill>
          <bgColor theme="1"/>
        </patternFill>
      </fill>
    </dxf>
    <dxf>
      <fill>
        <patternFill>
          <bgColor rgb="FFFFFF00"/>
        </patternFill>
      </fill>
    </dxf>
    <dxf>
      <fill>
        <patternFill>
          <bgColor theme="2" tint="-9.9948118533890809E-2"/>
        </patternFill>
      </fill>
    </dxf>
    <dxf>
      <fill>
        <patternFill>
          <bgColor rgb="FF00B050"/>
        </patternFill>
      </fill>
    </dxf>
    <dxf>
      <fill>
        <patternFill>
          <bgColor rgb="FF00B0F0"/>
        </patternFill>
      </fill>
    </dxf>
    <dxf>
      <fill>
        <patternFill>
          <bgColor rgb="FFFF0000"/>
        </patternFill>
      </fill>
    </dxf>
    <dxf>
      <fill>
        <patternFill>
          <bgColor rgb="FFFFC000"/>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CCFFCC"/>
        </patternFill>
      </fill>
    </dxf>
    <dxf>
      <fill>
        <patternFill>
          <bgColor rgb="FFFFFF00"/>
        </patternFill>
      </fill>
    </dxf>
    <dxf>
      <fill>
        <patternFill>
          <bgColor theme="2" tint="-9.9948118533890809E-2"/>
        </patternFill>
      </fill>
    </dxf>
    <dxf>
      <fill>
        <patternFill>
          <bgColor rgb="FF00B05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CCFFCC"/>
        </patternFill>
      </fill>
    </dxf>
    <dxf>
      <fill>
        <patternFill>
          <bgColor theme="4" tint="0.79998168889431442"/>
        </patternFill>
      </fill>
    </dxf>
    <dxf>
      <fill>
        <patternFill>
          <bgColor rgb="FFFFFF00"/>
        </patternFill>
      </fill>
    </dxf>
    <dxf>
      <font>
        <color theme="0"/>
      </font>
      <fill>
        <patternFill>
          <bgColor rgb="FFFF0000"/>
        </patternFill>
      </fill>
    </dxf>
    <dxf>
      <fill>
        <patternFill>
          <bgColor rgb="FFFFC000"/>
        </patternFill>
      </fill>
    </dxf>
    <dxf>
      <fill>
        <patternFill>
          <bgColor rgb="FFFFC000"/>
        </patternFill>
      </fill>
    </dxf>
    <dxf>
      <fill>
        <patternFill>
          <bgColor rgb="FFFFFF00"/>
        </patternFill>
      </fill>
    </dxf>
    <dxf>
      <fill>
        <patternFill>
          <bgColor theme="2" tint="-9.9948118533890809E-2"/>
        </patternFill>
      </fill>
    </dxf>
    <dxf>
      <font>
        <b/>
        <i val="0"/>
        <color theme="0"/>
      </font>
      <fill>
        <patternFill>
          <bgColor theme="1"/>
        </patternFill>
      </fill>
    </dxf>
    <dxf>
      <fill>
        <patternFill>
          <bgColor rgb="FF00B0F0"/>
        </patternFill>
      </fill>
    </dxf>
    <dxf>
      <fill>
        <patternFill>
          <bgColor rgb="FF00B050"/>
        </patternFill>
      </fill>
    </dxf>
    <dxf>
      <fill>
        <patternFill>
          <bgColor rgb="FFFF0000"/>
        </patternFill>
      </fill>
    </dxf>
    <dxf>
      <fill>
        <patternFill>
          <bgColor theme="4" tint="0.79998168889431442"/>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rgb="FFFFFFE6"/>
        </patternFill>
      </fill>
    </dxf>
    <dxf>
      <font>
        <color theme="0"/>
      </font>
      <fill>
        <patternFill>
          <bgColor rgb="FFFF0000"/>
        </patternFill>
      </fill>
    </dxf>
    <dxf>
      <fill>
        <patternFill>
          <bgColor theme="4" tint="0.79998168889431442"/>
        </patternFill>
      </fill>
    </dxf>
    <dxf>
      <fill>
        <patternFill>
          <bgColor rgb="FFFFFFE6"/>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theme="4" tint="0.79998168889431442"/>
        </patternFill>
      </fill>
    </dxf>
    <dxf>
      <font>
        <color theme="1"/>
      </font>
      <fill>
        <patternFill>
          <bgColor rgb="FFFFC000"/>
        </patternFill>
      </fill>
    </dxf>
    <dxf>
      <font>
        <color theme="1"/>
      </font>
      <fill>
        <patternFill>
          <bgColor rgb="FFFFFF00"/>
        </patternFill>
      </fill>
    </dxf>
    <dxf>
      <fill>
        <patternFill>
          <bgColor rgb="FFFFFFE6"/>
        </patternFill>
      </fill>
    </dxf>
    <dxf>
      <font>
        <color theme="0"/>
      </font>
      <fill>
        <patternFill>
          <bgColor rgb="FFFF0000"/>
        </patternFill>
      </fill>
    </dxf>
    <dxf>
      <font>
        <color theme="1"/>
      </font>
      <fill>
        <patternFill>
          <bgColor rgb="FFFFFF00"/>
        </patternFill>
      </fill>
    </dxf>
    <dxf>
      <fill>
        <patternFill>
          <bgColor rgb="FFFFFFE6"/>
        </patternFill>
      </fill>
    </dxf>
    <dxf>
      <fill>
        <patternFill>
          <bgColor theme="4" tint="0.79998168889431442"/>
        </patternFill>
      </fill>
    </dxf>
    <dxf>
      <font>
        <color theme="1"/>
      </font>
      <fill>
        <patternFill>
          <bgColor rgb="FFFFC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FFC000"/>
        </patternFill>
      </fill>
    </dxf>
    <dxf>
      <fill>
        <patternFill>
          <bgColor rgb="FFFF0000"/>
        </patternFill>
      </fill>
    </dxf>
    <dxf>
      <fill>
        <patternFill>
          <bgColor rgb="FF00B0F0"/>
        </patternFill>
      </fill>
    </dxf>
    <dxf>
      <fill>
        <patternFill>
          <bgColor rgb="FF00B050"/>
        </patternFill>
      </fill>
    </dxf>
    <dxf>
      <fill>
        <patternFill>
          <bgColor theme="2" tint="-9.9948118533890809E-2"/>
        </patternFill>
      </fill>
    </dxf>
    <dxf>
      <fill>
        <patternFill>
          <bgColor rgb="FFFFFF00"/>
        </patternFill>
      </fill>
    </dxf>
    <dxf>
      <font>
        <b/>
        <i val="0"/>
        <color theme="0"/>
      </font>
      <fill>
        <patternFill>
          <bgColor theme="1"/>
        </patternFill>
      </fill>
    </dxf>
    <dxf>
      <font>
        <color theme="0"/>
      </font>
      <fill>
        <patternFill>
          <bgColor rgb="FFFF0000"/>
        </patternFill>
      </fill>
    </dxf>
    <dxf>
      <fill>
        <patternFill>
          <bgColor rgb="FFCCFFCC"/>
        </patternFill>
      </fill>
    </dxf>
    <dxf>
      <fill>
        <patternFill>
          <bgColor rgb="FFFFC000"/>
        </patternFill>
      </fill>
    </dxf>
    <dxf>
      <fill>
        <patternFill>
          <bgColor rgb="FFFFFF00"/>
        </patternFill>
      </fill>
    </dxf>
    <dxf>
      <fill>
        <patternFill>
          <bgColor theme="4" tint="0.79998168889431442"/>
        </patternFill>
      </fill>
    </dxf>
    <dxf>
      <fill>
        <patternFill>
          <bgColor rgb="FF00B050"/>
        </patternFill>
      </fill>
    </dxf>
    <dxf>
      <fill>
        <patternFill>
          <bgColor theme="2" tint="-9.9948118533890809E-2"/>
        </patternFill>
      </fill>
    </dxf>
    <dxf>
      <font>
        <b/>
        <i val="0"/>
        <color theme="0"/>
      </font>
      <fill>
        <patternFill>
          <bgColor theme="1"/>
        </patternFill>
      </fill>
    </dxf>
    <dxf>
      <fill>
        <patternFill>
          <bgColor rgb="FFFF0000"/>
        </patternFill>
      </fill>
    </dxf>
    <dxf>
      <fill>
        <patternFill>
          <bgColor rgb="FFFFC000"/>
        </patternFill>
      </fill>
    </dxf>
    <dxf>
      <fill>
        <patternFill>
          <bgColor rgb="FF00B0F0"/>
        </patternFill>
      </fill>
    </dxf>
    <dxf>
      <fill>
        <patternFill>
          <bgColor rgb="FFFFFF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0000"/>
        </patternFill>
      </fill>
    </dxf>
    <dxf>
      <fill>
        <patternFill>
          <bgColor rgb="FFFFC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ont>
        <b/>
        <i val="0"/>
        <color theme="0"/>
      </font>
      <fill>
        <patternFill>
          <bgColor theme="1"/>
        </patternFill>
      </fill>
    </dxf>
    <dxf>
      <fill>
        <patternFill>
          <bgColor rgb="FFCCFFCC"/>
        </patternFill>
      </fill>
    </dxf>
    <dxf>
      <fill>
        <patternFill>
          <bgColor theme="4" tint="0.79998168889431442"/>
        </patternFill>
      </fill>
    </dxf>
    <dxf>
      <font>
        <color theme="0"/>
      </font>
      <fill>
        <patternFill>
          <bgColor rgb="FFFF0000"/>
        </patternFill>
      </fill>
    </dxf>
    <dxf>
      <fill>
        <patternFill>
          <bgColor rgb="FFFFC000"/>
        </patternFill>
      </fill>
    </dxf>
    <dxf>
      <fill>
        <patternFill>
          <bgColor rgb="FFFFFF00"/>
        </patternFill>
      </fill>
    </dxf>
    <dxf>
      <fill>
        <patternFill>
          <bgColor rgb="FFFFC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ont>
        <color theme="0"/>
      </font>
      <fill>
        <patternFill>
          <bgColor rgb="FFFF0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ill>
        <patternFill>
          <bgColor rgb="FFFF0000"/>
        </patternFill>
      </fill>
    </dxf>
    <dxf>
      <fill>
        <patternFill>
          <bgColor rgb="FFFFC000"/>
        </patternFill>
      </fill>
    </dxf>
    <dxf>
      <fill>
        <patternFill>
          <bgColor theme="2" tint="-9.9948118533890809E-2"/>
        </patternFill>
      </fill>
    </dxf>
    <dxf>
      <font>
        <b/>
        <i val="0"/>
        <color theme="0"/>
      </font>
      <fill>
        <patternFill>
          <bgColor theme="1"/>
        </patternFill>
      </fill>
    </dxf>
    <dxf>
      <fill>
        <patternFill>
          <bgColor rgb="FF00B050"/>
        </patternFill>
      </fill>
    </dxf>
    <dxf>
      <fill>
        <patternFill>
          <bgColor rgb="FFFFFF00"/>
        </patternFill>
      </fill>
    </dxf>
    <dxf>
      <fill>
        <patternFill>
          <bgColor rgb="FF00B0F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FFFF00"/>
        </patternFill>
      </fill>
    </dxf>
    <dxf>
      <fill>
        <patternFill>
          <bgColor rgb="FFFFC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ont>
        <b/>
        <i val="0"/>
        <color theme="0"/>
      </font>
      <fill>
        <patternFill>
          <bgColor theme="1"/>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CCFFCC"/>
        </patternFill>
      </fill>
    </dxf>
    <dxf>
      <fill>
        <patternFill>
          <bgColor rgb="FF00B05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ont>
        <color theme="0"/>
      </font>
      <fill>
        <patternFill>
          <bgColor rgb="FFFF0000"/>
        </patternFill>
      </fill>
    </dxf>
    <dxf>
      <fill>
        <patternFill>
          <bgColor rgb="FFCCFFCC"/>
        </patternFill>
      </fill>
    </dxf>
    <dxf>
      <fill>
        <patternFill>
          <bgColor rgb="FFFFC000"/>
        </patternFill>
      </fill>
    </dxf>
    <dxf>
      <fill>
        <patternFill>
          <bgColor rgb="FFFFFF00"/>
        </patternFill>
      </fill>
    </dxf>
    <dxf>
      <fill>
        <patternFill>
          <bgColor theme="4" tint="0.79998168889431442"/>
        </patternFill>
      </fill>
    </dxf>
    <dxf>
      <fill>
        <patternFill>
          <bgColor rgb="FF00B050"/>
        </patternFill>
      </fill>
    </dxf>
    <dxf>
      <font>
        <b/>
        <i val="0"/>
        <color theme="0"/>
      </font>
      <fill>
        <patternFill>
          <bgColor theme="1"/>
        </patternFill>
      </fill>
    </dxf>
    <dxf>
      <fill>
        <patternFill>
          <bgColor rgb="FFFFC000"/>
        </patternFill>
      </fill>
    </dxf>
    <dxf>
      <fill>
        <patternFill>
          <bgColor theme="2" tint="-9.9948118533890809E-2"/>
        </patternFill>
      </fill>
    </dxf>
    <dxf>
      <fill>
        <patternFill>
          <bgColor rgb="FFFF0000"/>
        </patternFill>
      </fill>
    </dxf>
    <dxf>
      <fill>
        <patternFill>
          <bgColor rgb="FF00B0F0"/>
        </patternFill>
      </fill>
    </dxf>
    <dxf>
      <fill>
        <patternFill>
          <bgColor rgb="FFFFFF00"/>
        </patternFill>
      </fill>
    </dxf>
    <dxf>
      <fill>
        <patternFill>
          <bgColor rgb="FFFFC000"/>
        </patternFill>
      </fill>
    </dxf>
    <dxf>
      <fill>
        <patternFill>
          <bgColor theme="4" tint="0.79998168889431442"/>
        </patternFill>
      </fill>
    </dxf>
    <dxf>
      <fill>
        <patternFill>
          <bgColor rgb="FFCCFFCC"/>
        </patternFill>
      </fill>
    </dxf>
    <dxf>
      <fill>
        <patternFill>
          <bgColor rgb="FFFFFF00"/>
        </patternFill>
      </fill>
    </dxf>
    <dxf>
      <font>
        <color theme="0"/>
      </font>
      <fill>
        <patternFill>
          <bgColor rgb="FFFF0000"/>
        </patternFill>
      </fill>
    </dxf>
    <dxf>
      <font>
        <b/>
        <i val="0"/>
        <color theme="0"/>
      </font>
      <fill>
        <patternFill>
          <bgColor theme="1"/>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ill>
        <patternFill>
          <bgColor rgb="FFFFC000"/>
        </patternFill>
      </fill>
    </dxf>
    <dxf>
      <font>
        <b/>
        <i val="0"/>
        <color auto="1"/>
      </font>
      <fill>
        <patternFill>
          <bgColor rgb="FFFFC0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font>
      <fill>
        <patternFill>
          <bgColor rgb="FFFFFF00"/>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font>
      <fill>
        <patternFill>
          <bgColor theme="6" tint="0.59996337778862885"/>
        </patternFill>
      </fill>
    </dxf>
    <dxf>
      <font>
        <b/>
        <i val="0"/>
      </font>
      <fill>
        <patternFill>
          <bgColor rgb="FFFFFF00"/>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ont>
        <b/>
        <i val="0"/>
      </font>
      <fill>
        <patternFill>
          <bgColor rgb="FFFFFF00"/>
        </patternFill>
      </fill>
    </dxf>
    <dxf>
      <font>
        <b/>
        <i val="0"/>
      </font>
      <fill>
        <patternFill>
          <bgColor theme="6" tint="0.59996337778862885"/>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theme="4" tint="0.79998168889431442"/>
        </patternFill>
      </fill>
    </dxf>
    <dxf>
      <fill>
        <patternFill>
          <bgColor rgb="FFFFFFE6"/>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ill>
        <patternFill>
          <bgColor rgb="FFFFFFE6"/>
        </patternFill>
      </fill>
    </dxf>
    <dxf>
      <fill>
        <patternFill>
          <bgColor theme="4" tint="0.79998168889431442"/>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ont>
        <color theme="1"/>
      </font>
      <fill>
        <patternFill>
          <bgColor rgb="FFFFC000"/>
        </patternFill>
      </fill>
    </dxf>
    <dxf>
      <fill>
        <patternFill>
          <bgColor theme="4" tint="0.79998168889431442"/>
        </patternFill>
      </fill>
    </dxf>
    <dxf>
      <font>
        <color theme="1"/>
      </font>
      <fill>
        <patternFill>
          <bgColor rgb="FFFFFF00"/>
        </patternFill>
      </fill>
    </dxf>
    <dxf>
      <font>
        <color theme="0"/>
      </font>
      <fill>
        <patternFill>
          <bgColor rgb="FFFF0000"/>
        </patternFill>
      </fill>
    </dxf>
    <dxf>
      <fill>
        <patternFill>
          <bgColor rgb="FFFFFFE6"/>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theme="2" tint="-9.9948118533890809E-2"/>
        </patternFill>
      </fill>
    </dxf>
    <dxf>
      <fill>
        <patternFill>
          <bgColor rgb="FF00B050"/>
        </patternFill>
      </fill>
    </dxf>
    <dxf>
      <fill>
        <patternFill>
          <bgColor rgb="FFFFFF00"/>
        </patternFill>
      </fill>
    </dxf>
    <dxf>
      <font>
        <color theme="0"/>
      </font>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FF00"/>
        </patternFill>
      </fill>
    </dxf>
    <dxf>
      <font>
        <b/>
        <i val="0"/>
        <color theme="0"/>
      </font>
      <fill>
        <patternFill>
          <bgColor theme="1"/>
        </patternFill>
      </fill>
    </dxf>
    <dxf>
      <fill>
        <patternFill>
          <bgColor rgb="FFFF0000"/>
        </patternFill>
      </fill>
    </dxf>
    <dxf>
      <fill>
        <patternFill>
          <bgColor theme="2" tint="-9.9948118533890809E-2"/>
        </patternFill>
      </fill>
    </dxf>
    <dxf>
      <fill>
        <patternFill>
          <bgColor rgb="FF00B050"/>
        </patternFill>
      </fill>
    </dxf>
    <dxf>
      <fill>
        <patternFill>
          <bgColor rgb="FF00B0F0"/>
        </patternFill>
      </fill>
    </dxf>
    <dxf>
      <fill>
        <patternFill>
          <bgColor rgb="FFFFC000"/>
        </patternFill>
      </fill>
    </dxf>
    <dxf>
      <fill>
        <patternFill>
          <bgColor rgb="FFCCFFCC"/>
        </patternFill>
      </fill>
    </dxf>
    <dxf>
      <fill>
        <patternFill>
          <bgColor theme="4" tint="0.79998168889431442"/>
        </patternFill>
      </fill>
    </dxf>
    <dxf>
      <font>
        <color theme="0"/>
      </font>
      <fill>
        <patternFill>
          <bgColor rgb="FFFF0000"/>
        </patternFill>
      </fill>
    </dxf>
    <dxf>
      <fill>
        <patternFill>
          <bgColor rgb="FFFFFF00"/>
        </patternFill>
      </fill>
    </dxf>
    <dxf>
      <fill>
        <patternFill>
          <bgColor rgb="FFFFC000"/>
        </patternFill>
      </fill>
    </dxf>
    <dxf>
      <fill>
        <patternFill>
          <bgColor rgb="FF00B0F0"/>
        </patternFill>
      </fill>
    </dxf>
    <dxf>
      <fill>
        <patternFill>
          <bgColor rgb="FFFFC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FF0000"/>
        </patternFill>
      </fill>
    </dxf>
    <dxf>
      <fill>
        <patternFill>
          <bgColor rgb="FFCCFFCC"/>
        </patternFill>
      </fill>
    </dxf>
    <dxf>
      <fill>
        <patternFill>
          <bgColor theme="4" tint="0.79998168889431442"/>
        </patternFill>
      </fill>
    </dxf>
    <dxf>
      <fill>
        <patternFill>
          <bgColor rgb="FFFFC000"/>
        </patternFill>
      </fill>
    </dxf>
    <dxf>
      <font>
        <color theme="0"/>
      </font>
      <fill>
        <patternFill>
          <bgColor rgb="FFFF0000"/>
        </patternFill>
      </fill>
    </dxf>
    <dxf>
      <fill>
        <patternFill>
          <bgColor rgb="FFFFFF0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C000"/>
        </patternFill>
      </fill>
    </dxf>
    <dxf>
      <fill>
        <patternFill>
          <bgColor theme="4" tint="0.79998168889431442"/>
        </patternFill>
      </fill>
    </dxf>
    <dxf>
      <fill>
        <patternFill>
          <bgColor rgb="FFFFFF00"/>
        </patternFill>
      </fill>
    </dxf>
    <dxf>
      <fill>
        <patternFill>
          <bgColor rgb="FFCCFFCC"/>
        </patternFill>
      </fill>
    </dxf>
    <dxf>
      <font>
        <color theme="0"/>
      </font>
      <fill>
        <patternFill>
          <bgColor rgb="FFFF00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2" tint="-9.9948118533890809E-2"/>
        </patternFill>
      </fill>
    </dxf>
    <dxf>
      <fill>
        <patternFill>
          <bgColor rgb="FFFFFF00"/>
        </patternFill>
      </fill>
    </dxf>
    <dxf>
      <fill>
        <patternFill>
          <bgColor rgb="FF00B05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ont>
        <color theme="0"/>
      </font>
      <fill>
        <patternFill>
          <bgColor rgb="FFFF0000"/>
        </patternFill>
      </fill>
    </dxf>
    <dxf>
      <fill>
        <patternFill>
          <bgColor rgb="FFFFC000"/>
        </patternFill>
      </fill>
    </dxf>
    <dxf>
      <fill>
        <patternFill>
          <bgColor rgb="FFFFFF00"/>
        </patternFill>
      </fill>
    </dxf>
    <dxf>
      <fill>
        <patternFill>
          <bgColor rgb="FF00B050"/>
        </patternFill>
      </fill>
    </dxf>
    <dxf>
      <fill>
        <patternFill>
          <bgColor theme="2" tint="-9.9948118533890809E-2"/>
        </patternFill>
      </fill>
    </dxf>
    <dxf>
      <fill>
        <patternFill>
          <bgColor rgb="FFFFFF00"/>
        </patternFill>
      </fill>
    </dxf>
    <dxf>
      <fill>
        <patternFill>
          <bgColor rgb="FFFF0000"/>
        </patternFill>
      </fill>
    </dxf>
    <dxf>
      <fill>
        <patternFill>
          <bgColor rgb="FFFFC000"/>
        </patternFill>
      </fill>
    </dxf>
    <dxf>
      <font>
        <b/>
        <i val="0"/>
        <color theme="0"/>
      </font>
      <fill>
        <patternFill>
          <bgColor theme="1"/>
        </patternFill>
      </fill>
    </dxf>
    <dxf>
      <fill>
        <patternFill>
          <bgColor rgb="FF00B0F0"/>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theme="2" tint="-9.9948118533890809E-2"/>
        </patternFill>
      </fill>
    </dxf>
    <dxf>
      <font>
        <b/>
        <i val="0"/>
        <color theme="0"/>
      </font>
      <fill>
        <patternFill>
          <bgColor theme="1"/>
        </patternFill>
      </fill>
    </dxf>
    <dxf>
      <fill>
        <patternFill>
          <bgColor rgb="FF00B050"/>
        </patternFill>
      </fill>
    </dxf>
    <dxf>
      <fill>
        <patternFill>
          <bgColor rgb="FFFFFF00"/>
        </patternFill>
      </fill>
    </dxf>
    <dxf>
      <fill>
        <patternFill>
          <bgColor rgb="FFCCFFCC"/>
        </patternFill>
      </fill>
    </dxf>
    <dxf>
      <fill>
        <patternFill>
          <bgColor theme="4" tint="0.79998168889431442"/>
        </patternFill>
      </fill>
    </dxf>
    <dxf>
      <fill>
        <patternFill>
          <bgColor rgb="FFFFFF00"/>
        </patternFill>
      </fill>
    </dxf>
    <dxf>
      <font>
        <color theme="0"/>
      </font>
      <fill>
        <patternFill>
          <bgColor rgb="FFFF0000"/>
        </patternFill>
      </fill>
    </dxf>
    <dxf>
      <fill>
        <patternFill>
          <bgColor rgb="FFFFC000"/>
        </patternFill>
      </fill>
    </dxf>
    <dxf>
      <fill>
        <patternFill>
          <bgColor rgb="FF00B0F0"/>
        </patternFill>
      </fill>
    </dxf>
    <dxf>
      <fill>
        <patternFill>
          <bgColor rgb="FFFFFF00"/>
        </patternFill>
      </fill>
    </dxf>
    <dxf>
      <fill>
        <patternFill>
          <bgColor rgb="FF00B050"/>
        </patternFill>
      </fill>
    </dxf>
    <dxf>
      <fill>
        <patternFill>
          <bgColor rgb="FFFFC000"/>
        </patternFill>
      </fill>
    </dxf>
    <dxf>
      <fill>
        <patternFill>
          <bgColor theme="2" tint="-9.9948118533890809E-2"/>
        </patternFill>
      </fill>
    </dxf>
    <dxf>
      <font>
        <b/>
        <i val="0"/>
        <color theme="0"/>
      </font>
      <fill>
        <patternFill>
          <bgColor theme="1"/>
        </patternFill>
      </fill>
    </dxf>
    <dxf>
      <fill>
        <patternFill>
          <bgColor rgb="FFFF0000"/>
        </patternFill>
      </fill>
    </dxf>
    <dxf>
      <font>
        <color theme="0"/>
      </font>
      <fill>
        <patternFill>
          <bgColor rgb="FFFF0000"/>
        </patternFill>
      </fill>
    </dxf>
    <dxf>
      <fill>
        <patternFill>
          <bgColor rgb="FFFFC000"/>
        </patternFill>
      </fill>
    </dxf>
    <dxf>
      <fill>
        <patternFill>
          <bgColor rgb="FFFFFF00"/>
        </patternFill>
      </fill>
    </dxf>
    <dxf>
      <fill>
        <patternFill>
          <bgColor rgb="FFCCFFCC"/>
        </patternFill>
      </fill>
    </dxf>
    <dxf>
      <fill>
        <patternFill>
          <bgColor theme="4" tint="0.79998168889431442"/>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ont>
        <b/>
        <i val="0"/>
      </font>
      <fill>
        <patternFill>
          <bgColor theme="6" tint="0.59996337778862885"/>
        </patternFill>
      </fill>
    </dxf>
    <dxf>
      <font>
        <b/>
        <i val="0"/>
      </font>
      <fill>
        <patternFill>
          <bgColor rgb="FFFFFF00"/>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ill>
        <patternFill>
          <bgColor rgb="FFFFFFE6"/>
        </patternFill>
      </fill>
    </dxf>
    <dxf>
      <font>
        <color theme="0"/>
      </font>
      <fill>
        <patternFill>
          <bgColor rgb="FFFF0000"/>
        </patternFill>
      </fill>
    </dxf>
    <dxf>
      <font>
        <color theme="1"/>
      </font>
      <fill>
        <patternFill>
          <bgColor rgb="FFFFFF00"/>
        </patternFill>
      </fill>
    </dxf>
    <dxf>
      <fill>
        <patternFill>
          <bgColor theme="4" tint="0.79998168889431442"/>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C000"/>
        </patternFill>
      </fill>
    </dxf>
    <dxf>
      <font>
        <color theme="1"/>
      </font>
      <fill>
        <patternFill>
          <bgColor rgb="FFFFFF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rgb="FF00B050"/>
        </patternFill>
      </fill>
    </dxf>
    <dxf>
      <fill>
        <patternFill>
          <bgColor theme="2" tint="-9.9948118533890809E-2"/>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FF00"/>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CCFFCC"/>
        </patternFill>
      </fill>
    </dxf>
    <dxf>
      <fill>
        <patternFill>
          <bgColor rgb="FFFFC000"/>
        </patternFill>
      </fill>
    </dxf>
    <dxf>
      <fill>
        <patternFill>
          <bgColor rgb="FFCCFFCC"/>
        </patternFill>
      </fill>
    </dxf>
    <dxf>
      <font>
        <color theme="0"/>
      </font>
      <fill>
        <patternFill>
          <bgColor rgb="FFFF0000"/>
        </patternFill>
      </fill>
    </dxf>
    <dxf>
      <fill>
        <patternFill>
          <bgColor rgb="FFFFC000"/>
        </patternFill>
      </fill>
    </dxf>
    <dxf>
      <fill>
        <patternFill>
          <bgColor theme="4" tint="0.79998168889431442"/>
        </patternFill>
      </fill>
    </dxf>
    <dxf>
      <fill>
        <patternFill>
          <bgColor theme="2" tint="-9.9948118533890809E-2"/>
        </patternFill>
      </fill>
    </dxf>
    <dxf>
      <fill>
        <patternFill>
          <bgColor rgb="FFFFFF00"/>
        </patternFill>
      </fill>
    </dxf>
    <dxf>
      <fill>
        <patternFill>
          <bgColor rgb="FF00B050"/>
        </patternFill>
      </fill>
    </dxf>
    <dxf>
      <fill>
        <patternFill>
          <bgColor rgb="FF00B0F0"/>
        </patternFill>
      </fill>
    </dxf>
    <dxf>
      <fill>
        <patternFill>
          <bgColor rgb="FFFFFF00"/>
        </patternFill>
      </fill>
    </dxf>
    <dxf>
      <fill>
        <patternFill>
          <bgColor rgb="FFFF0000"/>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FFFF00"/>
        </patternFill>
      </fill>
    </dxf>
    <dxf>
      <fill>
        <patternFill>
          <bgColor rgb="FFCCFFCC"/>
        </patternFill>
      </fill>
    </dxf>
    <dxf>
      <fill>
        <patternFill>
          <bgColor rgb="FF00B050"/>
        </patternFill>
      </fill>
    </dxf>
    <dxf>
      <fill>
        <patternFill>
          <bgColor theme="2" tint="-9.9948118533890809E-2"/>
        </patternFill>
      </fill>
    </dxf>
    <dxf>
      <fill>
        <patternFill>
          <bgColor rgb="FFFFFF0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rgb="FF00B0F0"/>
        </patternFill>
      </fill>
    </dxf>
    <dxf>
      <fill>
        <patternFill>
          <bgColor rgb="FF00B050"/>
        </patternFill>
      </fill>
    </dxf>
    <dxf>
      <fill>
        <patternFill>
          <bgColor theme="2" tint="-9.9948118533890809E-2"/>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ill>
        <patternFill>
          <bgColor rgb="FFFFFF00"/>
        </patternFill>
      </fill>
    </dxf>
    <dxf>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00B050"/>
        </patternFill>
      </fill>
    </dxf>
    <dxf>
      <fill>
        <patternFill>
          <bgColor theme="2" tint="-9.9948118533890809E-2"/>
        </patternFill>
      </fill>
    </dxf>
    <dxf>
      <fill>
        <patternFill>
          <bgColor rgb="FFCCFFCC"/>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FF00"/>
        </patternFill>
      </fill>
    </dxf>
    <dxf>
      <fill>
        <patternFill>
          <bgColor rgb="FFFFC000"/>
        </patternFill>
      </fill>
    </dxf>
    <dxf>
      <fill>
        <patternFill>
          <bgColor rgb="FFCCFFCC"/>
        </patternFill>
      </fill>
    </dxf>
    <dxf>
      <fill>
        <patternFill>
          <bgColor theme="4" tint="0.79998168889431442"/>
        </patternFill>
      </fill>
    </dxf>
    <dxf>
      <fill>
        <patternFill>
          <bgColor rgb="FF00B0F0"/>
        </patternFill>
      </fill>
    </dxf>
    <dxf>
      <fill>
        <patternFill>
          <bgColor theme="2" tint="-9.9948118533890809E-2"/>
        </patternFill>
      </fill>
    </dxf>
    <dxf>
      <fill>
        <patternFill>
          <bgColor rgb="FF00B050"/>
        </patternFill>
      </fill>
    </dxf>
    <dxf>
      <fill>
        <patternFill>
          <bgColor rgb="FFFFFF0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ill>
        <patternFill>
          <bgColor rgb="FFCCFFCC"/>
        </patternFill>
      </fill>
    </dxf>
    <dxf>
      <fill>
        <patternFill>
          <bgColor rgb="FFFFFF00"/>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FFC000"/>
        </patternFill>
      </fill>
    </dxf>
    <dxf>
      <fill>
        <patternFill>
          <bgColor rgb="FFFF0000"/>
        </patternFill>
      </fill>
    </dxf>
    <dxf>
      <fill>
        <patternFill>
          <bgColor rgb="FF00B0F0"/>
        </patternFill>
      </fill>
    </dxf>
    <dxf>
      <fill>
        <patternFill>
          <bgColor rgb="FF00B050"/>
        </patternFill>
      </fill>
    </dxf>
    <dxf>
      <fill>
        <patternFill>
          <bgColor theme="2" tint="-9.9948118533890809E-2"/>
        </patternFill>
      </fill>
    </dxf>
    <dxf>
      <font>
        <b/>
        <i val="0"/>
        <color theme="0"/>
      </font>
      <fill>
        <patternFill>
          <bgColor theme="1"/>
        </patternFill>
      </fill>
    </dxf>
    <dxf>
      <fill>
        <patternFill>
          <bgColor rgb="FFFFFF00"/>
        </patternFill>
      </fill>
    </dxf>
    <dxf>
      <font>
        <color theme="0"/>
      </font>
      <fill>
        <patternFill>
          <bgColor rgb="FFFF0000"/>
        </patternFill>
      </fill>
    </dxf>
    <dxf>
      <fill>
        <patternFill>
          <bgColor rgb="FFCCFFCC"/>
        </patternFill>
      </fill>
    </dxf>
    <dxf>
      <fill>
        <patternFill>
          <bgColor rgb="FFFFC000"/>
        </patternFill>
      </fill>
    </dxf>
    <dxf>
      <fill>
        <patternFill>
          <bgColor rgb="FFFFFF00"/>
        </patternFill>
      </fill>
    </dxf>
    <dxf>
      <fill>
        <patternFill>
          <bgColor theme="4" tint="0.79998168889431442"/>
        </patternFill>
      </fill>
    </dxf>
    <dxf>
      <fill>
        <patternFill>
          <bgColor rgb="FF00B0F0"/>
        </patternFill>
      </fill>
    </dxf>
    <dxf>
      <fill>
        <patternFill>
          <bgColor rgb="FFFF0000"/>
        </patternFill>
      </fill>
    </dxf>
    <dxf>
      <font>
        <b/>
        <i val="0"/>
        <color theme="0"/>
      </font>
      <fill>
        <patternFill>
          <bgColor theme="1"/>
        </patternFill>
      </fill>
    </dxf>
    <dxf>
      <fill>
        <patternFill>
          <bgColor theme="2" tint="-9.9948118533890809E-2"/>
        </patternFill>
      </fill>
    </dxf>
    <dxf>
      <fill>
        <patternFill>
          <bgColor rgb="FFFFFF00"/>
        </patternFill>
      </fill>
    </dxf>
    <dxf>
      <fill>
        <patternFill>
          <bgColor rgb="FF00B05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b/>
        <i val="0"/>
        <color theme="0"/>
      </font>
      <fill>
        <patternFill>
          <bgColor theme="1"/>
        </patternFill>
      </fill>
    </dxf>
    <dxf>
      <fill>
        <patternFill>
          <bgColor rgb="FFFFC000"/>
        </patternFill>
      </fill>
    </dxf>
    <dxf>
      <font>
        <b/>
        <i val="0"/>
        <color theme="0"/>
      </font>
      <fill>
        <patternFill>
          <bgColor theme="1"/>
        </patternFill>
      </fill>
    </dxf>
    <dxf>
      <font>
        <b/>
        <i val="0"/>
        <color auto="1"/>
      </font>
      <fill>
        <patternFill>
          <bgColor rgb="FFFFC000"/>
        </patternFill>
      </fill>
    </dxf>
    <dxf>
      <font>
        <b/>
        <i val="0"/>
        <color theme="0"/>
      </font>
      <fill>
        <patternFill>
          <bgColor rgb="FFFF0000"/>
        </patternFill>
      </fill>
    </dxf>
    <dxf>
      <font>
        <b/>
        <i val="0"/>
      </font>
      <fill>
        <patternFill>
          <bgColor rgb="FFFFFF00"/>
        </patternFill>
      </fill>
    </dxf>
    <dxf>
      <font>
        <b/>
        <i val="0"/>
      </font>
      <fill>
        <patternFill>
          <bgColor theme="6" tint="0.59996337778862885"/>
        </patternFill>
      </fill>
    </dxf>
    <dxf>
      <font>
        <b/>
        <i val="0"/>
      </font>
      <fill>
        <patternFill>
          <bgColor theme="6" tint="0.59996337778862885"/>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ont>
        <b/>
        <i val="0"/>
      </font>
      <fill>
        <patternFill>
          <bgColor rgb="FFFFFF00"/>
        </patternFill>
      </fill>
    </dxf>
    <dxf>
      <font>
        <b/>
        <i val="0"/>
      </font>
      <fill>
        <patternFill>
          <bgColor rgb="FFFFFF00"/>
        </patternFill>
      </fill>
    </dxf>
    <dxf>
      <font>
        <b/>
        <i val="0"/>
        <color theme="0"/>
      </font>
      <fill>
        <patternFill>
          <bgColor rgb="FFFF0000"/>
        </patternFill>
      </fill>
    </dxf>
    <dxf>
      <font>
        <b/>
        <i val="0"/>
        <color theme="0"/>
      </font>
      <fill>
        <patternFill>
          <bgColor theme="1"/>
        </patternFill>
      </fill>
    </dxf>
    <dxf>
      <font>
        <b/>
        <i val="0"/>
        <color auto="1"/>
      </font>
      <fill>
        <patternFill>
          <bgColor rgb="FFFFC0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font>
      <fill>
        <patternFill>
          <bgColor theme="6" tint="0.59996337778862885"/>
        </patternFill>
      </fill>
    </dxf>
    <dxf>
      <font>
        <b/>
        <i val="0"/>
      </font>
      <fill>
        <patternFill>
          <bgColor rgb="FFFFFF00"/>
        </patternFill>
      </fill>
    </dxf>
    <dxf>
      <font>
        <b/>
        <i val="0"/>
        <color auto="1"/>
      </font>
      <fill>
        <patternFill>
          <bgColor rgb="FFFFC000"/>
        </patternFill>
      </fill>
    </dxf>
    <dxf>
      <fill>
        <patternFill>
          <bgColor rgb="FFFFFFE6"/>
        </patternFill>
      </fill>
    </dxf>
    <dxf>
      <fill>
        <patternFill>
          <bgColor theme="4" tint="0.79998168889431442"/>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1"/>
      </font>
      <fill>
        <patternFill>
          <bgColor rgb="FFFFC000"/>
        </patternFill>
      </fill>
    </dxf>
    <dxf>
      <fill>
        <patternFill>
          <bgColor rgb="FFFFFFE6"/>
        </patternFill>
      </fill>
    </dxf>
    <dxf>
      <font>
        <color theme="1"/>
      </font>
      <fill>
        <patternFill>
          <bgColor rgb="FFFFFF00"/>
        </patternFill>
      </fill>
    </dxf>
    <dxf>
      <font>
        <color theme="0"/>
      </font>
      <fill>
        <patternFill>
          <bgColor rgb="FFFF0000"/>
        </patternFill>
      </fill>
    </dxf>
    <dxf>
      <fill>
        <patternFill>
          <bgColor theme="4" tint="0.79998168889431442"/>
        </patternFill>
      </fill>
    </dxf>
    <dxf>
      <fill>
        <patternFill>
          <bgColor rgb="FFFFFFE6"/>
        </patternFill>
      </fill>
    </dxf>
    <dxf>
      <fill>
        <patternFill>
          <bgColor theme="4" tint="0.79998168889431442"/>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C000"/>
        </patternFill>
      </fill>
    </dxf>
    <dxf>
      <fill>
        <patternFill>
          <bgColor rgb="FFCCFFCC"/>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FFC000"/>
        </patternFill>
      </fill>
    </dxf>
    <dxf>
      <fill>
        <patternFill>
          <bgColor rgb="FFFF0000"/>
        </patternFill>
      </fill>
    </dxf>
    <dxf>
      <font>
        <b/>
        <i val="0"/>
        <color theme="0"/>
      </font>
      <fill>
        <patternFill>
          <bgColor theme="1"/>
        </patternFill>
      </fill>
    </dxf>
    <dxf>
      <fill>
        <patternFill>
          <bgColor rgb="FF00B0F0"/>
        </patternFill>
      </fill>
    </dxf>
    <dxf>
      <fill>
        <patternFill>
          <bgColor theme="2" tint="-9.9948118533890809E-2"/>
        </patternFill>
      </fill>
    </dxf>
    <dxf>
      <fill>
        <patternFill>
          <bgColor rgb="FF00B050"/>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b/>
        <i val="0"/>
        <color theme="0"/>
      </font>
      <fill>
        <patternFill>
          <bgColor theme="1"/>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color theme="0"/>
      </font>
      <fill>
        <patternFill>
          <bgColor rgb="FFFF0000"/>
        </patternFill>
      </fill>
    </dxf>
    <dxf>
      <fill>
        <patternFill>
          <bgColor rgb="FFFFFF00"/>
        </patternFill>
      </fill>
    </dxf>
    <dxf>
      <fill>
        <patternFill>
          <bgColor theme="4" tint="0.79998168889431442"/>
        </patternFill>
      </fill>
    </dxf>
    <dxf>
      <fill>
        <patternFill>
          <bgColor rgb="FFFFC000"/>
        </patternFill>
      </fill>
    </dxf>
    <dxf>
      <fill>
        <patternFill>
          <bgColor rgb="FFCCFFCC"/>
        </patternFill>
      </fill>
    </dxf>
    <dxf>
      <fill>
        <patternFill>
          <bgColor rgb="FF00B0F0"/>
        </patternFill>
      </fill>
    </dxf>
    <dxf>
      <fill>
        <patternFill>
          <bgColor theme="2" tint="-9.9948118533890809E-2"/>
        </patternFill>
      </fill>
    </dxf>
    <dxf>
      <fill>
        <patternFill>
          <bgColor rgb="FF00B050"/>
        </patternFill>
      </fill>
    </dxf>
    <dxf>
      <fill>
        <patternFill>
          <bgColor rgb="FFFFFF00"/>
        </patternFill>
      </fill>
    </dxf>
    <dxf>
      <fill>
        <patternFill>
          <bgColor rgb="FFFFC000"/>
        </patternFill>
      </fill>
    </dxf>
    <dxf>
      <fill>
        <patternFill>
          <bgColor rgb="FFFF0000"/>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ill>
        <patternFill>
          <bgColor rgb="FF00B0F0"/>
        </patternFill>
      </fill>
    </dxf>
    <dxf>
      <font>
        <b/>
        <i val="0"/>
        <color theme="0"/>
      </font>
      <fill>
        <patternFill>
          <bgColor theme="1"/>
        </patternFill>
      </fill>
    </dxf>
    <dxf>
      <fill>
        <patternFill>
          <bgColor rgb="FF00B050"/>
        </patternFill>
      </fill>
    </dxf>
    <dxf>
      <fill>
        <patternFill>
          <bgColor theme="2" tint="-9.9948118533890809E-2"/>
        </patternFill>
      </fill>
    </dxf>
    <dxf>
      <fill>
        <patternFill>
          <bgColor rgb="FFFFFF00"/>
        </patternFill>
      </fill>
    </dxf>
    <dxf>
      <fill>
        <patternFill>
          <bgColor rgb="FFFF0000"/>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ont>
        <b/>
        <i val="0"/>
        <color theme="0"/>
      </font>
      <fill>
        <patternFill>
          <bgColor theme="1"/>
        </patternFill>
      </fill>
    </dxf>
    <dxf>
      <fill>
        <patternFill>
          <bgColor rgb="FFFFC000"/>
        </patternFill>
      </fill>
    </dxf>
    <dxf>
      <fill>
        <patternFill>
          <bgColor theme="4" tint="0.79998168889431442"/>
        </patternFill>
      </fill>
    </dxf>
    <dxf>
      <fill>
        <patternFill>
          <bgColor rgb="FFFFC000"/>
        </patternFill>
      </fill>
    </dxf>
    <dxf>
      <font>
        <color theme="0"/>
      </font>
      <fill>
        <patternFill>
          <bgColor rgb="FFFF0000"/>
        </patternFill>
      </fill>
    </dxf>
    <dxf>
      <fill>
        <patternFill>
          <bgColor rgb="FFCCFFCC"/>
        </patternFill>
      </fill>
    </dxf>
    <dxf>
      <fill>
        <patternFill>
          <bgColor rgb="FFFFFF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ont>
        <b/>
        <i val="0"/>
        <color theme="0"/>
      </font>
      <fill>
        <patternFill>
          <bgColor theme="1"/>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b/>
        <i val="0"/>
        <color theme="0"/>
      </font>
      <fill>
        <patternFill>
          <bgColor theme="1"/>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CCFFCC"/>
        </patternFill>
      </fill>
    </dxf>
    <dxf>
      <font>
        <b/>
        <i val="0"/>
        <color theme="0"/>
      </font>
      <fill>
        <patternFill>
          <bgColor theme="1"/>
        </patternFill>
      </fill>
    </dxf>
    <dxf>
      <fill>
        <patternFill>
          <bgColor rgb="FF00B050"/>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ont>
        <b/>
        <i val="0"/>
        <color theme="0"/>
      </font>
      <fill>
        <patternFill>
          <bgColor theme="1"/>
        </patternFill>
      </fill>
    </dxf>
    <dxf>
      <fill>
        <patternFill>
          <bgColor rgb="FFFFC000"/>
        </patternFill>
      </fill>
    </dxf>
    <dxf>
      <fill>
        <patternFill>
          <bgColor rgb="FFCCFFCC"/>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color theme="0"/>
      </font>
      <fill>
        <patternFill>
          <bgColor rgb="FFFF0000"/>
        </patternFill>
      </fill>
    </dxf>
    <dxf>
      <font>
        <b/>
        <i val="0"/>
        <color auto="1"/>
      </font>
      <fill>
        <patternFill>
          <bgColor rgb="FFFFC000"/>
        </patternFill>
      </fill>
    </dxf>
    <dxf>
      <font>
        <b/>
        <i val="0"/>
        <color theme="0"/>
      </font>
      <fill>
        <patternFill>
          <bgColor theme="1"/>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ont>
        <b/>
        <i val="0"/>
        <color auto="1"/>
      </font>
      <fill>
        <patternFill>
          <bgColor rgb="FFFFC000"/>
        </patternFill>
      </fill>
    </dxf>
    <dxf>
      <font>
        <b/>
        <i val="0"/>
        <color theme="0"/>
      </font>
      <fill>
        <patternFill>
          <bgColor rgb="FFFF0000"/>
        </patternFill>
      </fill>
    </dxf>
    <dxf>
      <font>
        <b/>
        <i val="0"/>
      </font>
      <fill>
        <patternFill>
          <bgColor theme="6" tint="0.59996337778862885"/>
        </patternFill>
      </fill>
    </dxf>
    <dxf>
      <font>
        <b/>
        <i val="0"/>
      </font>
      <fill>
        <patternFill>
          <bgColor rgb="FFFFFF00"/>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ont>
        <color theme="1"/>
      </font>
      <fill>
        <patternFill>
          <bgColor rgb="FFFFFF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C000"/>
        </patternFill>
      </fill>
    </dxf>
    <dxf>
      <font>
        <color theme="1"/>
      </font>
      <fill>
        <patternFill>
          <bgColor rgb="FFFFC000"/>
        </patternFill>
      </fill>
    </dxf>
    <dxf>
      <font>
        <color theme="0"/>
      </font>
      <fill>
        <patternFill>
          <bgColor rgb="FFFF0000"/>
        </patternFill>
      </fill>
    </dxf>
    <dxf>
      <fill>
        <patternFill>
          <bgColor theme="4" tint="0.79998168889431442"/>
        </patternFill>
      </fill>
    </dxf>
    <dxf>
      <font>
        <color theme="1"/>
      </font>
      <fill>
        <patternFill>
          <bgColor rgb="FFFFFF00"/>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rgb="FFFFFFE6"/>
        </patternFill>
      </fill>
    </dxf>
    <dxf>
      <fill>
        <patternFill>
          <bgColor theme="4" tint="0.79998168889431442"/>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rgb="FFFFFF00"/>
        </patternFill>
      </fill>
    </dxf>
    <dxf>
      <fill>
        <patternFill>
          <bgColor theme="2" tint="-9.9948118533890809E-2"/>
        </patternFill>
      </fill>
    </dxf>
    <dxf>
      <fill>
        <patternFill>
          <bgColor rgb="FF00B05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C000"/>
        </patternFill>
      </fill>
    </dxf>
    <dxf>
      <fill>
        <patternFill>
          <bgColor rgb="FFFF0000"/>
        </patternFill>
      </fill>
    </dxf>
    <dxf>
      <fill>
        <patternFill>
          <bgColor rgb="FFFFFF00"/>
        </patternFill>
      </fill>
    </dxf>
    <dxf>
      <fill>
        <patternFill>
          <bgColor rgb="FF00B050"/>
        </patternFill>
      </fill>
    </dxf>
    <dxf>
      <fill>
        <patternFill>
          <bgColor theme="2" tint="-9.9948118533890809E-2"/>
        </patternFill>
      </fill>
    </dxf>
    <dxf>
      <font>
        <b/>
        <i val="0"/>
        <color theme="0"/>
      </font>
      <fill>
        <patternFill>
          <bgColor theme="1"/>
        </patternFill>
      </fill>
    </dxf>
    <dxf>
      <fill>
        <patternFill>
          <bgColor rgb="FF00B0F0"/>
        </patternFill>
      </fill>
    </dxf>
    <dxf>
      <fill>
        <patternFill>
          <bgColor rgb="FFFFFF00"/>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ill>
        <patternFill>
          <bgColor rgb="FFFF0000"/>
        </patternFill>
      </fill>
    </dxf>
    <dxf>
      <fill>
        <patternFill>
          <bgColor rgb="FF00B0F0"/>
        </patternFill>
      </fill>
    </dxf>
    <dxf>
      <font>
        <b/>
        <i val="0"/>
        <color theme="0"/>
      </font>
      <fill>
        <patternFill>
          <bgColor theme="1"/>
        </patternFill>
      </fill>
    </dxf>
    <dxf>
      <fill>
        <patternFill>
          <bgColor rgb="FFFFFF00"/>
        </patternFill>
      </fill>
    </dxf>
    <dxf>
      <fill>
        <patternFill>
          <bgColor theme="2" tint="-9.9948118533890809E-2"/>
        </patternFill>
      </fill>
    </dxf>
    <dxf>
      <fill>
        <patternFill>
          <bgColor rgb="FF00B05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b/>
        <i val="0"/>
        <color theme="0"/>
      </font>
      <fill>
        <patternFill>
          <bgColor theme="1"/>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rgb="FF00B05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theme="2" tint="-9.9948118533890809E-2"/>
        </patternFill>
      </fill>
    </dxf>
    <dxf>
      <fill>
        <patternFill>
          <bgColor rgb="FFFFFF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00B050"/>
        </patternFill>
      </fill>
    </dxf>
    <dxf>
      <fill>
        <patternFill>
          <bgColor rgb="FFFFC000"/>
        </patternFill>
      </fill>
    </dxf>
    <dxf>
      <fill>
        <patternFill>
          <bgColor rgb="FFFF0000"/>
        </patternFill>
      </fill>
    </dxf>
    <dxf>
      <fill>
        <patternFill>
          <bgColor rgb="FF00B0F0"/>
        </patternFill>
      </fill>
    </dxf>
    <dxf>
      <fill>
        <patternFill>
          <bgColor rgb="FFFFFF00"/>
        </patternFill>
      </fill>
    </dxf>
    <dxf>
      <font>
        <b/>
        <i val="0"/>
        <color theme="0"/>
      </font>
      <fill>
        <patternFill>
          <bgColor theme="1"/>
        </patternFill>
      </fill>
    </dxf>
    <dxf>
      <fill>
        <patternFill>
          <bgColor theme="2" tint="-9.9948118533890809E-2"/>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ill>
        <patternFill>
          <bgColor rgb="FFFFFF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ont>
        <color theme="1"/>
      </font>
      <fill>
        <patternFill>
          <bgColor rgb="FFFFFF00"/>
        </patternFill>
      </fill>
    </dxf>
    <dxf>
      <font>
        <color theme="1"/>
      </font>
      <fill>
        <patternFill>
          <bgColor rgb="FFFFC000"/>
        </patternFill>
      </fill>
    </dxf>
    <dxf>
      <fill>
        <patternFill>
          <bgColor theme="4" tint="0.79998168889431442"/>
        </patternFill>
      </fill>
    </dxf>
    <dxf>
      <font>
        <color theme="0"/>
      </font>
      <fill>
        <patternFill>
          <bgColor rgb="FFFF0000"/>
        </patternFill>
      </fill>
    </dxf>
    <dxf>
      <fill>
        <patternFill>
          <bgColor rgb="FFFFFFE6"/>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ont>
        <color theme="1"/>
      </font>
      <fill>
        <patternFill>
          <bgColor rgb="FFFFC000"/>
        </patternFill>
      </fill>
    </dxf>
    <dxf>
      <font>
        <color theme="0"/>
      </font>
      <fill>
        <patternFill>
          <bgColor rgb="FFFF0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FFFFE6"/>
        </patternFill>
      </fill>
    </dxf>
    <dxf>
      <fill>
        <patternFill>
          <bgColor theme="4" tint="0.79998168889431442"/>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color theme="1"/>
      </font>
      <fill>
        <patternFill>
          <bgColor rgb="FFFFC000"/>
        </patternFill>
      </fill>
    </dxf>
    <dxf>
      <fill>
        <patternFill>
          <bgColor rgb="FFFFFFE6"/>
        </patternFill>
      </fill>
    </dxf>
    <dxf>
      <font>
        <color theme="0"/>
      </font>
      <fill>
        <patternFill>
          <bgColor rgb="FFFF0000"/>
        </patternFill>
      </fill>
    </dxf>
    <dxf>
      <fill>
        <patternFill>
          <bgColor theme="4" tint="0.79998168889431442"/>
        </patternFill>
      </fill>
    </dxf>
    <dxf>
      <font>
        <color theme="1"/>
      </font>
      <fill>
        <patternFill>
          <bgColor rgb="FFFFFF00"/>
        </patternFill>
      </fill>
    </dxf>
    <dxf>
      <font>
        <color theme="1"/>
      </font>
      <fill>
        <patternFill>
          <bgColor rgb="FFFFFF00"/>
        </patternFill>
      </fill>
    </dxf>
    <dxf>
      <fill>
        <patternFill>
          <bgColor rgb="FFFFFFE6"/>
        </patternFill>
      </fill>
    </dxf>
    <dxf>
      <font>
        <color theme="0"/>
      </font>
      <fill>
        <patternFill>
          <bgColor rgb="FFFF0000"/>
        </patternFill>
      </fill>
    </dxf>
    <dxf>
      <fill>
        <patternFill>
          <bgColor theme="4" tint="0.79998168889431442"/>
        </patternFill>
      </fill>
    </dxf>
    <dxf>
      <font>
        <color theme="1"/>
      </font>
      <fill>
        <patternFill>
          <bgColor rgb="FFFFC000"/>
        </patternFill>
      </fill>
    </dxf>
    <dxf>
      <font>
        <color theme="1"/>
      </font>
      <fill>
        <patternFill>
          <bgColor rgb="FFFFC000"/>
        </patternFill>
      </fill>
    </dxf>
    <dxf>
      <font>
        <color theme="0"/>
      </font>
      <fill>
        <patternFill>
          <bgColor rgb="FFFF0000"/>
        </patternFill>
      </fill>
    </dxf>
    <dxf>
      <font>
        <color theme="1"/>
      </font>
      <fill>
        <patternFill>
          <bgColor rgb="FFFFFF00"/>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ill>
        <patternFill>
          <bgColor theme="4" tint="0.79998168889431442"/>
        </patternFill>
      </fill>
    </dxf>
    <dxf>
      <font>
        <color theme="1"/>
      </font>
      <fill>
        <patternFill>
          <bgColor rgb="FFFFC000"/>
        </patternFill>
      </fill>
    </dxf>
    <dxf>
      <fill>
        <patternFill>
          <bgColor rgb="FFFFFFE6"/>
        </patternFill>
      </fill>
    </dxf>
    <dxf>
      <fill>
        <patternFill>
          <bgColor rgb="FFCCFFCC"/>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ill>
        <patternFill>
          <bgColor theme="2" tint="-9.9948118533890809E-2"/>
        </patternFill>
      </fill>
    </dxf>
    <dxf>
      <fill>
        <patternFill>
          <bgColor rgb="FF00B050"/>
        </patternFill>
      </fill>
    </dxf>
    <dxf>
      <fill>
        <patternFill>
          <bgColor rgb="FFFFC000"/>
        </patternFill>
      </fill>
    </dxf>
    <dxf>
      <font>
        <b/>
        <i val="0"/>
        <color theme="0"/>
      </font>
      <fill>
        <patternFill>
          <bgColor theme="1"/>
        </patternFill>
      </fill>
    </dxf>
    <dxf>
      <fill>
        <patternFill>
          <bgColor rgb="FFFF0000"/>
        </patternFill>
      </fill>
    </dxf>
    <dxf>
      <fill>
        <patternFill>
          <bgColor rgb="FFFFFF00"/>
        </patternFill>
      </fill>
    </dxf>
    <dxf>
      <fill>
        <patternFill>
          <bgColor rgb="FF00B0F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FFFF00"/>
        </patternFill>
      </fill>
    </dxf>
    <dxf>
      <fill>
        <patternFill>
          <bgColor rgb="FF00B0F0"/>
        </patternFill>
      </fill>
    </dxf>
    <dxf>
      <fill>
        <patternFill>
          <bgColor rgb="FFFFFF00"/>
        </patternFill>
      </fill>
    </dxf>
    <dxf>
      <fill>
        <patternFill>
          <bgColor theme="2" tint="-9.9948118533890809E-2"/>
        </patternFill>
      </fill>
    </dxf>
    <dxf>
      <fill>
        <patternFill>
          <bgColor rgb="FF00B05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rgb="FFFFFF0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00B05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ill>
        <patternFill>
          <bgColor rgb="FFCCFFCC"/>
        </patternFill>
      </fill>
    </dxf>
    <dxf>
      <fill>
        <patternFill>
          <bgColor rgb="FFFFC000"/>
        </patternFill>
      </fill>
    </dxf>
    <dxf>
      <fill>
        <patternFill>
          <bgColor theme="4" tint="0.79998168889431442"/>
        </patternFill>
      </fill>
    </dxf>
    <dxf>
      <fill>
        <patternFill>
          <bgColor rgb="FFFFFF00"/>
        </patternFill>
      </fill>
    </dxf>
    <dxf>
      <font>
        <color theme="0"/>
      </font>
      <fill>
        <patternFill>
          <bgColor rgb="FFFF0000"/>
        </patternFill>
      </fill>
    </dxf>
    <dxf>
      <fill>
        <patternFill>
          <bgColor theme="2" tint="-9.9948118533890809E-2"/>
        </patternFill>
      </fill>
    </dxf>
    <dxf>
      <fill>
        <patternFill>
          <bgColor rgb="FFFFC000"/>
        </patternFill>
      </fill>
    </dxf>
    <dxf>
      <fill>
        <patternFill>
          <bgColor rgb="FF00B0F0"/>
        </patternFill>
      </fill>
    </dxf>
    <dxf>
      <fill>
        <patternFill>
          <bgColor rgb="FF00B050"/>
        </patternFill>
      </fill>
    </dxf>
    <dxf>
      <font>
        <b/>
        <i val="0"/>
        <color theme="0"/>
      </font>
      <fill>
        <patternFill>
          <bgColor theme="1"/>
        </patternFill>
      </fill>
    </dxf>
    <dxf>
      <fill>
        <patternFill>
          <bgColor rgb="FFFFFF00"/>
        </patternFill>
      </fill>
    </dxf>
    <dxf>
      <fill>
        <patternFill>
          <bgColor rgb="FFFF0000"/>
        </patternFill>
      </fill>
    </dxf>
    <dxf>
      <fill>
        <patternFill>
          <bgColor rgb="FFCCFFCC"/>
        </patternFill>
      </fill>
    </dxf>
    <dxf>
      <fill>
        <patternFill>
          <bgColor rgb="FFFFFF00"/>
        </patternFill>
      </fill>
    </dxf>
    <dxf>
      <fill>
        <patternFill>
          <bgColor theme="4" tint="0.79998168889431442"/>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0000"/>
        </patternFill>
      </fill>
    </dxf>
    <dxf>
      <fill>
        <patternFill>
          <bgColor rgb="FF00B0F0"/>
        </patternFill>
      </fill>
    </dxf>
    <dxf>
      <fill>
        <patternFill>
          <bgColor rgb="FFFFC000"/>
        </patternFill>
      </fill>
    </dxf>
    <dxf>
      <fill>
        <patternFill>
          <bgColor rgb="FFFFFF00"/>
        </patternFill>
      </fill>
    </dxf>
    <dxf>
      <font>
        <b/>
        <i val="0"/>
        <color theme="0"/>
      </font>
      <fill>
        <patternFill>
          <bgColor theme="1"/>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00"/>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ill>
        <patternFill>
          <bgColor rgb="FF00B0F0"/>
        </patternFill>
      </fill>
    </dxf>
    <dxf>
      <fill>
        <patternFill>
          <bgColor rgb="FFFF0000"/>
        </patternFill>
      </fill>
    </dxf>
    <dxf>
      <font>
        <b/>
        <i val="0"/>
        <color theme="0"/>
      </font>
      <fill>
        <patternFill>
          <bgColor theme="1"/>
        </patternFill>
      </fill>
    </dxf>
    <dxf>
      <fill>
        <patternFill>
          <bgColor rgb="FFFFC000"/>
        </patternFill>
      </fill>
    </dxf>
    <dxf>
      <fill>
        <patternFill>
          <bgColor theme="2" tint="-9.9948118533890809E-2"/>
        </patternFill>
      </fill>
    </dxf>
    <dxf>
      <fill>
        <patternFill>
          <bgColor rgb="FF00B050"/>
        </patternFill>
      </fill>
    </dxf>
    <dxf>
      <fill>
        <patternFill>
          <bgColor rgb="FFFFFF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00B05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theme="2" tint="-9.9948118533890809E-2"/>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FF00"/>
        </patternFill>
      </fill>
    </dxf>
    <dxf>
      <fill>
        <patternFill>
          <bgColor rgb="FFFFC000"/>
        </patternFill>
      </fill>
    </dxf>
    <dxf>
      <fill>
        <patternFill>
          <bgColor rgb="FFFF0000"/>
        </patternFill>
      </fill>
    </dxf>
    <dxf>
      <fill>
        <patternFill>
          <bgColor theme="2" tint="-9.9948118533890809E-2"/>
        </patternFill>
      </fill>
    </dxf>
    <dxf>
      <fill>
        <patternFill>
          <bgColor rgb="FF00B0F0"/>
        </patternFill>
      </fill>
    </dxf>
    <dxf>
      <fill>
        <patternFill>
          <bgColor rgb="FF00B050"/>
        </patternFill>
      </fill>
    </dxf>
    <dxf>
      <font>
        <b/>
        <i val="0"/>
        <color theme="0"/>
      </font>
      <fill>
        <patternFill>
          <bgColor theme="1"/>
        </patternFill>
      </fill>
    </dxf>
    <dxf>
      <fill>
        <patternFill>
          <bgColor rgb="FFCCFFCC"/>
        </patternFill>
      </fill>
    </dxf>
    <dxf>
      <fill>
        <patternFill>
          <bgColor rgb="FFFFC000"/>
        </patternFill>
      </fill>
    </dxf>
    <dxf>
      <fill>
        <patternFill>
          <bgColor rgb="FFFFFF00"/>
        </patternFill>
      </fill>
    </dxf>
    <dxf>
      <fill>
        <patternFill>
          <bgColor theme="4" tint="0.79998168889431442"/>
        </patternFill>
      </fill>
    </dxf>
    <dxf>
      <font>
        <color theme="0"/>
      </font>
      <fill>
        <patternFill>
          <bgColor rgb="FFFF0000"/>
        </patternFill>
      </fill>
    </dxf>
    <dxf>
      <fill>
        <patternFill>
          <bgColor rgb="FFFF0000"/>
        </patternFill>
      </fill>
    </dxf>
    <dxf>
      <font>
        <b/>
        <i val="0"/>
        <color theme="0"/>
      </font>
      <fill>
        <patternFill>
          <bgColor theme="1"/>
        </patternFill>
      </fill>
    </dxf>
    <dxf>
      <fill>
        <patternFill>
          <bgColor rgb="FFFFFF00"/>
        </patternFill>
      </fill>
    </dxf>
    <dxf>
      <fill>
        <patternFill>
          <bgColor rgb="FF00B050"/>
        </patternFill>
      </fill>
    </dxf>
    <dxf>
      <fill>
        <patternFill>
          <bgColor theme="2" tint="-9.9948118533890809E-2"/>
        </patternFill>
      </fill>
    </dxf>
    <dxf>
      <fill>
        <patternFill>
          <bgColor rgb="FF00B0F0"/>
        </patternFill>
      </fill>
    </dxf>
    <dxf>
      <fill>
        <patternFill>
          <bgColor rgb="FFFFC000"/>
        </patternFill>
      </fill>
    </dxf>
    <dxf>
      <fill>
        <patternFill>
          <bgColor rgb="FFFFFF00"/>
        </patternFill>
      </fill>
    </dxf>
    <dxf>
      <fill>
        <patternFill>
          <bgColor rgb="FFCCFFCC"/>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00B050"/>
        </patternFill>
      </fill>
    </dxf>
    <dxf>
      <fill>
        <patternFill>
          <bgColor theme="2" tint="-9.9948118533890809E-2"/>
        </patternFill>
      </fill>
    </dxf>
    <dxf>
      <fill>
        <patternFill>
          <bgColor rgb="FFFFFF00"/>
        </patternFill>
      </fill>
    </dxf>
    <dxf>
      <fill>
        <patternFill>
          <bgColor rgb="FFFF0000"/>
        </patternFill>
      </fill>
    </dxf>
    <dxf>
      <font>
        <b/>
        <i val="0"/>
        <color theme="0"/>
      </font>
      <fill>
        <patternFill>
          <bgColor theme="1"/>
        </patternFill>
      </fill>
    </dxf>
    <dxf>
      <fill>
        <patternFill>
          <bgColor rgb="FF00B0F0"/>
        </patternFill>
      </fill>
    </dxf>
    <dxf>
      <fill>
        <patternFill>
          <bgColor rgb="FFFFC000"/>
        </patternFill>
      </fill>
    </dxf>
    <dxf>
      <fill>
        <patternFill>
          <bgColor theme="4" tint="0.79998168889431442"/>
        </patternFill>
      </fill>
    </dxf>
    <dxf>
      <fill>
        <patternFill>
          <bgColor rgb="FFCCFFCC"/>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00B050"/>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ont>
        <b/>
        <i val="0"/>
        <color theme="0"/>
      </font>
      <fill>
        <patternFill>
          <bgColor theme="1"/>
        </patternFill>
      </fill>
    </dxf>
    <dxf>
      <fill>
        <patternFill>
          <bgColor rgb="FFFFFF00"/>
        </patternFill>
      </fill>
    </dxf>
    <dxf>
      <fill>
        <patternFill>
          <bgColor theme="2" tint="-9.9948118533890809E-2"/>
        </patternFill>
      </fill>
    </dxf>
    <dxf>
      <fill>
        <patternFill>
          <bgColor rgb="FFFFC000"/>
        </patternFill>
      </fill>
    </dxf>
    <dxf>
      <fill>
        <patternFill>
          <bgColor rgb="FF00B050"/>
        </patternFill>
      </fill>
    </dxf>
    <dxf>
      <fill>
        <patternFill>
          <bgColor rgb="FF00B0F0"/>
        </patternFill>
      </fill>
    </dxf>
    <dxf>
      <fill>
        <patternFill>
          <bgColor rgb="FFFF0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ont>
        <b/>
        <i val="0"/>
        <color theme="0"/>
      </font>
      <fill>
        <patternFill>
          <bgColor theme="1"/>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00B050"/>
        </patternFill>
      </fill>
    </dxf>
    <dxf>
      <fill>
        <patternFill>
          <bgColor theme="2" tint="-9.9948118533890809E-2"/>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FFFF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ont>
        <color theme="1"/>
      </font>
      <fill>
        <patternFill>
          <bgColor rgb="FFFFFF00"/>
        </patternFill>
      </fill>
    </dxf>
    <dxf>
      <fill>
        <patternFill>
          <bgColor rgb="FFFFFFE6"/>
        </patternFill>
      </fill>
    </dxf>
    <dxf>
      <fill>
        <patternFill>
          <bgColor theme="4" tint="0.79998168889431442"/>
        </patternFill>
      </fill>
    </dxf>
    <dxf>
      <font>
        <color theme="1"/>
      </font>
      <fill>
        <patternFill>
          <bgColor rgb="FFFFC000"/>
        </patternFill>
      </fill>
    </dxf>
    <dxf>
      <font>
        <color theme="0"/>
      </font>
      <fill>
        <patternFill>
          <bgColor rgb="FFFF0000"/>
        </patternFill>
      </fill>
    </dxf>
    <dxf>
      <fill>
        <patternFill>
          <bgColor rgb="FFFFFFE6"/>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theme="4" tint="0.79998168889431442"/>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00B05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FF00"/>
        </patternFill>
      </fill>
    </dxf>
    <dxf>
      <fill>
        <patternFill>
          <bgColor rgb="FF00B050"/>
        </patternFill>
      </fill>
    </dxf>
    <dxf>
      <fill>
        <patternFill>
          <bgColor theme="2" tint="-9.9948118533890809E-2"/>
        </patternFill>
      </fill>
    </dxf>
    <dxf>
      <fill>
        <patternFill>
          <bgColor rgb="FFFFC000"/>
        </patternFill>
      </fill>
    </dxf>
    <dxf>
      <fill>
        <patternFill>
          <bgColor rgb="FF00B0F0"/>
        </patternFill>
      </fill>
    </dxf>
    <dxf>
      <font>
        <b/>
        <i val="0"/>
        <color theme="0"/>
      </font>
      <fill>
        <patternFill>
          <bgColor theme="1"/>
        </patternFill>
      </fill>
    </dxf>
    <dxf>
      <fill>
        <patternFill>
          <bgColor rgb="FFFF0000"/>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ill>
        <patternFill>
          <bgColor rgb="FFFFFF0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theme="2" tint="-9.9948118533890809E-2"/>
        </patternFill>
      </fill>
    </dxf>
    <dxf>
      <fill>
        <patternFill>
          <bgColor rgb="FF00B050"/>
        </patternFill>
      </fill>
    </dxf>
    <dxf>
      <fill>
        <patternFill>
          <bgColor rgb="FFFFFFE6"/>
        </patternFill>
      </fill>
    </dxf>
    <dxf>
      <font>
        <color theme="1"/>
      </font>
      <fill>
        <patternFill>
          <bgColor rgb="FFFFFF00"/>
        </patternFill>
      </fill>
    </dxf>
    <dxf>
      <fill>
        <patternFill>
          <bgColor theme="4" tint="0.79998168889431442"/>
        </patternFill>
      </fill>
    </dxf>
    <dxf>
      <font>
        <color theme="1"/>
      </font>
      <fill>
        <patternFill>
          <bgColor rgb="FFFFC000"/>
        </patternFill>
      </fill>
    </dxf>
    <dxf>
      <font>
        <color theme="0"/>
      </font>
      <fill>
        <patternFill>
          <bgColor rgb="FFFF0000"/>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ont>
        <b/>
        <i val="0"/>
        <color theme="0"/>
      </font>
      <fill>
        <patternFill>
          <bgColor theme="1"/>
        </patternFill>
      </fill>
    </dxf>
    <dxf>
      <fill>
        <patternFill>
          <bgColor rgb="FFFFC000"/>
        </patternFill>
      </fill>
    </dxf>
    <dxf>
      <fill>
        <patternFill>
          <bgColor rgb="FFFFFF00"/>
        </patternFill>
      </fill>
    </dxf>
    <dxf>
      <fill>
        <patternFill>
          <bgColor rgb="FF00B050"/>
        </patternFill>
      </fill>
    </dxf>
    <dxf>
      <fill>
        <patternFill>
          <bgColor theme="2" tint="-9.9948118533890809E-2"/>
        </patternFill>
      </fill>
    </dxf>
    <dxf>
      <fill>
        <patternFill>
          <bgColor rgb="FF00B0F0"/>
        </patternFill>
      </fill>
    </dxf>
    <dxf>
      <fill>
        <patternFill>
          <bgColor rgb="FFFF0000"/>
        </patternFill>
      </fill>
    </dxf>
    <dxf>
      <fill>
        <patternFill>
          <bgColor rgb="FFFFFF00"/>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ill>
        <patternFill>
          <bgColor theme="2" tint="-9.9948118533890809E-2"/>
        </patternFill>
      </fill>
    </dxf>
    <dxf>
      <fill>
        <patternFill>
          <bgColor rgb="FF00B050"/>
        </patternFill>
      </fill>
    </dxf>
    <dxf>
      <fill>
        <patternFill>
          <bgColor rgb="FFFFFF0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theme="2" tint="-9.9948118533890809E-2"/>
        </patternFill>
      </fill>
    </dxf>
    <dxf>
      <fill>
        <patternFill>
          <bgColor rgb="FFFF0000"/>
        </patternFill>
      </fill>
    </dxf>
    <dxf>
      <fill>
        <patternFill>
          <bgColor rgb="FF00B0F0"/>
        </patternFill>
      </fill>
    </dxf>
    <dxf>
      <font>
        <b/>
        <i val="0"/>
        <color theme="0"/>
      </font>
      <fill>
        <patternFill>
          <bgColor theme="1"/>
        </patternFill>
      </fill>
    </dxf>
    <dxf>
      <fill>
        <patternFill>
          <bgColor rgb="FFFFFF00"/>
        </patternFill>
      </fill>
    </dxf>
    <dxf>
      <fill>
        <patternFill>
          <bgColor rgb="FF00B050"/>
        </patternFill>
      </fill>
    </dxf>
    <dxf>
      <fill>
        <patternFill>
          <bgColor rgb="FFCCFFCC"/>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00B050"/>
        </patternFill>
      </fill>
    </dxf>
    <dxf>
      <fill>
        <patternFill>
          <bgColor theme="2" tint="-9.9948118533890809E-2"/>
        </patternFill>
      </fill>
    </dxf>
    <dxf>
      <fill>
        <patternFill>
          <bgColor rgb="FFFFC000"/>
        </patternFill>
      </fill>
    </dxf>
    <dxf>
      <font>
        <b/>
        <i val="0"/>
        <color theme="0"/>
      </font>
      <fill>
        <patternFill>
          <bgColor theme="1"/>
        </patternFill>
      </fill>
    </dxf>
    <dxf>
      <fill>
        <patternFill>
          <bgColor rgb="FF00B0F0"/>
        </patternFill>
      </fill>
    </dxf>
    <dxf>
      <fill>
        <patternFill>
          <bgColor rgb="FFFFFF00"/>
        </patternFill>
      </fill>
    </dxf>
    <dxf>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0000"/>
        </patternFill>
      </fill>
    </dxf>
    <dxf>
      <fill>
        <patternFill>
          <bgColor rgb="FFFFC000"/>
        </patternFill>
      </fill>
    </dxf>
    <dxf>
      <fill>
        <patternFill>
          <bgColor theme="2" tint="-9.9948118533890809E-2"/>
        </patternFill>
      </fill>
    </dxf>
    <dxf>
      <fill>
        <patternFill>
          <bgColor rgb="FF00B050"/>
        </patternFill>
      </fill>
    </dxf>
    <dxf>
      <fill>
        <patternFill>
          <bgColor rgb="FFFFFF00"/>
        </patternFill>
      </fill>
    </dxf>
    <dxf>
      <font>
        <b/>
        <i val="0"/>
        <color theme="0"/>
      </font>
      <fill>
        <patternFill>
          <bgColor theme="1"/>
        </patternFill>
      </fill>
    </dxf>
    <dxf>
      <fill>
        <patternFill>
          <bgColor rgb="FF00B0F0"/>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FF00"/>
        </patternFill>
      </fill>
    </dxf>
    <dxf>
      <fill>
        <patternFill>
          <bgColor rgb="FF00B0F0"/>
        </patternFill>
      </fill>
    </dxf>
    <dxf>
      <fill>
        <patternFill>
          <bgColor rgb="FFFF0000"/>
        </patternFill>
      </fill>
    </dxf>
    <dxf>
      <fill>
        <patternFill>
          <bgColor theme="2" tint="-9.9948118533890809E-2"/>
        </patternFill>
      </fill>
    </dxf>
    <dxf>
      <font>
        <b/>
        <i val="0"/>
        <color theme="0"/>
      </font>
      <fill>
        <patternFill>
          <bgColor theme="1"/>
        </patternFill>
      </fill>
    </dxf>
    <dxf>
      <fill>
        <patternFill>
          <bgColor rgb="FF00B050"/>
        </patternFill>
      </fill>
    </dxf>
    <dxf>
      <fill>
        <patternFill>
          <bgColor rgb="FFFFC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rgb="FFFFC000"/>
        </patternFill>
      </fill>
    </dxf>
    <dxf>
      <font>
        <color theme="0"/>
      </font>
      <fill>
        <patternFill>
          <bgColor rgb="FFFF0000"/>
        </patternFill>
      </fill>
    </dxf>
    <dxf>
      <fill>
        <patternFill>
          <bgColor rgb="FFFFFF00"/>
        </patternFill>
      </fill>
    </dxf>
    <dxf>
      <fill>
        <patternFill>
          <bgColor theme="4" tint="0.79998168889431442"/>
        </patternFill>
      </fill>
    </dxf>
    <dxf>
      <fill>
        <patternFill>
          <bgColor rgb="FFCCFFCC"/>
        </patternFill>
      </fill>
    </dxf>
    <dxf>
      <font>
        <b/>
        <i val="0"/>
        <color theme="0"/>
      </font>
      <fill>
        <patternFill>
          <bgColor theme="1"/>
        </patternFill>
      </fill>
    </dxf>
    <dxf>
      <fill>
        <patternFill>
          <bgColor theme="2" tint="-9.9948118533890809E-2"/>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ont>
        <b/>
        <i val="0"/>
        <color theme="0"/>
      </font>
      <fill>
        <patternFill>
          <bgColor rgb="FFFF0000"/>
        </patternFill>
      </fill>
    </dxf>
    <dxf>
      <font>
        <b/>
        <i val="0"/>
        <color auto="1"/>
      </font>
      <fill>
        <patternFill>
          <bgColor rgb="FFFFC000"/>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ont>
        <b/>
        <i val="0"/>
        <color theme="0"/>
      </font>
      <fill>
        <patternFill>
          <bgColor rgb="FFFF0000"/>
        </patternFill>
      </fill>
    </dxf>
    <dxf>
      <font>
        <b/>
        <i val="0"/>
        <color auto="1"/>
      </font>
      <fill>
        <patternFill>
          <bgColor rgb="FFFFC000"/>
        </patternFill>
      </fill>
    </dxf>
    <dxf>
      <font>
        <b/>
        <i val="0"/>
        <color theme="0"/>
      </font>
      <fill>
        <patternFill>
          <bgColor theme="1"/>
        </patternFill>
      </fill>
    </dxf>
    <dxf>
      <font>
        <b/>
        <i val="0"/>
        <color theme="0"/>
      </font>
      <fill>
        <patternFill>
          <bgColor rgb="FFFF0000"/>
        </patternFill>
      </fill>
    </dxf>
    <dxf>
      <font>
        <b/>
        <i val="0"/>
        <color theme="0"/>
      </font>
      <fill>
        <patternFill>
          <bgColor theme="1"/>
        </patternFill>
      </fill>
    </dxf>
    <dxf>
      <font>
        <b/>
        <i val="0"/>
      </font>
      <fill>
        <patternFill>
          <bgColor rgb="FFFFFF00"/>
        </patternFill>
      </fill>
    </dxf>
    <dxf>
      <font>
        <b/>
        <i val="0"/>
      </font>
      <fill>
        <patternFill>
          <bgColor theme="6" tint="0.59996337778862885"/>
        </patternFill>
      </fill>
    </dxf>
    <dxf>
      <font>
        <b/>
        <i val="0"/>
        <color auto="1"/>
      </font>
      <fill>
        <patternFill>
          <bgColor rgb="FFFFC000"/>
        </patternFill>
      </fill>
    </dxf>
    <dxf>
      <font>
        <b/>
        <i val="0"/>
      </font>
      <fill>
        <patternFill>
          <bgColor theme="6" tint="0.59996337778862885"/>
        </patternFill>
      </fill>
    </dxf>
    <dxf>
      <font>
        <b/>
        <i val="0"/>
        <color auto="1"/>
      </font>
      <fill>
        <patternFill>
          <bgColor rgb="FFFFC000"/>
        </patternFill>
      </fill>
    </dxf>
    <dxf>
      <font>
        <b/>
        <i val="0"/>
        <color theme="0"/>
      </font>
      <fill>
        <patternFill>
          <bgColor rgb="FFFF0000"/>
        </patternFill>
      </fill>
    </dxf>
    <dxf>
      <font>
        <b/>
        <i val="0"/>
      </font>
      <fill>
        <patternFill>
          <bgColor rgb="FFFFFF00"/>
        </patternFill>
      </fill>
    </dxf>
    <dxf>
      <font>
        <b/>
        <i val="0"/>
        <color theme="0"/>
      </font>
      <fill>
        <patternFill>
          <bgColor theme="1"/>
        </patternFill>
      </fill>
    </dxf>
    <dxf>
      <fill>
        <patternFill>
          <bgColor theme="4" tint="0.79998168889431442"/>
        </patternFill>
      </fill>
    </dxf>
    <dxf>
      <font>
        <color theme="1"/>
      </font>
      <fill>
        <patternFill>
          <bgColor rgb="FFFFFF00"/>
        </patternFill>
      </fill>
    </dxf>
    <dxf>
      <fill>
        <patternFill>
          <bgColor rgb="FFFFFFE6"/>
        </patternFill>
      </fill>
    </dxf>
    <dxf>
      <font>
        <color theme="0"/>
      </font>
      <fill>
        <patternFill>
          <bgColor rgb="FFFF00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C000"/>
        </patternFill>
      </fill>
    </dxf>
    <dxf>
      <font>
        <color theme="1"/>
      </font>
      <fill>
        <patternFill>
          <bgColor rgb="FFFFFF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ont>
        <color theme="1"/>
      </font>
      <fill>
        <patternFill>
          <bgColor rgb="FFFFC000"/>
        </patternFill>
      </fill>
    </dxf>
    <dxf>
      <font>
        <color theme="0"/>
      </font>
      <fill>
        <patternFill>
          <bgColor rgb="FFFF0000"/>
        </patternFill>
      </fill>
    </dxf>
    <dxf>
      <font>
        <color theme="1"/>
      </font>
      <fill>
        <patternFill>
          <bgColor rgb="FFFFFF00"/>
        </patternFill>
      </fill>
    </dxf>
    <dxf>
      <fill>
        <patternFill>
          <bgColor rgb="FFFFFFE6"/>
        </patternFill>
      </fill>
    </dxf>
    <dxf>
      <fill>
        <patternFill>
          <bgColor theme="4" tint="0.79998168889431442"/>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ont>
        <color theme="0"/>
      </font>
      <fill>
        <patternFill>
          <bgColor rgb="FFFF0000"/>
        </patternFill>
      </fill>
    </dxf>
    <dxf>
      <fill>
        <patternFill>
          <bgColor rgb="FFFFFFE6"/>
        </patternFill>
      </fill>
    </dxf>
    <dxf>
      <font>
        <color theme="1"/>
      </font>
      <fill>
        <patternFill>
          <bgColor rgb="FFFFC000"/>
        </patternFill>
      </fill>
    </dxf>
    <dxf>
      <fill>
        <patternFill>
          <bgColor theme="4" tint="0.79998168889431442"/>
        </patternFill>
      </fill>
    </dxf>
    <dxf>
      <font>
        <color theme="1"/>
      </font>
      <fill>
        <patternFill>
          <bgColor rgb="FFFFFF0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rgb="FFFF0000"/>
        </patternFill>
      </fill>
    </dxf>
    <dxf>
      <fill>
        <patternFill>
          <bgColor theme="2" tint="-9.9948118533890809E-2"/>
        </patternFill>
      </fill>
    </dxf>
    <dxf>
      <fill>
        <patternFill>
          <bgColor rgb="FF00B050"/>
        </patternFill>
      </fill>
    </dxf>
    <dxf>
      <font>
        <b/>
        <i val="0"/>
        <color theme="0"/>
      </font>
      <fill>
        <patternFill>
          <bgColor theme="1"/>
        </patternFill>
      </fill>
    </dxf>
    <dxf>
      <fill>
        <patternFill>
          <bgColor rgb="FFFFC000"/>
        </patternFill>
      </fill>
    </dxf>
    <dxf>
      <fill>
        <patternFill>
          <bgColor rgb="FFFFFF00"/>
        </patternFill>
      </fill>
    </dxf>
    <dxf>
      <fill>
        <patternFill>
          <bgColor rgb="FF00B0F0"/>
        </patternFill>
      </fill>
    </dxf>
    <dxf>
      <fill>
        <patternFill>
          <bgColor rgb="FFFFFF00"/>
        </patternFill>
      </fill>
    </dxf>
    <dxf>
      <font>
        <color theme="0"/>
      </font>
      <fill>
        <patternFill>
          <bgColor rgb="FFFF0000"/>
        </patternFill>
      </fill>
    </dxf>
    <dxf>
      <fill>
        <patternFill>
          <bgColor rgb="FFFFC000"/>
        </patternFill>
      </fill>
    </dxf>
    <dxf>
      <fill>
        <patternFill>
          <bgColor theme="4" tint="0.79998168889431442"/>
        </patternFill>
      </fill>
    </dxf>
    <dxf>
      <fill>
        <patternFill>
          <bgColor rgb="FFCCFFCC"/>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FFFF00"/>
        </patternFill>
      </fill>
    </dxf>
    <dxf>
      <font>
        <b/>
        <i val="0"/>
        <color theme="0"/>
      </font>
      <fill>
        <patternFill>
          <bgColor theme="1"/>
        </patternFill>
      </fill>
    </dxf>
    <dxf>
      <fill>
        <patternFill>
          <bgColor rgb="FFFFC000"/>
        </patternFill>
      </fill>
    </dxf>
    <dxf>
      <fill>
        <patternFill>
          <bgColor theme="2" tint="-9.9948118533890809E-2"/>
        </patternFill>
      </fill>
    </dxf>
    <dxf>
      <fill>
        <patternFill>
          <bgColor rgb="FFFFFF00"/>
        </patternFill>
      </fill>
    </dxf>
    <dxf>
      <fill>
        <patternFill>
          <bgColor rgb="FF00B0F0"/>
        </patternFill>
      </fill>
    </dxf>
    <dxf>
      <fill>
        <patternFill>
          <bgColor rgb="FFFF0000"/>
        </patternFill>
      </fill>
    </dxf>
    <dxf>
      <fill>
        <patternFill>
          <bgColor rgb="FF00B050"/>
        </patternFill>
      </fill>
    </dxf>
    <dxf>
      <fill>
        <patternFill>
          <bgColor rgb="FFCCFFCC"/>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00B0F0"/>
        </patternFill>
      </fill>
    </dxf>
    <dxf>
      <fill>
        <patternFill>
          <bgColor rgb="FFFFFF00"/>
        </patternFill>
      </fill>
    </dxf>
    <dxf>
      <fill>
        <patternFill>
          <bgColor rgb="FF00B050"/>
        </patternFill>
      </fill>
    </dxf>
    <dxf>
      <font>
        <b/>
        <i val="0"/>
        <color theme="0"/>
      </font>
      <fill>
        <patternFill>
          <bgColor theme="1"/>
        </patternFill>
      </fill>
    </dxf>
    <dxf>
      <fill>
        <patternFill>
          <bgColor rgb="FFFFC000"/>
        </patternFill>
      </fill>
    </dxf>
    <dxf>
      <fill>
        <patternFill>
          <bgColor rgb="FFFF0000"/>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00B0F0"/>
        </patternFill>
      </fill>
    </dxf>
    <dxf>
      <fill>
        <patternFill>
          <bgColor theme="2" tint="-9.9948118533890809E-2"/>
        </patternFill>
      </fill>
    </dxf>
    <dxf>
      <fill>
        <patternFill>
          <bgColor rgb="FF00B050"/>
        </patternFill>
      </fill>
    </dxf>
    <dxf>
      <fill>
        <patternFill>
          <bgColor rgb="FFFFFF0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CCFFCC"/>
        </patternFill>
      </fill>
    </dxf>
    <dxf>
      <fill>
        <patternFill>
          <bgColor rgb="FFFFFF00"/>
        </patternFill>
      </fill>
    </dxf>
    <dxf>
      <font>
        <color theme="0"/>
      </font>
      <fill>
        <patternFill>
          <bgColor rgb="FFFF0000"/>
        </patternFill>
      </fill>
    </dxf>
    <dxf>
      <fill>
        <patternFill>
          <bgColor rgb="FFFFC000"/>
        </patternFill>
      </fill>
    </dxf>
    <dxf>
      <fill>
        <patternFill>
          <bgColor rgb="FFFF0000"/>
        </patternFill>
      </fill>
    </dxf>
    <dxf>
      <fill>
        <patternFill>
          <bgColor rgb="FF00B050"/>
        </patternFill>
      </fill>
    </dxf>
    <dxf>
      <font>
        <b/>
        <i val="0"/>
        <color theme="0"/>
      </font>
      <fill>
        <patternFill>
          <bgColor theme="1"/>
        </patternFill>
      </fill>
    </dxf>
    <dxf>
      <fill>
        <patternFill>
          <bgColor theme="2" tint="-9.9948118533890809E-2"/>
        </patternFill>
      </fill>
    </dxf>
    <dxf>
      <fill>
        <patternFill>
          <bgColor rgb="FFFFFF00"/>
        </patternFill>
      </fill>
    </dxf>
    <dxf>
      <fill>
        <patternFill>
          <bgColor rgb="FF00B0F0"/>
        </patternFill>
      </fill>
    </dxf>
    <dxf>
      <fill>
        <patternFill>
          <bgColor rgb="FFFFC000"/>
        </patternFill>
      </fill>
    </dxf>
    <dxf>
      <fill>
        <patternFill>
          <bgColor rgb="FFCCFFCC"/>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FFFF00"/>
        </patternFill>
      </fill>
    </dxf>
    <dxf>
      <fill>
        <patternFill>
          <bgColor rgb="FF00B050"/>
        </patternFill>
      </fill>
    </dxf>
    <dxf>
      <fill>
        <patternFill>
          <bgColor theme="2" tint="-9.9948118533890809E-2"/>
        </patternFill>
      </fill>
    </dxf>
    <dxf>
      <fill>
        <patternFill>
          <bgColor rgb="FF00B0F0"/>
        </patternFill>
      </fill>
    </dxf>
    <dxf>
      <font>
        <b/>
        <i val="0"/>
        <color theme="0"/>
      </font>
      <fill>
        <patternFill>
          <bgColor theme="1"/>
        </patternFill>
      </fill>
    </dxf>
    <dxf>
      <fill>
        <patternFill>
          <bgColor rgb="FFFFC000"/>
        </patternFill>
      </fill>
    </dxf>
    <dxf>
      <fill>
        <patternFill>
          <bgColor rgb="FFFF0000"/>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theme="2" tint="-9.9948118533890809E-2"/>
        </patternFill>
      </fill>
    </dxf>
    <dxf>
      <fill>
        <patternFill>
          <bgColor rgb="FF00B05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theme="2" tint="-9.9948118533890809E-2"/>
        </patternFill>
      </fill>
    </dxf>
    <dxf>
      <fill>
        <patternFill>
          <bgColor rgb="FFFFFF00"/>
        </patternFill>
      </fill>
    </dxf>
    <dxf>
      <fill>
        <patternFill>
          <bgColor rgb="FF00B050"/>
        </patternFill>
      </fill>
    </dxf>
    <dxf>
      <fill>
        <patternFill>
          <bgColor rgb="FFFFFF00"/>
        </patternFill>
      </fill>
    </dxf>
    <dxf>
      <font>
        <color theme="0"/>
      </font>
      <fill>
        <patternFill>
          <bgColor rgb="FFFF0000"/>
        </patternFill>
      </fill>
    </dxf>
    <dxf>
      <fill>
        <patternFill>
          <bgColor theme="4" tint="0.79998168889431442"/>
        </patternFill>
      </fill>
    </dxf>
    <dxf>
      <fill>
        <patternFill>
          <bgColor rgb="FFCCFFCC"/>
        </patternFill>
      </fill>
    </dxf>
    <dxf>
      <fill>
        <patternFill>
          <bgColor rgb="FFFFC000"/>
        </patternFill>
      </fill>
    </dxf>
    <dxf>
      <font>
        <b/>
        <i val="0"/>
        <color theme="0"/>
      </font>
      <fill>
        <patternFill>
          <bgColor rgb="FFFF0000"/>
        </patternFill>
      </fill>
    </dxf>
    <dxf>
      <font>
        <b/>
        <i val="0"/>
      </font>
      <fill>
        <patternFill>
          <bgColor theme="6" tint="0.59996337778862885"/>
        </patternFill>
      </fill>
    </dxf>
    <dxf>
      <font>
        <b/>
        <i val="0"/>
        <color auto="1"/>
      </font>
      <fill>
        <patternFill>
          <bgColor rgb="FFFFC000"/>
        </patternFill>
      </fill>
    </dxf>
    <dxf>
      <font>
        <b/>
        <i val="0"/>
        <color theme="0"/>
      </font>
      <fill>
        <patternFill>
          <bgColor theme="1"/>
        </patternFill>
      </fill>
    </dxf>
    <dxf>
      <font>
        <b/>
        <i val="0"/>
      </font>
      <fill>
        <patternFill>
          <bgColor rgb="FFFFFF00"/>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color theme="0"/>
      </font>
      <fill>
        <patternFill>
          <bgColor rgb="FFFF0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FF00"/>
        </patternFill>
      </fill>
    </dxf>
    <dxf>
      <fill>
        <patternFill>
          <bgColor rgb="FF00B050"/>
        </patternFill>
      </fill>
    </dxf>
    <dxf>
      <fill>
        <patternFill>
          <bgColor rgb="FFFFC000"/>
        </patternFill>
      </fill>
    </dxf>
    <dxf>
      <font>
        <b/>
        <i val="0"/>
        <color theme="0"/>
      </font>
      <fill>
        <patternFill>
          <bgColor theme="1"/>
        </patternFill>
      </fill>
    </dxf>
    <dxf>
      <fill>
        <patternFill>
          <bgColor rgb="FFFF0000"/>
        </patternFill>
      </fill>
    </dxf>
    <dxf>
      <fill>
        <patternFill>
          <bgColor theme="2" tint="-9.9948118533890809E-2"/>
        </patternFill>
      </fill>
    </dxf>
    <dxf>
      <fill>
        <patternFill>
          <bgColor rgb="FF00B0F0"/>
        </patternFill>
      </fill>
    </dxf>
    <dxf>
      <fill>
        <patternFill>
          <bgColor rgb="FFFFC0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FF00"/>
        </patternFill>
      </fill>
    </dxf>
    <dxf>
      <fill>
        <patternFill>
          <bgColor rgb="FFFFC000"/>
        </patternFill>
      </fill>
    </dxf>
    <dxf>
      <fill>
        <patternFill>
          <bgColor rgb="FFFF0000"/>
        </patternFill>
      </fill>
    </dxf>
    <dxf>
      <font>
        <b/>
        <i val="0"/>
        <color theme="0"/>
      </font>
      <fill>
        <patternFill>
          <bgColor theme="1"/>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ill>
        <patternFill>
          <bgColor rgb="FFCCFFCC"/>
        </patternFill>
      </fill>
    </dxf>
    <dxf>
      <fill>
        <patternFill>
          <bgColor theme="2" tint="-9.9948118533890809E-2"/>
        </patternFill>
      </fill>
    </dxf>
    <dxf>
      <fill>
        <patternFill>
          <bgColor rgb="FF00B050"/>
        </patternFill>
      </fill>
    </dxf>
    <dxf>
      <fill>
        <patternFill>
          <bgColor rgb="FFFFC000"/>
        </patternFill>
      </fill>
    </dxf>
    <dxf>
      <font>
        <b/>
        <i val="0"/>
        <color theme="0"/>
      </font>
      <fill>
        <patternFill>
          <bgColor theme="1"/>
        </patternFill>
      </fill>
    </dxf>
    <dxf>
      <fill>
        <patternFill>
          <bgColor rgb="FFFF0000"/>
        </patternFill>
      </fill>
    </dxf>
    <dxf>
      <fill>
        <patternFill>
          <bgColor rgb="FF00B0F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FF00"/>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b/>
        <i val="0"/>
        <color theme="0"/>
      </font>
      <fill>
        <patternFill>
          <bgColor theme="1"/>
        </patternFill>
      </fill>
    </dxf>
    <dxf>
      <fill>
        <patternFill>
          <bgColor rgb="FFFFC000"/>
        </patternFill>
      </fill>
    </dxf>
    <dxf>
      <font>
        <color theme="0"/>
      </font>
      <fill>
        <patternFill>
          <bgColor rgb="FFFF0000"/>
        </patternFill>
      </fill>
    </dxf>
    <dxf>
      <fill>
        <patternFill>
          <bgColor rgb="FFFFFF00"/>
        </patternFill>
      </fill>
    </dxf>
    <dxf>
      <fill>
        <patternFill>
          <bgColor rgb="FFCCFFCC"/>
        </patternFill>
      </fill>
    </dxf>
    <dxf>
      <fill>
        <patternFill>
          <bgColor theme="4" tint="0.79998168889431442"/>
        </patternFill>
      </fill>
    </dxf>
    <dxf>
      <fill>
        <patternFill>
          <bgColor rgb="FFFFC000"/>
        </patternFill>
      </fill>
    </dxf>
    <dxf>
      <fill>
        <patternFill>
          <bgColor rgb="FFFFC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0000"/>
        </patternFill>
      </fill>
    </dxf>
    <dxf>
      <fill>
        <patternFill>
          <bgColor rgb="FF00B0F0"/>
        </patternFill>
      </fill>
    </dxf>
    <dxf>
      <fill>
        <patternFill>
          <bgColor rgb="FF00B050"/>
        </patternFill>
      </fill>
    </dxf>
    <dxf>
      <font>
        <b/>
        <i val="0"/>
        <color theme="0"/>
      </font>
      <fill>
        <patternFill>
          <bgColor theme="1"/>
        </patternFill>
      </fill>
    </dxf>
    <dxf>
      <fill>
        <patternFill>
          <bgColor theme="2" tint="-9.9948118533890809E-2"/>
        </patternFill>
      </fill>
    </dxf>
    <dxf>
      <fill>
        <patternFill>
          <bgColor rgb="FFFFC000"/>
        </patternFill>
      </fill>
    </dxf>
    <dxf>
      <fill>
        <patternFill>
          <bgColor theme="4" tint="0.79998168889431442"/>
        </patternFill>
      </fill>
    </dxf>
    <dxf>
      <fill>
        <patternFill>
          <bgColor rgb="FFCCFFCC"/>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ont>
        <b/>
        <i val="0"/>
        <color theme="0"/>
      </font>
      <fill>
        <patternFill>
          <bgColor theme="1"/>
        </patternFill>
      </fill>
    </dxf>
    <dxf>
      <fill>
        <patternFill>
          <bgColor rgb="FFFFC000"/>
        </patternFill>
      </fill>
    </dxf>
    <dxf>
      <font>
        <color theme="0"/>
      </font>
      <fill>
        <patternFill>
          <bgColor rgb="FFFF0000"/>
        </patternFill>
      </fill>
    </dxf>
    <dxf>
      <fill>
        <patternFill>
          <bgColor rgb="FFFFFF00"/>
        </patternFill>
      </fill>
    </dxf>
    <dxf>
      <fill>
        <patternFill>
          <bgColor rgb="FFFFC000"/>
        </patternFill>
      </fill>
    </dxf>
    <dxf>
      <fill>
        <patternFill>
          <bgColor rgb="FFCCFFCC"/>
        </patternFill>
      </fill>
    </dxf>
    <dxf>
      <fill>
        <patternFill>
          <bgColor theme="4" tint="0.79998168889431442"/>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rgb="FFFF0000"/>
        </patternFill>
      </fill>
    </dxf>
    <dxf>
      <font>
        <b/>
        <i val="0"/>
        <color theme="0"/>
      </font>
      <fill>
        <patternFill>
          <bgColor theme="1"/>
        </patternFill>
      </fill>
    </dxf>
    <dxf>
      <font>
        <b/>
        <i val="0"/>
      </font>
      <fill>
        <patternFill>
          <bgColor rgb="FFFFFF00"/>
        </patternFill>
      </fill>
    </dxf>
    <dxf>
      <font>
        <b/>
        <i val="0"/>
        <color auto="1"/>
      </font>
      <fill>
        <patternFill>
          <bgColor rgb="FFFFC000"/>
        </patternFill>
      </fill>
    </dxf>
    <dxf>
      <font>
        <b/>
        <i val="0"/>
      </font>
      <fill>
        <patternFill>
          <bgColor theme="6" tint="0.59996337778862885"/>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ont>
        <b/>
        <i val="0"/>
      </font>
      <fill>
        <patternFill>
          <bgColor rgb="FFFFFF00"/>
        </patternFill>
      </fill>
    </dxf>
    <dxf>
      <font>
        <b/>
        <i val="0"/>
      </font>
      <fill>
        <patternFill>
          <bgColor theme="6" tint="0.59996337778862885"/>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theme="4" tint="0.79998168889431442"/>
        </patternFill>
      </fill>
    </dxf>
    <dxf>
      <fill>
        <patternFill>
          <bgColor rgb="FFFFFFE6"/>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ont>
        <color theme="1"/>
      </font>
      <fill>
        <patternFill>
          <bgColor rgb="FFFFC000"/>
        </patternFill>
      </fill>
    </dxf>
    <dxf>
      <fill>
        <patternFill>
          <bgColor rgb="FFFFFFE6"/>
        </patternFill>
      </fill>
    </dxf>
    <dxf>
      <fill>
        <patternFill>
          <bgColor theme="4" tint="0.79998168889431442"/>
        </patternFill>
      </fill>
    </dxf>
    <dxf>
      <font>
        <color theme="0"/>
      </font>
      <fill>
        <patternFill>
          <bgColor rgb="FFFF0000"/>
        </patternFill>
      </fill>
    </dxf>
    <dxf>
      <font>
        <color theme="1"/>
      </font>
      <fill>
        <patternFill>
          <bgColor rgb="FFFFFF00"/>
        </patternFill>
      </fill>
    </dxf>
    <dxf>
      <fill>
        <patternFill>
          <bgColor theme="4" tint="0.79998168889431442"/>
        </patternFill>
      </fill>
    </dxf>
    <dxf>
      <font>
        <color theme="1"/>
      </font>
      <fill>
        <patternFill>
          <bgColor rgb="FFFFC000"/>
        </patternFill>
      </fill>
    </dxf>
    <dxf>
      <fill>
        <patternFill>
          <bgColor rgb="FFFFFFE6"/>
        </patternFill>
      </fill>
    </dxf>
    <dxf>
      <font>
        <color theme="1"/>
      </font>
      <fill>
        <patternFill>
          <bgColor rgb="FFFFFF00"/>
        </patternFill>
      </fill>
    </dxf>
    <dxf>
      <font>
        <color theme="0"/>
      </font>
      <fill>
        <patternFill>
          <bgColor rgb="FFFF0000"/>
        </patternFill>
      </fill>
    </dxf>
    <dxf>
      <fill>
        <patternFill>
          <bgColor rgb="FFFFFFE6"/>
        </patternFill>
      </fill>
    </dxf>
    <dxf>
      <fill>
        <patternFill>
          <bgColor theme="4" tint="0.79998168889431442"/>
        </patternFill>
      </fill>
    </dxf>
    <dxf>
      <font>
        <color theme="1"/>
      </font>
      <fill>
        <patternFill>
          <bgColor rgb="FFFFFF00"/>
        </patternFill>
      </fill>
    </dxf>
    <dxf>
      <font>
        <color theme="1"/>
      </font>
      <fill>
        <patternFill>
          <bgColor rgb="FFFFC000"/>
        </patternFill>
      </fill>
    </dxf>
    <dxf>
      <font>
        <color theme="0"/>
      </font>
      <fill>
        <patternFill>
          <bgColor rgb="FFFF0000"/>
        </patternFill>
      </fill>
    </dxf>
    <dxf>
      <fill>
        <patternFill>
          <bgColor rgb="FFFFFF00"/>
        </patternFill>
      </fill>
    </dxf>
    <dxf>
      <fill>
        <patternFill>
          <bgColor theme="4" tint="0.79998168889431442"/>
        </patternFill>
      </fill>
    </dxf>
    <dxf>
      <fill>
        <patternFill>
          <bgColor rgb="FFCCFFCC"/>
        </patternFill>
      </fill>
    </dxf>
    <dxf>
      <font>
        <color theme="0"/>
      </font>
      <fill>
        <patternFill>
          <bgColor rgb="FFFF0000"/>
        </patternFill>
      </fill>
    </dxf>
    <dxf>
      <fill>
        <patternFill>
          <bgColor rgb="FFFFC000"/>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2" tint="-9.9948118533890809E-2"/>
        </patternFill>
      </fill>
    </dxf>
    <dxf>
      <fill>
        <patternFill>
          <bgColor rgb="FFFFC000"/>
        </patternFill>
      </fill>
    </dxf>
    <dxf>
      <font>
        <color theme="0"/>
      </font>
      <fill>
        <patternFill>
          <bgColor rgb="FFFF0000"/>
        </patternFill>
      </fill>
    </dxf>
    <dxf>
      <fill>
        <patternFill>
          <bgColor rgb="FFFFFF00"/>
        </patternFill>
      </fill>
    </dxf>
    <dxf>
      <fill>
        <patternFill>
          <bgColor theme="4" tint="0.79998168889431442"/>
        </patternFill>
      </fill>
    </dxf>
    <dxf>
      <fill>
        <patternFill>
          <bgColor rgb="FFCCFFCC"/>
        </patternFill>
      </fill>
    </dxf>
    <dxf>
      <fill>
        <patternFill>
          <bgColor rgb="FF00B050"/>
        </patternFill>
      </fill>
    </dxf>
    <dxf>
      <fill>
        <patternFill>
          <bgColor rgb="FFFFFF0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0000"/>
        </patternFill>
      </fill>
    </dxf>
    <dxf>
      <fill>
        <patternFill>
          <bgColor rgb="FF00B0F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ill>
        <patternFill>
          <bgColor rgb="FFFFC000"/>
        </patternFill>
      </fill>
    </dxf>
    <dxf>
      <fill>
        <patternFill>
          <bgColor rgb="FFFF0000"/>
        </patternFill>
      </fill>
    </dxf>
    <dxf>
      <fill>
        <patternFill>
          <bgColor theme="2" tint="-9.9948118533890809E-2"/>
        </patternFill>
      </fill>
    </dxf>
    <dxf>
      <font>
        <b/>
        <i val="0"/>
        <color theme="0"/>
      </font>
      <fill>
        <patternFill>
          <bgColor theme="1"/>
        </patternFill>
      </fill>
    </dxf>
    <dxf>
      <fill>
        <patternFill>
          <bgColor rgb="FF00B050"/>
        </patternFill>
      </fill>
    </dxf>
    <dxf>
      <fill>
        <patternFill>
          <bgColor rgb="FFFFFF00"/>
        </patternFill>
      </fill>
    </dxf>
    <dxf>
      <fill>
        <patternFill>
          <bgColor rgb="FF00B0F0"/>
        </patternFill>
      </fill>
    </dxf>
    <dxf>
      <font>
        <color theme="0"/>
      </font>
      <fill>
        <patternFill>
          <bgColor rgb="FFFF0000"/>
        </patternFill>
      </fill>
    </dxf>
    <dxf>
      <fill>
        <patternFill>
          <bgColor rgb="FFCCFFCC"/>
        </patternFill>
      </fill>
    </dxf>
    <dxf>
      <fill>
        <patternFill>
          <bgColor rgb="FFFFFF00"/>
        </patternFill>
      </fill>
    </dxf>
    <dxf>
      <fill>
        <patternFill>
          <bgColor rgb="FFFFC000"/>
        </patternFill>
      </fill>
    </dxf>
    <dxf>
      <fill>
        <patternFill>
          <bgColor theme="4" tint="0.79998168889431442"/>
        </patternFill>
      </fill>
    </dxf>
    <dxf>
      <fill>
        <patternFill>
          <bgColor rgb="FFFFC000"/>
        </patternFill>
      </fill>
    </dxf>
    <dxf>
      <fill>
        <patternFill>
          <bgColor rgb="FFFF0000"/>
        </patternFill>
      </fill>
    </dxf>
    <dxf>
      <font>
        <b/>
        <i val="0"/>
        <color theme="0"/>
      </font>
      <fill>
        <patternFill>
          <bgColor theme="1"/>
        </patternFill>
      </fill>
    </dxf>
    <dxf>
      <fill>
        <patternFill>
          <bgColor rgb="FFFFFF00"/>
        </patternFill>
      </fill>
    </dxf>
    <dxf>
      <fill>
        <patternFill>
          <bgColor rgb="FF00B0F0"/>
        </patternFill>
      </fill>
    </dxf>
    <dxf>
      <fill>
        <patternFill>
          <bgColor theme="2" tint="-9.9948118533890809E-2"/>
        </patternFill>
      </fill>
    </dxf>
    <dxf>
      <fill>
        <patternFill>
          <bgColor rgb="FF00B050"/>
        </patternFill>
      </fill>
    </dxf>
    <dxf>
      <fill>
        <patternFill>
          <bgColor rgb="FFFFC000"/>
        </patternFill>
      </fill>
    </dxf>
    <dxf>
      <fill>
        <patternFill>
          <bgColor rgb="FFFFFF00"/>
        </patternFill>
      </fill>
    </dxf>
    <dxf>
      <font>
        <color theme="0"/>
      </font>
      <fill>
        <patternFill>
          <bgColor rgb="FFFF0000"/>
        </patternFill>
      </fill>
    </dxf>
    <dxf>
      <fill>
        <patternFill>
          <bgColor rgb="FFCCFFCC"/>
        </patternFill>
      </fill>
    </dxf>
    <dxf>
      <fill>
        <patternFill>
          <bgColor theme="4" tint="0.79998168889431442"/>
        </patternFill>
      </fill>
    </dxf>
    <dxf>
      <font>
        <b/>
        <i val="0"/>
        <color theme="0"/>
      </font>
      <fill>
        <patternFill>
          <bgColor theme="1"/>
        </patternFill>
      </fill>
    </dxf>
    <dxf>
      <fill>
        <patternFill>
          <bgColor rgb="FFFFC000"/>
        </patternFill>
      </fill>
    </dxf>
    <dxf>
      <fill>
        <patternFill>
          <bgColor theme="2" tint="-9.9948118533890809E-2"/>
        </patternFill>
      </fill>
    </dxf>
    <dxf>
      <fill>
        <patternFill>
          <bgColor rgb="FF00B050"/>
        </patternFill>
      </fill>
    </dxf>
    <dxf>
      <fill>
        <patternFill>
          <bgColor rgb="FFFFFF00"/>
        </patternFill>
      </fill>
    </dxf>
    <dxf>
      <fill>
        <patternFill>
          <bgColor rgb="FFFF0000"/>
        </patternFill>
      </fill>
    </dxf>
    <dxf>
      <fill>
        <patternFill>
          <bgColor rgb="FF00B0F0"/>
        </patternFill>
      </fill>
    </dxf>
    <dxf>
      <fill>
        <patternFill>
          <bgColor rgb="FFCCFFCC"/>
        </patternFill>
      </fill>
    </dxf>
    <dxf>
      <fill>
        <patternFill>
          <bgColor theme="4" tint="0.79998168889431442"/>
        </patternFill>
      </fill>
    </dxf>
    <dxf>
      <fill>
        <patternFill>
          <bgColor rgb="FFFFFF00"/>
        </patternFill>
      </fill>
    </dxf>
    <dxf>
      <font>
        <color theme="0"/>
      </font>
      <fill>
        <patternFill>
          <bgColor rgb="FFFF0000"/>
        </patternFill>
      </fill>
    </dxf>
    <dxf>
      <fill>
        <patternFill>
          <bgColor rgb="FFFFC000"/>
        </patternFill>
      </fill>
    </dxf>
    <dxf>
      <fill>
        <patternFill>
          <bgColor rgb="FFFF0000"/>
        </patternFill>
      </fill>
    </dxf>
    <dxf>
      <fill>
        <patternFill>
          <bgColor rgb="FF00B0F0"/>
        </patternFill>
      </fill>
    </dxf>
    <dxf>
      <fill>
        <patternFill>
          <bgColor rgb="FF00B050"/>
        </patternFill>
      </fill>
    </dxf>
    <dxf>
      <fill>
        <patternFill>
          <bgColor theme="2" tint="-9.9948118533890809E-2"/>
        </patternFill>
      </fill>
    </dxf>
    <dxf>
      <fill>
        <patternFill>
          <bgColor rgb="FFFFFF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C000"/>
        </patternFill>
      </fill>
    </dxf>
    <dxf>
      <font>
        <color theme="0"/>
      </font>
      <fill>
        <patternFill>
          <bgColor rgb="FFFF0000"/>
        </patternFill>
      </fill>
    </dxf>
    <dxf>
      <fill>
        <patternFill>
          <bgColor rgb="FFFFFF00"/>
        </patternFill>
      </fill>
    </dxf>
    <dxf>
      <fill>
        <patternFill>
          <bgColor rgb="FFFF0000"/>
        </patternFill>
      </fill>
    </dxf>
    <dxf>
      <fill>
        <patternFill>
          <bgColor rgb="FFFFC000"/>
        </patternFill>
      </fill>
    </dxf>
    <dxf>
      <fill>
        <patternFill>
          <bgColor theme="2" tint="-9.9948118533890809E-2"/>
        </patternFill>
      </fill>
    </dxf>
    <dxf>
      <font>
        <b/>
        <i val="0"/>
        <color theme="0"/>
      </font>
      <fill>
        <patternFill>
          <bgColor theme="1"/>
        </patternFill>
      </fill>
    </dxf>
    <dxf>
      <fill>
        <patternFill>
          <bgColor rgb="FF00B050"/>
        </patternFill>
      </fill>
    </dxf>
    <dxf>
      <fill>
        <patternFill>
          <bgColor rgb="FFFFFF00"/>
        </patternFill>
      </fill>
    </dxf>
    <dxf>
      <fill>
        <patternFill>
          <bgColor rgb="FF00B0F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rgb="FFFFFF00"/>
        </patternFill>
      </fill>
    </dxf>
    <dxf>
      <fill>
        <patternFill>
          <bgColor rgb="FF00B0F0"/>
        </patternFill>
      </fill>
    </dxf>
    <dxf>
      <fill>
        <patternFill>
          <bgColor rgb="FFFF0000"/>
        </patternFill>
      </fill>
    </dxf>
    <dxf>
      <font>
        <b/>
        <i val="0"/>
        <color theme="0"/>
      </font>
      <fill>
        <patternFill>
          <bgColor theme="1"/>
        </patternFill>
      </fill>
    </dxf>
    <dxf>
      <fill>
        <patternFill>
          <bgColor rgb="FFFFC000"/>
        </patternFill>
      </fill>
    </dxf>
    <dxf>
      <fill>
        <patternFill>
          <bgColor theme="2" tint="-9.9948118533890809E-2"/>
        </patternFill>
      </fill>
    </dxf>
    <dxf>
      <fill>
        <patternFill>
          <bgColor rgb="FF00B050"/>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0000"/>
        </patternFill>
      </fill>
    </dxf>
    <dxf>
      <fill>
        <patternFill>
          <bgColor rgb="FF00B0F0"/>
        </patternFill>
      </fill>
    </dxf>
    <dxf>
      <fill>
        <patternFill>
          <bgColor rgb="FF00B050"/>
        </patternFill>
      </fill>
    </dxf>
    <dxf>
      <fill>
        <patternFill>
          <bgColor theme="2" tint="-9.9948118533890809E-2"/>
        </patternFill>
      </fill>
    </dxf>
    <dxf>
      <fill>
        <patternFill>
          <bgColor rgb="FFFFFF00"/>
        </patternFill>
      </fill>
    </dxf>
    <dxf>
      <font>
        <b/>
        <i val="0"/>
        <color theme="0"/>
      </font>
      <fill>
        <patternFill>
          <bgColor theme="1"/>
        </patternFill>
      </fill>
    </dxf>
    <dxf>
      <fill>
        <patternFill>
          <bgColor rgb="FFFFC000"/>
        </patternFill>
      </fill>
    </dxf>
    <dxf>
      <fill>
        <patternFill>
          <bgColor rgb="FFFFC000"/>
        </patternFill>
      </fill>
    </dxf>
    <dxf>
      <fill>
        <patternFill>
          <bgColor rgb="FFCCFFCC"/>
        </patternFill>
      </fill>
    </dxf>
    <dxf>
      <fill>
        <patternFill>
          <bgColor rgb="FFFFFF00"/>
        </patternFill>
      </fill>
    </dxf>
    <dxf>
      <font>
        <color theme="0"/>
      </font>
      <fill>
        <patternFill>
          <bgColor rgb="FFFF0000"/>
        </patternFill>
      </fill>
    </dxf>
    <dxf>
      <fill>
        <patternFill>
          <bgColor theme="4" tint="0.79998168889431442"/>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ont>
        <b/>
        <i val="0"/>
        <color auto="1"/>
      </font>
      <fill>
        <patternFill>
          <bgColor rgb="FFFFC000"/>
        </patternFill>
      </fill>
    </dxf>
    <dxf>
      <font>
        <b/>
        <i val="0"/>
        <color theme="0"/>
      </font>
      <fill>
        <patternFill>
          <bgColor rgb="FFFF0000"/>
        </patternFill>
      </fill>
    </dxf>
    <dxf>
      <font>
        <b/>
        <i val="0"/>
        <color theme="0"/>
      </font>
      <fill>
        <patternFill>
          <bgColor theme="1"/>
        </patternFill>
      </fill>
    </dxf>
    <dxf>
      <font>
        <b/>
        <i val="0"/>
      </font>
      <fill>
        <patternFill>
          <bgColor theme="6" tint="0.59996337778862885"/>
        </patternFill>
      </fill>
    </dxf>
    <dxf>
      <font>
        <b/>
        <i val="0"/>
      </font>
      <fill>
        <patternFill>
          <bgColor rgb="FFFFFF00"/>
        </patternFill>
      </fill>
    </dxf>
    <dxf>
      <font>
        <b/>
        <i val="0"/>
        <color auto="1"/>
      </font>
      <fill>
        <patternFill>
          <bgColor rgb="FFFFC000"/>
        </patternFill>
      </fill>
    </dxf>
    <dxf>
      <font>
        <b/>
        <i val="0"/>
        <color theme="0"/>
      </font>
      <fill>
        <patternFill>
          <bgColor theme="1"/>
        </patternFill>
      </fill>
    </dxf>
    <dxf>
      <font>
        <b/>
        <i val="0"/>
        <color theme="0"/>
      </font>
      <fill>
        <patternFill>
          <bgColor rgb="FFFF0000"/>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theme="6" tint="0.59996337778862885"/>
        </patternFill>
      </fill>
    </dxf>
    <dxf>
      <font>
        <b/>
        <i val="0"/>
      </font>
      <fill>
        <patternFill>
          <bgColor rgb="FFFFFF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ill>
        <patternFill>
          <bgColor rgb="FFFFFFE6"/>
        </patternFill>
      </fill>
    </dxf>
    <dxf>
      <font>
        <color theme="0"/>
      </font>
      <fill>
        <patternFill>
          <bgColor rgb="FFFF0000"/>
        </patternFill>
      </fill>
    </dxf>
    <dxf>
      <font>
        <color theme="1"/>
      </font>
      <fill>
        <patternFill>
          <bgColor rgb="FFFFC000"/>
        </patternFill>
      </fill>
    </dxf>
    <dxf>
      <fill>
        <patternFill>
          <bgColor theme="4" tint="0.79998168889431442"/>
        </patternFill>
      </fill>
    </dxf>
    <dxf>
      <font>
        <color theme="1"/>
      </font>
      <fill>
        <patternFill>
          <bgColor rgb="FFFFFF00"/>
        </patternFill>
      </fill>
    </dxf>
    <dxf>
      <fill>
        <patternFill>
          <bgColor rgb="FFFFFFE6"/>
        </patternFill>
      </fill>
    </dxf>
    <dxf>
      <fill>
        <patternFill>
          <bgColor theme="4" tint="0.79998168889431442"/>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FF00"/>
        </patternFill>
      </fill>
    </dxf>
    <dxf>
      <fill>
        <patternFill>
          <bgColor theme="2" tint="-9.9948118533890809E-2"/>
        </patternFill>
      </fill>
    </dxf>
    <dxf>
      <fill>
        <patternFill>
          <bgColor rgb="FF00B050"/>
        </patternFill>
      </fill>
    </dxf>
    <dxf>
      <font>
        <b/>
        <i val="0"/>
        <color theme="0"/>
      </font>
      <fill>
        <patternFill>
          <bgColor theme="1"/>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4" tint="0.79998168889431442"/>
        </patternFill>
      </fill>
    </dxf>
    <dxf>
      <font>
        <b/>
        <i val="0"/>
        <color theme="0"/>
      </font>
      <fill>
        <patternFill>
          <bgColor theme="1"/>
        </patternFill>
      </fill>
    </dxf>
    <dxf>
      <font>
        <color theme="0"/>
      </font>
      <fill>
        <patternFill>
          <bgColor rgb="FFFF0000"/>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FF00"/>
        </patternFill>
      </fill>
    </dxf>
    <dxf>
      <fill>
        <patternFill>
          <bgColor rgb="FFCCFFCC"/>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b/>
        <i val="0"/>
        <color theme="0"/>
      </font>
      <fill>
        <patternFill>
          <bgColor theme="1"/>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ill>
        <patternFill>
          <bgColor rgb="FF00B050"/>
        </patternFill>
      </fill>
    </dxf>
    <dxf>
      <fill>
        <patternFill>
          <bgColor theme="2" tint="-9.9948118533890809E-2"/>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ill>
        <patternFill>
          <bgColor rgb="FFFF0000"/>
        </patternFill>
      </fill>
    </dxf>
    <dxf>
      <fill>
        <patternFill>
          <bgColor rgb="FF00B0F0"/>
        </patternFill>
      </fill>
    </dxf>
    <dxf>
      <fill>
        <patternFill>
          <bgColor rgb="FFFFFF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ill>
        <patternFill>
          <bgColor theme="4" tint="0.79998168889431442"/>
        </patternFill>
      </fill>
    </dxf>
    <dxf>
      <fill>
        <patternFill>
          <bgColor rgb="FFFFC000"/>
        </patternFill>
      </fill>
    </dxf>
    <dxf>
      <font>
        <b/>
        <i val="0"/>
        <color theme="0"/>
      </font>
      <fill>
        <patternFill>
          <bgColor theme="1"/>
        </patternFill>
      </fill>
    </dxf>
    <dxf>
      <font>
        <color theme="0"/>
      </font>
      <fill>
        <patternFill>
          <bgColor rgb="FFFF0000"/>
        </patternFill>
      </fill>
    </dxf>
    <dxf>
      <fill>
        <patternFill>
          <bgColor theme="2" tint="-9.9948118533890809E-2"/>
        </patternFill>
      </fill>
    </dxf>
    <dxf>
      <fill>
        <patternFill>
          <bgColor rgb="FFFFFF00"/>
        </patternFill>
      </fill>
    </dxf>
    <dxf>
      <fill>
        <patternFill>
          <bgColor rgb="FFCCFFCC"/>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ill>
        <patternFill>
          <bgColor theme="2" tint="-9.9948118533890809E-2"/>
        </patternFill>
      </fill>
    </dxf>
    <dxf>
      <fill>
        <patternFill>
          <bgColor rgb="FFFFFF00"/>
        </patternFill>
      </fill>
    </dxf>
    <dxf>
      <font>
        <b/>
        <i val="0"/>
        <color theme="0"/>
      </font>
      <fill>
        <patternFill>
          <bgColor theme="1"/>
        </patternFill>
      </fill>
    </dxf>
    <dxf>
      <font>
        <color theme="0"/>
      </font>
      <fill>
        <patternFill>
          <bgColor rgb="FFFF0000"/>
        </patternFill>
      </fill>
    </dxf>
    <dxf>
      <fill>
        <patternFill>
          <bgColor rgb="FFFFC000"/>
        </patternFill>
      </fill>
    </dxf>
    <dxf>
      <fill>
        <patternFill>
          <bgColor rgb="FFFFFF00"/>
        </patternFill>
      </fill>
    </dxf>
    <dxf>
      <fill>
        <patternFill>
          <bgColor theme="4" tint="0.79998168889431442"/>
        </patternFill>
      </fill>
    </dxf>
    <dxf>
      <fill>
        <patternFill>
          <bgColor rgb="FFCCFFCC"/>
        </patternFill>
      </fill>
    </dxf>
    <dxf>
      <fill>
        <patternFill>
          <bgColor rgb="FFFFC000"/>
        </patternFill>
      </fill>
    </dxf>
    <dxf>
      <fill>
        <patternFill>
          <bgColor rgb="FFFF0000"/>
        </patternFill>
      </fill>
    </dxf>
    <dxf>
      <fill>
        <patternFill>
          <bgColor rgb="FF00B0F0"/>
        </patternFill>
      </fill>
    </dxf>
    <dxf>
      <fill>
        <patternFill>
          <bgColor rgb="FF00B050"/>
        </patternFill>
      </fill>
    </dxf>
    <dxf>
      <fill>
        <patternFill>
          <bgColor theme="2" tint="-9.9948118533890809E-2"/>
        </patternFill>
      </fill>
    </dxf>
    <dxf>
      <fill>
        <patternFill>
          <bgColor theme="2" tint="-9.9948118533890809E-2"/>
        </patternFill>
      </fill>
    </dxf>
    <dxf>
      <fill>
        <patternFill>
          <bgColor rgb="FFFFC000"/>
        </patternFill>
      </fill>
    </dxf>
    <dxf>
      <fill>
        <patternFill>
          <bgColor rgb="FFFF0000"/>
        </patternFill>
      </fill>
    </dxf>
    <dxf>
      <fill>
        <patternFill>
          <bgColor rgb="FF00B0F0"/>
        </patternFill>
      </fill>
    </dxf>
    <dxf>
      <fill>
        <patternFill>
          <bgColor rgb="FFFFFF00"/>
        </patternFill>
      </fill>
    </dxf>
    <dxf>
      <fill>
        <patternFill>
          <bgColor rgb="FF00B05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ont>
        <b/>
        <i val="0"/>
        <color theme="0"/>
      </font>
      <fill>
        <patternFill>
          <bgColor theme="1"/>
        </patternFill>
      </fill>
    </dxf>
    <dxf>
      <fill>
        <patternFill>
          <bgColor theme="2" tint="-9.9948118533890809E-2"/>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FFFFE6"/>
        </patternFill>
      </fill>
    </dxf>
    <dxf>
      <font>
        <color theme="1"/>
      </font>
      <fill>
        <patternFill>
          <bgColor rgb="FFFFFF00"/>
        </patternFill>
      </fill>
    </dxf>
    <dxf>
      <font>
        <color theme="0"/>
      </font>
      <fill>
        <patternFill>
          <bgColor rgb="FFFF0000"/>
        </patternFill>
      </fill>
    </dxf>
    <dxf>
      <font>
        <color theme="1"/>
      </font>
      <fill>
        <patternFill>
          <bgColor rgb="FFFFC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C000"/>
        </patternFill>
      </fill>
    </dxf>
    <dxf>
      <font>
        <color theme="0"/>
      </font>
      <fill>
        <patternFill>
          <bgColor rgb="FFFF0000"/>
        </patternFill>
      </fill>
    </dxf>
    <dxf>
      <fill>
        <patternFill>
          <bgColor rgb="FFFFFF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CCFFCC"/>
        </patternFill>
      </fill>
    </dxf>
    <dxf>
      <font>
        <b/>
        <i val="0"/>
        <color theme="0"/>
      </font>
      <fill>
        <patternFill>
          <bgColor theme="1"/>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CCFFCC"/>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C000"/>
        </patternFill>
      </fill>
    </dxf>
    <dxf>
      <font>
        <color theme="0"/>
      </font>
      <fill>
        <patternFill>
          <bgColor rgb="FFFF0000"/>
        </patternFill>
      </fill>
    </dxf>
    <dxf>
      <fill>
        <patternFill>
          <bgColor rgb="FFFFFF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CCFFCC"/>
        </patternFill>
      </fill>
    </dxf>
    <dxf>
      <font>
        <b/>
        <i val="0"/>
        <color theme="0"/>
      </font>
      <fill>
        <patternFill>
          <bgColor theme="1"/>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C000"/>
        </patternFill>
      </fill>
    </dxf>
    <dxf>
      <font>
        <color theme="0"/>
      </font>
      <fill>
        <patternFill>
          <bgColor rgb="FFFF0000"/>
        </patternFill>
      </fill>
    </dxf>
    <dxf>
      <fill>
        <patternFill>
          <bgColor rgb="FFFFFF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CCFFCC"/>
        </patternFill>
      </fill>
    </dxf>
    <dxf>
      <font>
        <b/>
        <i val="0"/>
        <color theme="0"/>
      </font>
      <fill>
        <patternFill>
          <bgColor theme="1"/>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CCFFCC"/>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C000"/>
        </patternFill>
      </fill>
    </dxf>
    <dxf>
      <font>
        <color theme="0"/>
      </font>
      <fill>
        <patternFill>
          <bgColor rgb="FFFF0000"/>
        </patternFill>
      </fill>
    </dxf>
    <dxf>
      <fill>
        <patternFill>
          <bgColor rgb="FFFFFF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CCFFCC"/>
        </patternFill>
      </fill>
    </dxf>
    <dxf>
      <font>
        <b/>
        <i val="0"/>
        <color theme="0"/>
      </font>
      <fill>
        <patternFill>
          <bgColor theme="1"/>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CCFFCC"/>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C000"/>
        </patternFill>
      </fill>
    </dxf>
    <dxf>
      <font>
        <color theme="0"/>
      </font>
      <fill>
        <patternFill>
          <bgColor rgb="FFFF0000"/>
        </patternFill>
      </fill>
    </dxf>
    <dxf>
      <fill>
        <patternFill>
          <bgColor rgb="FFFFFF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CCFFCC"/>
        </patternFill>
      </fill>
    </dxf>
    <dxf>
      <font>
        <b/>
        <i val="0"/>
        <color theme="0"/>
      </font>
      <fill>
        <patternFill>
          <bgColor theme="1"/>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CCFFCC"/>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ont>
        <b/>
        <i val="0"/>
        <color theme="0"/>
      </font>
      <fill>
        <patternFill>
          <bgColor theme="1"/>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theme="2" tint="-9.9948118533890809E-2"/>
        </patternFill>
      </fill>
    </dxf>
    <dxf>
      <fill>
        <patternFill>
          <bgColor rgb="FF00B050"/>
        </patternFill>
      </fill>
    </dxf>
    <dxf>
      <fill>
        <patternFill>
          <bgColor rgb="FFFFFF00"/>
        </patternFill>
      </fill>
    </dxf>
    <dxf>
      <fill>
        <patternFill>
          <bgColor rgb="FF00B0F0"/>
        </patternFill>
      </fill>
    </dxf>
    <dxf>
      <fill>
        <patternFill>
          <bgColor rgb="FFFF0000"/>
        </patternFill>
      </fill>
    </dxf>
    <dxf>
      <fill>
        <patternFill>
          <bgColor rgb="FFFFC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ont>
        <b/>
        <i val="0"/>
        <color theme="0"/>
      </font>
      <fill>
        <patternFill>
          <bgColor theme="1"/>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ill>
        <patternFill>
          <bgColor rgb="FFFFC000"/>
        </patternFill>
      </fill>
    </dxf>
    <dxf>
      <font>
        <color theme="0"/>
      </font>
      <fill>
        <patternFill>
          <bgColor rgb="FFFF0000"/>
        </patternFill>
      </fill>
    </dxf>
    <dxf>
      <fill>
        <patternFill>
          <bgColor rgb="FFFFFF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CCFFCC"/>
        </patternFill>
      </fill>
    </dxf>
    <dxf>
      <fill>
        <patternFill>
          <bgColor theme="4" tint="0.79998168889431442"/>
        </patternFill>
      </fill>
    </dxf>
    <dxf>
      <fill>
        <patternFill>
          <bgColor rgb="FFFFFF00"/>
        </patternFill>
      </fill>
    </dxf>
    <dxf>
      <fill>
        <patternFill>
          <bgColor rgb="FFFFC000"/>
        </patternFill>
      </fill>
    </dxf>
    <dxf>
      <font>
        <color theme="0"/>
      </font>
      <fill>
        <patternFill>
          <bgColor rgb="FFFF0000"/>
        </patternFill>
      </fill>
    </dxf>
    <dxf>
      <fill>
        <patternFill>
          <bgColor rgb="FFFFFF00"/>
        </patternFill>
      </fill>
    </dxf>
    <dxf>
      <fill>
        <patternFill>
          <bgColor rgb="FFFFC000"/>
        </patternFill>
      </fill>
    </dxf>
    <dxf>
      <font>
        <color theme="0"/>
      </font>
      <fill>
        <patternFill>
          <bgColor rgb="FFFF0000"/>
        </patternFill>
      </fill>
    </dxf>
    <dxf>
      <fill>
        <patternFill>
          <bgColor theme="4" tint="0.79998168889431442"/>
        </patternFill>
      </fill>
    </dxf>
    <dxf>
      <fill>
        <patternFill>
          <bgColor rgb="FFCCFFCC"/>
        </patternFill>
      </fill>
    </dxf>
    <dxf>
      <font>
        <b/>
        <i val="0"/>
        <color theme="0"/>
      </font>
      <fill>
        <patternFill>
          <bgColor theme="1"/>
        </patternFill>
      </fill>
    </dxf>
    <dxf>
      <font>
        <b/>
        <i val="0"/>
        <color theme="0"/>
      </font>
      <fill>
        <patternFill>
          <bgColor theme="1"/>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b/>
        <i val="0"/>
        <color theme="0"/>
      </font>
      <fill>
        <patternFill>
          <bgColor rgb="FFFF0000"/>
        </patternFill>
      </fill>
    </dxf>
    <dxf>
      <font>
        <b/>
        <i val="0"/>
        <color auto="1"/>
      </font>
      <fill>
        <patternFill>
          <bgColor rgb="FFFFC000"/>
        </patternFill>
      </fill>
    </dxf>
    <dxf>
      <font>
        <b/>
        <i val="0"/>
      </font>
      <fill>
        <patternFill>
          <bgColor rgb="FFFFFF00"/>
        </patternFill>
      </fill>
    </dxf>
    <dxf>
      <font>
        <b/>
        <i val="0"/>
      </font>
      <fill>
        <patternFill>
          <bgColor theme="6" tint="0.59996337778862885"/>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
      <font>
        <color theme="0"/>
      </font>
      <fill>
        <patternFill>
          <bgColor rgb="FFFF0000"/>
        </patternFill>
      </fill>
    </dxf>
    <dxf>
      <font>
        <color theme="1"/>
      </font>
      <fill>
        <patternFill>
          <bgColor rgb="FFFFC000"/>
        </patternFill>
      </fill>
    </dxf>
    <dxf>
      <font>
        <color theme="1"/>
      </font>
      <fill>
        <patternFill>
          <bgColor rgb="FFFFFF00"/>
        </patternFill>
      </fill>
    </dxf>
    <dxf>
      <fill>
        <patternFill>
          <bgColor theme="4" tint="0.79998168889431442"/>
        </patternFill>
      </fill>
    </dxf>
    <dxf>
      <fill>
        <patternFill>
          <bgColor rgb="FFFFFFE6"/>
        </patternFill>
      </fill>
    </dxf>
  </dxfs>
  <tableStyles count="0" defaultTableStyle="TableStyleMedium2" defaultPivotStyle="PivotStyleLight16"/>
  <colors>
    <mruColors>
      <color rgb="FF2F75B5"/>
      <color rgb="FFF9423A"/>
      <color rgb="FF00FFCC"/>
      <color rgb="FF548235"/>
      <color rgb="FF757171"/>
      <color rgb="FFC65911"/>
      <color rgb="FF305496"/>
      <color rgb="FFFFA7A7"/>
      <color rgb="FF514185"/>
      <color rgb="FFB3D7D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2.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_rels/drawing5.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_rels/drawing7.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_rels/drawing8.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_rels/drawing9.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_rels/drawing10.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_rels/drawing15.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tmp"/><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bin"/><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bin"/><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0</xdr:col>
      <xdr:colOff>104775</xdr:colOff>
      <xdr:row>0</xdr:row>
      <xdr:rowOff>114300</xdr:rowOff>
    </xdr:from>
    <xdr:to>
      <xdr:col>2</xdr:col>
      <xdr:colOff>361575</xdr:colOff>
      <xdr:row>4</xdr:row>
      <xdr:rowOff>180300</xdr:rowOff>
    </xdr:to>
    <xdr:pic>
      <xdr:nvPicPr>
        <xdr:cNvPr id="23" name="Graphic 1">
          <a:extLst>
            <a:ext uri="{FF2B5EF4-FFF2-40B4-BE49-F238E27FC236}">
              <a16:creationId xmlns:a16="http://schemas.microsoft.com/office/drawing/2014/main" id="{88DE8CFE-E7E8-436D-ADFE-82F5E8253912}"/>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04775" y="114300"/>
          <a:ext cx="1476000" cy="828000"/>
        </a:xfrm>
        <a:prstGeom prst="rect">
          <a:avLst/>
        </a:prstGeom>
      </xdr:spPr>
    </xdr:pic>
    <xdr:clientData/>
  </xdr:twoCellAnchor>
  <xdr:twoCellAnchor>
    <xdr:from>
      <xdr:col>0</xdr:col>
      <xdr:colOff>222136</xdr:colOff>
      <xdr:row>5</xdr:row>
      <xdr:rowOff>113615</xdr:rowOff>
    </xdr:from>
    <xdr:to>
      <xdr:col>13</xdr:col>
      <xdr:colOff>545044</xdr:colOff>
      <xdr:row>88</xdr:row>
      <xdr:rowOff>137582</xdr:rowOff>
    </xdr:to>
    <xdr:sp macro="" textlink="">
      <xdr:nvSpPr>
        <xdr:cNvPr id="12" name="TextBox 35">
          <a:extLst>
            <a:ext uri="{FF2B5EF4-FFF2-40B4-BE49-F238E27FC236}">
              <a16:creationId xmlns:a16="http://schemas.microsoft.com/office/drawing/2014/main" id="{D32B390F-7261-4933-9B1E-FEC726024BA3}"/>
            </a:ext>
            <a:ext uri="{147F2762-F138-4A5C-976F-8EAC2B608ADB}">
              <a16:predDERef xmlns:a16="http://schemas.microsoft.com/office/drawing/2014/main" pred="{BB0DE7C8-4419-5890-DC30-27A8133286AC}"/>
            </a:ext>
          </a:extLst>
        </xdr:cNvPr>
        <xdr:cNvSpPr txBox="1"/>
      </xdr:nvSpPr>
      <xdr:spPr>
        <a:xfrm>
          <a:off x="222136" y="1013198"/>
          <a:ext cx="8419158" cy="1495705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2000" b="1">
              <a:solidFill>
                <a:srgbClr val="F9423A"/>
              </a:solidFill>
              <a:effectLst/>
              <a:latin typeface="Montserrat" panose="00000500000000000000" pitchFamily="2" charset="0"/>
              <a:ea typeface="+mn-ea"/>
              <a:cs typeface="+mn-cs"/>
            </a:rPr>
            <a:t>Milford Opportunities</a:t>
          </a:r>
          <a:r>
            <a:rPr lang="en-NZ" sz="2000" b="1" baseline="0">
              <a:solidFill>
                <a:srgbClr val="F9423A"/>
              </a:solidFill>
              <a:effectLst/>
              <a:latin typeface="Montserrat" panose="00000500000000000000" pitchFamily="2" charset="0"/>
              <a:ea typeface="+mn-ea"/>
              <a:cs typeface="+mn-cs"/>
            </a:rPr>
            <a:t> Project</a:t>
          </a:r>
          <a:endParaRPr lang="en-NZ" sz="2000">
            <a:solidFill>
              <a:srgbClr val="F9423A"/>
            </a:solidFill>
            <a:effectLst/>
            <a:latin typeface="Montserrat" panose="00000500000000000000" pitchFamily="2" charset="0"/>
            <a:ea typeface="+mn-ea"/>
            <a:cs typeface="+mn-cs"/>
          </a:endParaRPr>
        </a:p>
        <a:p>
          <a:r>
            <a:rPr lang="en-NZ" sz="1400">
              <a:solidFill>
                <a:srgbClr val="FF0000"/>
              </a:solidFill>
              <a:effectLst/>
              <a:latin typeface="Montserrat" panose="00000500000000000000" pitchFamily="2" charset="0"/>
              <a:ea typeface="+mn-ea"/>
              <a:cs typeface="+mn-cs"/>
            </a:rPr>
            <a:t>Preliminary Climate Change</a:t>
          </a:r>
          <a:r>
            <a:rPr lang="en-NZ" sz="1400" baseline="0">
              <a:solidFill>
                <a:srgbClr val="FF0000"/>
              </a:solidFill>
              <a:effectLst/>
              <a:latin typeface="Montserrat" panose="00000500000000000000" pitchFamily="2" charset="0"/>
              <a:ea typeface="+mn-ea"/>
              <a:cs typeface="+mn-cs"/>
            </a:rPr>
            <a:t> Risk Assessment </a:t>
          </a:r>
          <a:endParaRPr lang="en-NZ" sz="1400">
            <a:solidFill>
              <a:srgbClr val="FF0000"/>
            </a:solidFill>
            <a:effectLst/>
            <a:latin typeface="Montserrat" panose="00000500000000000000" pitchFamily="2" charset="0"/>
            <a:ea typeface="+mn-ea"/>
            <a:cs typeface="+mn-cs"/>
          </a:endParaRPr>
        </a:p>
        <a:p>
          <a:r>
            <a:rPr lang="en-US" sz="1100">
              <a:solidFill>
                <a:schemeClr val="dk1"/>
              </a:solidFill>
              <a:effectLst/>
              <a:latin typeface="Montserrat" panose="00000500000000000000" pitchFamily="2" charset="0"/>
              <a:ea typeface="+mn-ea"/>
              <a:cs typeface="+mn-cs"/>
            </a:rPr>
            <a:t> </a:t>
          </a:r>
          <a:endParaRPr lang="en-NZ" sz="1100">
            <a:solidFill>
              <a:schemeClr val="dk1"/>
            </a:solidFill>
            <a:effectLst/>
            <a:latin typeface="Montserrat" panose="00000500000000000000" pitchFamily="2" charset="0"/>
            <a:ea typeface="+mn-ea"/>
            <a:cs typeface="+mn-cs"/>
          </a:endParaRPr>
        </a:p>
        <a:p>
          <a:r>
            <a:rPr lang="en-US" sz="1100">
              <a:solidFill>
                <a:schemeClr val="dk1"/>
              </a:solidFill>
              <a:effectLst/>
              <a:latin typeface="Montserrat" panose="00000500000000000000" pitchFamily="2" charset="0"/>
              <a:ea typeface="+mn-ea"/>
              <a:cs typeface="+mn-cs"/>
            </a:rPr>
            <a:t>Prepared for Milford</a:t>
          </a:r>
          <a:r>
            <a:rPr lang="en-US" sz="1100" baseline="0">
              <a:solidFill>
                <a:schemeClr val="dk1"/>
              </a:solidFill>
              <a:effectLst/>
              <a:latin typeface="Montserrat" panose="00000500000000000000" pitchFamily="2" charset="0"/>
              <a:ea typeface="+mn-ea"/>
              <a:cs typeface="+mn-cs"/>
            </a:rPr>
            <a:t> Opportunities Project</a:t>
          </a:r>
          <a:endParaRPr lang="en-NZ" sz="1100">
            <a:solidFill>
              <a:schemeClr val="dk1"/>
            </a:solidFill>
            <a:effectLst/>
            <a:latin typeface="Montserrat" panose="00000500000000000000" pitchFamily="2" charset="0"/>
            <a:ea typeface="+mn-ea"/>
            <a:cs typeface="+mn-cs"/>
          </a:endParaRPr>
        </a:p>
        <a:p>
          <a:r>
            <a:rPr lang="en-US" sz="1100">
              <a:solidFill>
                <a:schemeClr val="dk1"/>
              </a:solidFill>
              <a:effectLst/>
              <a:latin typeface="Montserrat" panose="00000500000000000000" pitchFamily="2" charset="0"/>
              <a:ea typeface="+mn-ea"/>
              <a:cs typeface="+mn-cs"/>
            </a:rPr>
            <a:t>Prepared by WSP in New Zealand</a:t>
          </a:r>
        </a:p>
        <a:p>
          <a:endParaRPr lang="en-US" sz="1100" b="1" i="0">
            <a:solidFill>
              <a:schemeClr val="dk1"/>
            </a:solidFill>
            <a:effectLst/>
            <a:latin typeface="Montserrat" panose="00000500000000000000" pitchFamily="2" charset="0"/>
            <a:ea typeface="+mn-ea"/>
            <a:cs typeface="+mn-cs"/>
          </a:endParaRPr>
        </a:p>
        <a:p>
          <a:r>
            <a:rPr lang="en-US" sz="1100" b="0" i="0" cap="all">
              <a:solidFill>
                <a:srgbClr val="FF0000"/>
              </a:solidFill>
              <a:effectLst/>
              <a:latin typeface="+mn-lt"/>
              <a:ea typeface="+mn-ea"/>
              <a:cs typeface="+mn-cs"/>
            </a:rPr>
            <a:t>CONFIDENTIAL</a:t>
          </a:r>
        </a:p>
        <a:p>
          <a:endParaRPr lang="en-NZ" sz="1100">
            <a:solidFill>
              <a:schemeClr val="dk1"/>
            </a:solidFill>
            <a:effectLst/>
            <a:latin typeface="+mn-lt"/>
            <a:ea typeface="+mn-ea"/>
            <a:cs typeface="+mn-cs"/>
          </a:endParaRPr>
        </a:p>
        <a:p>
          <a:r>
            <a:rPr lang="en-NZ" sz="1100" b="1" i="1">
              <a:solidFill>
                <a:schemeClr val="dk1"/>
              </a:solidFill>
              <a:effectLst/>
              <a:latin typeface="Montserrat" panose="00000500000000000000" pitchFamily="2" charset="0"/>
              <a:ea typeface="+mn-ea"/>
              <a:cs typeface="+mn-cs"/>
            </a:rPr>
            <a:t>Document Details:</a:t>
          </a:r>
          <a:endParaRPr lang="en-NZ" sz="1100">
            <a:solidFill>
              <a:schemeClr val="dk1"/>
            </a:solidFill>
            <a:effectLst/>
            <a:latin typeface="Montserrat" panose="00000500000000000000" pitchFamily="2" charset="0"/>
            <a:ea typeface="+mn-ea"/>
            <a:cs typeface="+mn-cs"/>
          </a:endParaRPr>
        </a:p>
        <a:p>
          <a:r>
            <a:rPr lang="en-NZ" sz="1100">
              <a:solidFill>
                <a:schemeClr val="dk1"/>
              </a:solidFill>
              <a:effectLst/>
              <a:latin typeface="Montserrat" panose="00000500000000000000" pitchFamily="2" charset="0"/>
              <a:ea typeface="+mn-ea"/>
              <a:cs typeface="+mn-cs"/>
            </a:rPr>
            <a:t>Date: 5 April</a:t>
          </a:r>
          <a:r>
            <a:rPr lang="en-NZ" sz="1100" baseline="0">
              <a:solidFill>
                <a:schemeClr val="dk1"/>
              </a:solidFill>
              <a:effectLst/>
              <a:latin typeface="Montserrat" panose="00000500000000000000" pitchFamily="2" charset="0"/>
              <a:ea typeface="+mn-ea"/>
              <a:cs typeface="+mn-cs"/>
            </a:rPr>
            <a:t> </a:t>
          </a:r>
          <a:r>
            <a:rPr lang="en-NZ" sz="1100">
              <a:solidFill>
                <a:schemeClr val="dk1"/>
              </a:solidFill>
              <a:effectLst/>
              <a:latin typeface="Montserrat" panose="00000500000000000000" pitchFamily="2" charset="0"/>
              <a:ea typeface="+mn-ea"/>
              <a:cs typeface="+mn-cs"/>
            </a:rPr>
            <a:t>2024	 </a:t>
          </a:r>
        </a:p>
        <a:p>
          <a:r>
            <a:rPr lang="en-NZ" sz="1100">
              <a:solidFill>
                <a:schemeClr val="dk1"/>
              </a:solidFill>
              <a:effectLst/>
              <a:latin typeface="Montserrat" panose="00000500000000000000" pitchFamily="2" charset="0"/>
              <a:ea typeface="+mn-ea"/>
              <a:cs typeface="+mn-cs"/>
            </a:rPr>
            <a:t>Status: FINAL</a:t>
          </a:r>
        </a:p>
        <a:p>
          <a:endParaRPr lang="en-NZ" sz="1100" i="1">
            <a:solidFill>
              <a:schemeClr val="dk1"/>
            </a:solidFill>
            <a:effectLst/>
            <a:latin typeface="Montserrat" panose="00000500000000000000" pitchFamily="2" charset="0"/>
            <a:ea typeface="+mn-ea"/>
            <a:cs typeface="+mn-cs"/>
          </a:endParaRPr>
        </a:p>
        <a:p>
          <a:r>
            <a:rPr lang="en-NZ" sz="1100" i="1">
              <a:solidFill>
                <a:schemeClr val="dk1"/>
              </a:solidFill>
              <a:effectLst/>
              <a:latin typeface="Montserrat" panose="00000500000000000000" pitchFamily="2" charset="0"/>
              <a:ea typeface="+mn-ea"/>
              <a:cs typeface="+mn-cs"/>
            </a:rPr>
            <a:t>Prepared by</a:t>
          </a:r>
          <a:endParaRPr lang="en-NZ" sz="1100">
            <a:solidFill>
              <a:schemeClr val="dk1"/>
            </a:solidFill>
            <a:effectLst/>
            <a:latin typeface="Montserrat" panose="00000500000000000000" pitchFamily="2" charset="0"/>
            <a:ea typeface="+mn-ea"/>
            <a:cs typeface="+mn-cs"/>
          </a:endParaRPr>
        </a:p>
        <a:p>
          <a:r>
            <a:rPr lang="en-NZ" sz="1100" u="none">
              <a:solidFill>
                <a:schemeClr val="dk1"/>
              </a:solidFill>
              <a:effectLst/>
              <a:latin typeface="Montserrat" panose="00000500000000000000" pitchFamily="2" charset="0"/>
              <a:ea typeface="+mn-ea"/>
              <a:cs typeface="+mn-cs"/>
            </a:rPr>
            <a:t>Javier</a:t>
          </a:r>
          <a:r>
            <a:rPr lang="en-NZ" sz="1100" u="none" baseline="0">
              <a:solidFill>
                <a:schemeClr val="dk1"/>
              </a:solidFill>
              <a:effectLst/>
              <a:latin typeface="Montserrat" panose="00000500000000000000" pitchFamily="2" charset="0"/>
              <a:ea typeface="+mn-ea"/>
              <a:cs typeface="+mn-cs"/>
            </a:rPr>
            <a:t> Aylwin</a:t>
          </a:r>
        </a:p>
        <a:p>
          <a:r>
            <a:rPr lang="en-NZ" sz="1100" u="none" baseline="0">
              <a:solidFill>
                <a:schemeClr val="dk1"/>
              </a:solidFill>
              <a:effectLst/>
              <a:latin typeface="Montserrat" panose="00000500000000000000" pitchFamily="2" charset="0"/>
              <a:ea typeface="+mn-ea"/>
              <a:cs typeface="+mn-cs"/>
            </a:rPr>
            <a:t>Brigitte Hicks  </a:t>
          </a:r>
          <a:endParaRPr lang="en-NZ" sz="1100" u="none">
            <a:solidFill>
              <a:schemeClr val="dk1"/>
            </a:solidFill>
            <a:effectLst/>
            <a:latin typeface="Montserrat" panose="00000500000000000000" pitchFamily="2" charset="0"/>
            <a:ea typeface="+mn-ea"/>
            <a:cs typeface="+mn-cs"/>
          </a:endParaRPr>
        </a:p>
        <a:p>
          <a:r>
            <a:rPr lang="en-NZ" sz="1100" i="1">
              <a:solidFill>
                <a:schemeClr val="dk1"/>
              </a:solidFill>
              <a:effectLst/>
              <a:latin typeface="Montserrat" panose="00000500000000000000" pitchFamily="2" charset="0"/>
              <a:ea typeface="+mn-ea"/>
              <a:cs typeface="+mn-cs"/>
            </a:rPr>
            <a:t> </a:t>
          </a:r>
          <a:endParaRPr lang="en-NZ" sz="1100">
            <a:solidFill>
              <a:schemeClr val="dk1"/>
            </a:solidFill>
            <a:effectLst/>
            <a:latin typeface="Montserrat" panose="00000500000000000000" pitchFamily="2" charset="0"/>
            <a:ea typeface="+mn-ea"/>
            <a:cs typeface="+mn-cs"/>
          </a:endParaRPr>
        </a:p>
        <a:p>
          <a:r>
            <a:rPr lang="en-NZ" sz="1100" i="1">
              <a:solidFill>
                <a:schemeClr val="dk1"/>
              </a:solidFill>
              <a:effectLst/>
              <a:latin typeface="Montserrat" panose="00000500000000000000" pitchFamily="2" charset="0"/>
              <a:ea typeface="+mn-ea"/>
              <a:cs typeface="+mn-cs"/>
            </a:rPr>
            <a:t>Reviewed by</a:t>
          </a:r>
          <a:endParaRPr lang="en-NZ" sz="1100">
            <a:solidFill>
              <a:schemeClr val="dk1"/>
            </a:solidFill>
            <a:effectLst/>
            <a:latin typeface="Montserrat" panose="00000500000000000000" pitchFamily="2" charset="0"/>
            <a:ea typeface="+mn-ea"/>
            <a:cs typeface="+mn-cs"/>
          </a:endParaRPr>
        </a:p>
        <a:p>
          <a:r>
            <a:rPr lang="en-NZ" sz="1100" u="none">
              <a:solidFill>
                <a:schemeClr val="dk1"/>
              </a:solidFill>
              <a:effectLst/>
              <a:latin typeface="Montserrat" panose="00000500000000000000" pitchFamily="2" charset="0"/>
              <a:ea typeface="+mn-ea"/>
              <a:cs typeface="+mn-cs"/>
            </a:rPr>
            <a:t>Sarah Cotteril</a:t>
          </a:r>
        </a:p>
        <a:p>
          <a:r>
            <a:rPr lang="en-NZ" sz="1100" i="1">
              <a:solidFill>
                <a:schemeClr val="dk1"/>
              </a:solidFill>
              <a:effectLst/>
              <a:latin typeface="Montserrat" panose="00000500000000000000" pitchFamily="2" charset="0"/>
              <a:ea typeface="+mn-ea"/>
              <a:cs typeface="+mn-cs"/>
            </a:rPr>
            <a:t> </a:t>
          </a:r>
          <a:endParaRPr lang="en-NZ" sz="1100">
            <a:solidFill>
              <a:schemeClr val="dk1"/>
            </a:solidFill>
            <a:effectLst/>
            <a:latin typeface="Montserrat" panose="00000500000000000000" pitchFamily="2" charset="0"/>
            <a:ea typeface="+mn-ea"/>
            <a:cs typeface="+mn-cs"/>
          </a:endParaRPr>
        </a:p>
        <a:p>
          <a:r>
            <a:rPr lang="en-NZ" sz="1100" i="1">
              <a:solidFill>
                <a:schemeClr val="dk1"/>
              </a:solidFill>
              <a:effectLst/>
              <a:latin typeface="Montserrat" panose="00000500000000000000" pitchFamily="2" charset="0"/>
              <a:ea typeface="+mn-ea"/>
              <a:cs typeface="+mn-cs"/>
            </a:rPr>
            <a:t>Reviewed and approved for release by</a:t>
          </a:r>
          <a:endParaRPr lang="en-NZ" sz="1100">
            <a:solidFill>
              <a:schemeClr val="dk1"/>
            </a:solidFill>
            <a:effectLst/>
            <a:latin typeface="Montserrat" panose="00000500000000000000" pitchFamily="2" charset="0"/>
            <a:ea typeface="+mn-ea"/>
            <a:cs typeface="+mn-cs"/>
          </a:endParaRPr>
        </a:p>
        <a:p>
          <a:r>
            <a:rPr lang="en-NZ" sz="1100">
              <a:solidFill>
                <a:schemeClr val="dk1"/>
              </a:solidFill>
              <a:effectLst/>
              <a:latin typeface="Montserrat" panose="00000500000000000000" pitchFamily="2" charset="0"/>
              <a:ea typeface="+mn-ea"/>
              <a:cs typeface="+mn-cs"/>
            </a:rPr>
            <a:t>Andrew Bruce </a:t>
          </a:r>
        </a:p>
        <a:p>
          <a:r>
            <a:rPr lang="en-NZ" sz="1100">
              <a:solidFill>
                <a:schemeClr val="dk1"/>
              </a:solidFill>
              <a:effectLst/>
              <a:latin typeface="+mn-lt"/>
              <a:ea typeface="+mn-ea"/>
              <a:cs typeface="+mn-cs"/>
            </a:rPr>
            <a:t> </a:t>
          </a:r>
          <a:endParaRPr lang="en-NZ" sz="1100" b="1" i="0">
            <a:solidFill>
              <a:schemeClr val="dk1"/>
            </a:solidFill>
            <a:effectLst/>
            <a:latin typeface="Montserrat" panose="00000500000000000000" pitchFamily="2" charset="0"/>
            <a:ea typeface="+mn-ea"/>
            <a:cs typeface="+mn-cs"/>
          </a:endParaRPr>
        </a:p>
        <a:p>
          <a:r>
            <a:rPr lang="en-NZ" sz="1100" b="1">
              <a:solidFill>
                <a:schemeClr val="dk1"/>
              </a:solidFill>
              <a:effectLst/>
              <a:latin typeface="Montserrat" panose="00000500000000000000" pitchFamily="2" charset="0"/>
              <a:ea typeface="+mn-ea"/>
              <a:cs typeface="+mn-cs"/>
            </a:rPr>
            <a:t>Introduction</a:t>
          </a:r>
        </a:p>
        <a:p>
          <a:endParaRPr lang="en-NZ" sz="1100" b="1" i="0">
            <a:solidFill>
              <a:schemeClr val="dk1"/>
            </a:solidFill>
            <a:effectLst/>
            <a:latin typeface="+mn-lt"/>
            <a:ea typeface="+mn-ea"/>
            <a:cs typeface="+mn-cs"/>
          </a:endParaRPr>
        </a:p>
        <a:p>
          <a:r>
            <a:rPr lang="en-US" sz="1100">
              <a:solidFill>
                <a:sysClr val="windowText" lastClr="000000"/>
              </a:solidFill>
              <a:effectLst/>
              <a:latin typeface="Montserrat" panose="00000500000000000000" pitchFamily="2" charset="0"/>
              <a:ea typeface="+mn-ea"/>
              <a:cs typeface="+mn-cs"/>
            </a:rPr>
            <a:t>WSP has delivered a</a:t>
          </a:r>
          <a:r>
            <a:rPr lang="en-US" sz="1100" baseline="0">
              <a:solidFill>
                <a:sysClr val="windowText" lastClr="000000"/>
              </a:solidFill>
              <a:effectLst/>
              <a:latin typeface="Montserrat" panose="00000500000000000000" pitchFamily="2" charset="0"/>
              <a:ea typeface="+mn-ea"/>
              <a:cs typeface="+mn-cs"/>
            </a:rPr>
            <a:t> qualitative</a:t>
          </a:r>
          <a:r>
            <a:rPr lang="en-US" sz="1100">
              <a:solidFill>
                <a:sysClr val="windowText" lastClr="000000"/>
              </a:solidFill>
              <a:effectLst/>
              <a:latin typeface="Montserrat" panose="00000500000000000000" pitchFamily="2" charset="0"/>
              <a:ea typeface="+mn-ea"/>
              <a:cs typeface="+mn-cs"/>
            </a:rPr>
            <a:t> Climate Change Risk Assessment (CCRA) for Milford Opportunities Project (MOP). The</a:t>
          </a:r>
          <a:r>
            <a:rPr lang="en-US" sz="1100" baseline="0">
              <a:solidFill>
                <a:sysClr val="windowText" lastClr="000000"/>
              </a:solidFill>
              <a:effectLst/>
              <a:latin typeface="Montserrat" panose="00000500000000000000" pitchFamily="2" charset="0"/>
              <a:ea typeface="+mn-ea"/>
              <a:cs typeface="+mn-cs"/>
            </a:rPr>
            <a:t> assessment was tailored to suit the level of information available at this stage of the business case. Consequently, the assessment of exposure and vulnerability to climate hazards is considered preliminary. It is recommended that a detailed CCRA is completed in subsequent phases. </a:t>
          </a:r>
        </a:p>
        <a:p>
          <a:endParaRPr lang="en-US" sz="1100" baseline="0">
            <a:solidFill>
              <a:schemeClr val="accent6"/>
            </a:solidFill>
            <a:effectLst/>
            <a:latin typeface="Montserrat" panose="00000500000000000000" pitchFamily="2" charset="0"/>
            <a:ea typeface="+mn-ea"/>
            <a:cs typeface="+mn-cs"/>
          </a:endParaRPr>
        </a:p>
        <a:p>
          <a:r>
            <a:rPr lang="en-US" sz="1100">
              <a:solidFill>
                <a:schemeClr val="dk1"/>
              </a:solidFill>
              <a:effectLst/>
              <a:latin typeface="Montserrat" panose="00000500000000000000" pitchFamily="2" charset="0"/>
              <a:ea typeface="+mn-ea"/>
              <a:cs typeface="+mn-cs"/>
            </a:rPr>
            <a:t>Our preliminary CCRA has drawn on the Ministry for the Environment’s (MfE's) guidance for local climate change risk assessments (Ref: Ministry for the Environment (2021), He kupu ārahi mō te aromatawai tūraru huringa āhuarangi ā-rohe - A guide to local climate change risk assessment) and </a:t>
          </a:r>
          <a:r>
            <a:rPr lang="en-US" sz="1100">
              <a:solidFill>
                <a:sysClr val="windowText" lastClr="000000"/>
              </a:solidFill>
              <a:effectLst/>
              <a:latin typeface="Montserrat" panose="00000500000000000000" pitchFamily="2" charset="0"/>
              <a:ea typeface="+mn-ea"/>
              <a:cs typeface="+mn-cs"/>
            </a:rPr>
            <a:t>the international standard ISO 14091:2021;  </a:t>
          </a:r>
          <a:r>
            <a:rPr lang="en-US" sz="1100">
              <a:solidFill>
                <a:schemeClr val="dk1"/>
              </a:solidFill>
              <a:effectLst/>
              <a:latin typeface="Montserrat" panose="00000500000000000000" pitchFamily="2" charset="0"/>
              <a:ea typeface="+mn-ea"/>
              <a:cs typeface="+mn-cs"/>
            </a:rPr>
            <a:t>Adaptation to climate change – guidelines on vulnerability, impacts and risk assessment. </a:t>
          </a:r>
          <a:br>
            <a:rPr lang="en-US" sz="1100">
              <a:solidFill>
                <a:schemeClr val="dk1"/>
              </a:solidFill>
              <a:effectLst/>
              <a:latin typeface="Montserrat" panose="00000500000000000000" pitchFamily="2" charset="0"/>
              <a:ea typeface="+mn-ea"/>
              <a:cs typeface="+mn-cs"/>
            </a:rPr>
          </a:br>
          <a:br>
            <a:rPr lang="en-US" sz="1100">
              <a:solidFill>
                <a:schemeClr val="dk1"/>
              </a:solidFill>
              <a:effectLst/>
              <a:latin typeface="Montserrat" panose="00000500000000000000" pitchFamily="2" charset="0"/>
              <a:ea typeface="+mn-ea"/>
              <a:cs typeface="+mn-cs"/>
            </a:rPr>
          </a:br>
          <a:r>
            <a:rPr lang="en-US" sz="1100">
              <a:solidFill>
                <a:schemeClr val="dk1"/>
              </a:solidFill>
              <a:effectLst/>
              <a:latin typeface="Montserrat" panose="00000500000000000000" pitchFamily="2" charset="0"/>
              <a:ea typeface="+mn-ea"/>
              <a:cs typeface="+mn-cs"/>
            </a:rPr>
            <a:t>Elements-at-risk were chosen in consultation with MOP's Senior Project Manager</a:t>
          </a:r>
          <a:r>
            <a:rPr lang="en-US" sz="1100" baseline="0">
              <a:solidFill>
                <a:schemeClr val="dk1"/>
              </a:solidFill>
              <a:effectLst/>
              <a:latin typeface="Montserrat" panose="00000500000000000000" pitchFamily="2" charset="0"/>
              <a:ea typeface="+mn-ea"/>
              <a:cs typeface="+mn-cs"/>
            </a:rPr>
            <a:t> for </a:t>
          </a:r>
          <a:r>
            <a:rPr lang="en-US" sz="1100">
              <a:solidFill>
                <a:schemeClr val="dk1"/>
              </a:solidFill>
              <a:effectLst/>
              <a:latin typeface="Montserrat" panose="00000500000000000000" pitchFamily="2" charset="0"/>
              <a:ea typeface="+mn-ea"/>
              <a:cs typeface="+mn-cs"/>
            </a:rPr>
            <a:t>Infrastructure Engineering. Assets within the MOP Masterplan</a:t>
          </a:r>
          <a:r>
            <a:rPr lang="en-US" sz="1100" baseline="0">
              <a:solidFill>
                <a:schemeClr val="dk1"/>
              </a:solidFill>
              <a:effectLst/>
              <a:latin typeface="Montserrat" panose="00000500000000000000" pitchFamily="2" charset="0"/>
              <a:ea typeface="+mn-ea"/>
              <a:cs typeface="+mn-cs"/>
            </a:rPr>
            <a:t> were grouped into three categories; Buildings, Transport Infrastructure and General Infrastructure. These three 'elements-at-risk' were assessed in each Node and Hub for their exposure and vulnerability to climate hazards. </a:t>
          </a:r>
          <a:endParaRPr lang="en-US" sz="1100">
            <a:solidFill>
              <a:schemeClr val="dk1"/>
            </a:solidFill>
            <a:effectLst/>
            <a:latin typeface="Montserrat" panose="00000500000000000000" pitchFamily="2" charset="0"/>
            <a:ea typeface="+mn-ea"/>
            <a:cs typeface="+mn-cs"/>
          </a:endParaRPr>
        </a:p>
        <a:p>
          <a:endParaRPr lang="en-NZ" sz="1100">
            <a:solidFill>
              <a:schemeClr val="dk1"/>
            </a:solidFill>
            <a:effectLst/>
            <a:latin typeface="Montserrat" panose="00000500000000000000" pitchFamily="2" charset="0"/>
            <a:ea typeface="+mn-ea"/>
            <a:cs typeface="+mn-cs"/>
          </a:endParaRPr>
        </a:p>
        <a:p>
          <a:r>
            <a:rPr lang="en-US" sz="1100">
              <a:solidFill>
                <a:schemeClr val="dk1"/>
              </a:solidFill>
              <a:effectLst/>
              <a:latin typeface="Montserrat" panose="00000500000000000000" pitchFamily="2" charset="0"/>
              <a:ea typeface="+mn-ea"/>
              <a:cs typeface="+mn-cs"/>
            </a:rPr>
            <a:t>Relevant</a:t>
          </a:r>
          <a:r>
            <a:rPr lang="en-US" sz="1100" baseline="0">
              <a:solidFill>
                <a:schemeClr val="dk1"/>
              </a:solidFill>
              <a:effectLst/>
              <a:latin typeface="Montserrat" panose="00000500000000000000" pitchFamily="2" charset="0"/>
              <a:ea typeface="+mn-ea"/>
              <a:cs typeface="+mn-cs"/>
            </a:rPr>
            <a:t> c</a:t>
          </a:r>
          <a:r>
            <a:rPr lang="en-US" sz="1100">
              <a:solidFill>
                <a:schemeClr val="dk1"/>
              </a:solidFill>
              <a:effectLst/>
              <a:latin typeface="Montserrat" panose="00000500000000000000" pitchFamily="2" charset="0"/>
              <a:ea typeface="+mn-ea"/>
              <a:cs typeface="+mn-cs"/>
            </a:rPr>
            <a:t>limate hazards were chosen in consultation</a:t>
          </a:r>
          <a:r>
            <a:rPr lang="en-US" sz="1100" baseline="0">
              <a:solidFill>
                <a:schemeClr val="dk1"/>
              </a:solidFill>
              <a:effectLst/>
              <a:latin typeface="Montserrat" panose="00000500000000000000" pitchFamily="2" charset="0"/>
              <a:ea typeface="+mn-ea"/>
              <a:cs typeface="+mn-cs"/>
            </a:rPr>
            <a:t> with </a:t>
          </a:r>
          <a:r>
            <a:rPr lang="en-US" sz="1100">
              <a:solidFill>
                <a:schemeClr val="dk1"/>
              </a:solidFill>
              <a:effectLst/>
              <a:latin typeface="Montserrat" panose="00000500000000000000" pitchFamily="2" charset="0"/>
              <a:ea typeface="+mn-ea"/>
              <a:cs typeface="+mn-cs"/>
            </a:rPr>
            <a:t>MOP's Senior Project Manager for Infrastructure Engineering.</a:t>
          </a:r>
          <a:r>
            <a:rPr lang="en-US" sz="1100" baseline="0">
              <a:solidFill>
                <a:schemeClr val="dk1"/>
              </a:solidFill>
              <a:effectLst/>
              <a:latin typeface="Montserrat" panose="00000500000000000000" pitchFamily="2" charset="0"/>
              <a:ea typeface="+mn-ea"/>
              <a:cs typeface="+mn-cs"/>
            </a:rPr>
            <a:t> This included aligning with climate hazard in the Localised Projections Report for Fiordland and Mt Aspiring National Parks, including extreme rainfall, dry days, hot days and lower temperatures. After discussion with MOP's Project Manager, sea level rise and high winds/storms were included. It was also agreed that the assessment would focus on avalanche risk in specific nodes. </a:t>
          </a:r>
        </a:p>
        <a:p>
          <a:endParaRPr lang="en-US" sz="1100" baseline="0">
            <a:solidFill>
              <a:schemeClr val="dk1"/>
            </a:solidFill>
            <a:effectLst/>
            <a:latin typeface="Montserrat" panose="00000500000000000000" pitchFamily="2" charset="0"/>
            <a:ea typeface="+mn-ea"/>
            <a:cs typeface="+mn-cs"/>
          </a:endParaRPr>
        </a:p>
        <a:p>
          <a:r>
            <a:rPr lang="en-US" sz="1100" baseline="0">
              <a:solidFill>
                <a:schemeClr val="dk1"/>
              </a:solidFill>
              <a:effectLst/>
              <a:latin typeface="Montserrat" panose="00000500000000000000" pitchFamily="2" charset="0"/>
              <a:ea typeface="+mn-ea"/>
              <a:cs typeface="+mn-cs"/>
            </a:rPr>
            <a:t>The assessment of exposure to climate hazards was completed using local and regional climate </a:t>
          </a:r>
          <a:r>
            <a:rPr lang="en-US" sz="1100">
              <a:solidFill>
                <a:schemeClr val="dk1"/>
              </a:solidFill>
              <a:effectLst/>
              <a:latin typeface="Montserrat" panose="00000500000000000000" pitchFamily="2" charset="0"/>
              <a:ea typeface="+mn-ea"/>
              <a:cs typeface="+mn-cs"/>
            </a:rPr>
            <a:t>projections for the RCP 8.5 scenario (high</a:t>
          </a:r>
          <a:r>
            <a:rPr lang="en-US" sz="1100" baseline="0">
              <a:solidFill>
                <a:schemeClr val="dk1"/>
              </a:solidFill>
              <a:effectLst/>
              <a:latin typeface="Montserrat" panose="00000500000000000000" pitchFamily="2" charset="0"/>
              <a:ea typeface="+mn-ea"/>
              <a:cs typeface="+mn-cs"/>
            </a:rPr>
            <a:t> emissions</a:t>
          </a:r>
          <a:r>
            <a:rPr lang="en-US" sz="1100">
              <a:solidFill>
                <a:schemeClr val="dk1"/>
              </a:solidFill>
              <a:effectLst/>
              <a:latin typeface="Montserrat" panose="00000500000000000000" pitchFamily="2" charset="0"/>
              <a:ea typeface="+mn-ea"/>
              <a:cs typeface="+mn-cs"/>
            </a:rPr>
            <a:t> scenario)</a:t>
          </a:r>
          <a:r>
            <a:rPr lang="en-US" sz="1100" baseline="0">
              <a:solidFill>
                <a:schemeClr val="dk1"/>
              </a:solidFill>
              <a:effectLst/>
              <a:latin typeface="Montserrat" panose="00000500000000000000" pitchFamily="2" charset="0"/>
              <a:ea typeface="+mn-ea"/>
              <a:cs typeface="+mn-cs"/>
            </a:rPr>
            <a:t>. </a:t>
          </a:r>
          <a:br>
            <a:rPr lang="en-US" sz="1100">
              <a:solidFill>
                <a:schemeClr val="dk1"/>
              </a:solidFill>
              <a:effectLst/>
              <a:latin typeface="Montserrat" panose="00000500000000000000" pitchFamily="2" charset="0"/>
              <a:ea typeface="+mn-ea"/>
              <a:cs typeface="+mn-cs"/>
            </a:rPr>
          </a:br>
          <a:endParaRPr lang="en-US" sz="1100">
            <a:solidFill>
              <a:schemeClr val="dk1"/>
            </a:solidFill>
            <a:effectLst/>
            <a:latin typeface="Montserrat" panose="00000500000000000000" pitchFamily="2" charset="0"/>
            <a:ea typeface="+mn-ea"/>
            <a:cs typeface="+mn-cs"/>
          </a:endParaRPr>
        </a:p>
        <a:p>
          <a:r>
            <a:rPr lang="en-US" sz="1100">
              <a:solidFill>
                <a:schemeClr val="dk1"/>
              </a:solidFill>
              <a:effectLst/>
              <a:latin typeface="Montserrat" panose="00000500000000000000" pitchFamily="2" charset="0"/>
              <a:ea typeface="+mn-ea"/>
              <a:cs typeface="+mn-cs"/>
            </a:rPr>
            <a:t>Exposure and vulnerability were assessed for three timeframes: current day, mid-century and late century. The combined exposure and vulnerability</a:t>
          </a:r>
          <a:r>
            <a:rPr lang="en-US" sz="1100" baseline="0">
              <a:solidFill>
                <a:schemeClr val="dk1"/>
              </a:solidFill>
              <a:effectLst/>
              <a:latin typeface="Montserrat" panose="00000500000000000000" pitchFamily="2" charset="0"/>
              <a:ea typeface="+mn-ea"/>
              <a:cs typeface="+mn-cs"/>
            </a:rPr>
            <a:t> </a:t>
          </a:r>
          <a:r>
            <a:rPr lang="en-US" sz="1100">
              <a:solidFill>
                <a:schemeClr val="dk1"/>
              </a:solidFill>
              <a:effectLst/>
              <a:latin typeface="Montserrat" panose="00000500000000000000" pitchFamily="2" charset="0"/>
              <a:ea typeface="+mn-ea"/>
              <a:cs typeface="+mn-cs"/>
            </a:rPr>
            <a:t>rating</a:t>
          </a:r>
          <a:r>
            <a:rPr lang="en-US" sz="1100" baseline="0">
              <a:solidFill>
                <a:schemeClr val="dk1"/>
              </a:solidFill>
              <a:effectLst/>
              <a:latin typeface="Montserrat" panose="00000500000000000000" pitchFamily="2" charset="0"/>
              <a:ea typeface="+mn-ea"/>
              <a:cs typeface="+mn-cs"/>
            </a:rPr>
            <a:t> produce an overall </a:t>
          </a:r>
          <a:r>
            <a:rPr lang="en-US" sz="1100">
              <a:solidFill>
                <a:schemeClr val="dk1"/>
              </a:solidFill>
              <a:effectLst/>
              <a:latin typeface="Montserrat" panose="00000500000000000000" pitchFamily="2" charset="0"/>
              <a:ea typeface="+mn-ea"/>
              <a:cs typeface="+mn-cs"/>
            </a:rPr>
            <a:t>risk rating</a:t>
          </a:r>
          <a:r>
            <a:rPr lang="en-US" sz="1100" baseline="0">
              <a:solidFill>
                <a:schemeClr val="dk1"/>
              </a:solidFill>
              <a:effectLst/>
              <a:latin typeface="Montserrat" panose="00000500000000000000" pitchFamily="2" charset="0"/>
              <a:ea typeface="+mn-ea"/>
              <a:cs typeface="+mn-cs"/>
            </a:rPr>
            <a:t> for each element-at-risk. </a:t>
          </a:r>
          <a:r>
            <a:rPr lang="en-US" sz="1100">
              <a:solidFill>
                <a:schemeClr val="dk1"/>
              </a:solidFill>
              <a:effectLst/>
              <a:latin typeface="Montserrat" panose="00000500000000000000" pitchFamily="2" charset="0"/>
              <a:ea typeface="+mn-ea"/>
              <a:cs typeface="+mn-cs"/>
            </a:rPr>
            <a:t> This</a:t>
          </a:r>
          <a:r>
            <a:rPr lang="en-US" sz="1100" baseline="0">
              <a:solidFill>
                <a:schemeClr val="dk1"/>
              </a:solidFill>
              <a:effectLst/>
              <a:latin typeface="Montserrat" panose="00000500000000000000" pitchFamily="2" charset="0"/>
              <a:ea typeface="+mn-ea"/>
              <a:cs typeface="+mn-cs"/>
            </a:rPr>
            <a:t> </a:t>
          </a:r>
          <a:r>
            <a:rPr lang="en-US" sz="1100">
              <a:solidFill>
                <a:schemeClr val="dk1"/>
              </a:solidFill>
              <a:effectLst/>
              <a:latin typeface="Montserrat" panose="00000500000000000000" pitchFamily="2" charset="0"/>
              <a:ea typeface="+mn-ea"/>
              <a:cs typeface="+mn-cs"/>
            </a:rPr>
            <a:t>may be used to inform priorities for </a:t>
          </a:r>
          <a:r>
            <a:rPr lang="en-US" sz="1100">
              <a:solidFill>
                <a:sysClr val="windowText" lastClr="000000"/>
              </a:solidFill>
              <a:effectLst/>
              <a:latin typeface="Montserrat" panose="00000500000000000000" pitchFamily="2" charset="0"/>
              <a:ea typeface="+mn-ea"/>
              <a:cs typeface="+mn-cs"/>
            </a:rPr>
            <a:t>further assessment </a:t>
          </a:r>
          <a:r>
            <a:rPr lang="en-US" sz="1100">
              <a:solidFill>
                <a:schemeClr val="dk1"/>
              </a:solidFill>
              <a:effectLst/>
              <a:latin typeface="Montserrat" panose="00000500000000000000" pitchFamily="2" charset="0"/>
              <a:ea typeface="+mn-ea"/>
              <a:cs typeface="+mn-cs"/>
            </a:rPr>
            <a:t>in subsequent business case phases. </a:t>
          </a:r>
        </a:p>
        <a:p>
          <a:endParaRPr lang="en-US" sz="1100">
            <a:solidFill>
              <a:schemeClr val="dk1"/>
            </a:solidFill>
            <a:effectLst/>
            <a:latin typeface="Montserrat" panose="00000500000000000000" pitchFamily="2" charset="0"/>
            <a:ea typeface="+mn-ea"/>
            <a:cs typeface="+mn-cs"/>
          </a:endParaRPr>
        </a:p>
        <a:p>
          <a:r>
            <a:rPr lang="en-US" sz="1100">
              <a:solidFill>
                <a:schemeClr val="dk1"/>
              </a:solidFill>
              <a:effectLst/>
              <a:latin typeface="Montserrat" panose="00000500000000000000" pitchFamily="2" charset="0"/>
              <a:ea typeface="+mn-ea"/>
              <a:cs typeface="+mn-cs"/>
            </a:rPr>
            <a:t>The Methodology worksheet provides more information on the scope and approach used, including the components of the CCRA process.  </a:t>
          </a:r>
          <a:endParaRPr lang="en-NZ" sz="1100">
            <a:solidFill>
              <a:schemeClr val="dk1"/>
            </a:solidFill>
            <a:effectLst/>
            <a:latin typeface="Montserrat" panose="00000500000000000000" pitchFamily="2" charset="0"/>
            <a:ea typeface="+mn-ea"/>
            <a:cs typeface="+mn-cs"/>
          </a:endParaRPr>
        </a:p>
        <a:p>
          <a:pPr rtl="0" fontAlgn="base"/>
          <a:endParaRPr lang="en-NZ" sz="1100" b="1" i="0">
            <a:solidFill>
              <a:schemeClr val="dk1"/>
            </a:solidFill>
            <a:effectLst/>
            <a:latin typeface="+mn-lt"/>
            <a:ea typeface="+mn-ea"/>
            <a:cs typeface="+mn-cs"/>
          </a:endParaRPr>
        </a:p>
        <a:p>
          <a:pPr marL="0" indent="0" rtl="0" fontAlgn="base"/>
          <a:r>
            <a:rPr lang="en-NZ" sz="1100" b="1">
              <a:solidFill>
                <a:schemeClr val="dk1"/>
              </a:solidFill>
              <a:effectLst/>
              <a:latin typeface="Montserrat" panose="00000500000000000000" pitchFamily="2" charset="0"/>
              <a:ea typeface="+mn-ea"/>
              <a:cs typeface="+mn-cs"/>
            </a:rPr>
            <a:t>Limitations &amp; Disclaimers</a:t>
          </a:r>
        </a:p>
        <a:p>
          <a:pPr marL="0" indent="0" rtl="0" fontAlgn="base"/>
          <a:r>
            <a:rPr lang="en-US" sz="1100">
              <a:solidFill>
                <a:schemeClr val="dk1"/>
              </a:solidFill>
              <a:effectLst/>
              <a:latin typeface="Montserrat" panose="00000500000000000000" pitchFamily="2" charset="0"/>
              <a:ea typeface="+mn-ea"/>
              <a:cs typeface="+mn-cs"/>
            </a:rPr>
            <a:t> </a:t>
          </a:r>
          <a:endParaRPr lang="en-NZ" sz="1100">
            <a:solidFill>
              <a:schemeClr val="dk1"/>
            </a:solidFill>
            <a:effectLst/>
            <a:latin typeface="Montserrat" panose="00000500000000000000" pitchFamily="2" charset="0"/>
            <a:ea typeface="+mn-ea"/>
            <a:cs typeface="+mn-cs"/>
          </a:endParaRPr>
        </a:p>
        <a:p>
          <a:pPr marL="0" indent="0" rtl="0" fontAlgn="base"/>
          <a:r>
            <a:rPr lang="en-US" sz="1100">
              <a:solidFill>
                <a:schemeClr val="dk1"/>
              </a:solidFill>
              <a:effectLst/>
              <a:latin typeface="Montserrat" panose="00000500000000000000" pitchFamily="2" charset="0"/>
              <a:ea typeface="+mn-ea"/>
              <a:cs typeface="+mn-cs"/>
            </a:rPr>
            <a:t>This Physical Climate Risk Assessment (‘Risk Assessment’) has been prepared by WSP New Zealand Limited (‘WSP’) exclusively for the Milford Opportunities Project (‘Client’) in relation to preparing Climate Change Risk Assessment (‘CCRA’) for the Milford Opportunities Project Masterplan (‘Purpose’) and in accordance with the Sustainability Scope Reverse Brief, dated 09/01/2024. WSP accepts no liability whatsoever for any reliance on or use of this Risk Assessment, in whole or in part, for any use or purpose other than the Purpose or any use or reliance on the Risk Assessment by any third party.  Unless WSP agrees otherwise in writing, any use or any reliance on this Risk Assessment by a third party is at its sole risk without recourse to WSP. Third parties must make their own enquiries and obtain independent advice in relation to any matter dealt with or any conclusion expressed in this Risk Assessment.</a:t>
          </a:r>
        </a:p>
        <a:p>
          <a:pPr marL="0" indent="0" rtl="0" fontAlgn="base"/>
          <a:endParaRPr lang="en-NZ" sz="1100">
            <a:solidFill>
              <a:schemeClr val="dk1"/>
            </a:solidFill>
            <a:effectLst/>
            <a:latin typeface="Montserrat" panose="00000500000000000000" pitchFamily="2" charset="0"/>
            <a:ea typeface="+mn-ea"/>
            <a:cs typeface="+mn-cs"/>
          </a:endParaRPr>
        </a:p>
        <a:p>
          <a:pPr marL="0" indent="0" rtl="0" fontAlgn="base"/>
          <a:r>
            <a:rPr lang="en-US" sz="1100">
              <a:solidFill>
                <a:schemeClr val="dk1"/>
              </a:solidFill>
              <a:effectLst/>
              <a:latin typeface="Montserrat" panose="00000500000000000000" pitchFamily="2" charset="0"/>
              <a:ea typeface="+mn-ea"/>
              <a:cs typeface="+mn-cs"/>
            </a:rPr>
            <a:t>In preparing the Risk Assessment, WSP has relied upon data and other information (‘Client Data’) provided by or on behalf of the Client. Except as otherwise stated in the Risk Assessment, WSP has not verified the accuracy or completeness of the Client Data. To the extent that the statements, opinions, facts, information, conclusions and/or recommendations in this Risk Assessment are based in whole or in part on the Client Data, those conclusions are contingent upon the accuracy and completeness of the Client Data. WSP will not be liable in relation to incorrect conclusions or findings in the Risk Assessment should any</a:t>
          </a:r>
        </a:p>
        <a:p>
          <a:pPr marL="0" indent="0" rtl="0" fontAlgn="base"/>
          <a:endParaRPr lang="en-US" sz="1100">
            <a:solidFill>
              <a:schemeClr val="dk1"/>
            </a:solidFill>
            <a:effectLst/>
            <a:latin typeface="Montserrat" panose="00000500000000000000" pitchFamily="2" charset="0"/>
            <a:ea typeface="+mn-ea"/>
            <a:cs typeface="+mn-cs"/>
          </a:endParaRPr>
        </a:p>
        <a:p>
          <a:pPr marL="0" indent="0" rtl="0" fontAlgn="base"/>
          <a:r>
            <a:rPr lang="en-US" sz="1100">
              <a:solidFill>
                <a:schemeClr val="dk1"/>
              </a:solidFill>
              <a:effectLst/>
              <a:latin typeface="Montserrat" panose="00000500000000000000" pitchFamily="2" charset="0"/>
              <a:ea typeface="+mn-ea"/>
              <a:cs typeface="+mn-cs"/>
            </a:rPr>
            <a:t>Client Data be incorrect or have been concealed, withheld, misrepresented, or otherwise not fully disclosed to WSP. </a:t>
          </a:r>
          <a:endParaRPr lang="en-NZ" sz="1100">
            <a:solidFill>
              <a:schemeClr val="dk1"/>
            </a:solidFill>
            <a:effectLst/>
            <a:latin typeface="Montserrat" panose="00000500000000000000" pitchFamily="2" charset="0"/>
            <a:ea typeface="+mn-ea"/>
            <a:cs typeface="+mn-cs"/>
          </a:endParaRPr>
        </a:p>
        <a:p>
          <a:pPr marL="0" indent="0" rtl="0" fontAlgn="base"/>
          <a:r>
            <a:rPr lang="en-US" sz="1100">
              <a:solidFill>
                <a:schemeClr val="dk1"/>
              </a:solidFill>
              <a:effectLst/>
              <a:latin typeface="Montserrat" panose="00000500000000000000" pitchFamily="2" charset="0"/>
              <a:ea typeface="+mn-ea"/>
              <a:cs typeface="+mn-cs"/>
            </a:rPr>
            <a:t>This Risk Assessment should be read in its entirety and must not be copied, distributed or referred to in part only. The Risk Assessment must not be reproduced without WSP’s prior approval in writing. WSP will not be responsible for interpretations or conclusions drawn by the reader of the Risk Assessment. This Risk Assessment (or sections of the Risk Assessment) must not be used as part of a specification for a project or for incorporation into any other document without WSP’s agreement in writing. </a:t>
          </a:r>
        </a:p>
        <a:p>
          <a:pPr marL="0" indent="0" rtl="0" fontAlgn="base"/>
          <a:endParaRPr lang="en-NZ" sz="1100">
            <a:solidFill>
              <a:schemeClr val="dk1"/>
            </a:solidFill>
            <a:effectLst/>
            <a:latin typeface="Montserrat" panose="00000500000000000000" pitchFamily="2" charset="0"/>
            <a:ea typeface="+mn-ea"/>
            <a:cs typeface="+mn-cs"/>
          </a:endParaRPr>
        </a:p>
        <a:p>
          <a:pPr marL="0" indent="0" rtl="0" fontAlgn="base"/>
          <a:r>
            <a:rPr lang="en-US" sz="1100">
              <a:solidFill>
                <a:schemeClr val="dk1"/>
              </a:solidFill>
              <a:effectLst/>
              <a:latin typeface="Montserrat" panose="00000500000000000000" pitchFamily="2" charset="0"/>
              <a:ea typeface="+mn-ea"/>
              <a:cs typeface="+mn-cs"/>
            </a:rPr>
            <a:t>No warranty, undertaking or guarantee whether expressed or implied, is made with respect to the data reported or the conclusions drawn in the Risk Assessment. To the fullest extent permitted at law, WSP, its related bodies corporate and its officers, employees and agents assumes no liability and will not be liable to any third party for, or in relation to any losses, damages or expenses (including any indirect, consequential losses or damages or any amounts for loss of profit, loss of revenue, loss of opportunity to earn profit, loss of production, loss of contract, increased operational costs, loss of business opportunity, site depredation costs, business interruption or economic loss) of any kind whatsoever, suffered on incurred by a third party. </a:t>
          </a:r>
          <a:endParaRPr lang="en-NZ" sz="1100">
            <a:solidFill>
              <a:schemeClr val="dk1"/>
            </a:solidFill>
            <a:effectLst/>
            <a:latin typeface="Montserrat" panose="00000500000000000000" pitchFamily="2" charset="0"/>
            <a:ea typeface="+mn-ea"/>
            <a:cs typeface="+mn-cs"/>
          </a:endParaRPr>
        </a:p>
      </xdr:txBody>
    </xdr:sp>
    <xdr:clientData/>
  </xdr:twoCellAnchor>
  <xdr:twoCellAnchor>
    <xdr:from>
      <xdr:col>2</xdr:col>
      <xdr:colOff>377344</xdr:colOff>
      <xdr:row>21</xdr:row>
      <xdr:rowOff>114169</xdr:rowOff>
    </xdr:from>
    <xdr:to>
      <xdr:col>17</xdr:col>
      <xdr:colOff>400109</xdr:colOff>
      <xdr:row>25</xdr:row>
      <xdr:rowOff>39955</xdr:rowOff>
    </xdr:to>
    <xdr:sp macro="" textlink="">
      <xdr:nvSpPr>
        <xdr:cNvPr id="2" name="TextBox 1">
          <a:extLst>
            <a:ext uri="{FF2B5EF4-FFF2-40B4-BE49-F238E27FC236}">
              <a16:creationId xmlns:a16="http://schemas.microsoft.com/office/drawing/2014/main" id="{7FAF41CC-6FE8-1AB1-C838-8860CAAD3B71}"/>
            </a:ext>
          </a:extLst>
        </xdr:cNvPr>
        <xdr:cNvSpPr txBox="1"/>
      </xdr:nvSpPr>
      <xdr:spPr>
        <a:xfrm rot="20327025">
          <a:off x="1605011" y="4082919"/>
          <a:ext cx="9314931" cy="68778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3600" b="1">
              <a:solidFill>
                <a:srgbClr val="C00000">
                  <a:alpha val="20000"/>
                </a:srgbClr>
              </a:solidFill>
            </a:rPr>
            <a:t>RELEASED BY THE</a:t>
          </a:r>
          <a:r>
            <a:rPr lang="en-NZ" sz="3600" b="1" baseline="0">
              <a:solidFill>
                <a:srgbClr val="C00000">
                  <a:alpha val="20000"/>
                </a:srgbClr>
              </a:solidFill>
            </a:rPr>
            <a:t> MINISTER OF </a:t>
          </a:r>
          <a:r>
            <a:rPr lang="en-NZ" sz="3600" b="1" baseline="0">
              <a:solidFill>
                <a:srgbClr val="C00000">
                  <a:alpha val="15000"/>
                </a:srgbClr>
              </a:solidFill>
            </a:rPr>
            <a:t>CONSERVATION</a:t>
          </a:r>
          <a:endParaRPr lang="en-NZ" sz="3600" b="1">
            <a:solidFill>
              <a:srgbClr val="C00000">
                <a:alpha val="15000"/>
              </a:srgbClr>
            </a:solidFill>
          </a:endParaRP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104775</xdr:colOff>
      <xdr:row>0</xdr:row>
      <xdr:rowOff>114300</xdr:rowOff>
    </xdr:from>
    <xdr:to>
      <xdr:col>2</xdr:col>
      <xdr:colOff>363855</xdr:colOff>
      <xdr:row>4</xdr:row>
      <xdr:rowOff>180300</xdr:rowOff>
    </xdr:to>
    <xdr:pic>
      <xdr:nvPicPr>
        <xdr:cNvPr id="4" name="Graphic 1">
          <a:extLst>
            <a:ext uri="{FF2B5EF4-FFF2-40B4-BE49-F238E27FC236}">
              <a16:creationId xmlns:a16="http://schemas.microsoft.com/office/drawing/2014/main" id="{E4E4DD6F-9B2C-4007-B74B-B3A3112DD98B}"/>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04775" y="114300"/>
          <a:ext cx="1478280" cy="828000"/>
        </a:xfrm>
        <a:prstGeom prst="rect">
          <a:avLst/>
        </a:prstGeom>
      </xdr:spPr>
    </xdr:pic>
    <xdr:clientData/>
  </xdr:twoCellAnchor>
  <xdr:twoCellAnchor>
    <xdr:from>
      <xdr:col>1</xdr:col>
      <xdr:colOff>209162</xdr:colOff>
      <xdr:row>8</xdr:row>
      <xdr:rowOff>78008</xdr:rowOff>
    </xdr:from>
    <xdr:to>
      <xdr:col>20</xdr:col>
      <xdr:colOff>514350</xdr:colOff>
      <xdr:row>89</xdr:row>
      <xdr:rowOff>127000</xdr:rowOff>
    </xdr:to>
    <xdr:sp macro="" textlink="">
      <xdr:nvSpPr>
        <xdr:cNvPr id="179" name="TextBox 35">
          <a:extLst>
            <a:ext uri="{FF2B5EF4-FFF2-40B4-BE49-F238E27FC236}">
              <a16:creationId xmlns:a16="http://schemas.microsoft.com/office/drawing/2014/main" id="{297EC309-EFA1-50CB-EA81-8923D640FA16}"/>
            </a:ext>
            <a:ext uri="{147F2762-F138-4A5C-976F-8EAC2B608ADB}">
              <a16:predDERef xmlns:a16="http://schemas.microsoft.com/office/drawing/2014/main" pred="{BB0DE7C8-4419-5890-DC30-27A8133286AC}"/>
            </a:ext>
          </a:extLst>
        </xdr:cNvPr>
        <xdr:cNvSpPr txBox="1"/>
      </xdr:nvSpPr>
      <xdr:spPr>
        <a:xfrm>
          <a:off x="818762" y="1568141"/>
          <a:ext cx="11997655" cy="1513659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rtl="0" fontAlgn="base"/>
          <a:r>
            <a:rPr lang="en-US" sz="1100" b="1" i="0">
              <a:solidFill>
                <a:schemeClr val="dk1"/>
              </a:solidFill>
              <a:effectLst/>
              <a:latin typeface="Montserrat Light" panose="00000400000000000000" pitchFamily="2" charset="0"/>
              <a:ea typeface="+mn-ea"/>
              <a:cs typeface="+mn-cs"/>
            </a:rPr>
            <a:t>Climate change risk assessment methodology </a:t>
          </a:r>
          <a:endParaRPr lang="en-NZ" sz="1400">
            <a:effectLst/>
            <a:latin typeface="Montserrat Light" panose="00000400000000000000" pitchFamily="2" charset="0"/>
          </a:endParaRPr>
        </a:p>
        <a:p>
          <a:pPr rtl="0" fontAlgn="base"/>
          <a:r>
            <a:rPr lang="en-US" sz="1100" b="0" i="0">
              <a:solidFill>
                <a:schemeClr val="dk1"/>
              </a:solidFill>
              <a:effectLst/>
              <a:latin typeface="Montserrat Light" panose="00000400000000000000" pitchFamily="2" charset="0"/>
              <a:ea typeface="+mn-ea"/>
              <a:cs typeface="+mn-cs"/>
            </a:rPr>
            <a:t> </a:t>
          </a:r>
          <a:endParaRPr lang="en-NZ" sz="1400">
            <a:effectLst/>
            <a:latin typeface="Montserrat Light" panose="00000400000000000000" pitchFamily="2" charset="0"/>
          </a:endParaRPr>
        </a:p>
        <a:p>
          <a:pPr rtl="0" fontAlgn="base"/>
          <a:r>
            <a:rPr lang="en-US" sz="1100" b="0" i="0">
              <a:solidFill>
                <a:schemeClr val="dk1"/>
              </a:solidFill>
              <a:effectLst/>
              <a:latin typeface="Montserrat Light" panose="00000400000000000000" pitchFamily="2" charset="0"/>
              <a:ea typeface="+mn-ea"/>
              <a:cs typeface="+mn-cs"/>
            </a:rPr>
            <a:t>WSP completed</a:t>
          </a:r>
          <a:r>
            <a:rPr lang="en-US" sz="1100" b="0" i="0" baseline="0">
              <a:solidFill>
                <a:schemeClr val="dk1"/>
              </a:solidFill>
              <a:effectLst/>
              <a:latin typeface="Montserrat Light" panose="00000400000000000000" pitchFamily="2" charset="0"/>
              <a:ea typeface="+mn-ea"/>
              <a:cs typeface="+mn-cs"/>
            </a:rPr>
            <a:t> a preliminary</a:t>
          </a:r>
          <a:r>
            <a:rPr lang="en-US" sz="1100" b="0" i="0">
              <a:solidFill>
                <a:schemeClr val="dk1"/>
              </a:solidFill>
              <a:effectLst/>
              <a:latin typeface="Montserrat Light" panose="00000400000000000000" pitchFamily="2" charset="0"/>
              <a:ea typeface="+mn-ea"/>
              <a:cs typeface="+mn-cs"/>
            </a:rPr>
            <a:t> physical</a:t>
          </a:r>
          <a:r>
            <a:rPr lang="en-US" sz="1100" b="0" i="0" baseline="0">
              <a:solidFill>
                <a:schemeClr val="dk1"/>
              </a:solidFill>
              <a:effectLst/>
              <a:latin typeface="Montserrat Light" panose="00000400000000000000" pitchFamily="2" charset="0"/>
              <a:ea typeface="+mn-ea"/>
              <a:cs typeface="+mn-cs"/>
            </a:rPr>
            <a:t> risk </a:t>
          </a:r>
          <a:r>
            <a:rPr lang="en-US" sz="1100" b="0" i="0">
              <a:solidFill>
                <a:schemeClr val="dk1"/>
              </a:solidFill>
              <a:effectLst/>
              <a:latin typeface="Montserrat Light" panose="00000400000000000000" pitchFamily="2" charset="0"/>
              <a:ea typeface="+mn-ea"/>
              <a:cs typeface="+mn-cs"/>
            </a:rPr>
            <a:t>assessment methodology based on existing methodologies for assessing climate risks. In particular, guidelines and methodologies from the</a:t>
          </a:r>
          <a:r>
            <a:rPr lang="en-US" sz="1100" b="0" i="0" baseline="0">
              <a:solidFill>
                <a:schemeClr val="dk1"/>
              </a:solidFill>
              <a:effectLst/>
              <a:latin typeface="Montserrat Light" panose="00000400000000000000" pitchFamily="2" charset="0"/>
              <a:ea typeface="+mn-ea"/>
              <a:cs typeface="+mn-cs"/>
            </a:rPr>
            <a:t> Ministry for Environments</a:t>
          </a:r>
          <a:r>
            <a:rPr lang="en-US" sz="1100" b="0" i="0">
              <a:solidFill>
                <a:schemeClr val="dk1"/>
              </a:solidFill>
              <a:effectLst/>
              <a:latin typeface="Montserrat Light" panose="00000400000000000000" pitchFamily="2" charset="0"/>
              <a:ea typeface="+mn-ea"/>
              <a:cs typeface="+mn-cs"/>
            </a:rPr>
            <a:t> local guide to climate change risk assessment and ISO’s risk management guidelines) have been drawn on and adapted to</a:t>
          </a:r>
          <a:r>
            <a:rPr lang="en-US" sz="1100" b="0" i="0" baseline="0">
              <a:solidFill>
                <a:schemeClr val="dk1"/>
              </a:solidFill>
              <a:effectLst/>
              <a:latin typeface="Montserrat Light" panose="00000400000000000000" pitchFamily="2" charset="0"/>
              <a:ea typeface="+mn-ea"/>
              <a:cs typeface="+mn-cs"/>
            </a:rPr>
            <a:t> suit the project phase for </a:t>
          </a:r>
          <a:r>
            <a:rPr lang="en-US" sz="1100" b="0" i="0" baseline="0">
              <a:solidFill>
                <a:sysClr val="windowText" lastClr="000000"/>
              </a:solidFill>
              <a:effectLst/>
              <a:latin typeface="Montserrat Light" panose="00000400000000000000" pitchFamily="2" charset="0"/>
              <a:ea typeface="+mn-ea"/>
              <a:cs typeface="+mn-cs"/>
            </a:rPr>
            <a:t>the</a:t>
          </a:r>
          <a:r>
            <a:rPr lang="en-US" sz="1100" b="0" i="0">
              <a:solidFill>
                <a:sysClr val="windowText" lastClr="000000"/>
              </a:solidFill>
              <a:effectLst/>
              <a:latin typeface="Montserrat Light" panose="00000400000000000000" pitchFamily="2" charset="0"/>
              <a:ea typeface="+mn-ea"/>
              <a:cs typeface="+mn-cs"/>
            </a:rPr>
            <a:t> Milford</a:t>
          </a:r>
          <a:r>
            <a:rPr lang="en-US" sz="1100" b="0" i="0" baseline="0">
              <a:solidFill>
                <a:sysClr val="windowText" lastClr="000000"/>
              </a:solidFill>
              <a:effectLst/>
              <a:latin typeface="Montserrat Light" panose="00000400000000000000" pitchFamily="2" charset="0"/>
              <a:ea typeface="+mn-ea"/>
              <a:cs typeface="+mn-cs"/>
            </a:rPr>
            <a:t> Opportunities Project (MOP). </a:t>
          </a:r>
        </a:p>
        <a:p>
          <a:pPr rtl="0" fontAlgn="base"/>
          <a:endParaRPr lang="en-US" sz="1100" b="0" i="0" baseline="0">
            <a:solidFill>
              <a:srgbClr val="FF0000"/>
            </a:solidFill>
            <a:effectLst/>
            <a:latin typeface="Montserrat Light" panose="00000400000000000000" pitchFamily="2" charset="0"/>
            <a:ea typeface="+mn-ea"/>
            <a:cs typeface="+mn-cs"/>
          </a:endParaRPr>
        </a:p>
        <a:p>
          <a:pPr rtl="0" fontAlgn="base"/>
          <a:r>
            <a:rPr lang="en-US" sz="1100" b="0" i="0">
              <a:solidFill>
                <a:schemeClr val="dk1"/>
              </a:solidFill>
              <a:effectLst/>
              <a:latin typeface="Montserrat Light" panose="00000400000000000000" pitchFamily="2" charset="0"/>
              <a:ea typeface="+mn-ea"/>
              <a:cs typeface="+mn-cs"/>
            </a:rPr>
            <a:t>These methodologies consider and define a variety of risk factors whose definitions were adjusted for the purpose of this methodology as follows: </a:t>
          </a:r>
          <a:endParaRPr lang="en-NZ" sz="1400">
            <a:effectLst/>
            <a:latin typeface="Montserrat Light" panose="00000400000000000000" pitchFamily="2" charset="0"/>
          </a:endParaRPr>
        </a:p>
        <a:p>
          <a:pPr rtl="0" fontAlgn="base"/>
          <a:br>
            <a:rPr lang="en-US" sz="1100" b="1" i="0">
              <a:solidFill>
                <a:schemeClr val="dk1"/>
              </a:solidFill>
              <a:effectLst/>
              <a:latin typeface="Montserrat Light" panose="00000400000000000000" pitchFamily="2" charset="0"/>
              <a:ea typeface="+mn-ea"/>
              <a:cs typeface="+mn-cs"/>
            </a:rPr>
          </a:br>
          <a:r>
            <a:rPr lang="en-US" sz="1100" b="0" i="0" u="sng">
              <a:solidFill>
                <a:schemeClr val="dk1"/>
              </a:solidFill>
              <a:effectLst/>
              <a:latin typeface="Montserrat Light" panose="00000400000000000000" pitchFamily="2" charset="0"/>
              <a:ea typeface="+mn-ea"/>
              <a:cs typeface="+mn-cs"/>
            </a:rPr>
            <a:t>Climate-related Hazard: </a:t>
          </a:r>
          <a:r>
            <a:rPr lang="en-US" sz="1100" b="0" i="0">
              <a:solidFill>
                <a:schemeClr val="dk1"/>
              </a:solidFill>
              <a:effectLst/>
              <a:latin typeface="Montserrat Light" panose="00000400000000000000" pitchFamily="2" charset="0"/>
              <a:ea typeface="+mn-ea"/>
              <a:cs typeface="+mn-cs"/>
            </a:rPr>
            <a:t>natural or human induced climate-related events, such as flood, wildfire, extreme heat, that can occur at the site. The changes in intensity and probability over time of these events are influenced by climate change.  </a:t>
          </a:r>
          <a:endParaRPr lang="en-NZ" sz="1400">
            <a:effectLst/>
            <a:latin typeface="Montserrat Light" panose="00000400000000000000" pitchFamily="2" charset="0"/>
          </a:endParaRPr>
        </a:p>
        <a:p>
          <a:pPr rtl="0" fontAlgn="base"/>
          <a:br>
            <a:rPr lang="en-US" sz="1100" b="1" i="0">
              <a:solidFill>
                <a:schemeClr val="dk1"/>
              </a:solidFill>
              <a:effectLst/>
              <a:latin typeface="Montserrat Light" panose="00000400000000000000" pitchFamily="2" charset="0"/>
              <a:ea typeface="+mn-ea"/>
              <a:cs typeface="+mn-cs"/>
            </a:rPr>
          </a:br>
          <a:r>
            <a:rPr lang="en-US" sz="1100" b="0" i="0" u="sng">
              <a:solidFill>
                <a:schemeClr val="dk1"/>
              </a:solidFill>
              <a:effectLst/>
              <a:latin typeface="Montserrat Light" panose="00000400000000000000" pitchFamily="2" charset="0"/>
              <a:ea typeface="+mn-ea"/>
              <a:cs typeface="+mn-cs"/>
            </a:rPr>
            <a:t>Exposure: </a:t>
          </a:r>
          <a:r>
            <a:rPr lang="en-AU" sz="1100" b="0" i="0">
              <a:solidFill>
                <a:schemeClr val="dk1"/>
              </a:solidFill>
              <a:effectLst/>
              <a:latin typeface="Montserrat Light" panose="00000400000000000000" pitchFamily="2" charset="0"/>
              <a:ea typeface="+mn-ea"/>
              <a:cs typeface="+mn-cs"/>
            </a:rPr>
            <a:t>Exposure refers to the presence of people, livelihoods, species or ecosystems, environmental functions, services, and resources, infrastructure, or economic, social, or cultural assets in places and settings that could be adversely affected by a climate hazard (IPCC, 2014a).  </a:t>
          </a:r>
          <a:r>
            <a:rPr lang="en-US" sz="1100" b="0" i="0">
              <a:solidFill>
                <a:schemeClr val="dk1"/>
              </a:solidFill>
              <a:effectLst/>
              <a:latin typeface="Montserrat Light" panose="00000400000000000000" pitchFamily="2" charset="0"/>
              <a:ea typeface="+mn-ea"/>
              <a:cs typeface="+mn-cs"/>
            </a:rPr>
            <a:t>.  </a:t>
          </a:r>
          <a:endParaRPr lang="en-NZ" sz="1100" b="0" i="0">
            <a:solidFill>
              <a:schemeClr val="dk1"/>
            </a:solidFill>
            <a:effectLst/>
            <a:latin typeface="Montserrat Light" panose="00000400000000000000" pitchFamily="2" charset="0"/>
            <a:ea typeface="+mn-ea"/>
            <a:cs typeface="+mn-cs"/>
          </a:endParaRPr>
        </a:p>
        <a:p>
          <a:pPr rtl="0" fontAlgn="base"/>
          <a:br>
            <a:rPr lang="en-US" sz="1100" b="1" i="0">
              <a:solidFill>
                <a:schemeClr val="dk1"/>
              </a:solidFill>
              <a:effectLst/>
              <a:latin typeface="Montserrat Light" panose="00000400000000000000" pitchFamily="2" charset="0"/>
              <a:ea typeface="+mn-ea"/>
              <a:cs typeface="+mn-cs"/>
            </a:rPr>
          </a:br>
          <a:r>
            <a:rPr lang="en-US" sz="1100" b="0" i="0" u="sng">
              <a:solidFill>
                <a:schemeClr val="dk1"/>
              </a:solidFill>
              <a:effectLst/>
              <a:latin typeface="Montserrat Light" panose="00000400000000000000" pitchFamily="2" charset="0"/>
              <a:ea typeface="+mn-ea"/>
              <a:cs typeface="+mn-cs"/>
            </a:rPr>
            <a:t>Vulnerability: </a:t>
          </a:r>
          <a:r>
            <a:rPr lang="en-AU" sz="1100" b="0" i="0">
              <a:solidFill>
                <a:schemeClr val="dk1"/>
              </a:solidFill>
              <a:effectLst/>
              <a:latin typeface="Montserrat Light" panose="00000400000000000000" pitchFamily="2" charset="0"/>
              <a:ea typeface="+mn-ea"/>
              <a:cs typeface="+mn-cs"/>
            </a:rPr>
            <a:t>Vulnerability refers to the propensity or predisposition to be adversely affected by a climate hazard. Vulnerability encompasses a variety of concepts, including sensitivity to harm, and lack of capacity to adapt (or adaptive capacity) (IPCC, 2014a).  </a:t>
          </a:r>
        </a:p>
        <a:p>
          <a:pPr rtl="0" fontAlgn="base"/>
          <a:br>
            <a:rPr lang="en-US" sz="1100" b="0" i="0">
              <a:solidFill>
                <a:schemeClr val="dk1"/>
              </a:solidFill>
              <a:effectLst/>
              <a:latin typeface="Montserrat Light" panose="00000400000000000000" pitchFamily="2" charset="0"/>
              <a:ea typeface="+mn-ea"/>
              <a:cs typeface="+mn-cs"/>
            </a:rPr>
          </a:br>
          <a:r>
            <a:rPr lang="en-US" sz="1100" b="0" i="0" u="sng">
              <a:solidFill>
                <a:schemeClr val="dk1"/>
              </a:solidFill>
              <a:effectLst/>
              <a:latin typeface="Montserrat Light" panose="00000400000000000000" pitchFamily="2" charset="0"/>
              <a:ea typeface="+mn-ea"/>
              <a:cs typeface="+mn-cs"/>
            </a:rPr>
            <a:t>Adaptive capacity</a:t>
          </a:r>
          <a:r>
            <a:rPr lang="en-US" sz="1100" b="1" i="0">
              <a:solidFill>
                <a:schemeClr val="dk1"/>
              </a:solidFill>
              <a:effectLst/>
              <a:latin typeface="Montserrat Light" panose="00000400000000000000" pitchFamily="2" charset="0"/>
              <a:ea typeface="+mn-ea"/>
              <a:cs typeface="+mn-cs"/>
            </a:rPr>
            <a:t>:</a:t>
          </a:r>
          <a:r>
            <a:rPr lang="en-US" sz="1100" b="0" i="0">
              <a:solidFill>
                <a:schemeClr val="dk1"/>
              </a:solidFill>
              <a:effectLst/>
              <a:latin typeface="Montserrat Light" panose="00000400000000000000" pitchFamily="2" charset="0"/>
              <a:ea typeface="+mn-ea"/>
              <a:cs typeface="+mn-cs"/>
            </a:rPr>
            <a:t> the ability of the site to adjust to climate hazard-related events, to moderate potential damages, to take advantage of opportunities, or to cope with the consequences.   </a:t>
          </a:r>
          <a:endParaRPr lang="en-NZ" sz="1400">
            <a:effectLst/>
            <a:latin typeface="Montserrat Light" panose="00000400000000000000" pitchFamily="2" charset="0"/>
          </a:endParaRPr>
        </a:p>
        <a:p>
          <a:pPr rtl="0" fontAlgn="base"/>
          <a:br>
            <a:rPr lang="en-US" sz="1100" b="1" i="0">
              <a:solidFill>
                <a:schemeClr val="dk1"/>
              </a:solidFill>
              <a:effectLst/>
              <a:latin typeface="Montserrat Light" panose="00000400000000000000" pitchFamily="2" charset="0"/>
              <a:ea typeface="+mn-ea"/>
              <a:cs typeface="+mn-cs"/>
            </a:rPr>
          </a:br>
          <a:r>
            <a:rPr lang="en-US" sz="1100" b="0" i="0" u="sng">
              <a:solidFill>
                <a:schemeClr val="dk1"/>
              </a:solidFill>
              <a:effectLst/>
              <a:latin typeface="Montserrat Light" panose="00000400000000000000" pitchFamily="2" charset="0"/>
              <a:ea typeface="+mn-ea"/>
              <a:cs typeface="+mn-cs"/>
            </a:rPr>
            <a:t>Risk</a:t>
          </a:r>
          <a:r>
            <a:rPr lang="en-US" sz="1100" b="1" i="0">
              <a:solidFill>
                <a:schemeClr val="dk1"/>
              </a:solidFill>
              <a:effectLst/>
              <a:latin typeface="Montserrat Light" panose="00000400000000000000" pitchFamily="2" charset="0"/>
              <a:ea typeface="+mn-ea"/>
              <a:cs typeface="+mn-cs"/>
            </a:rPr>
            <a:t>:</a:t>
          </a:r>
          <a:r>
            <a:rPr lang="en-US" sz="1100" b="0" i="0">
              <a:solidFill>
                <a:schemeClr val="dk1"/>
              </a:solidFill>
              <a:effectLst/>
              <a:latin typeface="Montserrat Light" panose="00000400000000000000" pitchFamily="2" charset="0"/>
              <a:ea typeface="+mn-ea"/>
              <a:cs typeface="+mn-cs"/>
            </a:rPr>
            <a:t> the result of the combination of Hazard probability at a certain time and of the hazard-driven exposure and vulnerability of the site.   </a:t>
          </a:r>
          <a:endParaRPr lang="en-NZ" sz="1400">
            <a:effectLst/>
            <a:latin typeface="Montserrat Light" panose="00000400000000000000" pitchFamily="2" charset="0"/>
          </a:endParaRPr>
        </a:p>
        <a:p>
          <a:pPr rtl="0" fontAlgn="base"/>
          <a:endParaRPr lang="en-US" sz="1100" b="1" i="0">
            <a:solidFill>
              <a:schemeClr val="dk1"/>
            </a:solidFill>
            <a:effectLst/>
            <a:latin typeface="Montserrat Light" panose="00000400000000000000" pitchFamily="2" charset="0"/>
            <a:ea typeface="+mn-ea"/>
            <a:cs typeface="+mn-cs"/>
          </a:endParaRPr>
        </a:p>
        <a:p>
          <a:pPr rtl="0" fontAlgn="base"/>
          <a:r>
            <a:rPr lang="en-US" sz="1100" b="0" i="0">
              <a:solidFill>
                <a:schemeClr val="dk1"/>
              </a:solidFill>
              <a:effectLst/>
              <a:latin typeface="Montserrat Light" panose="00000400000000000000" pitchFamily="2" charset="0"/>
              <a:ea typeface="+mn-ea"/>
              <a:cs typeface="+mn-cs"/>
            </a:rPr>
            <a:t> </a:t>
          </a:r>
          <a:endParaRPr lang="en-NZ" sz="1400">
            <a:effectLst/>
            <a:latin typeface="Montserrat Light" panose="00000400000000000000" pitchFamily="2" charset="0"/>
          </a:endParaRPr>
        </a:p>
        <a:p>
          <a:pPr rtl="0" fontAlgn="base"/>
          <a:r>
            <a:rPr lang="en-US" sz="1100" b="1" i="0">
              <a:solidFill>
                <a:schemeClr val="dk1"/>
              </a:solidFill>
              <a:effectLst/>
              <a:latin typeface="Montserrat Light" panose="00000400000000000000" pitchFamily="2" charset="0"/>
              <a:ea typeface="+mn-ea"/>
              <a:cs typeface="+mn-cs"/>
            </a:rPr>
            <a:t>Assessment Methodology </a:t>
          </a:r>
          <a:r>
            <a:rPr lang="en-US" sz="1100" b="0" i="0">
              <a:solidFill>
                <a:schemeClr val="dk1"/>
              </a:solidFill>
              <a:effectLst/>
              <a:latin typeface="Montserrat Light" panose="00000400000000000000" pitchFamily="2" charset="0"/>
              <a:ea typeface="+mn-ea"/>
              <a:cs typeface="+mn-cs"/>
            </a:rPr>
            <a:t> </a:t>
          </a:r>
        </a:p>
        <a:p>
          <a:pPr rtl="0" fontAlgn="base"/>
          <a:endParaRPr lang="en-US" sz="1100" b="0" i="0">
            <a:solidFill>
              <a:schemeClr val="dk1"/>
            </a:solidFill>
            <a:effectLst/>
            <a:latin typeface="Montserrat Light" panose="00000400000000000000" pitchFamily="2" charset="0"/>
            <a:ea typeface="+mn-ea"/>
            <a:cs typeface="+mn-cs"/>
          </a:endParaRPr>
        </a:p>
        <a:p>
          <a:pPr rtl="0" fontAlgn="base"/>
          <a:r>
            <a:rPr lang="en-US" sz="1100" b="0" i="0">
              <a:solidFill>
                <a:schemeClr val="dk1"/>
              </a:solidFill>
              <a:effectLst/>
              <a:latin typeface="Montserrat Light" panose="00000400000000000000" pitchFamily="2" charset="0"/>
              <a:ea typeface="+mn-ea"/>
              <a:cs typeface="+mn-cs"/>
            </a:rPr>
            <a:t>WSP has delivered a qualitative Climate Change Risk Assessment (CCRA) for Milford Opportunities Project (MOP). The assessment was tailored to suit the level of information available at this stage of the business case. Consequently, the assessment of exposure and vulnerability to climate hazards is considered preliminary. It is recommended that a detailed CCRA is completed in subsequent phases. </a:t>
          </a:r>
        </a:p>
        <a:p>
          <a:pPr rtl="0" fontAlgn="base"/>
          <a:endParaRPr lang="en-US" sz="1100" b="0" i="0">
            <a:solidFill>
              <a:schemeClr val="dk1"/>
            </a:solidFill>
            <a:effectLst/>
            <a:latin typeface="Montserrat Light" panose="00000400000000000000" pitchFamily="2" charset="0"/>
            <a:ea typeface="+mn-ea"/>
            <a:cs typeface="+mn-cs"/>
          </a:endParaRPr>
        </a:p>
        <a:p>
          <a:pPr rtl="0" fontAlgn="base"/>
          <a:r>
            <a:rPr lang="en-US" sz="1100" b="0" i="0" u="sng">
              <a:solidFill>
                <a:sysClr val="windowText" lastClr="000000"/>
              </a:solidFill>
              <a:effectLst/>
              <a:latin typeface="Montserrat Light" panose="00000400000000000000" pitchFamily="2" charset="0"/>
              <a:ea typeface="+mn-ea"/>
              <a:cs typeface="+mn-cs"/>
            </a:rPr>
            <a:t>Elements-at-risk </a:t>
          </a:r>
          <a:r>
            <a:rPr lang="en-US" sz="1100" b="0" i="0">
              <a:solidFill>
                <a:sysClr val="windowText" lastClr="000000"/>
              </a:solidFill>
              <a:effectLst/>
              <a:latin typeface="Montserrat Light" panose="00000400000000000000" pitchFamily="2" charset="0"/>
              <a:ea typeface="+mn-ea"/>
              <a:cs typeface="+mn-cs"/>
            </a:rPr>
            <a:t>were grouped into three categories; Buildings, Transport Infrastructure and General Infrastructure. These three 'elements-at-risk' were assesses in each Node and Hub for their exposure and vulnerability to climate hazards. </a:t>
          </a:r>
          <a:endParaRPr lang="en-US" sz="1100" b="0" i="0">
            <a:solidFill>
              <a:srgbClr val="FF0000"/>
            </a:solidFill>
            <a:effectLst/>
            <a:latin typeface="Montserrat Light" panose="00000400000000000000" pitchFamily="2" charset="0"/>
            <a:ea typeface="+mn-ea"/>
            <a:cs typeface="+mn-cs"/>
          </a:endParaRPr>
        </a:p>
        <a:p>
          <a:pPr rtl="0" fontAlgn="base"/>
          <a:endParaRPr lang="en-US" sz="1100" b="0" i="0">
            <a:solidFill>
              <a:srgbClr val="FF0000"/>
            </a:solidFill>
            <a:effectLst/>
            <a:latin typeface="Montserrat Light" panose="00000400000000000000" pitchFamily="2" charset="0"/>
            <a:ea typeface="+mn-ea"/>
            <a:cs typeface="+mn-cs"/>
          </a:endParaRPr>
        </a:p>
        <a:p>
          <a:pPr rtl="0" fontAlgn="base"/>
          <a:r>
            <a:rPr lang="en-US" sz="1100" b="0" i="0" u="sng">
              <a:solidFill>
                <a:schemeClr val="dk1"/>
              </a:solidFill>
              <a:effectLst/>
              <a:latin typeface="Montserrat Light" panose="00000400000000000000" pitchFamily="2" charset="0"/>
              <a:ea typeface="+mn-ea"/>
              <a:cs typeface="+mn-cs"/>
            </a:rPr>
            <a:t>Climate hazards </a:t>
          </a:r>
          <a:r>
            <a:rPr lang="en-US" sz="1100" b="0" i="0">
              <a:solidFill>
                <a:schemeClr val="dk1"/>
              </a:solidFill>
              <a:effectLst/>
              <a:latin typeface="Montserrat Light" panose="00000400000000000000" pitchFamily="2" charset="0"/>
              <a:ea typeface="+mn-ea"/>
              <a:cs typeface="+mn-cs"/>
            </a:rPr>
            <a:t>included extreme rainfall, dry days, hot days,</a:t>
          </a:r>
          <a:r>
            <a:rPr lang="en-US" sz="1100" b="0" i="0" baseline="0">
              <a:solidFill>
                <a:schemeClr val="dk1"/>
              </a:solidFill>
              <a:effectLst/>
              <a:latin typeface="Montserrat Light" panose="00000400000000000000" pitchFamily="2" charset="0"/>
              <a:ea typeface="+mn-ea"/>
              <a:cs typeface="+mn-cs"/>
            </a:rPr>
            <a:t> </a:t>
          </a:r>
          <a:r>
            <a:rPr lang="en-US" sz="1100" b="0" i="0">
              <a:solidFill>
                <a:schemeClr val="dk1"/>
              </a:solidFill>
              <a:effectLst/>
              <a:latin typeface="Montserrat Light" panose="00000400000000000000" pitchFamily="2" charset="0"/>
              <a:ea typeface="+mn-ea"/>
              <a:cs typeface="+mn-cs"/>
            </a:rPr>
            <a:t>lower temperatures, sea level rise and high winds/storms were included. It was also agreed that the assessment would focus on avalanche risk in specific nodes. Climate hazard data used to assess the exposure can be found in the 'Maps' and 'Data source' sheets of this workbook. Where data was unavailable, a conservative approach was taken to assessing exposure of the sites to climate related hazards.  </a:t>
          </a:r>
        </a:p>
        <a:p>
          <a:pPr rtl="0" fontAlgn="base"/>
          <a:endParaRPr lang="en-US" sz="1100" b="0" i="0">
            <a:solidFill>
              <a:schemeClr val="dk1"/>
            </a:solidFill>
            <a:effectLst/>
            <a:latin typeface="Montserrat Light" panose="00000400000000000000" pitchFamily="2" charset="0"/>
            <a:ea typeface="+mn-ea"/>
            <a:cs typeface="+mn-cs"/>
          </a:endParaRPr>
        </a:p>
        <a:p>
          <a:pPr rtl="0" fontAlgn="base"/>
          <a:r>
            <a:rPr lang="en-US" sz="1100" b="0" i="0" u="sng">
              <a:solidFill>
                <a:schemeClr val="dk1"/>
              </a:solidFill>
              <a:effectLst/>
              <a:latin typeface="Montserrat Light" panose="00000400000000000000" pitchFamily="2" charset="0"/>
              <a:ea typeface="+mn-ea"/>
              <a:cs typeface="+mn-cs"/>
            </a:rPr>
            <a:t>Climate Scenarios</a:t>
          </a:r>
          <a:r>
            <a:rPr lang="en-US" sz="1100" b="0" i="0" u="sng" baseline="0">
              <a:solidFill>
                <a:schemeClr val="dk1"/>
              </a:solidFill>
              <a:effectLst/>
              <a:latin typeface="Montserrat Light" panose="00000400000000000000" pitchFamily="2" charset="0"/>
              <a:ea typeface="+mn-ea"/>
              <a:cs typeface="+mn-cs"/>
            </a:rPr>
            <a:t> </a:t>
          </a:r>
          <a:r>
            <a:rPr lang="en-US" sz="1100" b="0" i="0" baseline="0">
              <a:solidFill>
                <a:schemeClr val="dk1"/>
              </a:solidFill>
              <a:effectLst/>
              <a:latin typeface="Montserrat Light" panose="00000400000000000000" pitchFamily="2" charset="0"/>
              <a:ea typeface="+mn-ea"/>
              <a:cs typeface="+mn-cs"/>
            </a:rPr>
            <a:t>chosen for the risk assessment was RCP 8.5 scenario (high emissions scenario). The assessment considers the impact of climate hazards on the assets using regional climate change data provided by NIWA. Where regional data was unavailable, national data was used to assess exposure of the elements-at-risk to climate related hazards.   </a:t>
          </a:r>
        </a:p>
        <a:p>
          <a:pPr rtl="0" fontAlgn="base"/>
          <a:endParaRPr lang="en-US" sz="1100" b="0" i="0" baseline="0">
            <a:solidFill>
              <a:schemeClr val="dk1"/>
            </a:solidFill>
            <a:effectLst/>
            <a:latin typeface="Montserrat Light" panose="00000400000000000000" pitchFamily="2" charset="0"/>
            <a:ea typeface="+mn-ea"/>
            <a:cs typeface="+mn-cs"/>
          </a:endParaRPr>
        </a:p>
        <a:p>
          <a:pPr rtl="0" fontAlgn="base"/>
          <a:r>
            <a:rPr lang="en-US" sz="1100" b="0" i="0" u="sng" baseline="0">
              <a:solidFill>
                <a:schemeClr val="dk1"/>
              </a:solidFill>
              <a:effectLst/>
              <a:latin typeface="Montserrat Light" panose="00000400000000000000" pitchFamily="2" charset="0"/>
              <a:ea typeface="+mn-ea"/>
              <a:cs typeface="+mn-cs"/>
            </a:rPr>
            <a:t>Timeframes: </a:t>
          </a:r>
          <a:r>
            <a:rPr lang="en-US" sz="1100" b="0" i="0" baseline="0">
              <a:solidFill>
                <a:schemeClr val="dk1"/>
              </a:solidFill>
              <a:effectLst/>
              <a:latin typeface="Montserrat Light" panose="00000400000000000000" pitchFamily="2" charset="0"/>
              <a:ea typeface="+mn-ea"/>
              <a:cs typeface="+mn-cs"/>
            </a:rPr>
            <a:t>Exposure and vulnerability were assessed for three timeframes: current day, mid-century and late century. These periods were selected considering design life of built infrastructure and are consistent with MfE guidance. They also correlate to the timescales for which regional climate projections are available.</a:t>
          </a:r>
        </a:p>
        <a:p>
          <a:pPr rtl="0" fontAlgn="base"/>
          <a:endParaRPr lang="en-US" sz="1100" b="0" i="0" baseline="0">
            <a:solidFill>
              <a:schemeClr val="dk1"/>
            </a:solidFill>
            <a:effectLst/>
            <a:latin typeface="Montserrat Light" panose="00000400000000000000" pitchFamily="2" charset="0"/>
            <a:ea typeface="+mn-ea"/>
            <a:cs typeface="+mn-cs"/>
          </a:endParaRPr>
        </a:p>
        <a:p>
          <a:pPr rtl="0" fontAlgn="base"/>
          <a:r>
            <a:rPr lang="en-US" sz="1100" b="0" i="0" u="sng" baseline="0">
              <a:solidFill>
                <a:schemeClr val="dk1"/>
              </a:solidFill>
              <a:effectLst/>
              <a:latin typeface="Montserrat Light" panose="00000400000000000000" pitchFamily="2" charset="0"/>
              <a:ea typeface="+mn-ea"/>
              <a:cs typeface="+mn-cs"/>
            </a:rPr>
            <a:t>Risk framework: </a:t>
          </a:r>
          <a:r>
            <a:rPr lang="en-US" sz="1100" b="0" i="0" u="none" baseline="0">
              <a:solidFill>
                <a:schemeClr val="dk1"/>
              </a:solidFill>
              <a:effectLst/>
              <a:latin typeface="Montserrat Light" panose="00000400000000000000" pitchFamily="2" charset="0"/>
              <a:ea typeface="+mn-ea"/>
              <a:cs typeface="+mn-cs"/>
            </a:rPr>
            <a:t>An exposure and vulnerability risk framework was used to </a:t>
          </a:r>
          <a:r>
            <a:rPr lang="en-US" sz="1100" b="0" i="0" baseline="0">
              <a:solidFill>
                <a:schemeClr val="dk1"/>
              </a:solidFill>
              <a:effectLst/>
              <a:latin typeface="Montserrat Light" panose="00000400000000000000" pitchFamily="2" charset="0"/>
              <a:ea typeface="+mn-ea"/>
              <a:cs typeface="+mn-cs"/>
            </a:rPr>
            <a:t>produce an overall risk rating for each element-at-risk. The risk framework can be found in the 'validation tab' and 'formula' tabs. </a:t>
          </a:r>
        </a:p>
        <a:p>
          <a:pPr rtl="0" fontAlgn="base"/>
          <a:endParaRPr lang="en-NZ" sz="1400">
            <a:effectLst/>
            <a:latin typeface="Montserrat Light" panose="00000400000000000000" pitchFamily="2" charset="0"/>
          </a:endParaRPr>
        </a:p>
        <a:p>
          <a:pPr rtl="0" fontAlgn="base"/>
          <a:r>
            <a:rPr lang="en-US" sz="1100" b="1" i="0">
              <a:solidFill>
                <a:schemeClr val="dk1"/>
              </a:solidFill>
              <a:effectLst/>
              <a:latin typeface="Montserrat Light" panose="00000400000000000000" pitchFamily="2" charset="0"/>
              <a:ea typeface="+mn-ea"/>
              <a:cs typeface="+mn-cs"/>
            </a:rPr>
            <a:t>Boundaries </a:t>
          </a:r>
          <a:r>
            <a:rPr lang="en-US" sz="1100" b="0" i="0">
              <a:solidFill>
                <a:schemeClr val="dk1"/>
              </a:solidFill>
              <a:effectLst/>
              <a:latin typeface="Montserrat Light" panose="00000400000000000000" pitchFamily="2" charset="0"/>
              <a:ea typeface="+mn-ea"/>
              <a:cs typeface="+mn-cs"/>
            </a:rPr>
            <a:t> </a:t>
          </a:r>
          <a:endParaRPr lang="en-NZ" sz="1400">
            <a:effectLst/>
            <a:latin typeface="Montserrat Light" panose="00000400000000000000" pitchFamily="2" charset="0"/>
          </a:endParaRPr>
        </a:p>
        <a:p>
          <a:pPr rtl="0" fontAlgn="base"/>
          <a:r>
            <a:rPr lang="en-US" sz="1100" b="0" i="0">
              <a:solidFill>
                <a:schemeClr val="dk1"/>
              </a:solidFill>
              <a:effectLst/>
              <a:latin typeface="Montserrat Light" panose="00000400000000000000" pitchFamily="2" charset="0"/>
              <a:ea typeface="+mn-ea"/>
              <a:cs typeface="+mn-cs"/>
            </a:rPr>
            <a:t> </a:t>
          </a:r>
          <a:endParaRPr lang="en-NZ" sz="1400">
            <a:effectLst/>
            <a:latin typeface="Montserrat Light" panose="00000400000000000000" pitchFamily="2" charset="0"/>
          </a:endParaRPr>
        </a:p>
        <a:p>
          <a:pPr rtl="0" fontAlgn="base"/>
          <a:r>
            <a:rPr lang="en-AU" sz="1100" b="0" i="0">
              <a:solidFill>
                <a:schemeClr val="dk1"/>
              </a:solidFill>
              <a:effectLst/>
              <a:latin typeface="Montserrat Light" panose="00000400000000000000" pitchFamily="2" charset="0"/>
              <a:ea typeface="+mn-ea"/>
              <a:cs typeface="+mn-cs"/>
            </a:rPr>
            <a:t>The scope of this risk assessment considers the physical climate risks for the proposed</a:t>
          </a:r>
          <a:r>
            <a:rPr lang="en-AU" sz="1100" b="0" i="0">
              <a:solidFill>
                <a:sysClr val="windowText" lastClr="000000"/>
              </a:solidFill>
              <a:effectLst/>
              <a:latin typeface="Montserrat Light" panose="00000400000000000000" pitchFamily="2" charset="0"/>
              <a:ea typeface="+mn-ea"/>
              <a:cs typeface="+mn-cs"/>
            </a:rPr>
            <a:t> infrastructure </a:t>
          </a:r>
          <a:r>
            <a:rPr lang="en-AU" sz="1100" b="0" i="0">
              <a:solidFill>
                <a:schemeClr val="dk1"/>
              </a:solidFill>
              <a:effectLst/>
              <a:latin typeface="Montserrat Light" panose="00000400000000000000" pitchFamily="2" charset="0"/>
              <a:ea typeface="+mn-ea"/>
              <a:cs typeface="+mn-cs"/>
            </a:rPr>
            <a:t>within the Milford Opportunities Masterplan, including Nodes 2 to 7 and</a:t>
          </a:r>
          <a:r>
            <a:rPr lang="en-AU" sz="1100" b="0" i="0" baseline="0">
              <a:solidFill>
                <a:schemeClr val="dk1"/>
              </a:solidFill>
              <a:effectLst/>
              <a:latin typeface="Montserrat Light" panose="00000400000000000000" pitchFamily="2" charset="0"/>
              <a:ea typeface="+mn-ea"/>
              <a:cs typeface="+mn-cs"/>
            </a:rPr>
            <a:t> Te Anau and Milford Sound Pipiotahi hubs</a:t>
          </a:r>
          <a:r>
            <a:rPr lang="en-AU" sz="1100" b="0" i="0">
              <a:solidFill>
                <a:schemeClr val="dk1"/>
              </a:solidFill>
              <a:effectLst/>
              <a:latin typeface="Montserrat Light" panose="00000400000000000000" pitchFamily="2" charset="0"/>
              <a:ea typeface="+mn-ea"/>
              <a:cs typeface="+mn-cs"/>
            </a:rPr>
            <a:t>.</a:t>
          </a:r>
          <a:r>
            <a:rPr lang="en-AU" sz="1100" b="0" i="0" baseline="0">
              <a:solidFill>
                <a:schemeClr val="dk1"/>
              </a:solidFill>
              <a:effectLst/>
              <a:latin typeface="Montserrat Light" panose="00000400000000000000" pitchFamily="2" charset="0"/>
              <a:ea typeface="+mn-ea"/>
              <a:cs typeface="+mn-cs"/>
            </a:rPr>
            <a:t> </a:t>
          </a:r>
          <a:endParaRPr lang="en-AU" sz="1100" b="0" i="0">
            <a:solidFill>
              <a:schemeClr val="dk1"/>
            </a:solidFill>
            <a:effectLst/>
            <a:latin typeface="Montserrat Light" panose="00000400000000000000" pitchFamily="2" charset="0"/>
            <a:ea typeface="+mn-ea"/>
            <a:cs typeface="+mn-cs"/>
          </a:endParaRPr>
        </a:p>
        <a:p>
          <a:pPr rtl="0" fontAlgn="base"/>
          <a:r>
            <a:rPr lang="en-AU" sz="1100" b="0" i="0">
              <a:solidFill>
                <a:schemeClr val="dk1"/>
              </a:solidFill>
              <a:effectLst/>
              <a:latin typeface="Montserrat Light" panose="00000400000000000000" pitchFamily="2" charset="0"/>
              <a:ea typeface="+mn-ea"/>
              <a:cs typeface="+mn-cs"/>
            </a:rPr>
            <a:t>The assessment only considered risks to the built environment domain.</a:t>
          </a:r>
          <a:r>
            <a:rPr lang="en-AU" sz="1100" b="0" i="0" baseline="0">
              <a:solidFill>
                <a:schemeClr val="dk1"/>
              </a:solidFill>
              <a:effectLst/>
              <a:latin typeface="Montserrat Light" panose="00000400000000000000" pitchFamily="2" charset="0"/>
              <a:ea typeface="+mn-ea"/>
              <a:cs typeface="+mn-cs"/>
            </a:rPr>
            <a:t> It excluded risks to the human, economy, natural environment and governance domains that are outlined in the National Climate Change Risk Assessment Framework. </a:t>
          </a:r>
          <a:endParaRPr lang="en-AU" sz="1100" b="0" i="0">
            <a:solidFill>
              <a:schemeClr val="dk1"/>
            </a:solidFill>
            <a:effectLst/>
            <a:latin typeface="Montserrat Light" panose="00000400000000000000" pitchFamily="2" charset="0"/>
            <a:ea typeface="+mn-ea"/>
            <a:cs typeface="+mn-cs"/>
          </a:endParaRPr>
        </a:p>
        <a:p>
          <a:pPr rtl="0" fontAlgn="base"/>
          <a:endParaRPr lang="en-AU" sz="1100">
            <a:solidFill>
              <a:schemeClr val="dk1"/>
            </a:solidFill>
            <a:effectLst/>
            <a:latin typeface="Montserrat Light" panose="00000400000000000000" pitchFamily="2" charset="0"/>
            <a:ea typeface="+mn-ea"/>
            <a:cs typeface="+mn-cs"/>
          </a:endParaRPr>
        </a:p>
        <a:p>
          <a:r>
            <a:rPr lang="en-AU" sz="1100" b="1">
              <a:solidFill>
                <a:schemeClr val="dk1"/>
              </a:solidFill>
              <a:effectLst/>
              <a:latin typeface="Montserrat Light" panose="00000400000000000000" pitchFamily="2" charset="0"/>
              <a:ea typeface="+mn-ea"/>
              <a:cs typeface="+mn-cs"/>
            </a:rPr>
            <a:t>Limitations</a:t>
          </a:r>
          <a:r>
            <a:rPr lang="en-AU" sz="1100" b="1" baseline="0">
              <a:solidFill>
                <a:schemeClr val="dk1"/>
              </a:solidFill>
              <a:effectLst/>
              <a:latin typeface="Montserrat Light" panose="00000400000000000000" pitchFamily="2" charset="0"/>
              <a:ea typeface="+mn-ea"/>
              <a:cs typeface="+mn-cs"/>
            </a:rPr>
            <a:t> </a:t>
          </a:r>
        </a:p>
        <a:p>
          <a:endParaRPr lang="en-AU" sz="1100" b="1" baseline="0">
            <a:solidFill>
              <a:schemeClr val="dk1"/>
            </a:solidFill>
            <a:effectLst/>
            <a:latin typeface="Montserrat Light" panose="00000400000000000000" pitchFamily="2" charset="0"/>
            <a:ea typeface="+mn-ea"/>
            <a:cs typeface="+mn-cs"/>
          </a:endParaRPr>
        </a:p>
        <a:p>
          <a:r>
            <a:rPr lang="en-AU" sz="1100" b="0" baseline="0">
              <a:solidFill>
                <a:schemeClr val="dk1"/>
              </a:solidFill>
              <a:effectLst/>
              <a:latin typeface="Montserrat Light" panose="00000400000000000000" pitchFamily="2" charset="0"/>
              <a:ea typeface="+mn-ea"/>
              <a:cs typeface="+mn-cs"/>
            </a:rPr>
            <a:t>Due to the lack of confirmed design details (and sometimes location) of assets, there was limited information available to assess vulnerability. Therefore, the assessment assumed that mitigation of climate hazards was not yet included in the design. It is recommended that vulnerability is assessed in a detailed CCRA in subsequent business case phases. </a:t>
          </a:r>
        </a:p>
        <a:p>
          <a:endParaRPr lang="en-AU" sz="1100">
            <a:solidFill>
              <a:schemeClr val="dk1"/>
            </a:solidFill>
            <a:effectLst/>
            <a:latin typeface="Montserrat Light" panose="00000400000000000000" pitchFamily="2" charset="0"/>
            <a:ea typeface="+mn-ea"/>
            <a:cs typeface="+mn-cs"/>
          </a:endParaRPr>
        </a:p>
        <a:p>
          <a:endParaRPr lang="en-NZ" sz="1400">
            <a:effectLst/>
            <a:latin typeface="Montserrat Light" panose="00000400000000000000" pitchFamily="2" charset="0"/>
          </a:endParaRPr>
        </a:p>
      </xdr:txBody>
    </xdr:sp>
    <xdr:clientData/>
  </xdr:twoCellAnchor>
  <xdr:twoCellAnchor>
    <xdr:from>
      <xdr:col>1</xdr:col>
      <xdr:colOff>127000</xdr:colOff>
      <xdr:row>21</xdr:row>
      <xdr:rowOff>74083</xdr:rowOff>
    </xdr:from>
    <xdr:to>
      <xdr:col>16</xdr:col>
      <xdr:colOff>149764</xdr:colOff>
      <xdr:row>24</xdr:row>
      <xdr:rowOff>190369</xdr:rowOff>
    </xdr:to>
    <xdr:sp macro="" textlink="">
      <xdr:nvSpPr>
        <xdr:cNvPr id="2" name="TextBox 1">
          <a:extLst>
            <a:ext uri="{FF2B5EF4-FFF2-40B4-BE49-F238E27FC236}">
              <a16:creationId xmlns:a16="http://schemas.microsoft.com/office/drawing/2014/main" id="{87188FA5-0E04-4349-9715-A441B605337A}"/>
            </a:ext>
          </a:extLst>
        </xdr:cNvPr>
        <xdr:cNvSpPr txBox="1"/>
      </xdr:nvSpPr>
      <xdr:spPr>
        <a:xfrm rot="20327025">
          <a:off x="740833" y="4042833"/>
          <a:ext cx="9314931" cy="68778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3600" b="1">
              <a:solidFill>
                <a:srgbClr val="C00000">
                  <a:alpha val="20000"/>
                </a:srgbClr>
              </a:solidFill>
            </a:rPr>
            <a:t>RELEASED BY THE</a:t>
          </a:r>
          <a:r>
            <a:rPr lang="en-NZ" sz="3600" b="1" baseline="0">
              <a:solidFill>
                <a:srgbClr val="C00000">
                  <a:alpha val="20000"/>
                </a:srgbClr>
              </a:solidFill>
            </a:rPr>
            <a:t> MINISTER OF </a:t>
          </a:r>
          <a:r>
            <a:rPr lang="en-NZ" sz="3600" b="1" baseline="0">
              <a:solidFill>
                <a:srgbClr val="C00000">
                  <a:alpha val="15000"/>
                </a:srgbClr>
              </a:solidFill>
            </a:rPr>
            <a:t>CONSERVATION</a:t>
          </a:r>
          <a:endParaRPr lang="en-NZ" sz="3600" b="1">
            <a:solidFill>
              <a:srgbClr val="C00000">
                <a:alpha val="15000"/>
              </a:srgbClr>
            </a:solidFill>
          </a:endParaRP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4</xdr:row>
      <xdr:rowOff>276225</xdr:rowOff>
    </xdr:from>
    <xdr:to>
      <xdr:col>1</xdr:col>
      <xdr:colOff>1523167</xdr:colOff>
      <xdr:row>5</xdr:row>
      <xdr:rowOff>374610</xdr:rowOff>
    </xdr:to>
    <xdr:pic>
      <xdr:nvPicPr>
        <xdr:cNvPr id="2" name="Graphic 1">
          <a:extLst>
            <a:ext uri="{FF2B5EF4-FFF2-40B4-BE49-F238E27FC236}">
              <a16:creationId xmlns:a16="http://schemas.microsoft.com/office/drawing/2014/main" id="{DAB6950F-C7C5-4941-88D6-6B14604E1119}"/>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0" y="276225"/>
          <a:ext cx="2023230" cy="812760"/>
        </a:xfrm>
        <a:prstGeom prst="rect">
          <a:avLst/>
        </a:prstGeom>
      </xdr:spPr>
    </xdr:pic>
    <xdr:clientData/>
  </xdr:twoCellAnchor>
  <xdr:twoCellAnchor>
    <xdr:from>
      <xdr:col>11</xdr:col>
      <xdr:colOff>521428</xdr:colOff>
      <xdr:row>12</xdr:row>
      <xdr:rowOff>338197</xdr:rowOff>
    </xdr:from>
    <xdr:to>
      <xdr:col>38</xdr:col>
      <xdr:colOff>1210230</xdr:colOff>
      <xdr:row>15</xdr:row>
      <xdr:rowOff>47618</xdr:rowOff>
    </xdr:to>
    <xdr:sp macro="" textlink="">
      <xdr:nvSpPr>
        <xdr:cNvPr id="3" name="TextBox 2">
          <a:extLst>
            <a:ext uri="{FF2B5EF4-FFF2-40B4-BE49-F238E27FC236}">
              <a16:creationId xmlns:a16="http://schemas.microsoft.com/office/drawing/2014/main" id="{E858D565-94C7-4A3D-99F9-02D98DC55974}"/>
            </a:ext>
          </a:extLst>
        </xdr:cNvPr>
        <xdr:cNvSpPr txBox="1"/>
      </xdr:nvSpPr>
      <xdr:spPr>
        <a:xfrm rot="20327025">
          <a:off x="15832866" y="8553510"/>
          <a:ext cx="23143989" cy="363848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8800" b="1">
              <a:solidFill>
                <a:srgbClr val="C00000">
                  <a:alpha val="20000"/>
                </a:srgbClr>
              </a:solidFill>
            </a:rPr>
            <a:t>RELEASED BY THE</a:t>
          </a:r>
          <a:r>
            <a:rPr lang="en-NZ" sz="8800" b="1" baseline="0">
              <a:solidFill>
                <a:srgbClr val="C00000">
                  <a:alpha val="20000"/>
                </a:srgbClr>
              </a:solidFill>
            </a:rPr>
            <a:t> MINISTER OF </a:t>
          </a:r>
          <a:r>
            <a:rPr lang="en-NZ" sz="8800" b="1" baseline="0">
              <a:solidFill>
                <a:srgbClr val="C00000">
                  <a:alpha val="15000"/>
                </a:srgbClr>
              </a:solidFill>
            </a:rPr>
            <a:t>CONSERVATION</a:t>
          </a:r>
          <a:endParaRPr lang="en-NZ" sz="8800" b="1">
            <a:solidFill>
              <a:srgbClr val="C00000">
                <a:alpha val="15000"/>
              </a:srgbClr>
            </a:solidFill>
          </a:endParaRPr>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8</xdr:col>
      <xdr:colOff>293445</xdr:colOff>
      <xdr:row>1</xdr:row>
      <xdr:rowOff>108146</xdr:rowOff>
    </xdr:from>
    <xdr:to>
      <xdr:col>9</xdr:col>
      <xdr:colOff>491198</xdr:colOff>
      <xdr:row>5</xdr:row>
      <xdr:rowOff>0</xdr:rowOff>
    </xdr:to>
    <xdr:pic>
      <xdr:nvPicPr>
        <xdr:cNvPr id="3" name="Graphic 2">
          <a:extLst>
            <a:ext uri="{FF2B5EF4-FFF2-40B4-BE49-F238E27FC236}">
              <a16:creationId xmlns:a16="http://schemas.microsoft.com/office/drawing/2014/main" id="{324ECF4D-91B9-43E9-A1E9-DB364E09C054}"/>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0052907" y="371915"/>
          <a:ext cx="1421056" cy="1064162"/>
        </a:xfrm>
        <a:prstGeom prst="rect">
          <a:avLst/>
        </a:prstGeom>
      </xdr:spPr>
    </xdr:pic>
    <xdr:clientData/>
  </xdr:twoCellAnchor>
  <xdr:twoCellAnchor>
    <xdr:from>
      <xdr:col>14</xdr:col>
      <xdr:colOff>1223302</xdr:colOff>
      <xdr:row>31</xdr:row>
      <xdr:rowOff>2667604</xdr:rowOff>
    </xdr:from>
    <xdr:to>
      <xdr:col>49</xdr:col>
      <xdr:colOff>1210196</xdr:colOff>
      <xdr:row>32</xdr:row>
      <xdr:rowOff>324918</xdr:rowOff>
    </xdr:to>
    <xdr:sp macro="" textlink="">
      <xdr:nvSpPr>
        <xdr:cNvPr id="2" name="TextBox 1">
          <a:extLst>
            <a:ext uri="{FF2B5EF4-FFF2-40B4-BE49-F238E27FC236}">
              <a16:creationId xmlns:a16="http://schemas.microsoft.com/office/drawing/2014/main" id="{C7E80A64-3056-4F8B-9ED8-8A8D45FF4009}"/>
            </a:ext>
          </a:extLst>
        </xdr:cNvPr>
        <xdr:cNvSpPr txBox="1"/>
      </xdr:nvSpPr>
      <xdr:spPr>
        <a:xfrm rot="20327025">
          <a:off x="18313350" y="25674142"/>
          <a:ext cx="24532086" cy="1503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6600" b="1">
              <a:solidFill>
                <a:srgbClr val="C00000">
                  <a:alpha val="20000"/>
                </a:srgbClr>
              </a:solidFill>
            </a:rPr>
            <a:t>RELEASED BY THE</a:t>
          </a:r>
          <a:r>
            <a:rPr lang="en-NZ" sz="6600" b="1" baseline="0">
              <a:solidFill>
                <a:srgbClr val="C00000">
                  <a:alpha val="20000"/>
                </a:srgbClr>
              </a:solidFill>
            </a:rPr>
            <a:t> MINISTER OF </a:t>
          </a:r>
          <a:r>
            <a:rPr lang="en-NZ" sz="6600" b="1" baseline="0">
              <a:solidFill>
                <a:srgbClr val="C00000">
                  <a:alpha val="15000"/>
                </a:srgbClr>
              </a:solidFill>
            </a:rPr>
            <a:t>CONSERVATION</a:t>
          </a:r>
          <a:endParaRPr lang="en-NZ" sz="6600" b="1">
            <a:solidFill>
              <a:srgbClr val="C00000">
                <a:alpha val="15000"/>
              </a:srgbClr>
            </a:solidFill>
          </a:endParaRP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293445</xdr:colOff>
      <xdr:row>1</xdr:row>
      <xdr:rowOff>108146</xdr:rowOff>
    </xdr:from>
    <xdr:to>
      <xdr:col>10</xdr:col>
      <xdr:colOff>493103</xdr:colOff>
      <xdr:row>6</xdr:row>
      <xdr:rowOff>34290</xdr:rowOff>
    </xdr:to>
    <xdr:pic>
      <xdr:nvPicPr>
        <xdr:cNvPr id="2" name="Graphic 1">
          <a:extLst>
            <a:ext uri="{FF2B5EF4-FFF2-40B4-BE49-F238E27FC236}">
              <a16:creationId xmlns:a16="http://schemas.microsoft.com/office/drawing/2014/main" id="{7BBD4E9B-939E-4F8C-B764-816C99A48E82}"/>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0027995" y="374846"/>
          <a:ext cx="1418858" cy="1053904"/>
        </a:xfrm>
        <a:prstGeom prst="rect">
          <a:avLst/>
        </a:prstGeom>
      </xdr:spPr>
    </xdr:pic>
    <xdr:clientData/>
  </xdr:twoCellAnchor>
  <xdr:twoCellAnchor>
    <xdr:from>
      <xdr:col>7</xdr:col>
      <xdr:colOff>785813</xdr:colOff>
      <xdr:row>19</xdr:row>
      <xdr:rowOff>2619375</xdr:rowOff>
    </xdr:from>
    <xdr:to>
      <xdr:col>32</xdr:col>
      <xdr:colOff>695774</xdr:colOff>
      <xdr:row>20</xdr:row>
      <xdr:rowOff>456199</xdr:rowOff>
    </xdr:to>
    <xdr:sp macro="" textlink="">
      <xdr:nvSpPr>
        <xdr:cNvPr id="3" name="TextBox 2">
          <a:extLst>
            <a:ext uri="{FF2B5EF4-FFF2-40B4-BE49-F238E27FC236}">
              <a16:creationId xmlns:a16="http://schemas.microsoft.com/office/drawing/2014/main" id="{27D7E1EA-A936-4B76-A1C0-ED1E8653814A}"/>
            </a:ext>
          </a:extLst>
        </xdr:cNvPr>
        <xdr:cNvSpPr txBox="1"/>
      </xdr:nvSpPr>
      <xdr:spPr>
        <a:xfrm rot="20327025">
          <a:off x="9453563" y="8953500"/>
          <a:ext cx="24532086" cy="1503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6600" b="1">
              <a:solidFill>
                <a:srgbClr val="C00000">
                  <a:alpha val="20000"/>
                </a:srgbClr>
              </a:solidFill>
            </a:rPr>
            <a:t>RELEASED BY THE</a:t>
          </a:r>
          <a:r>
            <a:rPr lang="en-NZ" sz="6600" b="1" baseline="0">
              <a:solidFill>
                <a:srgbClr val="C00000">
                  <a:alpha val="20000"/>
                </a:srgbClr>
              </a:solidFill>
            </a:rPr>
            <a:t> MINISTER OF </a:t>
          </a:r>
          <a:r>
            <a:rPr lang="en-NZ" sz="6600" b="1" baseline="0">
              <a:solidFill>
                <a:srgbClr val="C00000">
                  <a:alpha val="15000"/>
                </a:srgbClr>
              </a:solidFill>
            </a:rPr>
            <a:t>CONSERVATION</a:t>
          </a:r>
          <a:endParaRPr lang="en-NZ" sz="6600" b="1">
            <a:solidFill>
              <a:srgbClr val="C00000">
                <a:alpha val="15000"/>
              </a:srgbClr>
            </a:solidFill>
          </a:endParaRP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170498</xdr:colOff>
      <xdr:row>0</xdr:row>
      <xdr:rowOff>240030</xdr:rowOff>
    </xdr:from>
    <xdr:to>
      <xdr:col>1</xdr:col>
      <xdr:colOff>1177868</xdr:colOff>
      <xdr:row>2</xdr:row>
      <xdr:rowOff>99151</xdr:rowOff>
    </xdr:to>
    <xdr:pic>
      <xdr:nvPicPr>
        <xdr:cNvPr id="2" name="Graphic 2">
          <a:extLst>
            <a:ext uri="{FF2B5EF4-FFF2-40B4-BE49-F238E27FC236}">
              <a16:creationId xmlns:a16="http://schemas.microsoft.com/office/drawing/2014/main" id="{61214153-2090-43C2-86F4-F3C49D2E1933}"/>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70498" y="0"/>
          <a:ext cx="1516005" cy="825591"/>
        </a:xfrm>
        <a:prstGeom prst="rect">
          <a:avLst/>
        </a:prstGeom>
      </xdr:spPr>
    </xdr:pic>
    <xdr:clientData/>
  </xdr:twoCellAnchor>
  <xdr:twoCellAnchor>
    <xdr:from>
      <xdr:col>5</xdr:col>
      <xdr:colOff>1595438</xdr:colOff>
      <xdr:row>19</xdr:row>
      <xdr:rowOff>2952750</xdr:rowOff>
    </xdr:from>
    <xdr:to>
      <xdr:col>31</xdr:col>
      <xdr:colOff>767212</xdr:colOff>
      <xdr:row>21</xdr:row>
      <xdr:rowOff>480012</xdr:rowOff>
    </xdr:to>
    <xdr:sp macro="" textlink="">
      <xdr:nvSpPr>
        <xdr:cNvPr id="3" name="TextBox 2">
          <a:extLst>
            <a:ext uri="{FF2B5EF4-FFF2-40B4-BE49-F238E27FC236}">
              <a16:creationId xmlns:a16="http://schemas.microsoft.com/office/drawing/2014/main" id="{276CA286-FC89-45E7-8A56-EBFC827CEC0A}"/>
            </a:ext>
          </a:extLst>
        </xdr:cNvPr>
        <xdr:cNvSpPr txBox="1"/>
      </xdr:nvSpPr>
      <xdr:spPr>
        <a:xfrm rot="20327025">
          <a:off x="8286751" y="9405938"/>
          <a:ext cx="24532086" cy="1503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6600" b="1">
              <a:solidFill>
                <a:srgbClr val="C00000">
                  <a:alpha val="20000"/>
                </a:srgbClr>
              </a:solidFill>
            </a:rPr>
            <a:t>RELEASED BY THE</a:t>
          </a:r>
          <a:r>
            <a:rPr lang="en-NZ" sz="6600" b="1" baseline="0">
              <a:solidFill>
                <a:srgbClr val="C00000">
                  <a:alpha val="20000"/>
                </a:srgbClr>
              </a:solidFill>
            </a:rPr>
            <a:t> MINISTER OF </a:t>
          </a:r>
          <a:r>
            <a:rPr lang="en-NZ" sz="6600" b="1" baseline="0">
              <a:solidFill>
                <a:srgbClr val="C00000">
                  <a:alpha val="15000"/>
                </a:srgbClr>
              </a:solidFill>
            </a:rPr>
            <a:t>CONSERVATION</a:t>
          </a:r>
          <a:endParaRPr lang="en-NZ" sz="6600" b="1">
            <a:solidFill>
              <a:srgbClr val="C00000">
                <a:alpha val="15000"/>
              </a:srgbClr>
            </a:solidFill>
          </a:endParaRPr>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3</xdr:col>
      <xdr:colOff>955358</xdr:colOff>
      <xdr:row>5</xdr:row>
      <xdr:rowOff>47625</xdr:rowOff>
    </xdr:from>
    <xdr:to>
      <xdr:col>5</xdr:col>
      <xdr:colOff>385388</xdr:colOff>
      <xdr:row>9</xdr:row>
      <xdr:rowOff>139156</xdr:rowOff>
    </xdr:to>
    <xdr:pic>
      <xdr:nvPicPr>
        <xdr:cNvPr id="2" name="Graphic 2">
          <a:extLst>
            <a:ext uri="{FF2B5EF4-FFF2-40B4-BE49-F238E27FC236}">
              <a16:creationId xmlns:a16="http://schemas.microsoft.com/office/drawing/2014/main" id="{649D743E-5D9A-467C-9572-64795A4BDBD4}"/>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546408" y="1914525"/>
          <a:ext cx="1487430" cy="853531"/>
        </a:xfrm>
        <a:prstGeom prst="rect">
          <a:avLst/>
        </a:prstGeom>
      </xdr:spPr>
    </xdr:pic>
    <xdr:clientData/>
  </xdr:twoCellAnchor>
  <xdr:twoCellAnchor editAs="oneCell">
    <xdr:from>
      <xdr:col>0</xdr:col>
      <xdr:colOff>170498</xdr:colOff>
      <xdr:row>0</xdr:row>
      <xdr:rowOff>240030</xdr:rowOff>
    </xdr:from>
    <xdr:to>
      <xdr:col>1</xdr:col>
      <xdr:colOff>1175963</xdr:colOff>
      <xdr:row>1</xdr:row>
      <xdr:rowOff>781141</xdr:rowOff>
    </xdr:to>
    <xdr:pic>
      <xdr:nvPicPr>
        <xdr:cNvPr id="4" name="Graphic 2">
          <a:extLst>
            <a:ext uri="{FF2B5EF4-FFF2-40B4-BE49-F238E27FC236}">
              <a16:creationId xmlns:a16="http://schemas.microsoft.com/office/drawing/2014/main" id="{615F34C5-8815-48A1-845F-E26FB27BD227}"/>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70498" y="240030"/>
          <a:ext cx="1516005" cy="807811"/>
        </a:xfrm>
        <a:prstGeom prst="rect">
          <a:avLst/>
        </a:prstGeom>
      </xdr:spPr>
    </xdr:pic>
    <xdr:clientData/>
  </xdr:twoCellAnchor>
  <xdr:twoCellAnchor>
    <xdr:from>
      <xdr:col>7</xdr:col>
      <xdr:colOff>452438</xdr:colOff>
      <xdr:row>40</xdr:row>
      <xdr:rowOff>190500</xdr:rowOff>
    </xdr:from>
    <xdr:to>
      <xdr:col>32</xdr:col>
      <xdr:colOff>362399</xdr:colOff>
      <xdr:row>42</xdr:row>
      <xdr:rowOff>218074</xdr:rowOff>
    </xdr:to>
    <xdr:sp macro="" textlink="">
      <xdr:nvSpPr>
        <xdr:cNvPr id="3" name="TextBox 2">
          <a:extLst>
            <a:ext uri="{FF2B5EF4-FFF2-40B4-BE49-F238E27FC236}">
              <a16:creationId xmlns:a16="http://schemas.microsoft.com/office/drawing/2014/main" id="{449ABF01-6EF1-40F5-9952-2F8F89C2F165}"/>
            </a:ext>
          </a:extLst>
        </xdr:cNvPr>
        <xdr:cNvSpPr txBox="1"/>
      </xdr:nvSpPr>
      <xdr:spPr>
        <a:xfrm rot="20327025">
          <a:off x="9120188" y="39171563"/>
          <a:ext cx="24532086" cy="1503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6600" b="1">
              <a:solidFill>
                <a:srgbClr val="C00000">
                  <a:alpha val="20000"/>
                </a:srgbClr>
              </a:solidFill>
            </a:rPr>
            <a:t>RELEASED BY THE</a:t>
          </a:r>
          <a:r>
            <a:rPr lang="en-NZ" sz="6600" b="1" baseline="0">
              <a:solidFill>
                <a:srgbClr val="C00000">
                  <a:alpha val="20000"/>
                </a:srgbClr>
              </a:solidFill>
            </a:rPr>
            <a:t> MINISTER OF </a:t>
          </a:r>
          <a:r>
            <a:rPr lang="en-NZ" sz="6600" b="1" baseline="0">
              <a:solidFill>
                <a:srgbClr val="C00000">
                  <a:alpha val="15000"/>
                </a:srgbClr>
              </a:solidFill>
            </a:rPr>
            <a:t>CONSERVATION</a:t>
          </a:r>
          <a:endParaRPr lang="en-NZ" sz="6600" b="1">
            <a:solidFill>
              <a:srgbClr val="C00000">
                <a:alpha val="15000"/>
              </a:srgbClr>
            </a:solidFill>
          </a:endParaRPr>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7</xdr:col>
      <xdr:colOff>822008</xdr:colOff>
      <xdr:row>4</xdr:row>
      <xdr:rowOff>161925</xdr:rowOff>
    </xdr:from>
    <xdr:to>
      <xdr:col>8</xdr:col>
      <xdr:colOff>1202633</xdr:colOff>
      <xdr:row>8</xdr:row>
      <xdr:rowOff>76291</xdr:rowOff>
    </xdr:to>
    <xdr:pic>
      <xdr:nvPicPr>
        <xdr:cNvPr id="3" name="Graphic 2">
          <a:extLst>
            <a:ext uri="{FF2B5EF4-FFF2-40B4-BE49-F238E27FC236}">
              <a16:creationId xmlns:a16="http://schemas.microsoft.com/office/drawing/2014/main" id="{9832D3ED-A6AC-4F3F-AAF6-FDB887262119}"/>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9451658" y="1495425"/>
          <a:ext cx="1485525" cy="828766"/>
        </a:xfrm>
        <a:prstGeom prst="rect">
          <a:avLst/>
        </a:prstGeom>
      </xdr:spPr>
    </xdr:pic>
    <xdr:clientData/>
  </xdr:twoCellAnchor>
  <xdr:twoCellAnchor>
    <xdr:from>
      <xdr:col>10</xdr:col>
      <xdr:colOff>500063</xdr:colOff>
      <xdr:row>19</xdr:row>
      <xdr:rowOff>3143250</xdr:rowOff>
    </xdr:from>
    <xdr:to>
      <xdr:col>45</xdr:col>
      <xdr:colOff>267149</xdr:colOff>
      <xdr:row>19</xdr:row>
      <xdr:rowOff>4647199</xdr:rowOff>
    </xdr:to>
    <xdr:sp macro="" textlink="">
      <xdr:nvSpPr>
        <xdr:cNvPr id="2" name="TextBox 1">
          <a:extLst>
            <a:ext uri="{FF2B5EF4-FFF2-40B4-BE49-F238E27FC236}">
              <a16:creationId xmlns:a16="http://schemas.microsoft.com/office/drawing/2014/main" id="{3EABB55A-7E5F-4F88-9922-41E07A664ABF}"/>
            </a:ext>
          </a:extLst>
        </xdr:cNvPr>
        <xdr:cNvSpPr txBox="1"/>
      </xdr:nvSpPr>
      <xdr:spPr>
        <a:xfrm rot="20327025">
          <a:off x="12739688" y="9739313"/>
          <a:ext cx="24532086" cy="1503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6600" b="1">
              <a:solidFill>
                <a:srgbClr val="C00000">
                  <a:alpha val="20000"/>
                </a:srgbClr>
              </a:solidFill>
            </a:rPr>
            <a:t>RELEASED BY THE</a:t>
          </a:r>
          <a:r>
            <a:rPr lang="en-NZ" sz="6600" b="1" baseline="0">
              <a:solidFill>
                <a:srgbClr val="C00000">
                  <a:alpha val="20000"/>
                </a:srgbClr>
              </a:solidFill>
            </a:rPr>
            <a:t> MINISTER OF </a:t>
          </a:r>
          <a:r>
            <a:rPr lang="en-NZ" sz="6600" b="1" baseline="0">
              <a:solidFill>
                <a:srgbClr val="C00000">
                  <a:alpha val="15000"/>
                </a:srgbClr>
              </a:solidFill>
            </a:rPr>
            <a:t>CONSERVATION</a:t>
          </a:r>
          <a:endParaRPr lang="en-NZ" sz="6600" b="1">
            <a:solidFill>
              <a:srgbClr val="C00000">
                <a:alpha val="15000"/>
              </a:srgbClr>
            </a:solidFill>
          </a:endParaRPr>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170498</xdr:colOff>
      <xdr:row>0</xdr:row>
      <xdr:rowOff>240030</xdr:rowOff>
    </xdr:from>
    <xdr:to>
      <xdr:col>1</xdr:col>
      <xdr:colOff>1164533</xdr:colOff>
      <xdr:row>3</xdr:row>
      <xdr:rowOff>0</xdr:rowOff>
    </xdr:to>
    <xdr:pic>
      <xdr:nvPicPr>
        <xdr:cNvPr id="2" name="Graphic 2">
          <a:extLst>
            <a:ext uri="{FF2B5EF4-FFF2-40B4-BE49-F238E27FC236}">
              <a16:creationId xmlns:a16="http://schemas.microsoft.com/office/drawing/2014/main" id="{FBAD50DE-81A1-4A44-8C45-242CE4DE9F10}"/>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70498" y="0"/>
          <a:ext cx="1516005" cy="825591"/>
        </a:xfrm>
        <a:prstGeom prst="rect">
          <a:avLst/>
        </a:prstGeom>
      </xdr:spPr>
    </xdr:pic>
    <xdr:clientData/>
  </xdr:twoCellAnchor>
  <xdr:twoCellAnchor editAs="oneCell">
    <xdr:from>
      <xdr:col>8</xdr:col>
      <xdr:colOff>574358</xdr:colOff>
      <xdr:row>4</xdr:row>
      <xdr:rowOff>47625</xdr:rowOff>
    </xdr:from>
    <xdr:to>
      <xdr:col>9</xdr:col>
      <xdr:colOff>844493</xdr:colOff>
      <xdr:row>8</xdr:row>
      <xdr:rowOff>114391</xdr:rowOff>
    </xdr:to>
    <xdr:pic>
      <xdr:nvPicPr>
        <xdr:cNvPr id="3" name="Graphic 2">
          <a:extLst>
            <a:ext uri="{FF2B5EF4-FFF2-40B4-BE49-F238E27FC236}">
              <a16:creationId xmlns:a16="http://schemas.microsoft.com/office/drawing/2014/main" id="{72C4B50A-E984-4720-99B9-AF3D4CE8AB04}"/>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0308908" y="1381125"/>
          <a:ext cx="1489335" cy="828766"/>
        </a:xfrm>
        <a:prstGeom prst="rect">
          <a:avLst/>
        </a:prstGeom>
      </xdr:spPr>
    </xdr:pic>
    <xdr:clientData/>
  </xdr:twoCellAnchor>
  <xdr:twoCellAnchor>
    <xdr:from>
      <xdr:col>7</xdr:col>
      <xdr:colOff>642936</xdr:colOff>
      <xdr:row>19</xdr:row>
      <xdr:rowOff>3095625</xdr:rowOff>
    </xdr:from>
    <xdr:to>
      <xdr:col>32</xdr:col>
      <xdr:colOff>552897</xdr:colOff>
      <xdr:row>21</xdr:row>
      <xdr:rowOff>432387</xdr:rowOff>
    </xdr:to>
    <xdr:sp macro="" textlink="">
      <xdr:nvSpPr>
        <xdr:cNvPr id="4" name="TextBox 3">
          <a:extLst>
            <a:ext uri="{FF2B5EF4-FFF2-40B4-BE49-F238E27FC236}">
              <a16:creationId xmlns:a16="http://schemas.microsoft.com/office/drawing/2014/main" id="{8694CA6A-E214-4DC0-A6A2-9A89AB69F0C9}"/>
            </a:ext>
          </a:extLst>
        </xdr:cNvPr>
        <xdr:cNvSpPr txBox="1"/>
      </xdr:nvSpPr>
      <xdr:spPr>
        <a:xfrm rot="20327025">
          <a:off x="9310686" y="9548813"/>
          <a:ext cx="24532086" cy="1503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6600" b="1">
              <a:solidFill>
                <a:srgbClr val="C00000">
                  <a:alpha val="20000"/>
                </a:srgbClr>
              </a:solidFill>
            </a:rPr>
            <a:t>RELEASED BY THE</a:t>
          </a:r>
          <a:r>
            <a:rPr lang="en-NZ" sz="6600" b="1" baseline="0">
              <a:solidFill>
                <a:srgbClr val="C00000">
                  <a:alpha val="20000"/>
                </a:srgbClr>
              </a:solidFill>
            </a:rPr>
            <a:t> MINISTER OF </a:t>
          </a:r>
          <a:r>
            <a:rPr lang="en-NZ" sz="6600" b="1" baseline="0">
              <a:solidFill>
                <a:srgbClr val="C00000">
                  <a:alpha val="15000"/>
                </a:srgbClr>
              </a:solidFill>
            </a:rPr>
            <a:t>CONSERVATION</a:t>
          </a:r>
          <a:endParaRPr lang="en-NZ" sz="6600" b="1">
            <a:solidFill>
              <a:srgbClr val="C00000">
                <a:alpha val="15000"/>
              </a:srgbClr>
            </a:solidFill>
          </a:endParaRP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7</xdr:col>
      <xdr:colOff>536259</xdr:colOff>
      <xdr:row>3</xdr:row>
      <xdr:rowOff>57150</xdr:rowOff>
    </xdr:from>
    <xdr:to>
      <xdr:col>9</xdr:col>
      <xdr:colOff>209550</xdr:colOff>
      <xdr:row>8</xdr:row>
      <xdr:rowOff>99060</xdr:rowOff>
    </xdr:to>
    <xdr:pic>
      <xdr:nvPicPr>
        <xdr:cNvPr id="2" name="Graphic 2">
          <a:extLst>
            <a:ext uri="{FF2B5EF4-FFF2-40B4-BE49-F238E27FC236}">
              <a16:creationId xmlns:a16="http://schemas.microsoft.com/office/drawing/2014/main" id="{38E6B635-02BA-426E-9D0C-F6D5512F5B11}"/>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9165909" y="1200150"/>
          <a:ext cx="1997391" cy="99441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5</xdr:col>
      <xdr:colOff>650558</xdr:colOff>
      <xdr:row>4</xdr:row>
      <xdr:rowOff>9525</xdr:rowOff>
    </xdr:from>
    <xdr:to>
      <xdr:col>8</xdr:col>
      <xdr:colOff>372053</xdr:colOff>
      <xdr:row>11</xdr:row>
      <xdr:rowOff>34381</xdr:rowOff>
    </xdr:to>
    <xdr:pic>
      <xdr:nvPicPr>
        <xdr:cNvPr id="2" name="Graphic 2">
          <a:extLst>
            <a:ext uri="{FF2B5EF4-FFF2-40B4-BE49-F238E27FC236}">
              <a16:creationId xmlns:a16="http://schemas.microsoft.com/office/drawing/2014/main" id="{6C5C3D4E-0364-42E7-B327-7837D394EA3D}"/>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7299008" y="1343025"/>
          <a:ext cx="2807595" cy="1358356"/>
        </a:xfrm>
        <a:prstGeom prst="rect">
          <a:avLst/>
        </a:prstGeom>
      </xdr:spPr>
    </xdr:pic>
    <xdr:clientData/>
  </xdr:twoCellAnchor>
  <xdr:twoCellAnchor>
    <xdr:from>
      <xdr:col>8</xdr:col>
      <xdr:colOff>105833</xdr:colOff>
      <xdr:row>33</xdr:row>
      <xdr:rowOff>370415</xdr:rowOff>
    </xdr:from>
    <xdr:to>
      <xdr:col>43</xdr:col>
      <xdr:colOff>296253</xdr:colOff>
      <xdr:row>35</xdr:row>
      <xdr:rowOff>313323</xdr:rowOff>
    </xdr:to>
    <xdr:sp macro="" textlink="">
      <xdr:nvSpPr>
        <xdr:cNvPr id="3" name="TextBox 2">
          <a:extLst>
            <a:ext uri="{FF2B5EF4-FFF2-40B4-BE49-F238E27FC236}">
              <a16:creationId xmlns:a16="http://schemas.microsoft.com/office/drawing/2014/main" id="{01364641-E633-4B19-93FB-6D1FED4207A2}"/>
            </a:ext>
          </a:extLst>
        </xdr:cNvPr>
        <xdr:cNvSpPr txBox="1"/>
      </xdr:nvSpPr>
      <xdr:spPr>
        <a:xfrm rot="20327025">
          <a:off x="9842500" y="27490207"/>
          <a:ext cx="24532086" cy="1503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6600" b="1">
              <a:solidFill>
                <a:srgbClr val="C00000">
                  <a:alpha val="20000"/>
                </a:srgbClr>
              </a:solidFill>
            </a:rPr>
            <a:t>RELEASED BY THE</a:t>
          </a:r>
          <a:r>
            <a:rPr lang="en-NZ" sz="6600" b="1" baseline="0">
              <a:solidFill>
                <a:srgbClr val="C00000">
                  <a:alpha val="20000"/>
                </a:srgbClr>
              </a:solidFill>
            </a:rPr>
            <a:t> MINISTER OF </a:t>
          </a:r>
          <a:r>
            <a:rPr lang="en-NZ" sz="6600" b="1" baseline="0">
              <a:solidFill>
                <a:srgbClr val="C00000">
                  <a:alpha val="15000"/>
                </a:srgbClr>
              </a:solidFill>
            </a:rPr>
            <a:t>CONSERVATION</a:t>
          </a:r>
          <a:endParaRPr lang="en-NZ" sz="6600" b="1">
            <a:solidFill>
              <a:srgbClr val="C00000">
                <a:alpha val="15000"/>
              </a:srgbClr>
            </a:solidFill>
          </a:endParaRPr>
        </a:p>
      </xdr:txBody>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3</xdr:col>
      <xdr:colOff>1260158</xdr:colOff>
      <xdr:row>7</xdr:row>
      <xdr:rowOff>95250</xdr:rowOff>
    </xdr:from>
    <xdr:to>
      <xdr:col>5</xdr:col>
      <xdr:colOff>4388</xdr:colOff>
      <xdr:row>11</xdr:row>
      <xdr:rowOff>168366</xdr:rowOff>
    </xdr:to>
    <xdr:pic>
      <xdr:nvPicPr>
        <xdr:cNvPr id="4" name="Graphic 2">
          <a:extLst>
            <a:ext uri="{FF2B5EF4-FFF2-40B4-BE49-F238E27FC236}">
              <a16:creationId xmlns:a16="http://schemas.microsoft.com/office/drawing/2014/main" id="{222655D7-CF4C-4317-BE0F-29B88C661AF0}"/>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5851208" y="819150"/>
          <a:ext cx="1487430" cy="835116"/>
        </a:xfrm>
        <a:prstGeom prst="rect">
          <a:avLst/>
        </a:prstGeom>
      </xdr:spPr>
    </xdr:pic>
    <xdr:clientData/>
  </xdr:twoCellAnchor>
  <xdr:twoCellAnchor>
    <xdr:from>
      <xdr:col>3</xdr:col>
      <xdr:colOff>0</xdr:colOff>
      <xdr:row>47</xdr:row>
      <xdr:rowOff>0</xdr:rowOff>
    </xdr:from>
    <xdr:to>
      <xdr:col>22</xdr:col>
      <xdr:colOff>100461</xdr:colOff>
      <xdr:row>47</xdr:row>
      <xdr:rowOff>1503949</xdr:rowOff>
    </xdr:to>
    <xdr:sp macro="" textlink="">
      <xdr:nvSpPr>
        <xdr:cNvPr id="2" name="TextBox 1">
          <a:extLst>
            <a:ext uri="{FF2B5EF4-FFF2-40B4-BE49-F238E27FC236}">
              <a16:creationId xmlns:a16="http://schemas.microsoft.com/office/drawing/2014/main" id="{971047DA-10D2-4837-8767-8F1DAB737DFD}"/>
            </a:ext>
          </a:extLst>
        </xdr:cNvPr>
        <xdr:cNvSpPr txBox="1"/>
      </xdr:nvSpPr>
      <xdr:spPr>
        <a:xfrm rot="20327025">
          <a:off x="4619625" y="46386750"/>
          <a:ext cx="24532086" cy="1503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6600" b="1">
              <a:solidFill>
                <a:srgbClr val="C00000">
                  <a:alpha val="20000"/>
                </a:srgbClr>
              </a:solidFill>
            </a:rPr>
            <a:t>RELEASED BY THE</a:t>
          </a:r>
          <a:r>
            <a:rPr lang="en-NZ" sz="6600" b="1" baseline="0">
              <a:solidFill>
                <a:srgbClr val="C00000">
                  <a:alpha val="20000"/>
                </a:srgbClr>
              </a:solidFill>
            </a:rPr>
            <a:t> MINISTER OF </a:t>
          </a:r>
          <a:r>
            <a:rPr lang="en-NZ" sz="6600" b="1" baseline="0">
              <a:solidFill>
                <a:srgbClr val="C00000">
                  <a:alpha val="15000"/>
                </a:srgbClr>
              </a:solidFill>
            </a:rPr>
            <a:t>CONSERVATION</a:t>
          </a:r>
          <a:endParaRPr lang="en-NZ" sz="6600" b="1">
            <a:solidFill>
              <a:srgbClr val="C00000">
                <a:alpha val="15000"/>
              </a:srgbClr>
            </a:solidFill>
          </a:endParaRPr>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75197</xdr:colOff>
      <xdr:row>0</xdr:row>
      <xdr:rowOff>100262</xdr:rowOff>
    </xdr:from>
    <xdr:to>
      <xdr:col>2</xdr:col>
      <xdr:colOff>133376</xdr:colOff>
      <xdr:row>0</xdr:row>
      <xdr:rowOff>935882</xdr:rowOff>
    </xdr:to>
    <xdr:pic>
      <xdr:nvPicPr>
        <xdr:cNvPr id="4" name="Graphic 1">
          <a:extLst>
            <a:ext uri="{FF2B5EF4-FFF2-40B4-BE49-F238E27FC236}">
              <a16:creationId xmlns:a16="http://schemas.microsoft.com/office/drawing/2014/main" id="{F65C20BF-1F06-4F00-9ABB-8E6C93B482D6}"/>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75197" y="100262"/>
          <a:ext cx="1476000" cy="828000"/>
        </a:xfrm>
        <a:prstGeom prst="rect">
          <a:avLst/>
        </a:prstGeom>
      </xdr:spPr>
    </xdr:pic>
    <xdr:clientData/>
  </xdr:twoCellAnchor>
  <xdr:twoCellAnchor>
    <xdr:from>
      <xdr:col>7</xdr:col>
      <xdr:colOff>254000</xdr:colOff>
      <xdr:row>12</xdr:row>
      <xdr:rowOff>301625</xdr:rowOff>
    </xdr:from>
    <xdr:to>
      <xdr:col>35</xdr:col>
      <xdr:colOff>36961</xdr:colOff>
      <xdr:row>15</xdr:row>
      <xdr:rowOff>11699</xdr:rowOff>
    </xdr:to>
    <xdr:sp macro="" textlink="">
      <xdr:nvSpPr>
        <xdr:cNvPr id="2" name="TextBox 1">
          <a:extLst>
            <a:ext uri="{FF2B5EF4-FFF2-40B4-BE49-F238E27FC236}">
              <a16:creationId xmlns:a16="http://schemas.microsoft.com/office/drawing/2014/main" id="{ECE3A7BE-FA8D-4684-8A69-B5DF4B8C44A5}"/>
            </a:ext>
          </a:extLst>
        </xdr:cNvPr>
        <xdr:cNvSpPr txBox="1"/>
      </xdr:nvSpPr>
      <xdr:spPr>
        <a:xfrm rot="20327025">
          <a:off x="5857875" y="5461000"/>
          <a:ext cx="24532086" cy="1503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6600" b="1">
              <a:solidFill>
                <a:srgbClr val="C00000">
                  <a:alpha val="20000"/>
                </a:srgbClr>
              </a:solidFill>
            </a:rPr>
            <a:t>RELEASED BY THE</a:t>
          </a:r>
          <a:r>
            <a:rPr lang="en-NZ" sz="6600" b="1" baseline="0">
              <a:solidFill>
                <a:srgbClr val="C00000">
                  <a:alpha val="20000"/>
                </a:srgbClr>
              </a:solidFill>
            </a:rPr>
            <a:t> MINISTER OF </a:t>
          </a:r>
          <a:r>
            <a:rPr lang="en-NZ" sz="6600" b="1" baseline="0">
              <a:solidFill>
                <a:srgbClr val="C00000">
                  <a:alpha val="15000"/>
                </a:srgbClr>
              </a:solidFill>
            </a:rPr>
            <a:t>CONSERVATION</a:t>
          </a:r>
          <a:endParaRPr lang="en-NZ" sz="6600" b="1">
            <a:solidFill>
              <a:srgbClr val="C00000">
                <a:alpha val="15000"/>
              </a:srgbClr>
            </a:solidFill>
          </a:endParaRP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10</xdr:col>
      <xdr:colOff>271355</xdr:colOff>
      <xdr:row>19</xdr:row>
      <xdr:rowOff>21240</xdr:rowOff>
    </xdr:from>
    <xdr:to>
      <xdr:col>16</xdr:col>
      <xdr:colOff>457332</xdr:colOff>
      <xdr:row>26</xdr:row>
      <xdr:rowOff>175814</xdr:rowOff>
    </xdr:to>
    <xdr:sp macro="" textlink="">
      <xdr:nvSpPr>
        <xdr:cNvPr id="2" name="TextBox 1">
          <a:extLst>
            <a:ext uri="{FF2B5EF4-FFF2-40B4-BE49-F238E27FC236}">
              <a16:creationId xmlns:a16="http://schemas.microsoft.com/office/drawing/2014/main" id="{16370995-3A87-4502-939A-5A6A06F5B15B}"/>
            </a:ext>
          </a:extLst>
        </xdr:cNvPr>
        <xdr:cNvSpPr txBox="1"/>
      </xdr:nvSpPr>
      <xdr:spPr>
        <a:xfrm rot="20327025">
          <a:off x="9224855" y="6609365"/>
          <a:ext cx="9980852" cy="15198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3600" b="1">
              <a:solidFill>
                <a:srgbClr val="C00000">
                  <a:alpha val="20000"/>
                </a:srgbClr>
              </a:solidFill>
            </a:rPr>
            <a:t>RELEASED BY THE</a:t>
          </a:r>
          <a:r>
            <a:rPr lang="en-NZ" sz="3600" b="1" baseline="0">
              <a:solidFill>
                <a:srgbClr val="C00000">
                  <a:alpha val="20000"/>
                </a:srgbClr>
              </a:solidFill>
            </a:rPr>
            <a:t> MINISTER OF </a:t>
          </a:r>
          <a:r>
            <a:rPr lang="en-NZ" sz="3600" b="1" baseline="0">
              <a:solidFill>
                <a:srgbClr val="C00000">
                  <a:alpha val="15000"/>
                </a:srgbClr>
              </a:solidFill>
            </a:rPr>
            <a:t>CONSERVATION</a:t>
          </a:r>
          <a:endParaRPr lang="en-NZ" sz="3600" b="1">
            <a:solidFill>
              <a:srgbClr val="C00000">
                <a:alpha val="15000"/>
              </a:srgbClr>
            </a:solidFill>
          </a:endParaRPr>
        </a:p>
      </xdr:txBody>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31750</xdr:colOff>
      <xdr:row>0</xdr:row>
      <xdr:rowOff>63499</xdr:rowOff>
    </xdr:from>
    <xdr:to>
      <xdr:col>1</xdr:col>
      <xdr:colOff>2800</xdr:colOff>
      <xdr:row>0</xdr:row>
      <xdr:rowOff>902294</xdr:rowOff>
    </xdr:to>
    <xdr:pic>
      <xdr:nvPicPr>
        <xdr:cNvPr id="50" name="Graphic 57">
          <a:extLst>
            <a:ext uri="{FF2B5EF4-FFF2-40B4-BE49-F238E27FC236}">
              <a16:creationId xmlns:a16="http://schemas.microsoft.com/office/drawing/2014/main" id="{3F2A4413-564D-411B-98EE-FAADB5B55805}"/>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28575" y="66674"/>
          <a:ext cx="1545850" cy="828635"/>
        </a:xfrm>
        <a:prstGeom prst="rect">
          <a:avLst/>
        </a:prstGeom>
      </xdr:spPr>
    </xdr:pic>
    <xdr:clientData/>
  </xdr:twoCellAnchor>
  <xdr:twoCellAnchor editAs="oneCell">
    <xdr:from>
      <xdr:col>2</xdr:col>
      <xdr:colOff>629619</xdr:colOff>
      <xdr:row>12</xdr:row>
      <xdr:rowOff>109833</xdr:rowOff>
    </xdr:from>
    <xdr:to>
      <xdr:col>2</xdr:col>
      <xdr:colOff>4178505</xdr:colOff>
      <xdr:row>12</xdr:row>
      <xdr:rowOff>4559534</xdr:rowOff>
    </xdr:to>
    <xdr:pic>
      <xdr:nvPicPr>
        <xdr:cNvPr id="62" name="Picture 61">
          <a:extLst>
            <a:ext uri="{FF2B5EF4-FFF2-40B4-BE49-F238E27FC236}">
              <a16:creationId xmlns:a16="http://schemas.microsoft.com/office/drawing/2014/main" id="{C06E55C4-7FE8-4E3B-ACB1-2F39B674AA63}"/>
            </a:ext>
          </a:extLst>
        </xdr:cNvPr>
        <xdr:cNvPicPr>
          <a:picLocks noChangeAspect="1"/>
        </xdr:cNvPicPr>
      </xdr:nvPicPr>
      <xdr:blipFill rotWithShape="1">
        <a:blip xmlns:r="http://schemas.openxmlformats.org/officeDocument/2006/relationships" r:embed="rId3"/>
        <a:srcRect l="44930" b="17540"/>
        <a:stretch/>
      </xdr:blipFill>
      <xdr:spPr>
        <a:xfrm>
          <a:off x="10509788" y="20774240"/>
          <a:ext cx="3541901" cy="4442716"/>
        </a:xfrm>
        <a:prstGeom prst="rect">
          <a:avLst/>
        </a:prstGeom>
      </xdr:spPr>
    </xdr:pic>
    <xdr:clientData/>
  </xdr:twoCellAnchor>
  <xdr:twoCellAnchor editAs="oneCell">
    <xdr:from>
      <xdr:col>2</xdr:col>
      <xdr:colOff>4584916</xdr:colOff>
      <xdr:row>12</xdr:row>
      <xdr:rowOff>219667</xdr:rowOff>
    </xdr:from>
    <xdr:to>
      <xdr:col>2</xdr:col>
      <xdr:colOff>7489578</xdr:colOff>
      <xdr:row>12</xdr:row>
      <xdr:rowOff>4327078</xdr:rowOff>
    </xdr:to>
    <xdr:pic>
      <xdr:nvPicPr>
        <xdr:cNvPr id="63" name="Picture 62">
          <a:extLst>
            <a:ext uri="{FF2B5EF4-FFF2-40B4-BE49-F238E27FC236}">
              <a16:creationId xmlns:a16="http://schemas.microsoft.com/office/drawing/2014/main" id="{64A0CED9-66FE-B9C7-DB6F-A8CC5F66D41D}"/>
            </a:ext>
          </a:extLst>
        </xdr:cNvPr>
        <xdr:cNvPicPr>
          <a:picLocks noChangeAspect="1"/>
        </xdr:cNvPicPr>
      </xdr:nvPicPr>
      <xdr:blipFill rotWithShape="1">
        <a:blip xmlns:r="http://schemas.openxmlformats.org/officeDocument/2006/relationships" r:embed="rId4"/>
        <a:srcRect l="43401"/>
        <a:stretch/>
      </xdr:blipFill>
      <xdr:spPr>
        <a:xfrm>
          <a:off x="14465085" y="20884074"/>
          <a:ext cx="2905932" cy="4117571"/>
        </a:xfrm>
        <a:prstGeom prst="rect">
          <a:avLst/>
        </a:prstGeom>
      </xdr:spPr>
    </xdr:pic>
    <xdr:clientData/>
  </xdr:twoCellAnchor>
  <xdr:twoCellAnchor editAs="oneCell">
    <xdr:from>
      <xdr:col>3</xdr:col>
      <xdr:colOff>177585</xdr:colOff>
      <xdr:row>12</xdr:row>
      <xdr:rowOff>113009</xdr:rowOff>
    </xdr:from>
    <xdr:to>
      <xdr:col>3</xdr:col>
      <xdr:colOff>3721391</xdr:colOff>
      <xdr:row>12</xdr:row>
      <xdr:rowOff>4551915</xdr:rowOff>
    </xdr:to>
    <xdr:pic>
      <xdr:nvPicPr>
        <xdr:cNvPr id="64" name="Picture 63">
          <a:extLst>
            <a:ext uri="{FF2B5EF4-FFF2-40B4-BE49-F238E27FC236}">
              <a16:creationId xmlns:a16="http://schemas.microsoft.com/office/drawing/2014/main" id="{37A6D0A1-A487-460A-A960-329BFAE95674}"/>
            </a:ext>
          </a:extLst>
        </xdr:cNvPr>
        <xdr:cNvPicPr>
          <a:picLocks noChangeAspect="1"/>
        </xdr:cNvPicPr>
      </xdr:nvPicPr>
      <xdr:blipFill rotWithShape="1">
        <a:blip xmlns:r="http://schemas.openxmlformats.org/officeDocument/2006/relationships" r:embed="rId3"/>
        <a:srcRect l="44930" b="17540"/>
        <a:stretch/>
      </xdr:blipFill>
      <xdr:spPr>
        <a:xfrm>
          <a:off x="18549534" y="20777416"/>
          <a:ext cx="3541901" cy="4445891"/>
        </a:xfrm>
        <a:prstGeom prst="rect">
          <a:avLst/>
        </a:prstGeom>
      </xdr:spPr>
    </xdr:pic>
    <xdr:clientData/>
  </xdr:twoCellAnchor>
  <xdr:twoCellAnchor editAs="oneCell">
    <xdr:from>
      <xdr:col>3</xdr:col>
      <xdr:colOff>3680847</xdr:colOff>
      <xdr:row>12</xdr:row>
      <xdr:rowOff>177585</xdr:rowOff>
    </xdr:from>
    <xdr:to>
      <xdr:col>3</xdr:col>
      <xdr:colOff>6574079</xdr:colOff>
      <xdr:row>12</xdr:row>
      <xdr:rowOff>4292616</xdr:rowOff>
    </xdr:to>
    <xdr:pic>
      <xdr:nvPicPr>
        <xdr:cNvPr id="65" name="Picture 64">
          <a:extLst>
            <a:ext uri="{FF2B5EF4-FFF2-40B4-BE49-F238E27FC236}">
              <a16:creationId xmlns:a16="http://schemas.microsoft.com/office/drawing/2014/main" id="{CD96D0A0-4FA5-4317-8F08-9B8C07312D2C}"/>
            </a:ext>
          </a:extLst>
        </xdr:cNvPr>
        <xdr:cNvPicPr>
          <a:picLocks noChangeAspect="1"/>
        </xdr:cNvPicPr>
      </xdr:nvPicPr>
      <xdr:blipFill rotWithShape="1">
        <a:blip xmlns:r="http://schemas.openxmlformats.org/officeDocument/2006/relationships" r:embed="rId4"/>
        <a:srcRect l="43401"/>
        <a:stretch/>
      </xdr:blipFill>
      <xdr:spPr>
        <a:xfrm>
          <a:off x="22052796" y="20841992"/>
          <a:ext cx="2921807" cy="4108046"/>
        </a:xfrm>
        <a:prstGeom prst="rect">
          <a:avLst/>
        </a:prstGeom>
      </xdr:spPr>
    </xdr:pic>
    <xdr:clientData/>
  </xdr:twoCellAnchor>
  <xdr:twoCellAnchor editAs="oneCell">
    <xdr:from>
      <xdr:col>1</xdr:col>
      <xdr:colOff>34667</xdr:colOff>
      <xdr:row>12</xdr:row>
      <xdr:rowOff>200251</xdr:rowOff>
    </xdr:from>
    <xdr:to>
      <xdr:col>1</xdr:col>
      <xdr:colOff>4553585</xdr:colOff>
      <xdr:row>12</xdr:row>
      <xdr:rowOff>4283428</xdr:rowOff>
    </xdr:to>
    <xdr:pic>
      <xdr:nvPicPr>
        <xdr:cNvPr id="66" name="Picture 65">
          <a:extLst>
            <a:ext uri="{FF2B5EF4-FFF2-40B4-BE49-F238E27FC236}">
              <a16:creationId xmlns:a16="http://schemas.microsoft.com/office/drawing/2014/main" id="{E2863ED3-F420-B411-2D94-967B681CA3CE}"/>
            </a:ext>
          </a:extLst>
        </xdr:cNvPr>
        <xdr:cNvPicPr>
          <a:picLocks noChangeAspect="1"/>
        </xdr:cNvPicPr>
      </xdr:nvPicPr>
      <xdr:blipFill>
        <a:blip xmlns:r="http://schemas.openxmlformats.org/officeDocument/2006/relationships" r:embed="rId5"/>
        <a:stretch>
          <a:fillRect/>
        </a:stretch>
      </xdr:blipFill>
      <xdr:spPr>
        <a:xfrm>
          <a:off x="1574542" y="18662876"/>
          <a:ext cx="4505583" cy="4079367"/>
        </a:xfrm>
        <a:prstGeom prst="rect">
          <a:avLst/>
        </a:prstGeom>
      </xdr:spPr>
    </xdr:pic>
    <xdr:clientData/>
  </xdr:twoCellAnchor>
  <xdr:twoCellAnchor editAs="oneCell">
    <xdr:from>
      <xdr:col>1</xdr:col>
      <xdr:colOff>835025</xdr:colOff>
      <xdr:row>2</xdr:row>
      <xdr:rowOff>298451</xdr:rowOff>
    </xdr:from>
    <xdr:to>
      <xdr:col>2</xdr:col>
      <xdr:colOff>635</xdr:colOff>
      <xdr:row>2</xdr:row>
      <xdr:rowOff>5121801</xdr:rowOff>
    </xdr:to>
    <xdr:pic>
      <xdr:nvPicPr>
        <xdr:cNvPr id="68" name="Picture 67">
          <a:extLst>
            <a:ext uri="{FF2B5EF4-FFF2-40B4-BE49-F238E27FC236}">
              <a16:creationId xmlns:a16="http://schemas.microsoft.com/office/drawing/2014/main" id="{AC1F1799-03B0-E67D-180B-36FF2BE235C9}"/>
            </a:ext>
          </a:extLst>
        </xdr:cNvPr>
        <xdr:cNvPicPr>
          <a:picLocks noChangeAspect="1"/>
        </xdr:cNvPicPr>
      </xdr:nvPicPr>
      <xdr:blipFill>
        <a:blip xmlns:r="http://schemas.openxmlformats.org/officeDocument/2006/relationships" r:embed="rId6"/>
        <a:stretch>
          <a:fillRect/>
        </a:stretch>
      </xdr:blipFill>
      <xdr:spPr>
        <a:xfrm>
          <a:off x="2406650" y="2044701"/>
          <a:ext cx="7197725" cy="4822080"/>
        </a:xfrm>
        <a:prstGeom prst="rect">
          <a:avLst/>
        </a:prstGeom>
      </xdr:spPr>
    </xdr:pic>
    <xdr:clientData/>
  </xdr:twoCellAnchor>
  <xdr:twoCellAnchor editAs="oneCell">
    <xdr:from>
      <xdr:col>2</xdr:col>
      <xdr:colOff>101601</xdr:colOff>
      <xdr:row>2</xdr:row>
      <xdr:rowOff>101600</xdr:rowOff>
    </xdr:from>
    <xdr:to>
      <xdr:col>2</xdr:col>
      <xdr:colOff>7784557</xdr:colOff>
      <xdr:row>2</xdr:row>
      <xdr:rowOff>4860739</xdr:rowOff>
    </xdr:to>
    <xdr:pic>
      <xdr:nvPicPr>
        <xdr:cNvPr id="72" name="Imagen 1">
          <a:extLst>
            <a:ext uri="{FF2B5EF4-FFF2-40B4-BE49-F238E27FC236}">
              <a16:creationId xmlns:a16="http://schemas.microsoft.com/office/drawing/2014/main" id="{76FEED51-4323-994C-2E2B-BD5ABC52354E}"/>
            </a:ext>
            <a:ext uri="{147F2762-F138-4A5C-976F-8EAC2B608ADB}">
              <a16:predDERef xmlns:a16="http://schemas.microsoft.com/office/drawing/2014/main" pred="{AC1F1799-03B0-E67D-180B-36FF2BE235C9}"/>
            </a:ext>
          </a:extLst>
        </xdr:cNvPr>
        <xdr:cNvPicPr>
          <a:picLocks noChangeAspect="1"/>
        </xdr:cNvPicPr>
      </xdr:nvPicPr>
      <xdr:blipFill>
        <a:blip xmlns:r="http://schemas.openxmlformats.org/officeDocument/2006/relationships" r:embed="rId7"/>
        <a:stretch>
          <a:fillRect/>
        </a:stretch>
      </xdr:blipFill>
      <xdr:spPr>
        <a:xfrm>
          <a:off x="9993994" y="1843314"/>
          <a:ext cx="7681686" cy="4755329"/>
        </a:xfrm>
        <a:prstGeom prst="rect">
          <a:avLst/>
        </a:prstGeom>
      </xdr:spPr>
    </xdr:pic>
    <xdr:clientData/>
  </xdr:twoCellAnchor>
  <xdr:twoCellAnchor editAs="oneCell">
    <xdr:from>
      <xdr:col>1</xdr:col>
      <xdr:colOff>1292679</xdr:colOff>
      <xdr:row>9</xdr:row>
      <xdr:rowOff>220889</xdr:rowOff>
    </xdr:from>
    <xdr:to>
      <xdr:col>1</xdr:col>
      <xdr:colOff>6114264</xdr:colOff>
      <xdr:row>10</xdr:row>
      <xdr:rowOff>57552</xdr:rowOff>
    </xdr:to>
    <xdr:pic>
      <xdr:nvPicPr>
        <xdr:cNvPr id="73" name="Picture 72">
          <a:extLst>
            <a:ext uri="{FF2B5EF4-FFF2-40B4-BE49-F238E27FC236}">
              <a16:creationId xmlns:a16="http://schemas.microsoft.com/office/drawing/2014/main" id="{CC04AE10-43B1-8592-0E23-145DAA1961D3}"/>
            </a:ext>
          </a:extLst>
        </xdr:cNvPr>
        <xdr:cNvPicPr>
          <a:picLocks noChangeAspect="1"/>
        </xdr:cNvPicPr>
      </xdr:nvPicPr>
      <xdr:blipFill>
        <a:blip xmlns:r="http://schemas.openxmlformats.org/officeDocument/2006/relationships" r:embed="rId8"/>
        <a:stretch>
          <a:fillRect/>
        </a:stretch>
      </xdr:blipFill>
      <xdr:spPr>
        <a:xfrm>
          <a:off x="2871108" y="20617996"/>
          <a:ext cx="4838095" cy="4028570"/>
        </a:xfrm>
        <a:prstGeom prst="rect">
          <a:avLst/>
        </a:prstGeom>
      </xdr:spPr>
    </xdr:pic>
    <xdr:clientData/>
  </xdr:twoCellAnchor>
  <xdr:twoCellAnchor editAs="oneCell">
    <xdr:from>
      <xdr:col>2</xdr:col>
      <xdr:colOff>1551215</xdr:colOff>
      <xdr:row>9</xdr:row>
      <xdr:rowOff>149678</xdr:rowOff>
    </xdr:from>
    <xdr:to>
      <xdr:col>2</xdr:col>
      <xdr:colOff>6845818</xdr:colOff>
      <xdr:row>10</xdr:row>
      <xdr:rowOff>55547</xdr:rowOff>
    </xdr:to>
    <xdr:pic>
      <xdr:nvPicPr>
        <xdr:cNvPr id="76" name="Picture 75">
          <a:extLst>
            <a:ext uri="{FF2B5EF4-FFF2-40B4-BE49-F238E27FC236}">
              <a16:creationId xmlns:a16="http://schemas.microsoft.com/office/drawing/2014/main" id="{F65F2FD7-267A-7C3A-A86F-3CC9465D1545}"/>
            </a:ext>
          </a:extLst>
        </xdr:cNvPr>
        <xdr:cNvPicPr>
          <a:picLocks noChangeAspect="1"/>
        </xdr:cNvPicPr>
      </xdr:nvPicPr>
      <xdr:blipFill>
        <a:blip xmlns:r="http://schemas.openxmlformats.org/officeDocument/2006/relationships" r:embed="rId9"/>
        <a:stretch>
          <a:fillRect/>
        </a:stretch>
      </xdr:blipFill>
      <xdr:spPr>
        <a:xfrm>
          <a:off x="11443608" y="20546785"/>
          <a:ext cx="5295238" cy="4114286"/>
        </a:xfrm>
        <a:prstGeom prst="rect">
          <a:avLst/>
        </a:prstGeom>
      </xdr:spPr>
    </xdr:pic>
    <xdr:clientData/>
  </xdr:twoCellAnchor>
  <xdr:twoCellAnchor editAs="oneCell">
    <xdr:from>
      <xdr:col>3</xdr:col>
      <xdr:colOff>108857</xdr:colOff>
      <xdr:row>9</xdr:row>
      <xdr:rowOff>108856</xdr:rowOff>
    </xdr:from>
    <xdr:to>
      <xdr:col>3</xdr:col>
      <xdr:colOff>6575346</xdr:colOff>
      <xdr:row>10</xdr:row>
      <xdr:rowOff>188976</xdr:rowOff>
    </xdr:to>
    <xdr:pic>
      <xdr:nvPicPr>
        <xdr:cNvPr id="79" name="Picture 78">
          <a:extLst>
            <a:ext uri="{FF2B5EF4-FFF2-40B4-BE49-F238E27FC236}">
              <a16:creationId xmlns:a16="http://schemas.microsoft.com/office/drawing/2014/main" id="{C5246BF8-6E53-759B-5684-8AC00525519E}"/>
            </a:ext>
          </a:extLst>
        </xdr:cNvPr>
        <xdr:cNvPicPr>
          <a:picLocks noChangeAspect="1"/>
        </xdr:cNvPicPr>
      </xdr:nvPicPr>
      <xdr:blipFill rotWithShape="1">
        <a:blip xmlns:r="http://schemas.openxmlformats.org/officeDocument/2006/relationships" r:embed="rId10"/>
        <a:srcRect b="16255"/>
        <a:stretch/>
      </xdr:blipFill>
      <xdr:spPr>
        <a:xfrm>
          <a:off x="18492107" y="20505963"/>
          <a:ext cx="6552214" cy="4284727"/>
        </a:xfrm>
        <a:prstGeom prst="rect">
          <a:avLst/>
        </a:prstGeom>
      </xdr:spPr>
    </xdr:pic>
    <xdr:clientData/>
  </xdr:twoCellAnchor>
  <xdr:twoCellAnchor editAs="oneCell">
    <xdr:from>
      <xdr:col>3</xdr:col>
      <xdr:colOff>1</xdr:colOff>
      <xdr:row>2</xdr:row>
      <xdr:rowOff>0</xdr:rowOff>
    </xdr:from>
    <xdr:to>
      <xdr:col>3</xdr:col>
      <xdr:colOff>6532407</xdr:colOff>
      <xdr:row>2</xdr:row>
      <xdr:rowOff>4250690</xdr:rowOff>
    </xdr:to>
    <xdr:pic>
      <xdr:nvPicPr>
        <xdr:cNvPr id="2" name="Picture 1">
          <a:extLst>
            <a:ext uri="{FF2B5EF4-FFF2-40B4-BE49-F238E27FC236}">
              <a16:creationId xmlns:a16="http://schemas.microsoft.com/office/drawing/2014/main" id="{09CF873D-459C-713C-AA84-46B42479D3B2}"/>
            </a:ext>
          </a:extLst>
        </xdr:cNvPr>
        <xdr:cNvPicPr>
          <a:picLocks noChangeAspect="1"/>
        </xdr:cNvPicPr>
      </xdr:nvPicPr>
      <xdr:blipFill>
        <a:blip xmlns:r="http://schemas.openxmlformats.org/officeDocument/2006/relationships" r:embed="rId11"/>
        <a:stretch>
          <a:fillRect/>
        </a:stretch>
      </xdr:blipFill>
      <xdr:spPr>
        <a:xfrm>
          <a:off x="18034001" y="1746250"/>
          <a:ext cx="6545741" cy="4254500"/>
        </a:xfrm>
        <a:prstGeom prst="rect">
          <a:avLst/>
        </a:prstGeom>
      </xdr:spPr>
    </xdr:pic>
    <xdr:clientData/>
  </xdr:twoCellAnchor>
  <xdr:twoCellAnchor editAs="oneCell">
    <xdr:from>
      <xdr:col>1</xdr:col>
      <xdr:colOff>861059</xdr:colOff>
      <xdr:row>5</xdr:row>
      <xdr:rowOff>1</xdr:rowOff>
    </xdr:from>
    <xdr:to>
      <xdr:col>1</xdr:col>
      <xdr:colOff>7179310</xdr:colOff>
      <xdr:row>5</xdr:row>
      <xdr:rowOff>4551356</xdr:rowOff>
    </xdr:to>
    <xdr:pic>
      <xdr:nvPicPr>
        <xdr:cNvPr id="3" name="Picture 2">
          <a:extLst>
            <a:ext uri="{FF2B5EF4-FFF2-40B4-BE49-F238E27FC236}">
              <a16:creationId xmlns:a16="http://schemas.microsoft.com/office/drawing/2014/main" id="{99AC7CD6-E41D-9FB7-635C-607AA4FDBF82}"/>
            </a:ext>
          </a:extLst>
        </xdr:cNvPr>
        <xdr:cNvPicPr>
          <a:picLocks noChangeAspect="1"/>
        </xdr:cNvPicPr>
      </xdr:nvPicPr>
      <xdr:blipFill>
        <a:blip xmlns:r="http://schemas.openxmlformats.org/officeDocument/2006/relationships" r:embed="rId12"/>
        <a:stretch>
          <a:fillRect/>
        </a:stretch>
      </xdr:blipFill>
      <xdr:spPr>
        <a:xfrm>
          <a:off x="2400934" y="7302501"/>
          <a:ext cx="6314441" cy="4564690"/>
        </a:xfrm>
        <a:prstGeom prst="rect">
          <a:avLst/>
        </a:prstGeom>
      </xdr:spPr>
    </xdr:pic>
    <xdr:clientData/>
  </xdr:twoCellAnchor>
  <xdr:twoCellAnchor editAs="oneCell">
    <xdr:from>
      <xdr:col>2</xdr:col>
      <xdr:colOff>1</xdr:colOff>
      <xdr:row>5</xdr:row>
      <xdr:rowOff>0</xdr:rowOff>
    </xdr:from>
    <xdr:to>
      <xdr:col>2</xdr:col>
      <xdr:colOff>3524251</xdr:colOff>
      <xdr:row>5</xdr:row>
      <xdr:rowOff>3980815</xdr:rowOff>
    </xdr:to>
    <xdr:pic>
      <xdr:nvPicPr>
        <xdr:cNvPr id="5" name="Picture 4">
          <a:extLst>
            <a:ext uri="{FF2B5EF4-FFF2-40B4-BE49-F238E27FC236}">
              <a16:creationId xmlns:a16="http://schemas.microsoft.com/office/drawing/2014/main" id="{21C7361F-9A0E-D1CC-2759-60DBD5A8C44B}"/>
            </a:ext>
          </a:extLst>
        </xdr:cNvPr>
        <xdr:cNvPicPr>
          <a:picLocks noChangeAspect="1"/>
        </xdr:cNvPicPr>
      </xdr:nvPicPr>
      <xdr:blipFill>
        <a:blip xmlns:r="http://schemas.openxmlformats.org/officeDocument/2006/relationships" r:embed="rId13"/>
        <a:stretch>
          <a:fillRect/>
        </a:stretch>
      </xdr:blipFill>
      <xdr:spPr>
        <a:xfrm>
          <a:off x="9699626" y="7302500"/>
          <a:ext cx="3524250" cy="3980815"/>
        </a:xfrm>
        <a:prstGeom prst="rect">
          <a:avLst/>
        </a:prstGeom>
      </xdr:spPr>
    </xdr:pic>
    <xdr:clientData/>
  </xdr:twoCellAnchor>
  <xdr:twoCellAnchor editAs="oneCell">
    <xdr:from>
      <xdr:col>2</xdr:col>
      <xdr:colOff>3683000</xdr:colOff>
      <xdr:row>5</xdr:row>
      <xdr:rowOff>91441</xdr:rowOff>
    </xdr:from>
    <xdr:to>
      <xdr:col>2</xdr:col>
      <xdr:colOff>7988300</xdr:colOff>
      <xdr:row>5</xdr:row>
      <xdr:rowOff>3869691</xdr:rowOff>
    </xdr:to>
    <xdr:pic>
      <xdr:nvPicPr>
        <xdr:cNvPr id="7" name="Picture 6">
          <a:extLst>
            <a:ext uri="{FF2B5EF4-FFF2-40B4-BE49-F238E27FC236}">
              <a16:creationId xmlns:a16="http://schemas.microsoft.com/office/drawing/2014/main" id="{99FD8BEC-2689-1601-AF03-70002C183CA4}"/>
            </a:ext>
          </a:extLst>
        </xdr:cNvPr>
        <xdr:cNvPicPr>
          <a:picLocks noChangeAspect="1"/>
        </xdr:cNvPicPr>
      </xdr:nvPicPr>
      <xdr:blipFill>
        <a:blip xmlns:r="http://schemas.openxmlformats.org/officeDocument/2006/relationships" r:embed="rId14"/>
        <a:stretch>
          <a:fillRect/>
        </a:stretch>
      </xdr:blipFill>
      <xdr:spPr>
        <a:xfrm>
          <a:off x="13382625" y="7393941"/>
          <a:ext cx="4302125" cy="3778250"/>
        </a:xfrm>
        <a:prstGeom prst="rect">
          <a:avLst/>
        </a:prstGeom>
      </xdr:spPr>
    </xdr:pic>
    <xdr:clientData/>
  </xdr:twoCellAnchor>
  <xdr:twoCellAnchor editAs="oneCell">
    <xdr:from>
      <xdr:col>3</xdr:col>
      <xdr:colOff>130810</xdr:colOff>
      <xdr:row>5</xdr:row>
      <xdr:rowOff>95094</xdr:rowOff>
    </xdr:from>
    <xdr:to>
      <xdr:col>3</xdr:col>
      <xdr:colOff>3373120</xdr:colOff>
      <xdr:row>5</xdr:row>
      <xdr:rowOff>4057650</xdr:rowOff>
    </xdr:to>
    <xdr:pic>
      <xdr:nvPicPr>
        <xdr:cNvPr id="8" name="Picture 7">
          <a:extLst>
            <a:ext uri="{FF2B5EF4-FFF2-40B4-BE49-F238E27FC236}">
              <a16:creationId xmlns:a16="http://schemas.microsoft.com/office/drawing/2014/main" id="{B3FC5396-9D82-72F1-061C-0BC523ED5FB0}"/>
            </a:ext>
          </a:extLst>
        </xdr:cNvPr>
        <xdr:cNvPicPr>
          <a:picLocks noChangeAspect="1"/>
        </xdr:cNvPicPr>
      </xdr:nvPicPr>
      <xdr:blipFill>
        <a:blip xmlns:r="http://schemas.openxmlformats.org/officeDocument/2006/relationships" r:embed="rId15"/>
        <a:stretch>
          <a:fillRect/>
        </a:stretch>
      </xdr:blipFill>
      <xdr:spPr>
        <a:xfrm>
          <a:off x="18164810" y="7397594"/>
          <a:ext cx="3238500" cy="3953031"/>
        </a:xfrm>
        <a:prstGeom prst="rect">
          <a:avLst/>
        </a:prstGeom>
      </xdr:spPr>
    </xdr:pic>
    <xdr:clientData/>
  </xdr:twoCellAnchor>
  <xdr:twoCellAnchor editAs="oneCell">
    <xdr:from>
      <xdr:col>1</xdr:col>
      <xdr:colOff>4441189</xdr:colOff>
      <xdr:row>12</xdr:row>
      <xdr:rowOff>591184</xdr:rowOff>
    </xdr:from>
    <xdr:to>
      <xdr:col>2</xdr:col>
      <xdr:colOff>2540</xdr:colOff>
      <xdr:row>12</xdr:row>
      <xdr:rowOff>3829775</xdr:rowOff>
    </xdr:to>
    <xdr:pic>
      <xdr:nvPicPr>
        <xdr:cNvPr id="9" name="Picture 8">
          <a:extLst>
            <a:ext uri="{FF2B5EF4-FFF2-40B4-BE49-F238E27FC236}">
              <a16:creationId xmlns:a16="http://schemas.microsoft.com/office/drawing/2014/main" id="{C92D7E03-EA46-F0F4-6B76-30C1B4742C2B}"/>
            </a:ext>
          </a:extLst>
        </xdr:cNvPr>
        <xdr:cNvPicPr>
          <a:picLocks noChangeAspect="1"/>
        </xdr:cNvPicPr>
      </xdr:nvPicPr>
      <xdr:blipFill>
        <a:blip xmlns:r="http://schemas.openxmlformats.org/officeDocument/2006/relationships" r:embed="rId16"/>
        <a:stretch>
          <a:fillRect/>
        </a:stretch>
      </xdr:blipFill>
      <xdr:spPr>
        <a:xfrm>
          <a:off x="5981064" y="19053809"/>
          <a:ext cx="3591561" cy="3229066"/>
        </a:xfrm>
        <a:prstGeom prst="rect">
          <a:avLst/>
        </a:prstGeom>
      </xdr:spPr>
    </xdr:pic>
    <xdr:clientData/>
  </xdr:twoCellAnchor>
  <xdr:twoCellAnchor editAs="oneCell">
    <xdr:from>
      <xdr:col>2</xdr:col>
      <xdr:colOff>7919720</xdr:colOff>
      <xdr:row>12</xdr:row>
      <xdr:rowOff>492125</xdr:rowOff>
    </xdr:from>
    <xdr:to>
      <xdr:col>2</xdr:col>
      <xdr:colOff>10728103</xdr:colOff>
      <xdr:row>12</xdr:row>
      <xdr:rowOff>4246245</xdr:rowOff>
    </xdr:to>
    <xdr:pic>
      <xdr:nvPicPr>
        <xdr:cNvPr id="14" name="Picture 83">
          <a:extLst>
            <a:ext uri="{FF2B5EF4-FFF2-40B4-BE49-F238E27FC236}">
              <a16:creationId xmlns:a16="http://schemas.microsoft.com/office/drawing/2014/main" id="{87F44BAE-1B95-45CF-965C-F7E28E00B7BA}"/>
            </a:ext>
          </a:extLst>
        </xdr:cNvPr>
        <xdr:cNvPicPr>
          <a:picLocks noChangeAspect="1"/>
        </xdr:cNvPicPr>
      </xdr:nvPicPr>
      <xdr:blipFill>
        <a:blip xmlns:r="http://schemas.openxmlformats.org/officeDocument/2006/relationships" r:embed="rId17"/>
        <a:stretch>
          <a:fillRect/>
        </a:stretch>
      </xdr:blipFill>
      <xdr:spPr>
        <a:xfrm>
          <a:off x="17619345" y="18954750"/>
          <a:ext cx="2812193" cy="3750310"/>
        </a:xfrm>
        <a:prstGeom prst="rect">
          <a:avLst/>
        </a:prstGeom>
      </xdr:spPr>
    </xdr:pic>
    <xdr:clientData/>
  </xdr:twoCellAnchor>
  <xdr:twoCellAnchor editAs="oneCell">
    <xdr:from>
      <xdr:col>3</xdr:col>
      <xdr:colOff>19685</xdr:colOff>
      <xdr:row>13</xdr:row>
      <xdr:rowOff>472440</xdr:rowOff>
    </xdr:from>
    <xdr:to>
      <xdr:col>4</xdr:col>
      <xdr:colOff>55880</xdr:colOff>
      <xdr:row>13</xdr:row>
      <xdr:rowOff>2371725</xdr:rowOff>
    </xdr:to>
    <xdr:pic>
      <xdr:nvPicPr>
        <xdr:cNvPr id="16" name="Picture 15">
          <a:extLst>
            <a:ext uri="{FF2B5EF4-FFF2-40B4-BE49-F238E27FC236}">
              <a16:creationId xmlns:a16="http://schemas.microsoft.com/office/drawing/2014/main" id="{335211AD-CC71-498D-BA9D-60D2EF5AAA97}"/>
            </a:ext>
          </a:extLst>
        </xdr:cNvPr>
        <xdr:cNvPicPr>
          <a:picLocks noChangeAspect="1"/>
        </xdr:cNvPicPr>
      </xdr:nvPicPr>
      <xdr:blipFill>
        <a:blip xmlns:r="http://schemas.openxmlformats.org/officeDocument/2006/relationships" r:embed="rId18"/>
        <a:stretch>
          <a:fillRect/>
        </a:stretch>
      </xdr:blipFill>
      <xdr:spPr>
        <a:xfrm>
          <a:off x="21546185" y="23522940"/>
          <a:ext cx="7799070" cy="1892935"/>
        </a:xfrm>
        <a:prstGeom prst="rect">
          <a:avLst/>
        </a:prstGeom>
      </xdr:spPr>
    </xdr:pic>
    <xdr:clientData/>
  </xdr:twoCellAnchor>
  <xdr:twoCellAnchor editAs="oneCell">
    <xdr:from>
      <xdr:col>1</xdr:col>
      <xdr:colOff>0</xdr:colOff>
      <xdr:row>20</xdr:row>
      <xdr:rowOff>0</xdr:rowOff>
    </xdr:from>
    <xdr:to>
      <xdr:col>1</xdr:col>
      <xdr:colOff>6697345</xdr:colOff>
      <xdr:row>20</xdr:row>
      <xdr:rowOff>3229140</xdr:rowOff>
    </xdr:to>
    <xdr:pic>
      <xdr:nvPicPr>
        <xdr:cNvPr id="17" name="Picture 16">
          <a:extLst>
            <a:ext uri="{FF2B5EF4-FFF2-40B4-BE49-F238E27FC236}">
              <a16:creationId xmlns:a16="http://schemas.microsoft.com/office/drawing/2014/main" id="{AF77FCFC-A22E-4EA7-AEE5-0162D8468995}"/>
            </a:ext>
          </a:extLst>
        </xdr:cNvPr>
        <xdr:cNvPicPr>
          <a:picLocks noChangeAspect="1"/>
        </xdr:cNvPicPr>
      </xdr:nvPicPr>
      <xdr:blipFill>
        <a:blip xmlns:r="http://schemas.openxmlformats.org/officeDocument/2006/relationships" r:embed="rId19"/>
        <a:stretch>
          <a:fillRect/>
        </a:stretch>
      </xdr:blipFill>
      <xdr:spPr>
        <a:xfrm>
          <a:off x="1539875" y="32845375"/>
          <a:ext cx="6694170" cy="3225965"/>
        </a:xfrm>
        <a:prstGeom prst="rect">
          <a:avLst/>
        </a:prstGeom>
      </xdr:spPr>
    </xdr:pic>
    <xdr:clientData/>
  </xdr:twoCellAnchor>
  <xdr:twoCellAnchor editAs="oneCell">
    <xdr:from>
      <xdr:col>2</xdr:col>
      <xdr:colOff>2698750</xdr:colOff>
      <xdr:row>20</xdr:row>
      <xdr:rowOff>1063625</xdr:rowOff>
    </xdr:from>
    <xdr:to>
      <xdr:col>2</xdr:col>
      <xdr:colOff>9514018</xdr:colOff>
      <xdr:row>20</xdr:row>
      <xdr:rowOff>2622222</xdr:rowOff>
    </xdr:to>
    <xdr:pic>
      <xdr:nvPicPr>
        <xdr:cNvPr id="18" name="Picture 17">
          <a:extLst>
            <a:ext uri="{FF2B5EF4-FFF2-40B4-BE49-F238E27FC236}">
              <a16:creationId xmlns:a16="http://schemas.microsoft.com/office/drawing/2014/main" id="{0BF3701B-0743-447F-ADEC-82E7A4BB9FA7}"/>
            </a:ext>
          </a:extLst>
        </xdr:cNvPr>
        <xdr:cNvPicPr>
          <a:picLocks noChangeAspect="1"/>
        </xdr:cNvPicPr>
      </xdr:nvPicPr>
      <xdr:blipFill>
        <a:blip xmlns:r="http://schemas.openxmlformats.org/officeDocument/2006/relationships" r:embed="rId20"/>
        <a:stretch>
          <a:fillRect/>
        </a:stretch>
      </xdr:blipFill>
      <xdr:spPr>
        <a:xfrm>
          <a:off x="12398375" y="33909000"/>
          <a:ext cx="6818443" cy="1561772"/>
        </a:xfrm>
        <a:prstGeom prst="rect">
          <a:avLst/>
        </a:prstGeom>
      </xdr:spPr>
    </xdr:pic>
    <xdr:clientData/>
  </xdr:twoCellAnchor>
  <xdr:twoCellAnchor editAs="oneCell">
    <xdr:from>
      <xdr:col>3</xdr:col>
      <xdr:colOff>0</xdr:colOff>
      <xdr:row>20</xdr:row>
      <xdr:rowOff>0</xdr:rowOff>
    </xdr:from>
    <xdr:to>
      <xdr:col>3</xdr:col>
      <xdr:colOff>4601845</xdr:colOff>
      <xdr:row>20</xdr:row>
      <xdr:rowOff>2017814</xdr:rowOff>
    </xdr:to>
    <xdr:pic>
      <xdr:nvPicPr>
        <xdr:cNvPr id="19" name="Picture 18">
          <a:extLst>
            <a:ext uri="{FF2B5EF4-FFF2-40B4-BE49-F238E27FC236}">
              <a16:creationId xmlns:a16="http://schemas.microsoft.com/office/drawing/2014/main" id="{1FBF6D65-8741-4BDF-B838-32AF3897904C}"/>
            </a:ext>
            <a:ext uri="{147F2762-F138-4A5C-976F-8EAC2B608ADB}">
              <a16:predDERef xmlns:a16="http://schemas.microsoft.com/office/drawing/2014/main" pred="{FB8B417A-3378-2E09-C601-E75EE1F791E1}"/>
            </a:ext>
          </a:extLst>
        </xdr:cNvPr>
        <xdr:cNvPicPr>
          <a:picLocks noChangeAspect="1"/>
        </xdr:cNvPicPr>
      </xdr:nvPicPr>
      <xdr:blipFill>
        <a:blip xmlns:r="http://schemas.openxmlformats.org/officeDocument/2006/relationships" r:embed="rId21"/>
        <a:stretch>
          <a:fillRect/>
        </a:stretch>
      </xdr:blipFill>
      <xdr:spPr>
        <a:xfrm>
          <a:off x="21526500" y="32845375"/>
          <a:ext cx="4605020" cy="2017814"/>
        </a:xfrm>
        <a:prstGeom prst="rect">
          <a:avLst/>
        </a:prstGeom>
      </xdr:spPr>
    </xdr:pic>
    <xdr:clientData/>
  </xdr:twoCellAnchor>
  <xdr:twoCellAnchor editAs="oneCell">
    <xdr:from>
      <xdr:col>3</xdr:col>
      <xdr:colOff>252106</xdr:colOff>
      <xdr:row>20</xdr:row>
      <xdr:rowOff>2199889</xdr:rowOff>
    </xdr:from>
    <xdr:to>
      <xdr:col>3</xdr:col>
      <xdr:colOff>4835536</xdr:colOff>
      <xdr:row>20</xdr:row>
      <xdr:rowOff>3524865</xdr:rowOff>
    </xdr:to>
    <xdr:pic>
      <xdr:nvPicPr>
        <xdr:cNvPr id="20" name="Picture 19">
          <a:extLst>
            <a:ext uri="{FF2B5EF4-FFF2-40B4-BE49-F238E27FC236}">
              <a16:creationId xmlns:a16="http://schemas.microsoft.com/office/drawing/2014/main" id="{DB79E629-E19C-48F5-9E30-AA066E5B2DB8}"/>
            </a:ext>
            <a:ext uri="{147F2762-F138-4A5C-976F-8EAC2B608ADB}">
              <a16:predDERef xmlns:a16="http://schemas.microsoft.com/office/drawing/2014/main" pred="{E782AAA7-308E-4E49-8A7C-CE4D0F2A3FDF}"/>
            </a:ext>
          </a:extLst>
        </xdr:cNvPr>
        <xdr:cNvPicPr>
          <a:picLocks noChangeAspect="1"/>
        </xdr:cNvPicPr>
      </xdr:nvPicPr>
      <xdr:blipFill>
        <a:blip xmlns:r="http://schemas.openxmlformats.org/officeDocument/2006/relationships" r:embed="rId22"/>
        <a:stretch>
          <a:fillRect/>
        </a:stretch>
      </xdr:blipFill>
      <xdr:spPr>
        <a:xfrm>
          <a:off x="21778606" y="35045264"/>
          <a:ext cx="4587240" cy="1326881"/>
        </a:xfrm>
        <a:prstGeom prst="rect">
          <a:avLst/>
        </a:prstGeom>
      </xdr:spPr>
    </xdr:pic>
    <xdr:clientData/>
  </xdr:twoCellAnchor>
  <xdr:twoCellAnchor editAs="oneCell">
    <xdr:from>
      <xdr:col>1</xdr:col>
      <xdr:colOff>312963</xdr:colOff>
      <xdr:row>17</xdr:row>
      <xdr:rowOff>19578</xdr:rowOff>
    </xdr:from>
    <xdr:to>
      <xdr:col>1</xdr:col>
      <xdr:colOff>6316887</xdr:colOff>
      <xdr:row>17</xdr:row>
      <xdr:rowOff>4865078</xdr:rowOff>
    </xdr:to>
    <xdr:pic>
      <xdr:nvPicPr>
        <xdr:cNvPr id="6" name="Picture 5">
          <a:extLst>
            <a:ext uri="{FF2B5EF4-FFF2-40B4-BE49-F238E27FC236}">
              <a16:creationId xmlns:a16="http://schemas.microsoft.com/office/drawing/2014/main" id="{53346442-B9DE-FF45-F8EE-3307E8E1A245}"/>
            </a:ext>
          </a:extLst>
        </xdr:cNvPr>
        <xdr:cNvPicPr>
          <a:picLocks noChangeAspect="1"/>
        </xdr:cNvPicPr>
      </xdr:nvPicPr>
      <xdr:blipFill>
        <a:blip xmlns:r="http://schemas.openxmlformats.org/officeDocument/2006/relationships" r:embed="rId23"/>
        <a:stretch>
          <a:fillRect/>
        </a:stretch>
      </xdr:blipFill>
      <xdr:spPr>
        <a:xfrm>
          <a:off x="1891392" y="26757614"/>
          <a:ext cx="6000749" cy="4848675"/>
        </a:xfrm>
        <a:prstGeom prst="rect">
          <a:avLst/>
        </a:prstGeom>
      </xdr:spPr>
    </xdr:pic>
    <xdr:clientData/>
  </xdr:twoCellAnchor>
  <xdr:twoCellAnchor editAs="oneCell">
    <xdr:from>
      <xdr:col>2</xdr:col>
      <xdr:colOff>0</xdr:colOff>
      <xdr:row>17</xdr:row>
      <xdr:rowOff>0</xdr:rowOff>
    </xdr:from>
    <xdr:to>
      <xdr:col>2</xdr:col>
      <xdr:colOff>4752068</xdr:colOff>
      <xdr:row>17</xdr:row>
      <xdr:rowOff>4859762</xdr:rowOff>
    </xdr:to>
    <xdr:pic>
      <xdr:nvPicPr>
        <xdr:cNvPr id="22" name="Picture 21">
          <a:extLst>
            <a:ext uri="{FF2B5EF4-FFF2-40B4-BE49-F238E27FC236}">
              <a16:creationId xmlns:a16="http://schemas.microsoft.com/office/drawing/2014/main" id="{516D42FE-7661-668A-D175-78AC16C71C6D}"/>
            </a:ext>
          </a:extLst>
        </xdr:cNvPr>
        <xdr:cNvPicPr>
          <a:picLocks noChangeAspect="1"/>
        </xdr:cNvPicPr>
      </xdr:nvPicPr>
      <xdr:blipFill>
        <a:blip xmlns:r="http://schemas.openxmlformats.org/officeDocument/2006/relationships" r:embed="rId24"/>
        <a:stretch>
          <a:fillRect/>
        </a:stretch>
      </xdr:blipFill>
      <xdr:spPr>
        <a:xfrm>
          <a:off x="9892393" y="26738036"/>
          <a:ext cx="4748893" cy="4859762"/>
        </a:xfrm>
        <a:prstGeom prst="rect">
          <a:avLst/>
        </a:prstGeom>
      </xdr:spPr>
    </xdr:pic>
    <xdr:clientData/>
  </xdr:twoCellAnchor>
  <xdr:twoCellAnchor editAs="oneCell">
    <xdr:from>
      <xdr:col>3</xdr:col>
      <xdr:colOff>0</xdr:colOff>
      <xdr:row>17</xdr:row>
      <xdr:rowOff>1</xdr:rowOff>
    </xdr:from>
    <xdr:to>
      <xdr:col>3</xdr:col>
      <xdr:colOff>4839859</xdr:colOff>
      <xdr:row>17</xdr:row>
      <xdr:rowOff>4827360</xdr:rowOff>
    </xdr:to>
    <xdr:pic>
      <xdr:nvPicPr>
        <xdr:cNvPr id="23" name="Picture 22">
          <a:extLst>
            <a:ext uri="{FF2B5EF4-FFF2-40B4-BE49-F238E27FC236}">
              <a16:creationId xmlns:a16="http://schemas.microsoft.com/office/drawing/2014/main" id="{80DCC45D-A08C-CA44-CFB5-72D84E76F9F1}"/>
            </a:ext>
          </a:extLst>
        </xdr:cNvPr>
        <xdr:cNvPicPr>
          <a:picLocks noChangeAspect="1"/>
        </xdr:cNvPicPr>
      </xdr:nvPicPr>
      <xdr:blipFill>
        <a:blip xmlns:r="http://schemas.openxmlformats.org/officeDocument/2006/relationships" r:embed="rId25"/>
        <a:stretch>
          <a:fillRect/>
        </a:stretch>
      </xdr:blipFill>
      <xdr:spPr>
        <a:xfrm>
          <a:off x="21948321" y="26738037"/>
          <a:ext cx="4839859" cy="4830534"/>
        </a:xfrm>
        <a:prstGeom prst="rect">
          <a:avLst/>
        </a:prstGeom>
      </xdr:spPr>
    </xdr:pic>
    <xdr:clientData/>
  </xdr:twoCellAnchor>
  <xdr:twoCellAnchor editAs="oneCell">
    <xdr:from>
      <xdr:col>2</xdr:col>
      <xdr:colOff>5116288</xdr:colOff>
      <xdr:row>17</xdr:row>
      <xdr:rowOff>830036</xdr:rowOff>
    </xdr:from>
    <xdr:to>
      <xdr:col>2</xdr:col>
      <xdr:colOff>6904574</xdr:colOff>
      <xdr:row>17</xdr:row>
      <xdr:rowOff>4323896</xdr:rowOff>
    </xdr:to>
    <xdr:pic>
      <xdr:nvPicPr>
        <xdr:cNvPr id="24" name="Picture 23">
          <a:extLst>
            <a:ext uri="{FF2B5EF4-FFF2-40B4-BE49-F238E27FC236}">
              <a16:creationId xmlns:a16="http://schemas.microsoft.com/office/drawing/2014/main" id="{DC997AA6-507C-DC6C-519C-FAF171ECCCFB}"/>
            </a:ext>
          </a:extLst>
        </xdr:cNvPr>
        <xdr:cNvPicPr>
          <a:picLocks noChangeAspect="1"/>
        </xdr:cNvPicPr>
      </xdr:nvPicPr>
      <xdr:blipFill>
        <a:blip xmlns:r="http://schemas.openxmlformats.org/officeDocument/2006/relationships" r:embed="rId26"/>
        <a:stretch>
          <a:fillRect/>
        </a:stretch>
      </xdr:blipFill>
      <xdr:spPr>
        <a:xfrm>
          <a:off x="15008681" y="27568072"/>
          <a:ext cx="1794636" cy="3493860"/>
        </a:xfrm>
        <a:prstGeom prst="rect">
          <a:avLst/>
        </a:prstGeom>
      </xdr:spPr>
    </xdr:pic>
    <xdr:clientData/>
  </xdr:twoCellAnchor>
  <xdr:twoCellAnchor editAs="oneCell">
    <xdr:from>
      <xdr:col>3</xdr:col>
      <xdr:colOff>5252358</xdr:colOff>
      <xdr:row>17</xdr:row>
      <xdr:rowOff>870857</xdr:rowOff>
    </xdr:from>
    <xdr:to>
      <xdr:col>3</xdr:col>
      <xdr:colOff>7050169</xdr:colOff>
      <xdr:row>17</xdr:row>
      <xdr:rowOff>4374242</xdr:rowOff>
    </xdr:to>
    <xdr:pic>
      <xdr:nvPicPr>
        <xdr:cNvPr id="25" name="Picture 24">
          <a:extLst>
            <a:ext uri="{FF2B5EF4-FFF2-40B4-BE49-F238E27FC236}">
              <a16:creationId xmlns:a16="http://schemas.microsoft.com/office/drawing/2014/main" id="{85798148-763E-4777-9B71-A80CA39B7969}"/>
            </a:ext>
          </a:extLst>
        </xdr:cNvPr>
        <xdr:cNvPicPr>
          <a:picLocks noChangeAspect="1"/>
        </xdr:cNvPicPr>
      </xdr:nvPicPr>
      <xdr:blipFill>
        <a:blip xmlns:r="http://schemas.openxmlformats.org/officeDocument/2006/relationships" r:embed="rId26"/>
        <a:stretch>
          <a:fillRect/>
        </a:stretch>
      </xdr:blipFill>
      <xdr:spPr>
        <a:xfrm>
          <a:off x="27200679" y="27608893"/>
          <a:ext cx="1797811" cy="3497035"/>
        </a:xfrm>
        <a:prstGeom prst="rect">
          <a:avLst/>
        </a:prstGeom>
      </xdr:spPr>
    </xdr:pic>
    <xdr:clientData/>
  </xdr:twoCellAnchor>
  <xdr:twoCellAnchor>
    <xdr:from>
      <xdr:col>0</xdr:col>
      <xdr:colOff>503465</xdr:colOff>
      <xdr:row>13</xdr:row>
      <xdr:rowOff>1455964</xdr:rowOff>
    </xdr:from>
    <xdr:to>
      <xdr:col>2</xdr:col>
      <xdr:colOff>1040960</xdr:colOff>
      <xdr:row>15</xdr:row>
      <xdr:rowOff>36645</xdr:rowOff>
    </xdr:to>
    <xdr:sp macro="" textlink="">
      <xdr:nvSpPr>
        <xdr:cNvPr id="4" name="TextBox 3">
          <a:extLst>
            <a:ext uri="{FF2B5EF4-FFF2-40B4-BE49-F238E27FC236}">
              <a16:creationId xmlns:a16="http://schemas.microsoft.com/office/drawing/2014/main" id="{A4196127-85E5-4F52-A5F9-68A39010DE6B}"/>
            </a:ext>
          </a:extLst>
        </xdr:cNvPr>
        <xdr:cNvSpPr txBox="1"/>
      </xdr:nvSpPr>
      <xdr:spPr>
        <a:xfrm rot="20327025">
          <a:off x="503465" y="24533678"/>
          <a:ext cx="9980852" cy="15198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3600" b="1">
              <a:solidFill>
                <a:srgbClr val="C00000">
                  <a:alpha val="20000"/>
                </a:srgbClr>
              </a:solidFill>
            </a:rPr>
            <a:t>RELEASED BY THE</a:t>
          </a:r>
          <a:r>
            <a:rPr lang="en-NZ" sz="3600" b="1" baseline="0">
              <a:solidFill>
                <a:srgbClr val="C00000">
                  <a:alpha val="20000"/>
                </a:srgbClr>
              </a:solidFill>
            </a:rPr>
            <a:t> MINISTER OF </a:t>
          </a:r>
          <a:r>
            <a:rPr lang="en-NZ" sz="3600" b="1" baseline="0">
              <a:solidFill>
                <a:srgbClr val="C00000">
                  <a:alpha val="15000"/>
                </a:srgbClr>
              </a:solidFill>
            </a:rPr>
            <a:t>CONSERVATION</a:t>
          </a:r>
          <a:endParaRPr lang="en-NZ" sz="3600" b="1">
            <a:solidFill>
              <a:srgbClr val="C00000">
                <a:alpha val="15000"/>
              </a:srgbClr>
            </a:solidFill>
          </a:endParaRPr>
        </a:p>
      </xdr:txBody>
    </xdr:sp>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136698</xdr:rowOff>
    </xdr:from>
    <xdr:to>
      <xdr:col>0</xdr:col>
      <xdr:colOff>1231323</xdr:colOff>
      <xdr:row>0</xdr:row>
      <xdr:rowOff>685800</xdr:rowOff>
    </xdr:to>
    <xdr:pic>
      <xdr:nvPicPr>
        <xdr:cNvPr id="3" name="Graphic 1">
          <a:extLst>
            <a:ext uri="{FF2B5EF4-FFF2-40B4-BE49-F238E27FC236}">
              <a16:creationId xmlns:a16="http://schemas.microsoft.com/office/drawing/2014/main" id="{5EC7DAC0-E68A-4EE7-A2E4-EE44E43682FA}"/>
            </a:ext>
          </a:extLst>
        </xdr:cNvPr>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215843" y="136698"/>
          <a:ext cx="1220528" cy="549102"/>
        </a:xfrm>
        <a:prstGeom prst="rect">
          <a:avLst/>
        </a:prstGeom>
      </xdr:spPr>
    </xdr:pic>
    <xdr:clientData/>
  </xdr:twoCellAnchor>
  <xdr:twoCellAnchor>
    <xdr:from>
      <xdr:col>1</xdr:col>
      <xdr:colOff>385729</xdr:colOff>
      <xdr:row>15</xdr:row>
      <xdr:rowOff>57908</xdr:rowOff>
    </xdr:from>
    <xdr:to>
      <xdr:col>6</xdr:col>
      <xdr:colOff>401538</xdr:colOff>
      <xdr:row>23</xdr:row>
      <xdr:rowOff>32255</xdr:rowOff>
    </xdr:to>
    <xdr:sp macro="" textlink="">
      <xdr:nvSpPr>
        <xdr:cNvPr id="2" name="TextBox 1">
          <a:extLst>
            <a:ext uri="{FF2B5EF4-FFF2-40B4-BE49-F238E27FC236}">
              <a16:creationId xmlns:a16="http://schemas.microsoft.com/office/drawing/2014/main" id="{030D830D-CF5E-420A-8781-764AD03F4DF9}"/>
            </a:ext>
          </a:extLst>
        </xdr:cNvPr>
        <xdr:cNvSpPr txBox="1"/>
      </xdr:nvSpPr>
      <xdr:spPr>
        <a:xfrm rot="20327025">
          <a:off x="2290729" y="5604820"/>
          <a:ext cx="12552390" cy="15431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4800" b="1">
              <a:solidFill>
                <a:srgbClr val="C00000">
                  <a:alpha val="20000"/>
                </a:srgbClr>
              </a:solidFill>
            </a:rPr>
            <a:t>RELEASED BY THE</a:t>
          </a:r>
          <a:r>
            <a:rPr lang="en-NZ" sz="4800" b="1" baseline="0">
              <a:solidFill>
                <a:srgbClr val="C00000">
                  <a:alpha val="20000"/>
                </a:srgbClr>
              </a:solidFill>
            </a:rPr>
            <a:t> MINISTER OF </a:t>
          </a:r>
          <a:r>
            <a:rPr lang="en-NZ" sz="4800" b="1" baseline="0">
              <a:solidFill>
                <a:srgbClr val="C00000">
                  <a:alpha val="15000"/>
                </a:srgbClr>
              </a:solidFill>
            </a:rPr>
            <a:t>CONSERVATION</a:t>
          </a:r>
          <a:endParaRPr lang="en-NZ" sz="4800" b="1">
            <a:solidFill>
              <a:srgbClr val="C00000">
                <a:alpha val="15000"/>
              </a:srgbClr>
            </a:solidFill>
          </a:endParaRPr>
        </a:p>
      </xdr:txBody>
    </xdr:sp>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1.bin"/></Relationships>
</file>

<file path=xl/worksheets/_rels/sheet16.xml.rels><?xml version="1.0" encoding="UTF-8" standalone="yes"?>
<Relationships xmlns="http://schemas.openxmlformats.org/package/2006/relationships"><Relationship Id="rId3" Type="http://schemas.openxmlformats.org/officeDocument/2006/relationships/hyperlink" Target="https://hirds.niwa.co.nz/" TargetMode="External"/><Relationship Id="rId2" Type="http://schemas.openxmlformats.org/officeDocument/2006/relationships/hyperlink" Target="https://www.mpi.govt.nz/dmsdocument/6214/direct" TargetMode="External"/><Relationship Id="rId1" Type="http://schemas.openxmlformats.org/officeDocument/2006/relationships/hyperlink" Target="https://www.mpi.govt.nz/dmsdocument/6214/direct" TargetMode="External"/><Relationship Id="rId6" Type="http://schemas.openxmlformats.org/officeDocument/2006/relationships/drawing" Target="../drawings/drawing15.xml"/><Relationship Id="rId5" Type="http://schemas.openxmlformats.org/officeDocument/2006/relationships/hyperlink" Target="https://hirds.niwa.co.nz/" TargetMode="External"/><Relationship Id="rId4" Type="http://schemas.openxmlformats.org/officeDocument/2006/relationships/hyperlink" Target="https://hirds.niwa.co.nz/" TargetMode="External"/></Relationships>
</file>

<file path=xl/worksheets/_rels/sheet17.xml.rels><?xml version="1.0" encoding="UTF-8" standalone="yes"?>
<Relationships xmlns="http://schemas.openxmlformats.org/package/2006/relationships"><Relationship Id="rId3" Type="http://schemas.openxmlformats.org/officeDocument/2006/relationships/hyperlink" Target="https://hirds.niwa.co.nz/" TargetMode="External"/><Relationship Id="rId2" Type="http://schemas.openxmlformats.org/officeDocument/2006/relationships/hyperlink" Target="https://www.searise.nz/maps-2" TargetMode="External"/><Relationship Id="rId1" Type="http://schemas.openxmlformats.org/officeDocument/2006/relationships/hyperlink" Target="https://www.arcgis.com/apps/instant/sidebar/index.html?appid=94e1cd19d4354e71bfc10e4c651b956a&amp;locale=en-us" TargetMode="External"/><Relationship Id="rId6" Type="http://schemas.openxmlformats.org/officeDocument/2006/relationships/drawing" Target="../drawings/drawing16.xml"/><Relationship Id="rId5" Type="http://schemas.openxmlformats.org/officeDocument/2006/relationships/hyperlink" Target="https://environment.govt.nz/assets/Publications/Files/Climate-change-projections-2nd-edition-final.pdf" TargetMode="External"/><Relationship Id="rId4" Type="http://schemas.openxmlformats.org/officeDocument/2006/relationships/hyperlink" Target="https://environment.govt.nz/assets/Publications/Files/Climate-change-projections-2nd-edition-final.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8E4F3B-5995-4409-94EA-60A80E4F036A}">
  <sheetPr codeName="Sheet1">
    <tabColor rgb="FF00B0F0"/>
  </sheetPr>
  <dimension ref="A1:Z100"/>
  <sheetViews>
    <sheetView zoomScale="90" zoomScaleNormal="35" workbookViewId="0">
      <selection sqref="A1:Z100"/>
    </sheetView>
  </sheetViews>
  <sheetFormatPr defaultRowHeight="15" x14ac:dyDescent="0.25"/>
  <cols>
    <col min="8" max="8" width="10.42578125" customWidth="1"/>
  </cols>
  <sheetData>
    <row r="1" spans="1:26" x14ac:dyDescent="0.25">
      <c r="A1" s="310"/>
      <c r="B1" s="310"/>
      <c r="C1" s="310"/>
      <c r="D1" s="310"/>
      <c r="E1" s="310"/>
      <c r="F1" s="310"/>
      <c r="G1" s="310"/>
      <c r="H1" s="310"/>
      <c r="I1" s="310"/>
      <c r="J1" s="310"/>
      <c r="K1" s="310"/>
      <c r="L1" s="310"/>
      <c r="M1" s="310"/>
      <c r="N1" s="310"/>
      <c r="O1" s="310"/>
      <c r="P1" s="310"/>
      <c r="Q1" s="310"/>
      <c r="R1" s="310"/>
      <c r="S1" s="310"/>
      <c r="T1" s="310"/>
      <c r="U1" s="310"/>
      <c r="V1" s="310"/>
      <c r="W1" s="310"/>
      <c r="X1" s="310"/>
      <c r="Y1" s="310"/>
      <c r="Z1" s="310"/>
    </row>
    <row r="2" spans="1:26" ht="14.65" customHeight="1" x14ac:dyDescent="0.25">
      <c r="A2" s="310"/>
      <c r="B2" s="310"/>
      <c r="C2" s="310"/>
      <c r="D2" s="310"/>
      <c r="E2" s="310"/>
      <c r="F2" s="310"/>
      <c r="G2" s="310"/>
      <c r="H2" s="310"/>
      <c r="I2" s="310"/>
      <c r="J2" s="310"/>
      <c r="K2" s="310"/>
      <c r="L2" s="310"/>
      <c r="M2" s="310"/>
      <c r="N2" s="310"/>
      <c r="O2" s="310"/>
      <c r="P2" s="310"/>
      <c r="Q2" s="310"/>
      <c r="R2" s="310"/>
      <c r="S2" s="310"/>
      <c r="T2" s="310"/>
      <c r="U2" s="310"/>
      <c r="V2" s="310"/>
      <c r="W2" s="310"/>
      <c r="X2" s="310"/>
      <c r="Y2" s="310"/>
      <c r="Z2" s="310"/>
    </row>
    <row r="3" spans="1:26" x14ac:dyDescent="0.25">
      <c r="A3" s="310"/>
      <c r="B3" s="310"/>
      <c r="C3" s="310"/>
      <c r="D3" s="310"/>
      <c r="E3" s="310"/>
      <c r="F3" s="310"/>
      <c r="G3" s="310"/>
      <c r="H3" s="310"/>
      <c r="I3" s="310"/>
      <c r="J3" s="310"/>
      <c r="K3" s="310"/>
      <c r="L3" s="310"/>
      <c r="M3" s="310"/>
      <c r="N3" s="310"/>
      <c r="O3" s="310"/>
      <c r="P3" s="310"/>
      <c r="Q3" s="310"/>
      <c r="R3" s="310"/>
      <c r="S3" s="310"/>
      <c r="T3" s="310"/>
      <c r="U3" s="310"/>
      <c r="V3" s="310"/>
      <c r="W3" s="310"/>
      <c r="X3" s="310"/>
      <c r="Y3" s="310"/>
      <c r="Z3" s="310"/>
    </row>
    <row r="4" spans="1:26" x14ac:dyDescent="0.25">
      <c r="A4" s="310"/>
      <c r="B4" s="310"/>
      <c r="C4" s="310"/>
      <c r="D4" s="310"/>
      <c r="E4" s="310"/>
      <c r="F4" s="310"/>
      <c r="G4" s="310"/>
      <c r="H4" s="310"/>
      <c r="I4" s="310"/>
      <c r="J4" s="310"/>
      <c r="K4" s="310"/>
      <c r="L4" s="310"/>
      <c r="M4" s="310"/>
      <c r="N4" s="310"/>
      <c r="O4" s="310"/>
      <c r="P4" s="310"/>
      <c r="Q4" s="310"/>
      <c r="R4" s="310"/>
      <c r="S4" s="310"/>
      <c r="T4" s="310"/>
      <c r="U4" s="310"/>
      <c r="V4" s="310"/>
      <c r="W4" s="310"/>
      <c r="X4" s="310"/>
      <c r="Y4" s="310"/>
      <c r="Z4" s="310"/>
    </row>
    <row r="5" spans="1:26" x14ac:dyDescent="0.25">
      <c r="A5" s="310"/>
      <c r="B5" s="310"/>
      <c r="C5" s="310"/>
      <c r="D5" s="310"/>
      <c r="E5" s="310"/>
      <c r="F5" s="310"/>
      <c r="G5" s="310"/>
      <c r="H5" s="310"/>
      <c r="I5" s="310"/>
      <c r="J5" s="310"/>
      <c r="K5" s="310"/>
      <c r="L5" s="310"/>
      <c r="M5" s="310"/>
      <c r="N5" s="310"/>
      <c r="O5" s="310"/>
      <c r="P5" s="310"/>
      <c r="Q5" s="310"/>
      <c r="R5" s="310"/>
      <c r="S5" s="310"/>
      <c r="T5" s="310"/>
      <c r="U5" s="310"/>
      <c r="V5" s="310"/>
      <c r="W5" s="310"/>
      <c r="X5" s="310"/>
      <c r="Y5" s="310"/>
      <c r="Z5" s="310"/>
    </row>
    <row r="6" spans="1:26" x14ac:dyDescent="0.25">
      <c r="A6" s="310"/>
      <c r="B6" s="310"/>
      <c r="C6" s="310"/>
      <c r="D6" s="310"/>
      <c r="E6" s="310"/>
      <c r="F6" s="310"/>
      <c r="G6" s="310"/>
      <c r="H6" s="310"/>
      <c r="I6" s="310"/>
      <c r="J6" s="310"/>
      <c r="K6" s="310"/>
      <c r="L6" s="310"/>
      <c r="M6" s="310"/>
      <c r="N6" s="310"/>
      <c r="O6" s="310"/>
      <c r="P6" s="310"/>
      <c r="Q6" s="310"/>
      <c r="R6" s="310"/>
      <c r="S6" s="310"/>
      <c r="T6" s="310"/>
      <c r="U6" s="310"/>
      <c r="V6" s="310"/>
      <c r="W6" s="310"/>
      <c r="X6" s="310"/>
      <c r="Y6" s="310"/>
      <c r="Z6" s="310"/>
    </row>
    <row r="7" spans="1:26" x14ac:dyDescent="0.25">
      <c r="A7" s="310"/>
      <c r="B7" s="310"/>
      <c r="C7" s="310"/>
      <c r="D7" s="310"/>
      <c r="E7" s="310"/>
      <c r="F7" s="310"/>
      <c r="G7" s="310"/>
      <c r="H7" s="310"/>
      <c r="I7" s="310"/>
      <c r="J7" s="310"/>
      <c r="K7" s="310"/>
      <c r="L7" s="310"/>
      <c r="M7" s="310"/>
      <c r="N7" s="310"/>
      <c r="O7" s="310"/>
      <c r="P7" s="310"/>
      <c r="Q7" s="310"/>
      <c r="R7" s="310"/>
      <c r="S7" s="310"/>
      <c r="T7" s="310"/>
      <c r="U7" s="310"/>
      <c r="V7" s="310"/>
      <c r="W7" s="310"/>
      <c r="X7" s="310"/>
      <c r="Y7" s="310"/>
      <c r="Z7" s="310"/>
    </row>
    <row r="8" spans="1:26" x14ac:dyDescent="0.25">
      <c r="A8" s="310"/>
      <c r="B8" s="310"/>
      <c r="C8" s="310"/>
      <c r="D8" s="310"/>
      <c r="E8" s="310"/>
      <c r="F8" s="310"/>
      <c r="G8" s="310"/>
      <c r="H8" s="310"/>
      <c r="I8" s="310"/>
      <c r="J8" s="310"/>
      <c r="K8" s="310"/>
      <c r="L8" s="310"/>
      <c r="M8" s="310"/>
      <c r="N8" s="310"/>
      <c r="O8" s="310"/>
      <c r="P8" s="310"/>
      <c r="Q8" s="310"/>
      <c r="R8" s="310"/>
      <c r="S8" s="310"/>
      <c r="T8" s="310"/>
      <c r="U8" s="310"/>
      <c r="V8" s="310"/>
      <c r="W8" s="310"/>
      <c r="X8" s="310"/>
      <c r="Y8" s="310"/>
      <c r="Z8" s="310"/>
    </row>
    <row r="9" spans="1:26" x14ac:dyDescent="0.25">
      <c r="A9" s="310"/>
      <c r="B9" s="310"/>
      <c r="C9" s="310"/>
      <c r="D9" s="310"/>
      <c r="E9" s="310"/>
      <c r="F9" s="310"/>
      <c r="G9" s="310"/>
      <c r="H9" s="310"/>
      <c r="I9" s="310"/>
      <c r="J9" s="310"/>
      <c r="K9" s="310"/>
      <c r="L9" s="310"/>
      <c r="M9" s="310"/>
      <c r="N9" s="310"/>
      <c r="O9" s="310"/>
      <c r="P9" s="310"/>
      <c r="Q9" s="310"/>
      <c r="R9" s="310"/>
      <c r="S9" s="310"/>
      <c r="T9" s="310"/>
      <c r="U9" s="310"/>
      <c r="V9" s="310"/>
      <c r="W9" s="310"/>
      <c r="X9" s="310"/>
      <c r="Y9" s="310"/>
      <c r="Z9" s="310"/>
    </row>
    <row r="10" spans="1:26" x14ac:dyDescent="0.25">
      <c r="A10" s="310"/>
      <c r="B10" s="310"/>
      <c r="C10" s="310"/>
      <c r="D10" s="310"/>
      <c r="E10" s="310"/>
      <c r="F10" s="310"/>
      <c r="G10" s="310"/>
      <c r="H10" s="310"/>
      <c r="I10" s="310"/>
      <c r="J10" s="310"/>
      <c r="K10" s="310"/>
      <c r="L10" s="310"/>
      <c r="M10" s="310"/>
      <c r="N10" s="310"/>
      <c r="O10" s="310"/>
      <c r="P10" s="310"/>
      <c r="Q10" s="310"/>
      <c r="R10" s="310"/>
      <c r="S10" s="310"/>
      <c r="T10" s="310"/>
      <c r="U10" s="310"/>
      <c r="V10" s="310"/>
      <c r="W10" s="310"/>
      <c r="X10" s="310"/>
      <c r="Y10" s="310"/>
      <c r="Z10" s="310"/>
    </row>
    <row r="11" spans="1:26" ht="14.65" customHeight="1" x14ac:dyDescent="0.25">
      <c r="A11" s="310"/>
      <c r="B11" s="310"/>
      <c r="C11" s="310"/>
      <c r="D11" s="310"/>
      <c r="E11" s="310"/>
      <c r="F11" s="310"/>
      <c r="G11" s="310"/>
      <c r="H11" s="310"/>
      <c r="I11" s="310"/>
      <c r="J11" s="310"/>
      <c r="K11" s="310"/>
      <c r="L11" s="310"/>
      <c r="M11" s="310"/>
      <c r="N11" s="310"/>
      <c r="O11" s="310"/>
      <c r="P11" s="310"/>
      <c r="Q11" s="310"/>
      <c r="R11" s="310"/>
      <c r="S11" s="310"/>
      <c r="T11" s="310"/>
      <c r="U11" s="310"/>
      <c r="V11" s="310"/>
      <c r="W11" s="310"/>
      <c r="X11" s="310"/>
      <c r="Y11" s="310"/>
      <c r="Z11" s="310"/>
    </row>
    <row r="12" spans="1:26" x14ac:dyDescent="0.25">
      <c r="A12" s="310"/>
      <c r="B12" s="310"/>
      <c r="C12" s="310"/>
      <c r="D12" s="310"/>
      <c r="E12" s="310"/>
      <c r="F12" s="310"/>
      <c r="G12" s="310"/>
      <c r="H12" s="310"/>
      <c r="I12" s="310"/>
      <c r="J12" s="310"/>
      <c r="K12" s="310"/>
      <c r="L12" s="310"/>
      <c r="M12" s="310"/>
      <c r="N12" s="310"/>
      <c r="O12" s="310"/>
      <c r="P12" s="310"/>
      <c r="Q12" s="310"/>
      <c r="R12" s="310"/>
      <c r="S12" s="310"/>
      <c r="T12" s="310"/>
      <c r="U12" s="310"/>
      <c r="V12" s="310"/>
      <c r="W12" s="310"/>
      <c r="X12" s="310"/>
      <c r="Y12" s="310"/>
      <c r="Z12" s="310"/>
    </row>
    <row r="13" spans="1:26" x14ac:dyDescent="0.25">
      <c r="A13" s="310"/>
      <c r="B13" s="310"/>
      <c r="C13" s="310"/>
      <c r="D13" s="310"/>
      <c r="E13" s="310"/>
      <c r="F13" s="310"/>
      <c r="G13" s="310"/>
      <c r="H13" s="310"/>
      <c r="I13" s="310"/>
      <c r="J13" s="310"/>
      <c r="K13" s="310"/>
      <c r="L13" s="310"/>
      <c r="M13" s="310"/>
      <c r="N13" s="310"/>
      <c r="O13" s="310"/>
      <c r="P13" s="310"/>
      <c r="Q13" s="310"/>
      <c r="R13" s="310"/>
      <c r="S13" s="310"/>
      <c r="T13" s="310"/>
      <c r="U13" s="310"/>
      <c r="V13" s="310"/>
      <c r="W13" s="310"/>
      <c r="X13" s="310"/>
      <c r="Y13" s="310"/>
      <c r="Z13" s="310"/>
    </row>
    <row r="14" spans="1:26" x14ac:dyDescent="0.25">
      <c r="A14" s="310"/>
      <c r="B14" s="310"/>
      <c r="C14" s="310"/>
      <c r="D14" s="310"/>
      <c r="E14" s="310"/>
      <c r="F14" s="310"/>
      <c r="G14" s="310"/>
      <c r="H14" s="310"/>
      <c r="I14" s="310"/>
      <c r="J14" s="310"/>
      <c r="K14" s="310"/>
      <c r="L14" s="310"/>
      <c r="M14" s="310"/>
      <c r="N14" s="310"/>
      <c r="O14" s="310"/>
      <c r="P14" s="310"/>
      <c r="Q14" s="310"/>
      <c r="R14" s="310"/>
      <c r="S14" s="310"/>
      <c r="T14" s="310"/>
      <c r="U14" s="310"/>
      <c r="V14" s="310"/>
      <c r="W14" s="310"/>
      <c r="X14" s="310"/>
      <c r="Y14" s="310"/>
      <c r="Z14" s="310"/>
    </row>
    <row r="15" spans="1:26" x14ac:dyDescent="0.25">
      <c r="A15" s="310"/>
      <c r="B15" s="310"/>
      <c r="C15" s="310"/>
      <c r="D15" s="310"/>
      <c r="E15" s="310"/>
      <c r="F15" s="310"/>
      <c r="G15" s="310"/>
      <c r="H15" s="310"/>
      <c r="I15" s="310"/>
      <c r="J15" s="310"/>
      <c r="K15" s="310"/>
      <c r="L15" s="310"/>
      <c r="M15" s="310"/>
      <c r="N15" s="310"/>
      <c r="O15" s="310"/>
      <c r="P15" s="310"/>
      <c r="Q15" s="310"/>
      <c r="R15" s="310"/>
      <c r="S15" s="310"/>
      <c r="T15" s="310"/>
      <c r="U15" s="310"/>
      <c r="V15" s="310"/>
      <c r="W15" s="310"/>
      <c r="X15" s="310"/>
      <c r="Y15" s="310"/>
      <c r="Z15" s="310"/>
    </row>
    <row r="16" spans="1:26" x14ac:dyDescent="0.25">
      <c r="A16" s="310"/>
      <c r="B16" s="310"/>
      <c r="C16" s="310"/>
      <c r="D16" s="310"/>
      <c r="E16" s="310"/>
      <c r="F16" s="310"/>
      <c r="G16" s="310"/>
      <c r="H16" s="310"/>
      <c r="I16" s="310"/>
      <c r="J16" s="310"/>
      <c r="K16" s="310"/>
      <c r="L16" s="310"/>
      <c r="M16" s="310"/>
      <c r="N16" s="310"/>
      <c r="O16" s="310"/>
      <c r="P16" s="310"/>
      <c r="Q16" s="310"/>
      <c r="R16" s="310"/>
      <c r="S16" s="310"/>
      <c r="T16" s="310"/>
      <c r="U16" s="310"/>
      <c r="V16" s="310"/>
      <c r="W16" s="310"/>
      <c r="X16" s="310"/>
      <c r="Y16" s="310"/>
      <c r="Z16" s="310"/>
    </row>
    <row r="17" spans="1:26" x14ac:dyDescent="0.25">
      <c r="A17" s="310"/>
      <c r="B17" s="310"/>
      <c r="C17" s="310"/>
      <c r="D17" s="310"/>
      <c r="E17" s="310"/>
      <c r="F17" s="310"/>
      <c r="G17" s="310"/>
      <c r="H17" s="310"/>
      <c r="I17" s="310"/>
      <c r="J17" s="310"/>
      <c r="K17" s="310"/>
      <c r="L17" s="310"/>
      <c r="M17" s="310"/>
      <c r="N17" s="310"/>
      <c r="O17" s="310"/>
      <c r="P17" s="310"/>
      <c r="Q17" s="310"/>
      <c r="R17" s="310"/>
      <c r="S17" s="310"/>
      <c r="T17" s="310"/>
      <c r="U17" s="310"/>
      <c r="V17" s="310"/>
      <c r="W17" s="310"/>
      <c r="X17" s="310"/>
      <c r="Y17" s="310"/>
      <c r="Z17" s="310"/>
    </row>
    <row r="18" spans="1:26" x14ac:dyDescent="0.25">
      <c r="A18" s="310"/>
      <c r="B18" s="310"/>
      <c r="C18" s="310"/>
      <c r="D18" s="310"/>
      <c r="E18" s="310"/>
      <c r="F18" s="310"/>
      <c r="G18" s="310"/>
      <c r="H18" s="310"/>
      <c r="I18" s="310"/>
      <c r="J18" s="310"/>
      <c r="K18" s="310"/>
      <c r="L18" s="310"/>
      <c r="M18" s="310"/>
      <c r="N18" s="310"/>
      <c r="O18" s="310"/>
      <c r="P18" s="310"/>
      <c r="Q18" s="310"/>
      <c r="R18" s="310"/>
      <c r="S18" s="310"/>
      <c r="T18" s="310"/>
      <c r="U18" s="310"/>
      <c r="V18" s="310"/>
      <c r="W18" s="310"/>
      <c r="X18" s="310"/>
      <c r="Y18" s="310"/>
      <c r="Z18" s="310"/>
    </row>
    <row r="19" spans="1:26" x14ac:dyDescent="0.25">
      <c r="A19" s="310"/>
      <c r="B19" s="310"/>
      <c r="C19" s="310"/>
      <c r="D19" s="310"/>
      <c r="E19" s="310"/>
      <c r="F19" s="310"/>
      <c r="G19" s="310"/>
      <c r="H19" s="310"/>
      <c r="I19" s="310"/>
      <c r="J19" s="310"/>
      <c r="K19" s="310"/>
      <c r="L19" s="310"/>
      <c r="M19" s="310"/>
      <c r="N19" s="310"/>
      <c r="O19" s="310"/>
      <c r="P19" s="310"/>
      <c r="Q19" s="310"/>
      <c r="R19" s="310"/>
      <c r="S19" s="310"/>
      <c r="T19" s="310"/>
      <c r="U19" s="310"/>
      <c r="V19" s="310"/>
      <c r="W19" s="310"/>
      <c r="X19" s="310"/>
      <c r="Y19" s="310"/>
      <c r="Z19" s="310"/>
    </row>
    <row r="20" spans="1:26" ht="14.65" customHeight="1" x14ac:dyDescent="0.25">
      <c r="A20" s="310"/>
      <c r="B20" s="310"/>
      <c r="C20" s="310"/>
      <c r="D20" s="310"/>
      <c r="E20" s="310"/>
      <c r="F20" s="310"/>
      <c r="G20" s="310"/>
      <c r="H20" s="310"/>
      <c r="I20" s="310"/>
      <c r="J20" s="310"/>
      <c r="K20" s="310"/>
      <c r="L20" s="310"/>
      <c r="M20" s="310"/>
      <c r="N20" s="310"/>
      <c r="O20" s="310"/>
      <c r="P20" s="310"/>
      <c r="Q20" s="310"/>
      <c r="R20" s="310"/>
      <c r="S20" s="310"/>
      <c r="T20" s="310"/>
      <c r="U20" s="310"/>
      <c r="V20" s="310"/>
      <c r="W20" s="310"/>
      <c r="X20" s="310"/>
      <c r="Y20" s="310"/>
      <c r="Z20" s="310"/>
    </row>
    <row r="21" spans="1:26" x14ac:dyDescent="0.25">
      <c r="A21" s="310"/>
      <c r="B21" s="310"/>
      <c r="C21" s="310"/>
      <c r="D21" s="310"/>
      <c r="E21" s="310"/>
      <c r="F21" s="310"/>
      <c r="G21" s="310"/>
      <c r="H21" s="310"/>
      <c r="I21" s="310"/>
      <c r="J21" s="310"/>
      <c r="K21" s="310"/>
      <c r="L21" s="310"/>
      <c r="M21" s="310"/>
      <c r="N21" s="310"/>
      <c r="O21" s="310"/>
      <c r="P21" s="310"/>
      <c r="Q21" s="310"/>
      <c r="R21" s="310"/>
      <c r="S21" s="310"/>
      <c r="T21" s="310"/>
      <c r="U21" s="310"/>
      <c r="V21" s="310"/>
      <c r="W21" s="310"/>
      <c r="X21" s="310"/>
      <c r="Y21" s="310"/>
      <c r="Z21" s="310"/>
    </row>
    <row r="22" spans="1:26" x14ac:dyDescent="0.25">
      <c r="A22" s="310"/>
      <c r="B22" s="310"/>
      <c r="C22" s="310"/>
      <c r="D22" s="310"/>
      <c r="E22" s="310"/>
      <c r="F22" s="310"/>
      <c r="G22" s="310"/>
      <c r="H22" s="310"/>
      <c r="I22" s="310"/>
      <c r="J22" s="310"/>
      <c r="K22" s="310"/>
      <c r="L22" s="310"/>
      <c r="M22" s="310"/>
      <c r="N22" s="310"/>
      <c r="O22" s="310"/>
      <c r="P22" s="310"/>
      <c r="Q22" s="310"/>
      <c r="R22" s="310"/>
      <c r="S22" s="310"/>
      <c r="T22" s="310"/>
      <c r="U22" s="310"/>
      <c r="V22" s="310"/>
      <c r="W22" s="310"/>
      <c r="X22" s="310"/>
      <c r="Y22" s="310"/>
      <c r="Z22" s="310"/>
    </row>
    <row r="23" spans="1:26" x14ac:dyDescent="0.25">
      <c r="A23" s="310"/>
      <c r="B23" s="310"/>
      <c r="C23" s="310"/>
      <c r="D23" s="310"/>
      <c r="E23" s="310"/>
      <c r="F23" s="310"/>
      <c r="G23" s="310"/>
      <c r="H23" s="310"/>
      <c r="I23" s="310"/>
      <c r="J23" s="310"/>
      <c r="K23" s="310"/>
      <c r="L23" s="310"/>
      <c r="M23" s="310"/>
      <c r="N23" s="310"/>
      <c r="O23" s="310"/>
      <c r="P23" s="310"/>
      <c r="Q23" s="310"/>
      <c r="R23" s="310"/>
      <c r="S23" s="310"/>
      <c r="T23" s="310"/>
      <c r="U23" s="310"/>
      <c r="V23" s="310"/>
      <c r="W23" s="310"/>
      <c r="X23" s="310"/>
      <c r="Y23" s="310"/>
      <c r="Z23" s="310"/>
    </row>
    <row r="24" spans="1:26" x14ac:dyDescent="0.25">
      <c r="A24" s="310"/>
      <c r="B24" s="310"/>
      <c r="C24" s="310"/>
      <c r="D24" s="310"/>
      <c r="E24" s="310"/>
      <c r="F24" s="310"/>
      <c r="G24" s="310"/>
      <c r="H24" s="310"/>
      <c r="I24" s="310"/>
      <c r="J24" s="310"/>
      <c r="K24" s="310"/>
      <c r="L24" s="310"/>
      <c r="M24" s="310"/>
      <c r="N24" s="310"/>
      <c r="O24" s="310"/>
      <c r="P24" s="310"/>
      <c r="Q24" s="310"/>
      <c r="R24" s="310"/>
      <c r="S24" s="310"/>
      <c r="T24" s="310"/>
      <c r="U24" s="310"/>
      <c r="V24" s="310"/>
      <c r="W24" s="310"/>
      <c r="X24" s="310"/>
      <c r="Y24" s="310"/>
      <c r="Z24" s="310"/>
    </row>
    <row r="25" spans="1:26" x14ac:dyDescent="0.25">
      <c r="A25" s="310"/>
      <c r="B25" s="310"/>
      <c r="C25" s="310"/>
      <c r="D25" s="310"/>
      <c r="E25" s="310"/>
      <c r="F25" s="310"/>
      <c r="G25" s="310"/>
      <c r="H25" s="310"/>
      <c r="I25" s="310"/>
      <c r="J25" s="310"/>
      <c r="K25" s="310"/>
      <c r="L25" s="310"/>
      <c r="M25" s="310"/>
      <c r="N25" s="310"/>
      <c r="O25" s="310"/>
      <c r="P25" s="310"/>
      <c r="Q25" s="310"/>
      <c r="R25" s="310"/>
      <c r="S25" s="310"/>
      <c r="T25" s="310"/>
      <c r="U25" s="310"/>
      <c r="V25" s="310"/>
      <c r="W25" s="310"/>
      <c r="X25" s="310"/>
      <c r="Y25" s="310"/>
      <c r="Z25" s="310"/>
    </row>
    <row r="26" spans="1:26" x14ac:dyDescent="0.25">
      <c r="A26" s="310"/>
      <c r="B26" s="310"/>
      <c r="C26" s="310"/>
      <c r="D26" s="310"/>
      <c r="E26" s="310"/>
      <c r="F26" s="310"/>
      <c r="G26" s="310"/>
      <c r="H26" s="310"/>
      <c r="I26" s="310"/>
      <c r="J26" s="310"/>
      <c r="K26" s="310"/>
      <c r="L26" s="310"/>
      <c r="M26" s="310"/>
      <c r="N26" s="310"/>
      <c r="O26" s="310"/>
      <c r="P26" s="310"/>
      <c r="Q26" s="310"/>
      <c r="R26" s="310"/>
      <c r="S26" s="310"/>
      <c r="T26" s="310"/>
      <c r="U26" s="310"/>
      <c r="V26" s="310"/>
      <c r="W26" s="310"/>
      <c r="X26" s="310"/>
      <c r="Y26" s="310"/>
      <c r="Z26" s="310"/>
    </row>
    <row r="27" spans="1:26" x14ac:dyDescent="0.25">
      <c r="A27" s="310"/>
      <c r="B27" s="310"/>
      <c r="C27" s="310"/>
      <c r="D27" s="310"/>
      <c r="E27" s="310"/>
      <c r="F27" s="310"/>
      <c r="G27" s="310"/>
      <c r="H27" s="310"/>
      <c r="I27" s="310"/>
      <c r="J27" s="310"/>
      <c r="K27" s="310"/>
      <c r="L27" s="310"/>
      <c r="M27" s="310"/>
      <c r="N27" s="310"/>
      <c r="O27" s="310"/>
      <c r="P27" s="310"/>
      <c r="Q27" s="310"/>
      <c r="R27" s="310"/>
      <c r="S27" s="310"/>
      <c r="T27" s="310"/>
      <c r="U27" s="310"/>
      <c r="V27" s="310"/>
      <c r="W27" s="310"/>
      <c r="X27" s="310"/>
      <c r="Y27" s="310"/>
      <c r="Z27" s="310"/>
    </row>
    <row r="28" spans="1:26" x14ac:dyDescent="0.25">
      <c r="A28" s="310"/>
      <c r="B28" s="310"/>
      <c r="C28" s="310"/>
      <c r="D28" s="310"/>
      <c r="E28" s="310"/>
      <c r="F28" s="310"/>
      <c r="G28" s="310"/>
      <c r="H28" s="310"/>
      <c r="I28" s="310"/>
      <c r="J28" s="310"/>
      <c r="K28" s="310"/>
      <c r="L28" s="310"/>
      <c r="M28" s="310"/>
      <c r="N28" s="310"/>
      <c r="O28" s="310"/>
      <c r="P28" s="310"/>
      <c r="Q28" s="310"/>
      <c r="R28" s="310"/>
      <c r="S28" s="310"/>
      <c r="T28" s="310"/>
      <c r="U28" s="310"/>
      <c r="V28" s="310"/>
      <c r="W28" s="310"/>
      <c r="X28" s="310"/>
      <c r="Y28" s="310"/>
      <c r="Z28" s="310"/>
    </row>
    <row r="29" spans="1:26" x14ac:dyDescent="0.25">
      <c r="A29" s="310"/>
      <c r="B29" s="310"/>
      <c r="C29" s="310"/>
      <c r="D29" s="310"/>
      <c r="E29" s="310"/>
      <c r="F29" s="310"/>
      <c r="G29" s="310"/>
      <c r="H29" s="310"/>
      <c r="I29" s="310"/>
      <c r="J29" s="310"/>
      <c r="K29" s="310"/>
      <c r="L29" s="310"/>
      <c r="M29" s="310"/>
      <c r="N29" s="310"/>
      <c r="O29" s="310"/>
      <c r="P29" s="310"/>
      <c r="Q29" s="310"/>
      <c r="R29" s="310"/>
      <c r="S29" s="310"/>
      <c r="T29" s="310"/>
      <c r="U29" s="310"/>
      <c r="V29" s="310"/>
      <c r="W29" s="310"/>
      <c r="X29" s="310"/>
      <c r="Y29" s="310"/>
      <c r="Z29" s="310"/>
    </row>
    <row r="30" spans="1:26" x14ac:dyDescent="0.25">
      <c r="A30" s="310"/>
      <c r="B30" s="310"/>
      <c r="C30" s="310"/>
      <c r="D30" s="310"/>
      <c r="E30" s="310"/>
      <c r="F30" s="310"/>
      <c r="G30" s="310"/>
      <c r="H30" s="310"/>
      <c r="I30" s="310"/>
      <c r="J30" s="310"/>
      <c r="K30" s="310"/>
      <c r="L30" s="310"/>
      <c r="M30" s="310"/>
      <c r="N30" s="310"/>
      <c r="O30" s="310"/>
      <c r="P30" s="310"/>
      <c r="Q30" s="310"/>
      <c r="R30" s="310"/>
      <c r="S30" s="310"/>
      <c r="T30" s="310"/>
      <c r="U30" s="310"/>
      <c r="V30" s="310"/>
      <c r="W30" s="310"/>
      <c r="X30" s="310"/>
      <c r="Y30" s="310"/>
      <c r="Z30" s="310"/>
    </row>
    <row r="31" spans="1:26" x14ac:dyDescent="0.25">
      <c r="A31" s="310"/>
      <c r="B31" s="310"/>
      <c r="C31" s="310"/>
      <c r="D31" s="310"/>
      <c r="E31" s="310"/>
      <c r="F31" s="310"/>
      <c r="G31" s="310"/>
      <c r="H31" s="310"/>
      <c r="I31" s="310"/>
      <c r="J31" s="310"/>
      <c r="K31" s="310"/>
      <c r="L31" s="310"/>
      <c r="M31" s="310"/>
      <c r="N31" s="310"/>
      <c r="O31" s="310"/>
      <c r="P31" s="310"/>
      <c r="Q31" s="310"/>
      <c r="R31" s="310"/>
      <c r="S31" s="310"/>
      <c r="T31" s="310"/>
      <c r="U31" s="310"/>
      <c r="V31" s="310"/>
      <c r="W31" s="310"/>
      <c r="X31" s="310"/>
      <c r="Y31" s="310"/>
      <c r="Z31" s="310"/>
    </row>
    <row r="32" spans="1:26" x14ac:dyDescent="0.25">
      <c r="A32" s="310"/>
      <c r="B32" s="310"/>
      <c r="C32" s="310"/>
      <c r="D32" s="310"/>
      <c r="E32" s="310"/>
      <c r="F32" s="310"/>
      <c r="G32" s="310"/>
      <c r="H32" s="310"/>
      <c r="I32" s="310"/>
      <c r="J32" s="310"/>
      <c r="K32" s="310"/>
      <c r="L32" s="310"/>
      <c r="M32" s="310"/>
      <c r="N32" s="310"/>
      <c r="O32" s="310"/>
      <c r="P32" s="310"/>
      <c r="Q32" s="310"/>
      <c r="R32" s="310"/>
      <c r="S32" s="310"/>
      <c r="T32" s="310"/>
      <c r="U32" s="310"/>
      <c r="V32" s="310"/>
      <c r="W32" s="310"/>
      <c r="X32" s="310"/>
      <c r="Y32" s="310"/>
      <c r="Z32" s="310"/>
    </row>
    <row r="33" spans="1:26" x14ac:dyDescent="0.25">
      <c r="A33" s="310"/>
      <c r="B33" s="310"/>
      <c r="C33" s="310"/>
      <c r="D33" s="310"/>
      <c r="E33" s="310"/>
      <c r="F33" s="310"/>
      <c r="G33" s="310"/>
      <c r="H33" s="310"/>
      <c r="I33" s="310"/>
      <c r="J33" s="310"/>
      <c r="K33" s="310"/>
      <c r="L33" s="310"/>
      <c r="M33" s="310"/>
      <c r="N33" s="310"/>
      <c r="O33" s="310"/>
      <c r="P33" s="310"/>
      <c r="Q33" s="310"/>
      <c r="R33" s="310"/>
      <c r="S33" s="310"/>
      <c r="T33" s="310"/>
      <c r="U33" s="310"/>
      <c r="V33" s="310"/>
      <c r="W33" s="310"/>
      <c r="X33" s="310"/>
      <c r="Y33" s="310"/>
      <c r="Z33" s="310"/>
    </row>
    <row r="34" spans="1:26" x14ac:dyDescent="0.25">
      <c r="A34" s="310"/>
      <c r="B34" s="310"/>
      <c r="C34" s="310"/>
      <c r="D34" s="310"/>
      <c r="E34" s="310"/>
      <c r="F34" s="310"/>
      <c r="G34" s="310"/>
      <c r="H34" s="310"/>
      <c r="I34" s="310"/>
      <c r="J34" s="310"/>
      <c r="K34" s="310"/>
      <c r="L34" s="310"/>
      <c r="M34" s="310"/>
      <c r="N34" s="310"/>
      <c r="O34" s="310"/>
      <c r="P34" s="310"/>
      <c r="Q34" s="310"/>
      <c r="R34" s="310"/>
      <c r="S34" s="310"/>
      <c r="T34" s="310"/>
      <c r="U34" s="310"/>
      <c r="V34" s="310"/>
      <c r="W34" s="310"/>
      <c r="X34" s="310"/>
      <c r="Y34" s="310"/>
      <c r="Z34" s="310"/>
    </row>
    <row r="35" spans="1:26" x14ac:dyDescent="0.25">
      <c r="A35" s="310"/>
      <c r="B35" s="310"/>
      <c r="C35" s="310"/>
      <c r="D35" s="310"/>
      <c r="E35" s="310"/>
      <c r="F35" s="310"/>
      <c r="G35" s="310"/>
      <c r="H35" s="310"/>
      <c r="I35" s="310"/>
      <c r="J35" s="310"/>
      <c r="K35" s="310"/>
      <c r="L35" s="310"/>
      <c r="M35" s="310"/>
      <c r="N35" s="310"/>
      <c r="O35" s="310"/>
      <c r="P35" s="310"/>
      <c r="Q35" s="310"/>
      <c r="R35" s="310"/>
      <c r="S35" s="310"/>
      <c r="T35" s="310"/>
      <c r="U35" s="310"/>
      <c r="V35" s="310"/>
      <c r="W35" s="310"/>
      <c r="X35" s="310"/>
      <c r="Y35" s="310"/>
      <c r="Z35" s="310"/>
    </row>
    <row r="36" spans="1:26" x14ac:dyDescent="0.25">
      <c r="A36" s="310"/>
      <c r="B36" s="310"/>
      <c r="C36" s="310"/>
      <c r="D36" s="310"/>
      <c r="E36" s="310"/>
      <c r="F36" s="310"/>
      <c r="G36" s="310"/>
      <c r="H36" s="310"/>
      <c r="I36" s="310"/>
      <c r="J36" s="310"/>
      <c r="K36" s="310"/>
      <c r="L36" s="310"/>
      <c r="M36" s="310"/>
      <c r="N36" s="310"/>
      <c r="O36" s="310"/>
      <c r="P36" s="310"/>
      <c r="Q36" s="310"/>
      <c r="R36" s="310"/>
      <c r="S36" s="310"/>
      <c r="T36" s="310"/>
      <c r="U36" s="310"/>
      <c r="V36" s="310"/>
      <c r="W36" s="310"/>
      <c r="X36" s="310"/>
      <c r="Y36" s="310"/>
      <c r="Z36" s="310"/>
    </row>
    <row r="37" spans="1:26" x14ac:dyDescent="0.25">
      <c r="A37" s="310"/>
      <c r="B37" s="310"/>
      <c r="C37" s="310"/>
      <c r="D37" s="310"/>
      <c r="E37" s="310"/>
      <c r="F37" s="310"/>
      <c r="G37" s="310"/>
      <c r="H37" s="310"/>
      <c r="I37" s="310"/>
      <c r="J37" s="310"/>
      <c r="K37" s="310"/>
      <c r="L37" s="310"/>
      <c r="M37" s="310"/>
      <c r="N37" s="310"/>
      <c r="O37" s="310"/>
      <c r="P37" s="310"/>
      <c r="Q37" s="310"/>
      <c r="R37" s="310"/>
      <c r="S37" s="310"/>
      <c r="T37" s="310"/>
      <c r="U37" s="310"/>
      <c r="V37" s="310"/>
      <c r="W37" s="310"/>
      <c r="X37" s="310"/>
      <c r="Y37" s="310"/>
      <c r="Z37" s="310"/>
    </row>
    <row r="38" spans="1:26" x14ac:dyDescent="0.25">
      <c r="A38" s="310"/>
      <c r="B38" s="310"/>
      <c r="C38" s="310"/>
      <c r="D38" s="310"/>
      <c r="E38" s="310"/>
      <c r="F38" s="310"/>
      <c r="G38" s="310"/>
      <c r="H38" s="310"/>
      <c r="I38" s="310"/>
      <c r="J38" s="310"/>
      <c r="K38" s="310"/>
      <c r="L38" s="310"/>
      <c r="M38" s="310"/>
      <c r="N38" s="310"/>
      <c r="O38" s="310"/>
      <c r="P38" s="310"/>
      <c r="Q38" s="310"/>
      <c r="R38" s="310"/>
      <c r="S38" s="310"/>
      <c r="T38" s="310"/>
      <c r="U38" s="310"/>
      <c r="V38" s="310"/>
      <c r="W38" s="310"/>
      <c r="X38" s="310"/>
      <c r="Y38" s="310"/>
      <c r="Z38" s="310"/>
    </row>
    <row r="39" spans="1:26" x14ac:dyDescent="0.25">
      <c r="A39" s="310"/>
      <c r="B39" s="310"/>
      <c r="C39" s="310"/>
      <c r="D39" s="310"/>
      <c r="E39" s="310"/>
      <c r="F39" s="310"/>
      <c r="G39" s="310"/>
      <c r="H39" s="310"/>
      <c r="I39" s="310"/>
      <c r="J39" s="310"/>
      <c r="K39" s="310"/>
      <c r="L39" s="310"/>
      <c r="M39" s="310"/>
      <c r="N39" s="310"/>
      <c r="O39" s="310"/>
      <c r="P39" s="310"/>
      <c r="Q39" s="310"/>
      <c r="R39" s="310"/>
      <c r="S39" s="310"/>
      <c r="T39" s="310"/>
      <c r="U39" s="310"/>
      <c r="V39" s="310"/>
      <c r="W39" s="310"/>
      <c r="X39" s="310"/>
      <c r="Y39" s="310"/>
      <c r="Z39" s="310"/>
    </row>
    <row r="40" spans="1:26" x14ac:dyDescent="0.25">
      <c r="A40" s="310"/>
      <c r="B40" s="310"/>
      <c r="C40" s="310"/>
      <c r="D40" s="310"/>
      <c r="E40" s="310"/>
      <c r="F40" s="310"/>
      <c r="G40" s="310"/>
      <c r="H40" s="310"/>
      <c r="I40" s="310"/>
      <c r="J40" s="310"/>
      <c r="K40" s="310"/>
      <c r="L40" s="310"/>
      <c r="M40" s="310"/>
      <c r="N40" s="310"/>
      <c r="O40" s="310"/>
      <c r="P40" s="310"/>
      <c r="Q40" s="310"/>
      <c r="R40" s="310"/>
      <c r="S40" s="310"/>
      <c r="T40" s="310"/>
      <c r="U40" s="310"/>
      <c r="V40" s="310"/>
      <c r="W40" s="310"/>
      <c r="X40" s="310"/>
      <c r="Y40" s="310"/>
      <c r="Z40" s="310"/>
    </row>
    <row r="41" spans="1:26" x14ac:dyDescent="0.25">
      <c r="A41" s="310"/>
      <c r="B41" s="310"/>
      <c r="C41" s="310"/>
      <c r="D41" s="310"/>
      <c r="E41" s="310"/>
      <c r="F41" s="310"/>
      <c r="G41" s="310"/>
      <c r="H41" s="310"/>
      <c r="I41" s="310"/>
      <c r="J41" s="310"/>
      <c r="K41" s="310"/>
      <c r="L41" s="310"/>
      <c r="M41" s="310"/>
      <c r="N41" s="310"/>
      <c r="O41" s="310"/>
      <c r="P41" s="310"/>
      <c r="Q41" s="310"/>
      <c r="R41" s="310"/>
      <c r="S41" s="310"/>
      <c r="T41" s="310"/>
      <c r="U41" s="310"/>
      <c r="V41" s="310"/>
      <c r="W41" s="310"/>
      <c r="X41" s="310"/>
      <c r="Y41" s="310"/>
      <c r="Z41" s="310"/>
    </row>
    <row r="42" spans="1:26" x14ac:dyDescent="0.25">
      <c r="A42" s="310"/>
      <c r="B42" s="310"/>
      <c r="C42" s="310"/>
      <c r="D42" s="310"/>
      <c r="E42" s="310"/>
      <c r="F42" s="310"/>
      <c r="G42" s="310"/>
      <c r="H42" s="310"/>
      <c r="I42" s="310"/>
      <c r="J42" s="310"/>
      <c r="K42" s="310"/>
      <c r="L42" s="310"/>
      <c r="M42" s="310"/>
      <c r="N42" s="310"/>
      <c r="O42" s="310"/>
      <c r="P42" s="310"/>
      <c r="Q42" s="310"/>
      <c r="R42" s="310"/>
      <c r="S42" s="310"/>
      <c r="T42" s="310"/>
      <c r="U42" s="310"/>
      <c r="V42" s="310"/>
      <c r="W42" s="310"/>
      <c r="X42" s="310"/>
      <c r="Y42" s="310"/>
      <c r="Z42" s="310"/>
    </row>
    <row r="43" spans="1:26" x14ac:dyDescent="0.25">
      <c r="A43" s="310"/>
      <c r="B43" s="310"/>
      <c r="C43" s="310"/>
      <c r="D43" s="310"/>
      <c r="E43" s="310"/>
      <c r="F43" s="310"/>
      <c r="G43" s="310"/>
      <c r="H43" s="310"/>
      <c r="I43" s="310"/>
      <c r="J43" s="310"/>
      <c r="K43" s="310"/>
      <c r="L43" s="310"/>
      <c r="M43" s="310"/>
      <c r="N43" s="310"/>
      <c r="O43" s="310"/>
      <c r="P43" s="310"/>
      <c r="Q43" s="310"/>
      <c r="R43" s="310"/>
      <c r="S43" s="310"/>
      <c r="T43" s="310"/>
      <c r="U43" s="310"/>
      <c r="V43" s="310"/>
      <c r="W43" s="310"/>
      <c r="X43" s="310"/>
      <c r="Y43" s="310"/>
      <c r="Z43" s="310"/>
    </row>
    <row r="44" spans="1:26" x14ac:dyDescent="0.25">
      <c r="A44" s="310"/>
      <c r="B44" s="310"/>
      <c r="C44" s="310"/>
      <c r="D44" s="310"/>
      <c r="E44" s="310"/>
      <c r="F44" s="310"/>
      <c r="G44" s="310"/>
      <c r="H44" s="310"/>
      <c r="I44" s="310"/>
      <c r="J44" s="310"/>
      <c r="K44" s="310"/>
      <c r="L44" s="310"/>
      <c r="M44" s="310"/>
      <c r="N44" s="310"/>
      <c r="O44" s="310"/>
      <c r="P44" s="310"/>
      <c r="Q44" s="310"/>
      <c r="R44" s="310"/>
      <c r="S44" s="310"/>
      <c r="T44" s="310"/>
      <c r="U44" s="310"/>
      <c r="V44" s="310"/>
      <c r="W44" s="310"/>
      <c r="X44" s="310"/>
      <c r="Y44" s="310"/>
      <c r="Z44" s="310"/>
    </row>
    <row r="45" spans="1:26" x14ac:dyDescent="0.25">
      <c r="A45" s="310"/>
      <c r="B45" s="310"/>
      <c r="C45" s="310"/>
      <c r="D45" s="310"/>
      <c r="E45" s="310"/>
      <c r="F45" s="310"/>
      <c r="G45" s="310"/>
      <c r="H45" s="310"/>
      <c r="I45" s="310"/>
      <c r="J45" s="310"/>
      <c r="K45" s="310"/>
      <c r="L45" s="310"/>
      <c r="M45" s="310"/>
      <c r="N45" s="310"/>
      <c r="O45" s="310"/>
      <c r="P45" s="310"/>
      <c r="Q45" s="310"/>
      <c r="R45" s="310"/>
      <c r="S45" s="310"/>
      <c r="T45" s="310"/>
      <c r="U45" s="310"/>
      <c r="V45" s="310"/>
      <c r="W45" s="310"/>
      <c r="X45" s="310"/>
      <c r="Y45" s="310"/>
      <c r="Z45" s="310"/>
    </row>
    <row r="46" spans="1:26" x14ac:dyDescent="0.25">
      <c r="A46" s="310"/>
      <c r="B46" s="310"/>
      <c r="C46" s="310"/>
      <c r="D46" s="310"/>
      <c r="E46" s="310"/>
      <c r="F46" s="310"/>
      <c r="G46" s="310"/>
      <c r="H46" s="310"/>
      <c r="I46" s="310"/>
      <c r="J46" s="310"/>
      <c r="K46" s="310"/>
      <c r="L46" s="310"/>
      <c r="M46" s="310"/>
      <c r="N46" s="310"/>
      <c r="O46" s="310"/>
      <c r="P46" s="310"/>
      <c r="Q46" s="310"/>
      <c r="R46" s="310"/>
      <c r="S46" s="310"/>
      <c r="T46" s="310"/>
      <c r="U46" s="310"/>
      <c r="V46" s="310"/>
      <c r="W46" s="310"/>
      <c r="X46" s="310"/>
      <c r="Y46" s="310"/>
      <c r="Z46" s="310"/>
    </row>
    <row r="47" spans="1:26" x14ac:dyDescent="0.25">
      <c r="A47" s="310"/>
      <c r="B47" s="310"/>
      <c r="C47" s="310"/>
      <c r="D47" s="310"/>
      <c r="E47" s="310"/>
      <c r="F47" s="310"/>
      <c r="G47" s="310"/>
      <c r="H47" s="310"/>
      <c r="I47" s="310"/>
      <c r="J47" s="310"/>
      <c r="K47" s="310"/>
      <c r="L47" s="310"/>
      <c r="M47" s="310"/>
      <c r="N47" s="310"/>
      <c r="O47" s="310"/>
      <c r="P47" s="310"/>
      <c r="Q47" s="310"/>
      <c r="R47" s="310"/>
      <c r="S47" s="310"/>
      <c r="T47" s="310"/>
      <c r="U47" s="310"/>
      <c r="V47" s="310"/>
      <c r="W47" s="310"/>
      <c r="X47" s="310"/>
      <c r="Y47" s="310"/>
      <c r="Z47" s="310"/>
    </row>
    <row r="48" spans="1:26" x14ac:dyDescent="0.25">
      <c r="A48" s="310"/>
      <c r="B48" s="310"/>
      <c r="C48" s="310"/>
      <c r="D48" s="310"/>
      <c r="E48" s="310"/>
      <c r="F48" s="310"/>
      <c r="G48" s="310"/>
      <c r="H48" s="310"/>
      <c r="I48" s="310"/>
      <c r="J48" s="310"/>
      <c r="K48" s="310"/>
      <c r="L48" s="310"/>
      <c r="M48" s="310"/>
      <c r="N48" s="310"/>
      <c r="O48" s="310"/>
      <c r="P48" s="310"/>
      <c r="Q48" s="310"/>
      <c r="R48" s="310"/>
      <c r="S48" s="310"/>
      <c r="T48" s="310"/>
      <c r="U48" s="310"/>
      <c r="V48" s="310"/>
      <c r="W48" s="310"/>
      <c r="X48" s="310"/>
      <c r="Y48" s="310"/>
      <c r="Z48" s="310"/>
    </row>
    <row r="49" spans="1:26" x14ac:dyDescent="0.25">
      <c r="A49" s="310"/>
      <c r="B49" s="310"/>
      <c r="C49" s="310"/>
      <c r="D49" s="310"/>
      <c r="E49" s="310"/>
      <c r="F49" s="310"/>
      <c r="G49" s="310"/>
      <c r="H49" s="310"/>
      <c r="I49" s="310"/>
      <c r="J49" s="310"/>
      <c r="K49" s="310"/>
      <c r="L49" s="310"/>
      <c r="M49" s="310"/>
      <c r="N49" s="310"/>
      <c r="O49" s="310"/>
      <c r="P49" s="310"/>
      <c r="Q49" s="310"/>
      <c r="R49" s="310"/>
      <c r="S49" s="310"/>
      <c r="T49" s="310"/>
      <c r="U49" s="310"/>
      <c r="V49" s="310"/>
      <c r="W49" s="310"/>
      <c r="X49" s="310"/>
      <c r="Y49" s="310"/>
      <c r="Z49" s="310"/>
    </row>
    <row r="50" spans="1:26" x14ac:dyDescent="0.25">
      <c r="A50" s="310"/>
      <c r="B50" s="310"/>
      <c r="C50" s="310"/>
      <c r="D50" s="310"/>
      <c r="E50" s="310"/>
      <c r="F50" s="310"/>
      <c r="G50" s="310"/>
      <c r="H50" s="310"/>
      <c r="I50" s="310"/>
      <c r="J50" s="310"/>
      <c r="K50" s="310"/>
      <c r="L50" s="310"/>
      <c r="M50" s="310"/>
      <c r="N50" s="310"/>
      <c r="O50" s="310"/>
      <c r="P50" s="310"/>
      <c r="Q50" s="310"/>
      <c r="R50" s="310"/>
      <c r="S50" s="310"/>
      <c r="T50" s="310"/>
      <c r="U50" s="310"/>
      <c r="V50" s="310"/>
      <c r="W50" s="310"/>
      <c r="X50" s="310"/>
      <c r="Y50" s="310"/>
      <c r="Z50" s="310"/>
    </row>
    <row r="51" spans="1:26" x14ac:dyDescent="0.25">
      <c r="A51" s="310"/>
      <c r="B51" s="310"/>
      <c r="C51" s="310"/>
      <c r="D51" s="310"/>
      <c r="E51" s="310"/>
      <c r="F51" s="310"/>
      <c r="G51" s="310"/>
      <c r="H51" s="310"/>
      <c r="I51" s="310"/>
      <c r="J51" s="310"/>
      <c r="K51" s="310"/>
      <c r="L51" s="310"/>
      <c r="M51" s="310"/>
      <c r="N51" s="310"/>
      <c r="O51" s="310"/>
      <c r="P51" s="310"/>
      <c r="Q51" s="310"/>
      <c r="R51" s="310"/>
      <c r="S51" s="310"/>
      <c r="T51" s="310"/>
      <c r="U51" s="310"/>
      <c r="V51" s="310"/>
      <c r="W51" s="310"/>
      <c r="X51" s="310"/>
      <c r="Y51" s="310"/>
      <c r="Z51" s="310"/>
    </row>
    <row r="52" spans="1:26" x14ac:dyDescent="0.25">
      <c r="A52" s="310"/>
      <c r="B52" s="310"/>
      <c r="C52" s="310"/>
      <c r="D52" s="310"/>
      <c r="E52" s="310"/>
      <c r="F52" s="310"/>
      <c r="G52" s="310"/>
      <c r="H52" s="310"/>
      <c r="I52" s="310"/>
      <c r="J52" s="310"/>
      <c r="K52" s="310"/>
      <c r="L52" s="310"/>
      <c r="M52" s="310"/>
      <c r="N52" s="310"/>
      <c r="O52" s="310"/>
      <c r="P52" s="310"/>
      <c r="Q52" s="310"/>
      <c r="R52" s="310"/>
      <c r="S52" s="310"/>
      <c r="T52" s="310"/>
      <c r="U52" s="310"/>
      <c r="V52" s="310"/>
      <c r="W52" s="310"/>
      <c r="X52" s="310"/>
      <c r="Y52" s="310"/>
      <c r="Z52" s="310"/>
    </row>
    <row r="53" spans="1:26" x14ac:dyDescent="0.25">
      <c r="A53" s="310"/>
      <c r="B53" s="310"/>
      <c r="C53" s="310"/>
      <c r="D53" s="310"/>
      <c r="E53" s="310"/>
      <c r="F53" s="310"/>
      <c r="G53" s="310"/>
      <c r="H53" s="310"/>
      <c r="I53" s="310"/>
      <c r="J53" s="310"/>
      <c r="K53" s="310"/>
      <c r="L53" s="310"/>
      <c r="M53" s="310"/>
      <c r="N53" s="310"/>
      <c r="O53" s="310"/>
      <c r="P53" s="310"/>
      <c r="Q53" s="310"/>
      <c r="R53" s="310"/>
      <c r="S53" s="310"/>
      <c r="T53" s="310"/>
      <c r="U53" s="310"/>
      <c r="V53" s="310"/>
      <c r="W53" s="310"/>
      <c r="X53" s="310"/>
      <c r="Y53" s="310"/>
      <c r="Z53" s="310"/>
    </row>
    <row r="54" spans="1:26" x14ac:dyDescent="0.25">
      <c r="A54" s="310"/>
      <c r="B54" s="310"/>
      <c r="C54" s="310"/>
      <c r="D54" s="310"/>
      <c r="E54" s="310"/>
      <c r="F54" s="310"/>
      <c r="G54" s="310"/>
      <c r="H54" s="310"/>
      <c r="I54" s="310"/>
      <c r="J54" s="310"/>
      <c r="K54" s="310"/>
      <c r="L54" s="310"/>
      <c r="M54" s="310"/>
      <c r="N54" s="310"/>
      <c r="O54" s="310"/>
      <c r="P54" s="310"/>
      <c r="Q54" s="310"/>
      <c r="R54" s="310"/>
      <c r="S54" s="310"/>
      <c r="T54" s="310"/>
      <c r="U54" s="310"/>
      <c r="V54" s="310"/>
      <c r="W54" s="310"/>
      <c r="X54" s="310"/>
      <c r="Y54" s="310"/>
      <c r="Z54" s="310"/>
    </row>
    <row r="55" spans="1:26" x14ac:dyDescent="0.25">
      <c r="A55" s="310"/>
      <c r="B55" s="310"/>
      <c r="C55" s="310"/>
      <c r="D55" s="310"/>
      <c r="E55" s="310"/>
      <c r="F55" s="310"/>
      <c r="G55" s="310"/>
      <c r="H55" s="310"/>
      <c r="I55" s="310"/>
      <c r="J55" s="310"/>
      <c r="K55" s="310"/>
      <c r="L55" s="310"/>
      <c r="M55" s="310"/>
      <c r="N55" s="310"/>
      <c r="O55" s="310"/>
      <c r="P55" s="310"/>
      <c r="Q55" s="310"/>
      <c r="R55" s="310"/>
      <c r="S55" s="310"/>
      <c r="T55" s="310"/>
      <c r="U55" s="310"/>
      <c r="V55" s="310"/>
      <c r="W55" s="310"/>
      <c r="X55" s="310"/>
      <c r="Y55" s="310"/>
      <c r="Z55" s="310"/>
    </row>
    <row r="56" spans="1:26" x14ac:dyDescent="0.25">
      <c r="A56" s="310"/>
      <c r="B56" s="310"/>
      <c r="C56" s="310"/>
      <c r="D56" s="310"/>
      <c r="E56" s="310"/>
      <c r="F56" s="310"/>
      <c r="G56" s="310"/>
      <c r="H56" s="310"/>
      <c r="I56" s="310"/>
      <c r="J56" s="310"/>
      <c r="K56" s="310"/>
      <c r="L56" s="310"/>
      <c r="M56" s="310"/>
      <c r="N56" s="310"/>
      <c r="O56" s="310"/>
      <c r="P56" s="310"/>
      <c r="Q56" s="310"/>
      <c r="R56" s="310"/>
      <c r="S56" s="310"/>
      <c r="T56" s="310"/>
      <c r="U56" s="310"/>
      <c r="V56" s="310"/>
      <c r="W56" s="310"/>
      <c r="X56" s="310"/>
      <c r="Y56" s="310"/>
      <c r="Z56" s="310"/>
    </row>
    <row r="57" spans="1:26" x14ac:dyDescent="0.25">
      <c r="A57" s="310"/>
      <c r="B57" s="310"/>
      <c r="C57" s="310"/>
      <c r="D57" s="310"/>
      <c r="E57" s="310"/>
      <c r="F57" s="310"/>
      <c r="G57" s="310"/>
      <c r="H57" s="310"/>
      <c r="I57" s="310"/>
      <c r="J57" s="310"/>
      <c r="K57" s="310"/>
      <c r="L57" s="310"/>
      <c r="M57" s="310"/>
      <c r="N57" s="310"/>
      <c r="O57" s="310"/>
      <c r="P57" s="310"/>
      <c r="Q57" s="310"/>
      <c r="R57" s="310"/>
      <c r="S57" s="310"/>
      <c r="T57" s="310"/>
      <c r="U57" s="310"/>
      <c r="V57" s="310"/>
      <c r="W57" s="310"/>
      <c r="X57" s="310"/>
      <c r="Y57" s="310"/>
      <c r="Z57" s="310"/>
    </row>
    <row r="58" spans="1:26" x14ac:dyDescent="0.25">
      <c r="A58" s="310"/>
      <c r="B58" s="310"/>
      <c r="C58" s="310"/>
      <c r="D58" s="310"/>
      <c r="E58" s="310"/>
      <c r="F58" s="310"/>
      <c r="G58" s="310"/>
      <c r="H58" s="310"/>
      <c r="I58" s="310"/>
      <c r="J58" s="310"/>
      <c r="K58" s="310"/>
      <c r="L58" s="310"/>
      <c r="M58" s="310"/>
      <c r="N58" s="310"/>
      <c r="O58" s="310"/>
      <c r="P58" s="310"/>
      <c r="Q58" s="310"/>
      <c r="R58" s="310"/>
      <c r="S58" s="310"/>
      <c r="T58" s="310"/>
      <c r="U58" s="310"/>
      <c r="V58" s="310"/>
      <c r="W58" s="310"/>
      <c r="X58" s="310"/>
      <c r="Y58" s="310"/>
      <c r="Z58" s="310"/>
    </row>
    <row r="59" spans="1:26" x14ac:dyDescent="0.25">
      <c r="A59" s="310"/>
      <c r="B59" s="310"/>
      <c r="C59" s="310"/>
      <c r="D59" s="310"/>
      <c r="E59" s="310"/>
      <c r="F59" s="310"/>
      <c r="G59" s="310"/>
      <c r="H59" s="310"/>
      <c r="I59" s="310"/>
      <c r="J59" s="310"/>
      <c r="K59" s="310"/>
      <c r="L59" s="310"/>
      <c r="M59" s="310"/>
      <c r="N59" s="310"/>
      <c r="O59" s="310"/>
      <c r="P59" s="310"/>
      <c r="Q59" s="310"/>
      <c r="R59" s="310"/>
      <c r="S59" s="310"/>
      <c r="T59" s="310"/>
      <c r="U59" s="310"/>
      <c r="V59" s="310"/>
      <c r="W59" s="310"/>
      <c r="X59" s="310"/>
      <c r="Y59" s="310"/>
      <c r="Z59" s="310"/>
    </row>
    <row r="60" spans="1:26" x14ac:dyDescent="0.25">
      <c r="A60" s="310"/>
      <c r="B60" s="310"/>
      <c r="C60" s="310"/>
      <c r="D60" s="310"/>
      <c r="E60" s="310"/>
      <c r="F60" s="310"/>
      <c r="G60" s="310"/>
      <c r="H60" s="310"/>
      <c r="I60" s="310"/>
      <c r="J60" s="310"/>
      <c r="K60" s="310"/>
      <c r="L60" s="310"/>
      <c r="M60" s="310"/>
      <c r="N60" s="310"/>
      <c r="O60" s="310"/>
      <c r="P60" s="310"/>
      <c r="Q60" s="310"/>
      <c r="R60" s="310"/>
      <c r="S60" s="310"/>
      <c r="T60" s="310"/>
      <c r="U60" s="310"/>
      <c r="V60" s="310"/>
      <c r="W60" s="310"/>
      <c r="X60" s="310"/>
      <c r="Y60" s="310"/>
      <c r="Z60" s="310"/>
    </row>
    <row r="61" spans="1:26" x14ac:dyDescent="0.25">
      <c r="A61" s="310"/>
      <c r="B61" s="310"/>
      <c r="C61" s="310"/>
      <c r="D61" s="310"/>
      <c r="E61" s="310"/>
      <c r="F61" s="310"/>
      <c r="G61" s="310"/>
      <c r="H61" s="310"/>
      <c r="I61" s="310"/>
      <c r="J61" s="310"/>
      <c r="K61" s="310"/>
      <c r="L61" s="310"/>
      <c r="M61" s="310"/>
      <c r="N61" s="310"/>
      <c r="O61" s="310"/>
      <c r="P61" s="310"/>
      <c r="Q61" s="310"/>
      <c r="R61" s="310"/>
      <c r="S61" s="310"/>
      <c r="T61" s="310"/>
      <c r="U61" s="310"/>
      <c r="V61" s="310"/>
      <c r="W61" s="310"/>
      <c r="X61" s="310"/>
      <c r="Y61" s="310"/>
      <c r="Z61" s="310"/>
    </row>
    <row r="62" spans="1:26" x14ac:dyDescent="0.25">
      <c r="A62" s="310"/>
      <c r="B62" s="310"/>
      <c r="C62" s="310"/>
      <c r="D62" s="310"/>
      <c r="E62" s="310"/>
      <c r="F62" s="310"/>
      <c r="G62" s="310"/>
      <c r="H62" s="310"/>
      <c r="I62" s="310"/>
      <c r="J62" s="310"/>
      <c r="K62" s="310"/>
      <c r="L62" s="310"/>
      <c r="M62" s="310"/>
      <c r="N62" s="310"/>
      <c r="O62" s="310"/>
      <c r="P62" s="310"/>
      <c r="Q62" s="310"/>
      <c r="R62" s="310"/>
      <c r="S62" s="310"/>
      <c r="T62" s="310"/>
      <c r="U62" s="310"/>
      <c r="V62" s="310"/>
      <c r="W62" s="310"/>
      <c r="X62" s="310"/>
      <c r="Y62" s="310"/>
      <c r="Z62" s="310"/>
    </row>
    <row r="63" spans="1:26" x14ac:dyDescent="0.25">
      <c r="A63" s="310"/>
      <c r="B63" s="310"/>
      <c r="C63" s="310"/>
      <c r="D63" s="310"/>
      <c r="E63" s="310"/>
      <c r="F63" s="310"/>
      <c r="G63" s="310"/>
      <c r="H63" s="310"/>
      <c r="I63" s="310"/>
      <c r="J63" s="310"/>
      <c r="K63" s="310"/>
      <c r="L63" s="310"/>
      <c r="M63" s="310"/>
      <c r="N63" s="310"/>
      <c r="O63" s="310"/>
      <c r="P63" s="310"/>
      <c r="Q63" s="310"/>
      <c r="R63" s="310"/>
      <c r="S63" s="310"/>
      <c r="T63" s="310"/>
      <c r="U63" s="310"/>
      <c r="V63" s="310"/>
      <c r="W63" s="310"/>
      <c r="X63" s="310"/>
      <c r="Y63" s="310"/>
      <c r="Z63" s="310"/>
    </row>
    <row r="64" spans="1:26" x14ac:dyDescent="0.25">
      <c r="A64" s="310"/>
      <c r="B64" s="310"/>
      <c r="C64" s="310"/>
      <c r="D64" s="310"/>
      <c r="E64" s="310"/>
      <c r="F64" s="310"/>
      <c r="G64" s="310"/>
      <c r="H64" s="310"/>
      <c r="I64" s="310"/>
      <c r="J64" s="310"/>
      <c r="K64" s="310"/>
      <c r="L64" s="310"/>
      <c r="M64" s="310"/>
      <c r="N64" s="310"/>
      <c r="O64" s="310"/>
      <c r="P64" s="310"/>
      <c r="Q64" s="310"/>
      <c r="R64" s="310"/>
      <c r="S64" s="310"/>
      <c r="T64" s="310"/>
      <c r="U64" s="310"/>
      <c r="V64" s="310"/>
      <c r="W64" s="310"/>
      <c r="X64" s="310"/>
      <c r="Y64" s="310"/>
      <c r="Z64" s="310"/>
    </row>
    <row r="65" spans="1:26" x14ac:dyDescent="0.25">
      <c r="A65" s="310"/>
      <c r="B65" s="310"/>
      <c r="C65" s="310"/>
      <c r="D65" s="310"/>
      <c r="E65" s="310"/>
      <c r="F65" s="310"/>
      <c r="G65" s="310"/>
      <c r="H65" s="310"/>
      <c r="I65" s="310"/>
      <c r="J65" s="310"/>
      <c r="K65" s="310"/>
      <c r="L65" s="310"/>
      <c r="M65" s="310"/>
      <c r="N65" s="310"/>
      <c r="O65" s="310"/>
      <c r="P65" s="310"/>
      <c r="Q65" s="310"/>
      <c r="R65" s="310"/>
      <c r="S65" s="310"/>
      <c r="T65" s="310"/>
      <c r="U65" s="310"/>
      <c r="V65" s="310"/>
      <c r="W65" s="310"/>
      <c r="X65" s="310"/>
      <c r="Y65" s="310"/>
      <c r="Z65" s="310"/>
    </row>
    <row r="66" spans="1:26" x14ac:dyDescent="0.25">
      <c r="A66" s="310"/>
      <c r="B66" s="310"/>
      <c r="C66" s="310"/>
      <c r="D66" s="310"/>
      <c r="E66" s="310"/>
      <c r="F66" s="310"/>
      <c r="G66" s="310"/>
      <c r="H66" s="310"/>
      <c r="I66" s="310"/>
      <c r="J66" s="310"/>
      <c r="K66" s="310"/>
      <c r="L66" s="310"/>
      <c r="M66" s="310"/>
      <c r="N66" s="310"/>
      <c r="O66" s="310"/>
      <c r="P66" s="310"/>
      <c r="Q66" s="310"/>
      <c r="R66" s="310"/>
      <c r="S66" s="310"/>
      <c r="T66" s="310"/>
      <c r="U66" s="310"/>
      <c r="V66" s="310"/>
      <c r="W66" s="310"/>
      <c r="X66" s="310"/>
      <c r="Y66" s="310"/>
      <c r="Z66" s="310"/>
    </row>
    <row r="67" spans="1:26" x14ac:dyDescent="0.25">
      <c r="A67" s="310"/>
      <c r="B67" s="310"/>
      <c r="C67" s="310"/>
      <c r="D67" s="310"/>
      <c r="E67" s="310"/>
      <c r="F67" s="310"/>
      <c r="G67" s="310"/>
      <c r="H67" s="310"/>
      <c r="I67" s="310"/>
      <c r="J67" s="310"/>
      <c r="K67" s="310"/>
      <c r="L67" s="310"/>
      <c r="M67" s="310"/>
      <c r="N67" s="310"/>
      <c r="O67" s="310"/>
      <c r="P67" s="310"/>
      <c r="Q67" s="310"/>
      <c r="R67" s="310"/>
      <c r="S67" s="310"/>
      <c r="T67" s="310"/>
      <c r="U67" s="310"/>
      <c r="V67" s="310"/>
      <c r="W67" s="310"/>
      <c r="X67" s="310"/>
      <c r="Y67" s="310"/>
      <c r="Z67" s="310"/>
    </row>
    <row r="68" spans="1:26" x14ac:dyDescent="0.25">
      <c r="A68" s="310"/>
      <c r="B68" s="310"/>
      <c r="C68" s="310"/>
      <c r="D68" s="310"/>
      <c r="E68" s="310"/>
      <c r="F68" s="310"/>
      <c r="G68" s="310"/>
      <c r="H68" s="310"/>
      <c r="I68" s="310"/>
      <c r="J68" s="310"/>
      <c r="K68" s="310"/>
      <c r="L68" s="310"/>
      <c r="M68" s="310"/>
      <c r="N68" s="310"/>
      <c r="O68" s="310"/>
      <c r="P68" s="310"/>
      <c r="Q68" s="310"/>
      <c r="R68" s="310"/>
      <c r="S68" s="310"/>
      <c r="T68" s="310"/>
      <c r="U68" s="310"/>
      <c r="V68" s="310"/>
      <c r="W68" s="310"/>
      <c r="X68" s="310"/>
      <c r="Y68" s="310"/>
      <c r="Z68" s="310"/>
    </row>
    <row r="69" spans="1:26" x14ac:dyDescent="0.25">
      <c r="A69" s="310"/>
      <c r="B69" s="310"/>
      <c r="C69" s="310"/>
      <c r="D69" s="310"/>
      <c r="E69" s="310"/>
      <c r="F69" s="310"/>
      <c r="G69" s="310"/>
      <c r="H69" s="310"/>
      <c r="I69" s="310"/>
      <c r="J69" s="310"/>
      <c r="K69" s="310"/>
      <c r="L69" s="310"/>
      <c r="M69" s="310"/>
      <c r="N69" s="310"/>
      <c r="O69" s="310"/>
      <c r="P69" s="310"/>
      <c r="Q69" s="310"/>
      <c r="R69" s="310"/>
      <c r="S69" s="310"/>
      <c r="T69" s="310"/>
      <c r="U69" s="310"/>
      <c r="V69" s="310"/>
      <c r="W69" s="310"/>
      <c r="X69" s="310"/>
      <c r="Y69" s="310"/>
      <c r="Z69" s="310"/>
    </row>
    <row r="70" spans="1:26" x14ac:dyDescent="0.25">
      <c r="A70" s="310"/>
      <c r="B70" s="310"/>
      <c r="C70" s="310"/>
      <c r="D70" s="310"/>
      <c r="E70" s="310"/>
      <c r="F70" s="310"/>
      <c r="G70" s="310"/>
      <c r="H70" s="310"/>
      <c r="I70" s="310"/>
      <c r="J70" s="310"/>
      <c r="K70" s="310"/>
      <c r="L70" s="310"/>
      <c r="M70" s="310"/>
      <c r="N70" s="310"/>
      <c r="O70" s="310"/>
      <c r="P70" s="310"/>
      <c r="Q70" s="310"/>
      <c r="R70" s="310"/>
      <c r="S70" s="310"/>
      <c r="T70" s="310"/>
      <c r="U70" s="310"/>
      <c r="V70" s="310"/>
      <c r="W70" s="310"/>
      <c r="X70" s="310"/>
      <c r="Y70" s="310"/>
      <c r="Z70" s="310"/>
    </row>
    <row r="71" spans="1:26" x14ac:dyDescent="0.25">
      <c r="A71" s="310"/>
      <c r="B71" s="310"/>
      <c r="C71" s="310"/>
      <c r="D71" s="310"/>
      <c r="E71" s="310"/>
      <c r="F71" s="310"/>
      <c r="G71" s="310"/>
      <c r="H71" s="310"/>
      <c r="I71" s="310"/>
      <c r="J71" s="310"/>
      <c r="K71" s="310"/>
      <c r="L71" s="310"/>
      <c r="M71" s="310"/>
      <c r="N71" s="310"/>
      <c r="O71" s="310"/>
      <c r="P71" s="310"/>
      <c r="Q71" s="310"/>
      <c r="R71" s="310"/>
      <c r="S71" s="310"/>
      <c r="T71" s="310"/>
      <c r="U71" s="310"/>
      <c r="V71" s="310"/>
      <c r="W71" s="310"/>
      <c r="X71" s="310"/>
      <c r="Y71" s="310"/>
      <c r="Z71" s="310"/>
    </row>
    <row r="72" spans="1:26" x14ac:dyDescent="0.25">
      <c r="A72" s="310"/>
      <c r="B72" s="310"/>
      <c r="C72" s="310"/>
      <c r="D72" s="310"/>
      <c r="E72" s="310"/>
      <c r="F72" s="310"/>
      <c r="G72" s="310"/>
      <c r="H72" s="310"/>
      <c r="I72" s="310"/>
      <c r="J72" s="310"/>
      <c r="K72" s="310"/>
      <c r="L72" s="310"/>
      <c r="M72" s="310"/>
      <c r="N72" s="310"/>
      <c r="O72" s="310"/>
      <c r="P72" s="310"/>
      <c r="Q72" s="310"/>
      <c r="R72" s="310"/>
      <c r="S72" s="310"/>
      <c r="T72" s="310"/>
      <c r="U72" s="310"/>
      <c r="V72" s="310"/>
      <c r="W72" s="310"/>
      <c r="X72" s="310"/>
      <c r="Y72" s="310"/>
      <c r="Z72" s="310"/>
    </row>
    <row r="73" spans="1:26" x14ac:dyDescent="0.25">
      <c r="A73" s="310"/>
      <c r="B73" s="310"/>
      <c r="C73" s="310"/>
      <c r="D73" s="310"/>
      <c r="E73" s="310"/>
      <c r="F73" s="310"/>
      <c r="G73" s="310"/>
      <c r="H73" s="310"/>
      <c r="I73" s="310"/>
      <c r="J73" s="310"/>
      <c r="K73" s="310"/>
      <c r="L73" s="310"/>
      <c r="M73" s="310"/>
      <c r="N73" s="310"/>
      <c r="O73" s="310"/>
      <c r="P73" s="310"/>
      <c r="Q73" s="310"/>
      <c r="R73" s="310"/>
      <c r="S73" s="310"/>
      <c r="T73" s="310"/>
      <c r="U73" s="310"/>
      <c r="V73" s="310"/>
      <c r="W73" s="310"/>
      <c r="X73" s="310"/>
      <c r="Y73" s="310"/>
      <c r="Z73" s="310"/>
    </row>
    <row r="74" spans="1:26" x14ac:dyDescent="0.25">
      <c r="A74" s="310"/>
      <c r="B74" s="310"/>
      <c r="C74" s="310"/>
      <c r="D74" s="310"/>
      <c r="E74" s="310"/>
      <c r="F74" s="310"/>
      <c r="G74" s="310"/>
      <c r="H74" s="310"/>
      <c r="I74" s="310"/>
      <c r="J74" s="310"/>
      <c r="K74" s="310"/>
      <c r="L74" s="310"/>
      <c r="M74" s="310"/>
      <c r="N74" s="310"/>
      <c r="O74" s="310"/>
      <c r="P74" s="310"/>
      <c r="Q74" s="310"/>
      <c r="R74" s="310"/>
      <c r="S74" s="310"/>
      <c r="T74" s="310"/>
      <c r="U74" s="310"/>
      <c r="V74" s="310"/>
      <c r="W74" s="310"/>
      <c r="X74" s="310"/>
      <c r="Y74" s="310"/>
      <c r="Z74" s="310"/>
    </row>
    <row r="75" spans="1:26" x14ac:dyDescent="0.25">
      <c r="A75" s="310"/>
      <c r="B75" s="310"/>
      <c r="C75" s="310"/>
      <c r="D75" s="310"/>
      <c r="E75" s="310"/>
      <c r="F75" s="310"/>
      <c r="G75" s="310"/>
      <c r="H75" s="310"/>
      <c r="I75" s="310"/>
      <c r="J75" s="310"/>
      <c r="K75" s="310"/>
      <c r="L75" s="310"/>
      <c r="M75" s="310"/>
      <c r="N75" s="310"/>
      <c r="O75" s="310"/>
      <c r="P75" s="310"/>
      <c r="Q75" s="310"/>
      <c r="R75" s="310"/>
      <c r="S75" s="310"/>
      <c r="T75" s="310"/>
      <c r="U75" s="310"/>
      <c r="V75" s="310"/>
      <c r="W75" s="310"/>
      <c r="X75" s="310"/>
      <c r="Y75" s="310"/>
      <c r="Z75" s="310"/>
    </row>
    <row r="76" spans="1:26" x14ac:dyDescent="0.25">
      <c r="A76" s="310"/>
      <c r="B76" s="310"/>
      <c r="C76" s="310"/>
      <c r="D76" s="310"/>
      <c r="E76" s="310"/>
      <c r="F76" s="310"/>
      <c r="G76" s="310"/>
      <c r="H76" s="310"/>
      <c r="I76" s="310"/>
      <c r="J76" s="310"/>
      <c r="K76" s="310"/>
      <c r="L76" s="310"/>
      <c r="M76" s="310"/>
      <c r="N76" s="310"/>
      <c r="O76" s="310"/>
      <c r="P76" s="310"/>
      <c r="Q76" s="310"/>
      <c r="R76" s="310"/>
      <c r="S76" s="310"/>
      <c r="T76" s="310"/>
      <c r="U76" s="310"/>
      <c r="V76" s="310"/>
      <c r="W76" s="310"/>
      <c r="X76" s="310"/>
      <c r="Y76" s="310"/>
      <c r="Z76" s="310"/>
    </row>
    <row r="77" spans="1:26" x14ac:dyDescent="0.25">
      <c r="A77" s="310"/>
      <c r="B77" s="310"/>
      <c r="C77" s="310"/>
      <c r="D77" s="310"/>
      <c r="E77" s="310"/>
      <c r="F77" s="310"/>
      <c r="G77" s="310"/>
      <c r="H77" s="310"/>
      <c r="I77" s="310"/>
      <c r="J77" s="310"/>
      <c r="K77" s="310"/>
      <c r="L77" s="310"/>
      <c r="M77" s="310"/>
      <c r="N77" s="310"/>
      <c r="O77" s="310"/>
      <c r="P77" s="310"/>
      <c r="Q77" s="310"/>
      <c r="R77" s="310"/>
      <c r="S77" s="310"/>
      <c r="T77" s="310"/>
      <c r="U77" s="310"/>
      <c r="V77" s="310"/>
      <c r="W77" s="310"/>
      <c r="X77" s="310"/>
      <c r="Y77" s="310"/>
      <c r="Z77" s="310"/>
    </row>
    <row r="78" spans="1:26" x14ac:dyDescent="0.25">
      <c r="A78" s="310"/>
      <c r="B78" s="310"/>
      <c r="C78" s="310"/>
      <c r="D78" s="310"/>
      <c r="E78" s="310"/>
      <c r="F78" s="310"/>
      <c r="G78" s="310"/>
      <c r="H78" s="310"/>
      <c r="I78" s="310"/>
      <c r="J78" s="310"/>
      <c r="K78" s="310"/>
      <c r="L78" s="310"/>
      <c r="M78" s="310"/>
      <c r="N78" s="310"/>
      <c r="O78" s="310"/>
      <c r="P78" s="310"/>
      <c r="Q78" s="310"/>
      <c r="R78" s="310"/>
      <c r="S78" s="310"/>
      <c r="T78" s="310"/>
      <c r="U78" s="310"/>
      <c r="V78" s="310"/>
      <c r="W78" s="310"/>
      <c r="X78" s="310"/>
      <c r="Y78" s="310"/>
      <c r="Z78" s="310"/>
    </row>
    <row r="79" spans="1:26" x14ac:dyDescent="0.25">
      <c r="A79" s="310"/>
      <c r="B79" s="310"/>
      <c r="C79" s="310"/>
      <c r="D79" s="310"/>
      <c r="E79" s="310"/>
      <c r="F79" s="310"/>
      <c r="G79" s="310"/>
      <c r="H79" s="310"/>
      <c r="I79" s="310"/>
      <c r="J79" s="310"/>
      <c r="K79" s="310"/>
      <c r="L79" s="310"/>
      <c r="M79" s="310"/>
      <c r="N79" s="310"/>
      <c r="O79" s="310"/>
      <c r="P79" s="310"/>
      <c r="Q79" s="310"/>
      <c r="R79" s="310"/>
      <c r="S79" s="310"/>
      <c r="T79" s="310"/>
      <c r="U79" s="310"/>
      <c r="V79" s="310"/>
      <c r="W79" s="310"/>
      <c r="X79" s="310"/>
      <c r="Y79" s="310"/>
      <c r="Z79" s="310"/>
    </row>
    <row r="80" spans="1:26" x14ac:dyDescent="0.25">
      <c r="A80" s="310"/>
      <c r="B80" s="310"/>
      <c r="C80" s="310"/>
      <c r="D80" s="310"/>
      <c r="E80" s="310"/>
      <c r="F80" s="310"/>
      <c r="G80" s="310"/>
      <c r="H80" s="310"/>
      <c r="I80" s="310"/>
      <c r="J80" s="310"/>
      <c r="K80" s="310"/>
      <c r="L80" s="310"/>
      <c r="M80" s="310"/>
      <c r="N80" s="310"/>
      <c r="O80" s="310"/>
      <c r="P80" s="310"/>
      <c r="Q80" s="310"/>
      <c r="R80" s="310"/>
      <c r="S80" s="310"/>
      <c r="T80" s="310"/>
      <c r="U80" s="310"/>
      <c r="V80" s="310"/>
      <c r="W80" s="310"/>
      <c r="X80" s="310"/>
      <c r="Y80" s="310"/>
      <c r="Z80" s="310"/>
    </row>
    <row r="81" spans="1:26" x14ac:dyDescent="0.25">
      <c r="A81" s="310"/>
      <c r="B81" s="310"/>
      <c r="C81" s="310"/>
      <c r="D81" s="310"/>
      <c r="E81" s="310"/>
      <c r="F81" s="310"/>
      <c r="G81" s="310"/>
      <c r="H81" s="310"/>
      <c r="I81" s="310"/>
      <c r="J81" s="310"/>
      <c r="K81" s="310"/>
      <c r="L81" s="310"/>
      <c r="M81" s="310"/>
      <c r="N81" s="310"/>
      <c r="O81" s="310"/>
      <c r="P81" s="310"/>
      <c r="Q81" s="310"/>
      <c r="R81" s="310"/>
      <c r="S81" s="310"/>
      <c r="T81" s="310"/>
      <c r="U81" s="310"/>
      <c r="V81" s="310"/>
      <c r="W81" s="310"/>
      <c r="X81" s="310"/>
      <c r="Y81" s="310"/>
      <c r="Z81" s="310"/>
    </row>
    <row r="82" spans="1:26" x14ac:dyDescent="0.25">
      <c r="A82" s="310"/>
      <c r="B82" s="310"/>
      <c r="C82" s="310"/>
      <c r="D82" s="310"/>
      <c r="E82" s="310"/>
      <c r="F82" s="310"/>
      <c r="G82" s="310"/>
      <c r="H82" s="310"/>
      <c r="I82" s="310"/>
      <c r="J82" s="310"/>
      <c r="K82" s="310"/>
      <c r="L82" s="310"/>
      <c r="M82" s="310"/>
      <c r="N82" s="310"/>
      <c r="O82" s="310"/>
      <c r="P82" s="310"/>
      <c r="Q82" s="310"/>
      <c r="R82" s="310"/>
      <c r="S82" s="310"/>
      <c r="T82" s="310"/>
      <c r="U82" s="310"/>
      <c r="V82" s="310"/>
      <c r="W82" s="310"/>
      <c r="X82" s="310"/>
      <c r="Y82" s="310"/>
      <c r="Z82" s="310"/>
    </row>
    <row r="83" spans="1:26" x14ac:dyDescent="0.25">
      <c r="A83" s="310"/>
      <c r="B83" s="310"/>
      <c r="C83" s="310"/>
      <c r="D83" s="310"/>
      <c r="E83" s="310"/>
      <c r="F83" s="310"/>
      <c r="G83" s="310"/>
      <c r="H83" s="310"/>
      <c r="I83" s="310"/>
      <c r="J83" s="310"/>
      <c r="K83" s="310"/>
      <c r="L83" s="310"/>
      <c r="M83" s="310"/>
      <c r="N83" s="310"/>
      <c r="O83" s="310"/>
      <c r="P83" s="310"/>
      <c r="Q83" s="310"/>
      <c r="R83" s="310"/>
      <c r="S83" s="310"/>
      <c r="T83" s="310"/>
      <c r="U83" s="310"/>
      <c r="V83" s="310"/>
      <c r="W83" s="310"/>
      <c r="X83" s="310"/>
      <c r="Y83" s="310"/>
      <c r="Z83" s="310"/>
    </row>
    <row r="84" spans="1:26" x14ac:dyDescent="0.25">
      <c r="A84" s="310"/>
      <c r="B84" s="310"/>
      <c r="C84" s="310"/>
      <c r="D84" s="310"/>
      <c r="E84" s="310"/>
      <c r="F84" s="310"/>
      <c r="G84" s="310"/>
      <c r="H84" s="310"/>
      <c r="I84" s="310"/>
      <c r="J84" s="310"/>
      <c r="K84" s="310"/>
      <c r="L84" s="310"/>
      <c r="M84" s="310"/>
      <c r="N84" s="310"/>
      <c r="O84" s="310"/>
      <c r="P84" s="310"/>
      <c r="Q84" s="310"/>
      <c r="R84" s="310"/>
      <c r="S84" s="310"/>
      <c r="T84" s="310"/>
      <c r="U84" s="310"/>
      <c r="V84" s="310"/>
      <c r="W84" s="310"/>
      <c r="X84" s="310"/>
      <c r="Y84" s="310"/>
      <c r="Z84" s="310"/>
    </row>
    <row r="85" spans="1:26" x14ac:dyDescent="0.25">
      <c r="A85" s="310"/>
      <c r="B85" s="310"/>
      <c r="C85" s="310"/>
      <c r="D85" s="310"/>
      <c r="E85" s="310"/>
      <c r="F85" s="310"/>
      <c r="G85" s="310"/>
      <c r="H85" s="310"/>
      <c r="I85" s="310"/>
      <c r="J85" s="310"/>
      <c r="K85" s="310"/>
      <c r="L85" s="310"/>
      <c r="M85" s="310"/>
      <c r="N85" s="310"/>
      <c r="O85" s="310"/>
      <c r="P85" s="310"/>
      <c r="Q85" s="310"/>
      <c r="R85" s="310"/>
      <c r="S85" s="310"/>
      <c r="T85" s="310"/>
      <c r="U85" s="310"/>
      <c r="V85" s="310"/>
      <c r="W85" s="310"/>
      <c r="X85" s="310"/>
      <c r="Y85" s="310"/>
      <c r="Z85" s="310"/>
    </row>
    <row r="86" spans="1:26" x14ac:dyDescent="0.25">
      <c r="A86" s="310"/>
      <c r="B86" s="310"/>
      <c r="C86" s="310"/>
      <c r="D86" s="310"/>
      <c r="E86" s="310"/>
      <c r="F86" s="310"/>
      <c r="G86" s="310"/>
      <c r="H86" s="310"/>
      <c r="I86" s="310"/>
      <c r="J86" s="310"/>
      <c r="K86" s="310"/>
      <c r="L86" s="310"/>
      <c r="M86" s="310"/>
      <c r="N86" s="310"/>
      <c r="O86" s="310"/>
      <c r="P86" s="310"/>
      <c r="Q86" s="310"/>
      <c r="R86" s="310"/>
      <c r="S86" s="310"/>
      <c r="T86" s="310"/>
      <c r="U86" s="310"/>
      <c r="V86" s="310"/>
      <c r="W86" s="310"/>
      <c r="X86" s="310"/>
      <c r="Y86" s="310"/>
      <c r="Z86" s="310"/>
    </row>
    <row r="87" spans="1:26" x14ac:dyDescent="0.25">
      <c r="A87" s="310"/>
      <c r="B87" s="310"/>
      <c r="C87" s="310"/>
      <c r="D87" s="310"/>
      <c r="E87" s="310"/>
      <c r="F87" s="310"/>
      <c r="G87" s="310"/>
      <c r="H87" s="310"/>
      <c r="I87" s="310"/>
      <c r="J87" s="310"/>
      <c r="K87" s="310"/>
      <c r="L87" s="310"/>
      <c r="M87" s="310"/>
      <c r="N87" s="310"/>
      <c r="O87" s="310"/>
      <c r="P87" s="310"/>
      <c r="Q87" s="310"/>
      <c r="R87" s="310"/>
      <c r="S87" s="310"/>
      <c r="T87" s="310"/>
      <c r="U87" s="310"/>
      <c r="V87" s="310"/>
      <c r="W87" s="310"/>
      <c r="X87" s="310"/>
      <c r="Y87" s="310"/>
      <c r="Z87" s="310"/>
    </row>
    <row r="88" spans="1:26" x14ac:dyDescent="0.25">
      <c r="A88" s="310"/>
      <c r="B88" s="310"/>
      <c r="C88" s="310"/>
      <c r="D88" s="310"/>
      <c r="E88" s="310"/>
      <c r="F88" s="310"/>
      <c r="G88" s="310"/>
      <c r="H88" s="310"/>
      <c r="I88" s="310"/>
      <c r="J88" s="310"/>
      <c r="K88" s="310"/>
      <c r="L88" s="310"/>
      <c r="M88" s="310"/>
      <c r="N88" s="310"/>
      <c r="O88" s="310"/>
      <c r="P88" s="310"/>
      <c r="Q88" s="310"/>
      <c r="R88" s="310"/>
      <c r="S88" s="310"/>
      <c r="T88" s="310"/>
      <c r="U88" s="310"/>
      <c r="V88" s="310"/>
      <c r="W88" s="310"/>
      <c r="X88" s="310"/>
      <c r="Y88" s="310"/>
      <c r="Z88" s="310"/>
    </row>
    <row r="89" spans="1:26" x14ac:dyDescent="0.25">
      <c r="A89" s="310"/>
      <c r="B89" s="310"/>
      <c r="C89" s="310"/>
      <c r="D89" s="310"/>
      <c r="E89" s="310"/>
      <c r="F89" s="310"/>
      <c r="G89" s="310"/>
      <c r="H89" s="310"/>
      <c r="I89" s="310"/>
      <c r="J89" s="310"/>
      <c r="K89" s="310"/>
      <c r="L89" s="310"/>
      <c r="M89" s="310"/>
      <c r="N89" s="310"/>
      <c r="O89" s="310"/>
      <c r="P89" s="310"/>
      <c r="Q89" s="310"/>
      <c r="R89" s="310"/>
      <c r="S89" s="310"/>
      <c r="T89" s="310"/>
      <c r="U89" s="310"/>
      <c r="V89" s="310"/>
      <c r="W89" s="310"/>
      <c r="X89" s="310"/>
      <c r="Y89" s="310"/>
      <c r="Z89" s="310"/>
    </row>
    <row r="90" spans="1:26" x14ac:dyDescent="0.25">
      <c r="A90" s="310"/>
      <c r="B90" s="310"/>
      <c r="C90" s="310"/>
      <c r="D90" s="310"/>
      <c r="E90" s="310"/>
      <c r="F90" s="310"/>
      <c r="G90" s="310"/>
      <c r="H90" s="310"/>
      <c r="I90" s="310"/>
      <c r="J90" s="310"/>
      <c r="K90" s="310"/>
      <c r="L90" s="310"/>
      <c r="M90" s="310"/>
      <c r="N90" s="310"/>
      <c r="O90" s="310"/>
      <c r="P90" s="310"/>
      <c r="Q90" s="310"/>
      <c r="R90" s="310"/>
      <c r="S90" s="310"/>
      <c r="T90" s="310"/>
      <c r="U90" s="310"/>
      <c r="V90" s="310"/>
      <c r="W90" s="310"/>
      <c r="X90" s="310"/>
      <c r="Y90" s="310"/>
      <c r="Z90" s="310"/>
    </row>
    <row r="91" spans="1:26" x14ac:dyDescent="0.25">
      <c r="A91" s="310"/>
      <c r="B91" s="310"/>
      <c r="C91" s="310"/>
      <c r="D91" s="310"/>
      <c r="E91" s="310"/>
      <c r="F91" s="310"/>
      <c r="G91" s="310"/>
      <c r="H91" s="310"/>
      <c r="I91" s="310"/>
      <c r="J91" s="310"/>
      <c r="K91" s="310"/>
      <c r="L91" s="310"/>
      <c r="M91" s="310"/>
      <c r="N91" s="310"/>
      <c r="O91" s="310"/>
      <c r="P91" s="310"/>
      <c r="Q91" s="310"/>
      <c r="R91" s="310"/>
      <c r="S91" s="310"/>
      <c r="T91" s="310"/>
      <c r="U91" s="310"/>
      <c r="V91" s="310"/>
      <c r="W91" s="310"/>
      <c r="X91" s="310"/>
      <c r="Y91" s="310"/>
      <c r="Z91" s="310"/>
    </row>
    <row r="92" spans="1:26" x14ac:dyDescent="0.25">
      <c r="A92" s="310"/>
      <c r="B92" s="310"/>
      <c r="C92" s="310"/>
      <c r="D92" s="310"/>
      <c r="E92" s="310"/>
      <c r="F92" s="310"/>
      <c r="G92" s="310"/>
      <c r="H92" s="310"/>
      <c r="I92" s="310"/>
      <c r="J92" s="310"/>
      <c r="K92" s="310"/>
      <c r="L92" s="310"/>
      <c r="M92" s="310"/>
      <c r="N92" s="310"/>
      <c r="O92" s="310"/>
      <c r="P92" s="310"/>
      <c r="Q92" s="310"/>
      <c r="R92" s="310"/>
      <c r="S92" s="310"/>
      <c r="T92" s="310"/>
      <c r="U92" s="310"/>
      <c r="V92" s="310"/>
      <c r="W92" s="310"/>
      <c r="X92" s="310"/>
      <c r="Y92" s="310"/>
      <c r="Z92" s="310"/>
    </row>
    <row r="93" spans="1:26" x14ac:dyDescent="0.25">
      <c r="A93" s="310"/>
      <c r="B93" s="310"/>
      <c r="C93" s="310"/>
      <c r="D93" s="310"/>
      <c r="E93" s="310"/>
      <c r="F93" s="310"/>
      <c r="G93" s="310"/>
      <c r="H93" s="310"/>
      <c r="I93" s="310"/>
      <c r="J93" s="310"/>
      <c r="K93" s="310"/>
      <c r="L93" s="310"/>
      <c r="M93" s="310"/>
      <c r="N93" s="310"/>
      <c r="O93" s="310"/>
      <c r="P93" s="310"/>
      <c r="Q93" s="310"/>
      <c r="R93" s="310"/>
      <c r="S93" s="310"/>
      <c r="T93" s="310"/>
      <c r="U93" s="310"/>
      <c r="V93" s="310"/>
      <c r="W93" s="310"/>
      <c r="X93" s="310"/>
      <c r="Y93" s="310"/>
      <c r="Z93" s="310"/>
    </row>
    <row r="94" spans="1:26" x14ac:dyDescent="0.25">
      <c r="A94" s="310"/>
      <c r="B94" s="310"/>
      <c r="C94" s="310"/>
      <c r="D94" s="310"/>
      <c r="E94" s="310"/>
      <c r="F94" s="310"/>
      <c r="G94" s="310"/>
      <c r="H94" s="310"/>
      <c r="I94" s="310"/>
      <c r="J94" s="310"/>
      <c r="K94" s="310"/>
      <c r="L94" s="310"/>
      <c r="M94" s="310"/>
      <c r="N94" s="310"/>
      <c r="O94" s="310"/>
      <c r="P94" s="310"/>
      <c r="Q94" s="310"/>
      <c r="R94" s="310"/>
      <c r="S94" s="310"/>
      <c r="T94" s="310"/>
      <c r="U94" s="310"/>
      <c r="V94" s="310"/>
      <c r="W94" s="310"/>
      <c r="X94" s="310"/>
      <c r="Y94" s="310"/>
      <c r="Z94" s="310"/>
    </row>
    <row r="95" spans="1:26" x14ac:dyDescent="0.25">
      <c r="A95" s="310"/>
      <c r="B95" s="310"/>
      <c r="C95" s="310"/>
      <c r="D95" s="310"/>
      <c r="E95" s="310"/>
      <c r="F95" s="310"/>
      <c r="G95" s="310"/>
      <c r="H95" s="310"/>
      <c r="I95" s="310"/>
      <c r="J95" s="310"/>
      <c r="K95" s="310"/>
      <c r="L95" s="310"/>
      <c r="M95" s="310"/>
      <c r="N95" s="310"/>
      <c r="O95" s="310"/>
      <c r="P95" s="310"/>
      <c r="Q95" s="310"/>
      <c r="R95" s="310"/>
      <c r="S95" s="310"/>
      <c r="T95" s="310"/>
      <c r="U95" s="310"/>
      <c r="V95" s="310"/>
      <c r="W95" s="310"/>
      <c r="X95" s="310"/>
      <c r="Y95" s="310"/>
      <c r="Z95" s="310"/>
    </row>
    <row r="96" spans="1:26" x14ac:dyDescent="0.25">
      <c r="A96" s="310"/>
      <c r="B96" s="310"/>
      <c r="C96" s="310"/>
      <c r="D96" s="310"/>
      <c r="E96" s="310"/>
      <c r="F96" s="310"/>
      <c r="G96" s="310"/>
      <c r="H96" s="310"/>
      <c r="I96" s="310"/>
      <c r="J96" s="310"/>
      <c r="K96" s="310"/>
      <c r="L96" s="310"/>
      <c r="M96" s="310"/>
      <c r="N96" s="310"/>
      <c r="O96" s="310"/>
      <c r="P96" s="310"/>
      <c r="Q96" s="310"/>
      <c r="R96" s="310"/>
      <c r="S96" s="310"/>
      <c r="T96" s="310"/>
      <c r="U96" s="310"/>
      <c r="V96" s="310"/>
      <c r="W96" s="310"/>
      <c r="X96" s="310"/>
      <c r="Y96" s="310"/>
      <c r="Z96" s="310"/>
    </row>
    <row r="97" spans="1:26" x14ac:dyDescent="0.25">
      <c r="A97" s="310"/>
      <c r="B97" s="310"/>
      <c r="C97" s="310"/>
      <c r="D97" s="310"/>
      <c r="E97" s="310"/>
      <c r="F97" s="310"/>
      <c r="G97" s="310"/>
      <c r="H97" s="310"/>
      <c r="I97" s="310"/>
      <c r="J97" s="310"/>
      <c r="K97" s="310"/>
      <c r="L97" s="310"/>
      <c r="M97" s="310"/>
      <c r="N97" s="310"/>
      <c r="O97" s="310"/>
      <c r="P97" s="310"/>
      <c r="Q97" s="310"/>
      <c r="R97" s="310"/>
      <c r="S97" s="310"/>
      <c r="T97" s="310"/>
      <c r="U97" s="310"/>
      <c r="V97" s="310"/>
      <c r="W97" s="310"/>
      <c r="X97" s="310"/>
      <c r="Y97" s="310"/>
      <c r="Z97" s="310"/>
    </row>
    <row r="98" spans="1:26" x14ac:dyDescent="0.25">
      <c r="A98" s="310"/>
      <c r="B98" s="310"/>
      <c r="C98" s="310"/>
      <c r="D98" s="310"/>
      <c r="E98" s="310"/>
      <c r="F98" s="310"/>
      <c r="G98" s="310"/>
      <c r="H98" s="310"/>
      <c r="I98" s="310"/>
      <c r="J98" s="310"/>
      <c r="K98" s="310"/>
      <c r="L98" s="310"/>
      <c r="M98" s="310"/>
      <c r="N98" s="310"/>
      <c r="O98" s="310"/>
      <c r="P98" s="310"/>
      <c r="Q98" s="310"/>
      <c r="R98" s="310"/>
      <c r="S98" s="310"/>
      <c r="T98" s="310"/>
      <c r="U98" s="310"/>
      <c r="V98" s="310"/>
      <c r="W98" s="310"/>
      <c r="X98" s="310"/>
      <c r="Y98" s="310"/>
      <c r="Z98" s="310"/>
    </row>
    <row r="99" spans="1:26" x14ac:dyDescent="0.25">
      <c r="A99" s="310"/>
      <c r="B99" s="310"/>
      <c r="C99" s="310"/>
      <c r="D99" s="310"/>
      <c r="E99" s="310"/>
      <c r="F99" s="310"/>
      <c r="G99" s="310"/>
      <c r="H99" s="310"/>
      <c r="I99" s="310"/>
      <c r="J99" s="310"/>
      <c r="K99" s="310"/>
      <c r="L99" s="310"/>
      <c r="M99" s="310"/>
      <c r="N99" s="310"/>
      <c r="O99" s="310"/>
      <c r="P99" s="310"/>
      <c r="Q99" s="310"/>
      <c r="R99" s="310"/>
      <c r="S99" s="310"/>
      <c r="T99" s="310"/>
      <c r="U99" s="310"/>
      <c r="V99" s="310"/>
      <c r="W99" s="310"/>
      <c r="X99" s="310"/>
      <c r="Y99" s="310"/>
      <c r="Z99" s="310"/>
    </row>
    <row r="100" spans="1:26" x14ac:dyDescent="0.25">
      <c r="A100" s="310"/>
      <c r="B100" s="310"/>
      <c r="C100" s="310"/>
      <c r="D100" s="310"/>
      <c r="E100" s="310"/>
      <c r="F100" s="310"/>
      <c r="G100" s="310"/>
      <c r="H100" s="310"/>
      <c r="I100" s="310"/>
      <c r="J100" s="310"/>
      <c r="K100" s="310"/>
      <c r="L100" s="310"/>
      <c r="M100" s="310"/>
      <c r="N100" s="310"/>
      <c r="O100" s="310"/>
      <c r="P100" s="310"/>
      <c r="Q100" s="310"/>
      <c r="R100" s="310"/>
      <c r="S100" s="310"/>
      <c r="T100" s="310"/>
      <c r="U100" s="310"/>
      <c r="V100" s="310"/>
      <c r="W100" s="310"/>
      <c r="X100" s="310"/>
      <c r="Y100" s="310"/>
      <c r="Z100" s="310"/>
    </row>
  </sheetData>
  <sheetProtection algorithmName="SHA-512" hashValue="giyOerQOfpzsLijklsYgg4mRdQ+ow3nNMTdIyiLmvis7oKMBUULv+HvmuGFWPPQZVRSlpscCikefciW4/Z2U8A==" saltValue="l2I2qMb6l692K3kU2KBhqA==" spinCount="100000" sheet="1" objects="1" scenarios="1"/>
  <mergeCells count="1">
    <mergeCell ref="A1:Z100"/>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28726E-DB3A-4532-B318-A779ED19B835}">
  <sheetPr codeName="Sheet3">
    <tabColor rgb="FF00B0F0"/>
  </sheetPr>
  <dimension ref="A1:Z100"/>
  <sheetViews>
    <sheetView topLeftCell="A19" zoomScale="90" zoomScaleNormal="35" workbookViewId="0">
      <selection sqref="A1:Z100"/>
    </sheetView>
  </sheetViews>
  <sheetFormatPr defaultRowHeight="15" x14ac:dyDescent="0.25"/>
  <cols>
    <col min="8" max="8" width="10.42578125" customWidth="1"/>
  </cols>
  <sheetData>
    <row r="1" spans="1:26" x14ac:dyDescent="0.25">
      <c r="A1" s="310"/>
      <c r="B1" s="310"/>
      <c r="C1" s="310"/>
      <c r="D1" s="310"/>
      <c r="E1" s="310"/>
      <c r="F1" s="310"/>
      <c r="G1" s="310"/>
      <c r="H1" s="310"/>
      <c r="I1" s="310"/>
      <c r="J1" s="310"/>
      <c r="K1" s="310"/>
      <c r="L1" s="310"/>
      <c r="M1" s="310"/>
      <c r="N1" s="310"/>
      <c r="O1" s="310"/>
      <c r="P1" s="310"/>
      <c r="Q1" s="310"/>
      <c r="R1" s="310"/>
      <c r="S1" s="310"/>
      <c r="T1" s="310"/>
      <c r="U1" s="310"/>
      <c r="V1" s="310"/>
      <c r="W1" s="310"/>
      <c r="X1" s="310"/>
      <c r="Y1" s="310"/>
      <c r="Z1" s="310"/>
    </row>
    <row r="2" spans="1:26" ht="14.65" customHeight="1" x14ac:dyDescent="0.25">
      <c r="A2" s="310"/>
      <c r="B2" s="310"/>
      <c r="C2" s="310"/>
      <c r="D2" s="310"/>
      <c r="E2" s="310"/>
      <c r="F2" s="310"/>
      <c r="G2" s="310"/>
      <c r="H2" s="310"/>
      <c r="I2" s="310"/>
      <c r="J2" s="310"/>
      <c r="K2" s="310"/>
      <c r="L2" s="310"/>
      <c r="M2" s="310"/>
      <c r="N2" s="310"/>
      <c r="O2" s="310"/>
      <c r="P2" s="310"/>
      <c r="Q2" s="310"/>
      <c r="R2" s="310"/>
      <c r="S2" s="310"/>
      <c r="T2" s="310"/>
      <c r="U2" s="310"/>
      <c r="V2" s="310"/>
      <c r="W2" s="310"/>
      <c r="X2" s="310"/>
      <c r="Y2" s="310"/>
      <c r="Z2" s="310"/>
    </row>
    <row r="3" spans="1:26" x14ac:dyDescent="0.25">
      <c r="A3" s="310"/>
      <c r="B3" s="310"/>
      <c r="C3" s="310"/>
      <c r="D3" s="310"/>
      <c r="E3" s="310"/>
      <c r="F3" s="310"/>
      <c r="G3" s="310"/>
      <c r="H3" s="310"/>
      <c r="I3" s="310"/>
      <c r="J3" s="310"/>
      <c r="K3" s="310"/>
      <c r="L3" s="310"/>
      <c r="M3" s="310"/>
      <c r="N3" s="310"/>
      <c r="O3" s="310"/>
      <c r="P3" s="310"/>
      <c r="Q3" s="310"/>
      <c r="R3" s="310"/>
      <c r="S3" s="310"/>
      <c r="T3" s="310"/>
      <c r="U3" s="310"/>
      <c r="V3" s="310"/>
      <c r="W3" s="310"/>
      <c r="X3" s="310"/>
      <c r="Y3" s="310"/>
      <c r="Z3" s="310"/>
    </row>
    <row r="4" spans="1:26" x14ac:dyDescent="0.25">
      <c r="A4" s="310"/>
      <c r="B4" s="310"/>
      <c r="C4" s="310"/>
      <c r="D4" s="310"/>
      <c r="E4" s="310"/>
      <c r="F4" s="310"/>
      <c r="G4" s="310"/>
      <c r="H4" s="310"/>
      <c r="I4" s="310"/>
      <c r="J4" s="310"/>
      <c r="K4" s="310"/>
      <c r="L4" s="310"/>
      <c r="M4" s="310"/>
      <c r="N4" s="310"/>
      <c r="O4" s="310"/>
      <c r="P4" s="310"/>
      <c r="Q4" s="310"/>
      <c r="R4" s="310"/>
      <c r="S4" s="310"/>
      <c r="T4" s="310"/>
      <c r="U4" s="310"/>
      <c r="V4" s="310"/>
      <c r="W4" s="310"/>
      <c r="X4" s="310"/>
      <c r="Y4" s="310"/>
      <c r="Z4" s="310"/>
    </row>
    <row r="5" spans="1:26" x14ac:dyDescent="0.25">
      <c r="A5" s="310"/>
      <c r="B5" s="310"/>
      <c r="C5" s="310"/>
      <c r="D5" s="310"/>
      <c r="E5" s="310"/>
      <c r="F5" s="310"/>
      <c r="G5" s="310"/>
      <c r="H5" s="310"/>
      <c r="I5" s="310"/>
      <c r="J5" s="310"/>
      <c r="K5" s="310"/>
      <c r="L5" s="310"/>
      <c r="M5" s="310"/>
      <c r="N5" s="310"/>
      <c r="O5" s="310"/>
      <c r="P5" s="310"/>
      <c r="Q5" s="310"/>
      <c r="R5" s="310"/>
      <c r="S5" s="310"/>
      <c r="T5" s="310"/>
      <c r="U5" s="310"/>
      <c r="V5" s="310"/>
      <c r="W5" s="310"/>
      <c r="X5" s="310"/>
      <c r="Y5" s="310"/>
      <c r="Z5" s="310"/>
    </row>
    <row r="6" spans="1:26" x14ac:dyDescent="0.25">
      <c r="A6" s="310"/>
      <c r="B6" s="310"/>
      <c r="C6" s="310"/>
      <c r="D6" s="310"/>
      <c r="E6" s="310"/>
      <c r="F6" s="310"/>
      <c r="G6" s="310"/>
      <c r="H6" s="310"/>
      <c r="I6" s="310"/>
      <c r="J6" s="310"/>
      <c r="K6" s="310"/>
      <c r="L6" s="310"/>
      <c r="M6" s="310"/>
      <c r="N6" s="310"/>
      <c r="O6" s="310"/>
      <c r="P6" s="310"/>
      <c r="Q6" s="310"/>
      <c r="R6" s="310"/>
      <c r="S6" s="310"/>
      <c r="T6" s="310"/>
      <c r="U6" s="310"/>
      <c r="V6" s="310"/>
      <c r="W6" s="310"/>
      <c r="X6" s="310"/>
      <c r="Y6" s="310"/>
      <c r="Z6" s="310"/>
    </row>
    <row r="7" spans="1:26" x14ac:dyDescent="0.25">
      <c r="A7" s="310"/>
      <c r="B7" s="310"/>
      <c r="C7" s="310"/>
      <c r="D7" s="310"/>
      <c r="E7" s="310"/>
      <c r="F7" s="310"/>
      <c r="G7" s="310"/>
      <c r="H7" s="310"/>
      <c r="I7" s="310"/>
      <c r="J7" s="310"/>
      <c r="K7" s="310"/>
      <c r="L7" s="310"/>
      <c r="M7" s="310"/>
      <c r="N7" s="310"/>
      <c r="O7" s="310"/>
      <c r="P7" s="310"/>
      <c r="Q7" s="310"/>
      <c r="R7" s="310"/>
      <c r="S7" s="310"/>
      <c r="T7" s="310"/>
      <c r="U7" s="310"/>
      <c r="V7" s="310"/>
      <c r="W7" s="310"/>
      <c r="X7" s="310"/>
      <c r="Y7" s="310"/>
      <c r="Z7" s="310"/>
    </row>
    <row r="8" spans="1:26" x14ac:dyDescent="0.25">
      <c r="A8" s="310"/>
      <c r="B8" s="310"/>
      <c r="C8" s="310"/>
      <c r="D8" s="310"/>
      <c r="E8" s="310"/>
      <c r="F8" s="310"/>
      <c r="G8" s="310"/>
      <c r="H8" s="310"/>
      <c r="I8" s="310"/>
      <c r="J8" s="310"/>
      <c r="K8" s="310"/>
      <c r="L8" s="310"/>
      <c r="M8" s="310"/>
      <c r="N8" s="310"/>
      <c r="O8" s="310"/>
      <c r="P8" s="310"/>
      <c r="Q8" s="310"/>
      <c r="R8" s="310"/>
      <c r="S8" s="310"/>
      <c r="T8" s="310"/>
      <c r="U8" s="310"/>
      <c r="V8" s="310"/>
      <c r="W8" s="310"/>
      <c r="X8" s="310"/>
      <c r="Y8" s="310"/>
      <c r="Z8" s="310"/>
    </row>
    <row r="9" spans="1:26" x14ac:dyDescent="0.25">
      <c r="A9" s="310"/>
      <c r="B9" s="310"/>
      <c r="C9" s="310"/>
      <c r="D9" s="310"/>
      <c r="E9" s="310"/>
      <c r="F9" s="310"/>
      <c r="G9" s="310"/>
      <c r="H9" s="310"/>
      <c r="I9" s="310"/>
      <c r="J9" s="310"/>
      <c r="K9" s="310"/>
      <c r="L9" s="310"/>
      <c r="M9" s="310"/>
      <c r="N9" s="310"/>
      <c r="O9" s="310"/>
      <c r="P9" s="310"/>
      <c r="Q9" s="310"/>
      <c r="R9" s="310"/>
      <c r="S9" s="310"/>
      <c r="T9" s="310"/>
      <c r="U9" s="310"/>
      <c r="V9" s="310"/>
      <c r="W9" s="310"/>
      <c r="X9" s="310"/>
      <c r="Y9" s="310"/>
      <c r="Z9" s="310"/>
    </row>
    <row r="10" spans="1:26" x14ac:dyDescent="0.25">
      <c r="A10" s="310"/>
      <c r="B10" s="310"/>
      <c r="C10" s="310"/>
      <c r="D10" s="310"/>
      <c r="E10" s="310"/>
      <c r="F10" s="310"/>
      <c r="G10" s="310"/>
      <c r="H10" s="310"/>
      <c r="I10" s="310"/>
      <c r="J10" s="310"/>
      <c r="K10" s="310"/>
      <c r="L10" s="310"/>
      <c r="M10" s="310"/>
      <c r="N10" s="310"/>
      <c r="O10" s="310"/>
      <c r="P10" s="310"/>
      <c r="Q10" s="310"/>
      <c r="R10" s="310"/>
      <c r="S10" s="310"/>
      <c r="T10" s="310"/>
      <c r="U10" s="310"/>
      <c r="V10" s="310"/>
      <c r="W10" s="310"/>
      <c r="X10" s="310"/>
      <c r="Y10" s="310"/>
      <c r="Z10" s="310"/>
    </row>
    <row r="11" spans="1:26" ht="14.65" customHeight="1" x14ac:dyDescent="0.25">
      <c r="A11" s="310"/>
      <c r="B11" s="310"/>
      <c r="C11" s="310"/>
      <c r="D11" s="310"/>
      <c r="E11" s="310"/>
      <c r="F11" s="310"/>
      <c r="G11" s="310"/>
      <c r="H11" s="310"/>
      <c r="I11" s="310"/>
      <c r="J11" s="310"/>
      <c r="K11" s="310"/>
      <c r="L11" s="310"/>
      <c r="M11" s="310"/>
      <c r="N11" s="310"/>
      <c r="O11" s="310"/>
      <c r="P11" s="310"/>
      <c r="Q11" s="310"/>
      <c r="R11" s="310"/>
      <c r="S11" s="310"/>
      <c r="T11" s="310"/>
      <c r="U11" s="310"/>
      <c r="V11" s="310"/>
      <c r="W11" s="310"/>
      <c r="X11" s="310"/>
      <c r="Y11" s="310"/>
      <c r="Z11" s="310"/>
    </row>
    <row r="12" spans="1:26" x14ac:dyDescent="0.25">
      <c r="A12" s="310"/>
      <c r="B12" s="310"/>
      <c r="C12" s="310"/>
      <c r="D12" s="310"/>
      <c r="E12" s="310"/>
      <c r="F12" s="310"/>
      <c r="G12" s="310"/>
      <c r="H12" s="310"/>
      <c r="I12" s="310"/>
      <c r="J12" s="310"/>
      <c r="K12" s="310"/>
      <c r="L12" s="310"/>
      <c r="M12" s="310"/>
      <c r="N12" s="310"/>
      <c r="O12" s="310"/>
      <c r="P12" s="310"/>
      <c r="Q12" s="310"/>
      <c r="R12" s="310"/>
      <c r="S12" s="310"/>
      <c r="T12" s="310"/>
      <c r="U12" s="310"/>
      <c r="V12" s="310"/>
      <c r="W12" s="310"/>
      <c r="X12" s="310"/>
      <c r="Y12" s="310"/>
      <c r="Z12" s="310"/>
    </row>
    <row r="13" spans="1:26" x14ac:dyDescent="0.25">
      <c r="A13" s="310"/>
      <c r="B13" s="310"/>
      <c r="C13" s="310"/>
      <c r="D13" s="310"/>
      <c r="E13" s="310"/>
      <c r="F13" s="310"/>
      <c r="G13" s="310"/>
      <c r="H13" s="310"/>
      <c r="I13" s="310"/>
      <c r="J13" s="310"/>
      <c r="K13" s="310"/>
      <c r="L13" s="310"/>
      <c r="M13" s="310"/>
      <c r="N13" s="310"/>
      <c r="O13" s="310"/>
      <c r="P13" s="310"/>
      <c r="Q13" s="310"/>
      <c r="R13" s="310"/>
      <c r="S13" s="310"/>
      <c r="T13" s="310"/>
      <c r="U13" s="310"/>
      <c r="V13" s="310"/>
      <c r="W13" s="310"/>
      <c r="X13" s="310"/>
      <c r="Y13" s="310"/>
      <c r="Z13" s="310"/>
    </row>
    <row r="14" spans="1:26" x14ac:dyDescent="0.25">
      <c r="A14" s="310"/>
      <c r="B14" s="310"/>
      <c r="C14" s="310"/>
      <c r="D14" s="310"/>
      <c r="E14" s="310"/>
      <c r="F14" s="310"/>
      <c r="G14" s="310"/>
      <c r="H14" s="310"/>
      <c r="I14" s="310"/>
      <c r="J14" s="310"/>
      <c r="K14" s="310"/>
      <c r="L14" s="310"/>
      <c r="M14" s="310"/>
      <c r="N14" s="310"/>
      <c r="O14" s="310"/>
      <c r="P14" s="310"/>
      <c r="Q14" s="310"/>
      <c r="R14" s="310"/>
      <c r="S14" s="310"/>
      <c r="T14" s="310"/>
      <c r="U14" s="310"/>
      <c r="V14" s="310"/>
      <c r="W14" s="310"/>
      <c r="X14" s="310"/>
      <c r="Y14" s="310"/>
      <c r="Z14" s="310"/>
    </row>
    <row r="15" spans="1:26" x14ac:dyDescent="0.25">
      <c r="A15" s="310"/>
      <c r="B15" s="310"/>
      <c r="C15" s="310"/>
      <c r="D15" s="310"/>
      <c r="E15" s="310"/>
      <c r="F15" s="310"/>
      <c r="G15" s="310"/>
      <c r="H15" s="310"/>
      <c r="I15" s="310"/>
      <c r="J15" s="310"/>
      <c r="K15" s="310"/>
      <c r="L15" s="310"/>
      <c r="M15" s="310"/>
      <c r="N15" s="310"/>
      <c r="O15" s="310"/>
      <c r="P15" s="310"/>
      <c r="Q15" s="310"/>
      <c r="R15" s="310"/>
      <c r="S15" s="310"/>
      <c r="T15" s="310"/>
      <c r="U15" s="310"/>
      <c r="V15" s="310"/>
      <c r="W15" s="310"/>
      <c r="X15" s="310"/>
      <c r="Y15" s="310"/>
      <c r="Z15" s="310"/>
    </row>
    <row r="16" spans="1:26" x14ac:dyDescent="0.25">
      <c r="A16" s="310"/>
      <c r="B16" s="310"/>
      <c r="C16" s="310"/>
      <c r="D16" s="310"/>
      <c r="E16" s="310"/>
      <c r="F16" s="310"/>
      <c r="G16" s="310"/>
      <c r="H16" s="310"/>
      <c r="I16" s="310"/>
      <c r="J16" s="310"/>
      <c r="K16" s="310"/>
      <c r="L16" s="310"/>
      <c r="M16" s="310"/>
      <c r="N16" s="310"/>
      <c r="O16" s="310"/>
      <c r="P16" s="310"/>
      <c r="Q16" s="310"/>
      <c r="R16" s="310"/>
      <c r="S16" s="310"/>
      <c r="T16" s="310"/>
      <c r="U16" s="310"/>
      <c r="V16" s="310"/>
      <c r="W16" s="310"/>
      <c r="X16" s="310"/>
      <c r="Y16" s="310"/>
      <c r="Z16" s="310"/>
    </row>
    <row r="17" spans="1:26" x14ac:dyDescent="0.25">
      <c r="A17" s="310"/>
      <c r="B17" s="310"/>
      <c r="C17" s="310"/>
      <c r="D17" s="310"/>
      <c r="E17" s="310"/>
      <c r="F17" s="310"/>
      <c r="G17" s="310"/>
      <c r="H17" s="310"/>
      <c r="I17" s="310"/>
      <c r="J17" s="310"/>
      <c r="K17" s="310"/>
      <c r="L17" s="310"/>
      <c r="M17" s="310"/>
      <c r="N17" s="310"/>
      <c r="O17" s="310"/>
      <c r="P17" s="310"/>
      <c r="Q17" s="310"/>
      <c r="R17" s="310"/>
      <c r="S17" s="310"/>
      <c r="T17" s="310"/>
      <c r="U17" s="310"/>
      <c r="V17" s="310"/>
      <c r="W17" s="310"/>
      <c r="X17" s="310"/>
      <c r="Y17" s="310"/>
      <c r="Z17" s="310"/>
    </row>
    <row r="18" spans="1:26" x14ac:dyDescent="0.25">
      <c r="A18" s="310"/>
      <c r="B18" s="310"/>
      <c r="C18" s="310"/>
      <c r="D18" s="310"/>
      <c r="E18" s="310"/>
      <c r="F18" s="310"/>
      <c r="G18" s="310"/>
      <c r="H18" s="310"/>
      <c r="I18" s="310"/>
      <c r="J18" s="310"/>
      <c r="K18" s="310"/>
      <c r="L18" s="310"/>
      <c r="M18" s="310"/>
      <c r="N18" s="310"/>
      <c r="O18" s="310"/>
      <c r="P18" s="310"/>
      <c r="Q18" s="310"/>
      <c r="R18" s="310"/>
      <c r="S18" s="310"/>
      <c r="T18" s="310"/>
      <c r="U18" s="310"/>
      <c r="V18" s="310"/>
      <c r="W18" s="310"/>
      <c r="X18" s="310"/>
      <c r="Y18" s="310"/>
      <c r="Z18" s="310"/>
    </row>
    <row r="19" spans="1:26" x14ac:dyDescent="0.25">
      <c r="A19" s="310"/>
      <c r="B19" s="310"/>
      <c r="C19" s="310"/>
      <c r="D19" s="310"/>
      <c r="E19" s="310"/>
      <c r="F19" s="310"/>
      <c r="G19" s="310"/>
      <c r="H19" s="310"/>
      <c r="I19" s="310"/>
      <c r="J19" s="310"/>
      <c r="K19" s="310"/>
      <c r="L19" s="310"/>
      <c r="M19" s="310"/>
      <c r="N19" s="310"/>
      <c r="O19" s="310"/>
      <c r="P19" s="310"/>
      <c r="Q19" s="310"/>
      <c r="R19" s="310"/>
      <c r="S19" s="310"/>
      <c r="T19" s="310"/>
      <c r="U19" s="310"/>
      <c r="V19" s="310"/>
      <c r="W19" s="310"/>
      <c r="X19" s="310"/>
      <c r="Y19" s="310"/>
      <c r="Z19" s="310"/>
    </row>
    <row r="20" spans="1:26" ht="14.65" customHeight="1" x14ac:dyDescent="0.25">
      <c r="A20" s="310"/>
      <c r="B20" s="310"/>
      <c r="C20" s="310"/>
      <c r="D20" s="310"/>
      <c r="E20" s="310"/>
      <c r="F20" s="310"/>
      <c r="G20" s="310"/>
      <c r="H20" s="310"/>
      <c r="I20" s="310"/>
      <c r="J20" s="310"/>
      <c r="K20" s="310"/>
      <c r="L20" s="310"/>
      <c r="M20" s="310"/>
      <c r="N20" s="310"/>
      <c r="O20" s="310"/>
      <c r="P20" s="310"/>
      <c r="Q20" s="310"/>
      <c r="R20" s="310"/>
      <c r="S20" s="310"/>
      <c r="T20" s="310"/>
      <c r="U20" s="310"/>
      <c r="V20" s="310"/>
      <c r="W20" s="310"/>
      <c r="X20" s="310"/>
      <c r="Y20" s="310"/>
      <c r="Z20" s="310"/>
    </row>
    <row r="21" spans="1:26" x14ac:dyDescent="0.25">
      <c r="A21" s="310"/>
      <c r="B21" s="310"/>
      <c r="C21" s="310"/>
      <c r="D21" s="310"/>
      <c r="E21" s="310"/>
      <c r="F21" s="310"/>
      <c r="G21" s="310"/>
      <c r="H21" s="310"/>
      <c r="I21" s="310"/>
      <c r="J21" s="310"/>
      <c r="K21" s="310"/>
      <c r="L21" s="310"/>
      <c r="M21" s="310"/>
      <c r="N21" s="310"/>
      <c r="O21" s="310"/>
      <c r="P21" s="310"/>
      <c r="Q21" s="310"/>
      <c r="R21" s="310"/>
      <c r="S21" s="310"/>
      <c r="T21" s="310"/>
      <c r="U21" s="310"/>
      <c r="V21" s="310"/>
      <c r="W21" s="310"/>
      <c r="X21" s="310"/>
      <c r="Y21" s="310"/>
      <c r="Z21" s="310"/>
    </row>
    <row r="22" spans="1:26" x14ac:dyDescent="0.25">
      <c r="A22" s="310"/>
      <c r="B22" s="310"/>
      <c r="C22" s="310"/>
      <c r="D22" s="310"/>
      <c r="E22" s="310"/>
      <c r="F22" s="310"/>
      <c r="G22" s="310"/>
      <c r="H22" s="310"/>
      <c r="I22" s="310"/>
      <c r="J22" s="310"/>
      <c r="K22" s="310"/>
      <c r="L22" s="310"/>
      <c r="M22" s="310"/>
      <c r="N22" s="310"/>
      <c r="O22" s="310"/>
      <c r="P22" s="310"/>
      <c r="Q22" s="310"/>
      <c r="R22" s="310"/>
      <c r="S22" s="310"/>
      <c r="T22" s="310"/>
      <c r="U22" s="310"/>
      <c r="V22" s="310"/>
      <c r="W22" s="310"/>
      <c r="X22" s="310"/>
      <c r="Y22" s="310"/>
      <c r="Z22" s="310"/>
    </row>
    <row r="23" spans="1:26" x14ac:dyDescent="0.25">
      <c r="A23" s="310"/>
      <c r="B23" s="310"/>
      <c r="C23" s="310"/>
      <c r="D23" s="310"/>
      <c r="E23" s="310"/>
      <c r="F23" s="310"/>
      <c r="G23" s="310"/>
      <c r="H23" s="310"/>
      <c r="I23" s="310"/>
      <c r="J23" s="310"/>
      <c r="K23" s="310"/>
      <c r="L23" s="310"/>
      <c r="M23" s="310"/>
      <c r="N23" s="310"/>
      <c r="O23" s="310"/>
      <c r="P23" s="310"/>
      <c r="Q23" s="310"/>
      <c r="R23" s="310"/>
      <c r="S23" s="310"/>
      <c r="T23" s="310"/>
      <c r="U23" s="310"/>
      <c r="V23" s="310"/>
      <c r="W23" s="310"/>
      <c r="X23" s="310"/>
      <c r="Y23" s="310"/>
      <c r="Z23" s="310"/>
    </row>
    <row r="24" spans="1:26" x14ac:dyDescent="0.25">
      <c r="A24" s="310"/>
      <c r="B24" s="310"/>
      <c r="C24" s="310"/>
      <c r="D24" s="310"/>
      <c r="E24" s="310"/>
      <c r="F24" s="310"/>
      <c r="G24" s="310"/>
      <c r="H24" s="310"/>
      <c r="I24" s="310"/>
      <c r="J24" s="310"/>
      <c r="K24" s="310"/>
      <c r="L24" s="310"/>
      <c r="M24" s="310"/>
      <c r="N24" s="310"/>
      <c r="O24" s="310"/>
      <c r="P24" s="310"/>
      <c r="Q24" s="310"/>
      <c r="R24" s="310"/>
      <c r="S24" s="310"/>
      <c r="T24" s="310"/>
      <c r="U24" s="310"/>
      <c r="V24" s="310"/>
      <c r="W24" s="310"/>
      <c r="X24" s="310"/>
      <c r="Y24" s="310"/>
      <c r="Z24" s="310"/>
    </row>
    <row r="25" spans="1:26" x14ac:dyDescent="0.25">
      <c r="A25" s="310"/>
      <c r="B25" s="310"/>
      <c r="C25" s="310"/>
      <c r="D25" s="310"/>
      <c r="E25" s="310"/>
      <c r="F25" s="310"/>
      <c r="G25" s="310"/>
      <c r="H25" s="310"/>
      <c r="I25" s="310"/>
      <c r="J25" s="310"/>
      <c r="K25" s="310"/>
      <c r="L25" s="310"/>
      <c r="M25" s="310"/>
      <c r="N25" s="310"/>
      <c r="O25" s="310"/>
      <c r="P25" s="310"/>
      <c r="Q25" s="310"/>
      <c r="R25" s="310"/>
      <c r="S25" s="310"/>
      <c r="T25" s="310"/>
      <c r="U25" s="310"/>
      <c r="V25" s="310"/>
      <c r="W25" s="310"/>
      <c r="X25" s="310"/>
      <c r="Y25" s="310"/>
      <c r="Z25" s="310"/>
    </row>
    <row r="26" spans="1:26" x14ac:dyDescent="0.25">
      <c r="A26" s="310"/>
      <c r="B26" s="310"/>
      <c r="C26" s="310"/>
      <c r="D26" s="310"/>
      <c r="E26" s="310"/>
      <c r="F26" s="310"/>
      <c r="G26" s="310"/>
      <c r="H26" s="310"/>
      <c r="I26" s="310"/>
      <c r="J26" s="310"/>
      <c r="K26" s="310"/>
      <c r="L26" s="310"/>
      <c r="M26" s="310"/>
      <c r="N26" s="310"/>
      <c r="O26" s="310"/>
      <c r="P26" s="310"/>
      <c r="Q26" s="310"/>
      <c r="R26" s="310"/>
      <c r="S26" s="310"/>
      <c r="T26" s="310"/>
      <c r="U26" s="310"/>
      <c r="V26" s="310"/>
      <c r="W26" s="310"/>
      <c r="X26" s="310"/>
      <c r="Y26" s="310"/>
      <c r="Z26" s="310"/>
    </row>
    <row r="27" spans="1:26" x14ac:dyDescent="0.25">
      <c r="A27" s="310"/>
      <c r="B27" s="310"/>
      <c r="C27" s="310"/>
      <c r="D27" s="310"/>
      <c r="E27" s="310"/>
      <c r="F27" s="310"/>
      <c r="G27" s="310"/>
      <c r="H27" s="310"/>
      <c r="I27" s="310"/>
      <c r="J27" s="310"/>
      <c r="K27" s="310"/>
      <c r="L27" s="310"/>
      <c r="M27" s="310"/>
      <c r="N27" s="310"/>
      <c r="O27" s="310"/>
      <c r="P27" s="310"/>
      <c r="Q27" s="310"/>
      <c r="R27" s="310"/>
      <c r="S27" s="310"/>
      <c r="T27" s="310"/>
      <c r="U27" s="310"/>
      <c r="V27" s="310"/>
      <c r="W27" s="310"/>
      <c r="X27" s="310"/>
      <c r="Y27" s="310"/>
      <c r="Z27" s="310"/>
    </row>
    <row r="28" spans="1:26" x14ac:dyDescent="0.25">
      <c r="A28" s="310"/>
      <c r="B28" s="310"/>
      <c r="C28" s="310"/>
      <c r="D28" s="310"/>
      <c r="E28" s="310"/>
      <c r="F28" s="310"/>
      <c r="G28" s="310"/>
      <c r="H28" s="310"/>
      <c r="I28" s="310"/>
      <c r="J28" s="310"/>
      <c r="K28" s="310"/>
      <c r="L28" s="310"/>
      <c r="M28" s="310"/>
      <c r="N28" s="310"/>
      <c r="O28" s="310"/>
      <c r="P28" s="310"/>
      <c r="Q28" s="310"/>
      <c r="R28" s="310"/>
      <c r="S28" s="310"/>
      <c r="T28" s="310"/>
      <c r="U28" s="310"/>
      <c r="V28" s="310"/>
      <c r="W28" s="310"/>
      <c r="X28" s="310"/>
      <c r="Y28" s="310"/>
      <c r="Z28" s="310"/>
    </row>
    <row r="29" spans="1:26" x14ac:dyDescent="0.25">
      <c r="A29" s="310"/>
      <c r="B29" s="310"/>
      <c r="C29" s="310"/>
      <c r="D29" s="310"/>
      <c r="E29" s="310"/>
      <c r="F29" s="310"/>
      <c r="G29" s="310"/>
      <c r="H29" s="310"/>
      <c r="I29" s="310"/>
      <c r="J29" s="310"/>
      <c r="K29" s="310"/>
      <c r="L29" s="310"/>
      <c r="M29" s="310"/>
      <c r="N29" s="310"/>
      <c r="O29" s="310"/>
      <c r="P29" s="310"/>
      <c r="Q29" s="310"/>
      <c r="R29" s="310"/>
      <c r="S29" s="310"/>
      <c r="T29" s="310"/>
      <c r="U29" s="310"/>
      <c r="V29" s="310"/>
      <c r="W29" s="310"/>
      <c r="X29" s="310"/>
      <c r="Y29" s="310"/>
      <c r="Z29" s="310"/>
    </row>
    <row r="30" spans="1:26" x14ac:dyDescent="0.25">
      <c r="A30" s="310"/>
      <c r="B30" s="310"/>
      <c r="C30" s="310"/>
      <c r="D30" s="310"/>
      <c r="E30" s="310"/>
      <c r="F30" s="310"/>
      <c r="G30" s="310"/>
      <c r="H30" s="310"/>
      <c r="I30" s="310"/>
      <c r="J30" s="310"/>
      <c r="K30" s="310"/>
      <c r="L30" s="310"/>
      <c r="M30" s="310"/>
      <c r="N30" s="310"/>
      <c r="O30" s="310"/>
      <c r="P30" s="310"/>
      <c r="Q30" s="310"/>
      <c r="R30" s="310"/>
      <c r="S30" s="310"/>
      <c r="T30" s="310"/>
      <c r="U30" s="310"/>
      <c r="V30" s="310"/>
      <c r="W30" s="310"/>
      <c r="X30" s="310"/>
      <c r="Y30" s="310"/>
      <c r="Z30" s="310"/>
    </row>
    <row r="31" spans="1:26" x14ac:dyDescent="0.25">
      <c r="A31" s="310"/>
      <c r="B31" s="310"/>
      <c r="C31" s="310"/>
      <c r="D31" s="310"/>
      <c r="E31" s="310"/>
      <c r="F31" s="310"/>
      <c r="G31" s="310"/>
      <c r="H31" s="310"/>
      <c r="I31" s="310"/>
      <c r="J31" s="310"/>
      <c r="K31" s="310"/>
      <c r="L31" s="310"/>
      <c r="M31" s="310"/>
      <c r="N31" s="310"/>
      <c r="O31" s="310"/>
      <c r="P31" s="310"/>
      <c r="Q31" s="310"/>
      <c r="R31" s="310"/>
      <c r="S31" s="310"/>
      <c r="T31" s="310"/>
      <c r="U31" s="310"/>
      <c r="V31" s="310"/>
      <c r="W31" s="310"/>
      <c r="X31" s="310"/>
      <c r="Y31" s="310"/>
      <c r="Z31" s="310"/>
    </row>
    <row r="32" spans="1:26" x14ac:dyDescent="0.25">
      <c r="A32" s="310"/>
      <c r="B32" s="310"/>
      <c r="C32" s="310"/>
      <c r="D32" s="310"/>
      <c r="E32" s="310"/>
      <c r="F32" s="310"/>
      <c r="G32" s="310"/>
      <c r="H32" s="310"/>
      <c r="I32" s="310"/>
      <c r="J32" s="310"/>
      <c r="K32" s="310"/>
      <c r="L32" s="310"/>
      <c r="M32" s="310"/>
      <c r="N32" s="310"/>
      <c r="O32" s="310"/>
      <c r="P32" s="310"/>
      <c r="Q32" s="310"/>
      <c r="R32" s="310"/>
      <c r="S32" s="310"/>
      <c r="T32" s="310"/>
      <c r="U32" s="310"/>
      <c r="V32" s="310"/>
      <c r="W32" s="310"/>
      <c r="X32" s="310"/>
      <c r="Y32" s="310"/>
      <c r="Z32" s="310"/>
    </row>
    <row r="33" spans="1:26" x14ac:dyDescent="0.25">
      <c r="A33" s="310"/>
      <c r="B33" s="310"/>
      <c r="C33" s="310"/>
      <c r="D33" s="310"/>
      <c r="E33" s="310"/>
      <c r="F33" s="310"/>
      <c r="G33" s="310"/>
      <c r="H33" s="310"/>
      <c r="I33" s="310"/>
      <c r="J33" s="310"/>
      <c r="K33" s="310"/>
      <c r="L33" s="310"/>
      <c r="M33" s="310"/>
      <c r="N33" s="310"/>
      <c r="O33" s="310"/>
      <c r="P33" s="310"/>
      <c r="Q33" s="310"/>
      <c r="R33" s="310"/>
      <c r="S33" s="310"/>
      <c r="T33" s="310"/>
      <c r="U33" s="310"/>
      <c r="V33" s="310"/>
      <c r="W33" s="310"/>
      <c r="X33" s="310"/>
      <c r="Y33" s="310"/>
      <c r="Z33" s="310"/>
    </row>
    <row r="34" spans="1:26" x14ac:dyDescent="0.25">
      <c r="A34" s="310"/>
      <c r="B34" s="310"/>
      <c r="C34" s="310"/>
      <c r="D34" s="310"/>
      <c r="E34" s="310"/>
      <c r="F34" s="310"/>
      <c r="G34" s="310"/>
      <c r="H34" s="310"/>
      <c r="I34" s="310"/>
      <c r="J34" s="310"/>
      <c r="K34" s="310"/>
      <c r="L34" s="310"/>
      <c r="M34" s="310"/>
      <c r="N34" s="310"/>
      <c r="O34" s="310"/>
      <c r="P34" s="310"/>
      <c r="Q34" s="310"/>
      <c r="R34" s="310"/>
      <c r="S34" s="310"/>
      <c r="T34" s="310"/>
      <c r="U34" s="310"/>
      <c r="V34" s="310"/>
      <c r="W34" s="310"/>
      <c r="X34" s="310"/>
      <c r="Y34" s="310"/>
      <c r="Z34" s="310"/>
    </row>
    <row r="35" spans="1:26" x14ac:dyDescent="0.25">
      <c r="A35" s="310"/>
      <c r="B35" s="310"/>
      <c r="C35" s="310"/>
      <c r="D35" s="310"/>
      <c r="E35" s="310"/>
      <c r="F35" s="310"/>
      <c r="G35" s="310"/>
      <c r="H35" s="310"/>
      <c r="I35" s="310"/>
      <c r="J35" s="310"/>
      <c r="K35" s="310"/>
      <c r="L35" s="310"/>
      <c r="M35" s="310"/>
      <c r="N35" s="310"/>
      <c r="O35" s="310"/>
      <c r="P35" s="310"/>
      <c r="Q35" s="310"/>
      <c r="R35" s="310"/>
      <c r="S35" s="310"/>
      <c r="T35" s="310"/>
      <c r="U35" s="310"/>
      <c r="V35" s="310"/>
      <c r="W35" s="310"/>
      <c r="X35" s="310"/>
      <c r="Y35" s="310"/>
      <c r="Z35" s="310"/>
    </row>
    <row r="36" spans="1:26" x14ac:dyDescent="0.25">
      <c r="A36" s="310"/>
      <c r="B36" s="310"/>
      <c r="C36" s="310"/>
      <c r="D36" s="310"/>
      <c r="E36" s="310"/>
      <c r="F36" s="310"/>
      <c r="G36" s="310"/>
      <c r="H36" s="310"/>
      <c r="I36" s="310"/>
      <c r="J36" s="310"/>
      <c r="K36" s="310"/>
      <c r="L36" s="310"/>
      <c r="M36" s="310"/>
      <c r="N36" s="310"/>
      <c r="O36" s="310"/>
      <c r="P36" s="310"/>
      <c r="Q36" s="310"/>
      <c r="R36" s="310"/>
      <c r="S36" s="310"/>
      <c r="T36" s="310"/>
      <c r="U36" s="310"/>
      <c r="V36" s="310"/>
      <c r="W36" s="310"/>
      <c r="X36" s="310"/>
      <c r="Y36" s="310"/>
      <c r="Z36" s="310"/>
    </row>
    <row r="37" spans="1:26" x14ac:dyDescent="0.25">
      <c r="A37" s="310"/>
      <c r="B37" s="310"/>
      <c r="C37" s="310"/>
      <c r="D37" s="310"/>
      <c r="E37" s="310"/>
      <c r="F37" s="310"/>
      <c r="G37" s="310"/>
      <c r="H37" s="310"/>
      <c r="I37" s="310"/>
      <c r="J37" s="310"/>
      <c r="K37" s="310"/>
      <c r="L37" s="310"/>
      <c r="M37" s="310"/>
      <c r="N37" s="310"/>
      <c r="O37" s="310"/>
      <c r="P37" s="310"/>
      <c r="Q37" s="310"/>
      <c r="R37" s="310"/>
      <c r="S37" s="310"/>
      <c r="T37" s="310"/>
      <c r="U37" s="310"/>
      <c r="V37" s="310"/>
      <c r="W37" s="310"/>
      <c r="X37" s="310"/>
      <c r="Y37" s="310"/>
      <c r="Z37" s="310"/>
    </row>
    <row r="38" spans="1:26" x14ac:dyDescent="0.25">
      <c r="A38" s="310"/>
      <c r="B38" s="310"/>
      <c r="C38" s="310"/>
      <c r="D38" s="310"/>
      <c r="E38" s="310"/>
      <c r="F38" s="310"/>
      <c r="G38" s="310"/>
      <c r="H38" s="310"/>
      <c r="I38" s="310"/>
      <c r="J38" s="310"/>
      <c r="K38" s="310"/>
      <c r="L38" s="310"/>
      <c r="M38" s="310"/>
      <c r="N38" s="310"/>
      <c r="O38" s="310"/>
      <c r="P38" s="310"/>
      <c r="Q38" s="310"/>
      <c r="R38" s="310"/>
      <c r="S38" s="310"/>
      <c r="T38" s="310"/>
      <c r="U38" s="310"/>
      <c r="V38" s="310"/>
      <c r="W38" s="310"/>
      <c r="X38" s="310"/>
      <c r="Y38" s="310"/>
      <c r="Z38" s="310"/>
    </row>
    <row r="39" spans="1:26" x14ac:dyDescent="0.25">
      <c r="A39" s="310"/>
      <c r="B39" s="310"/>
      <c r="C39" s="310"/>
      <c r="D39" s="310"/>
      <c r="E39" s="310"/>
      <c r="F39" s="310"/>
      <c r="G39" s="310"/>
      <c r="H39" s="310"/>
      <c r="I39" s="310"/>
      <c r="J39" s="310"/>
      <c r="K39" s="310"/>
      <c r="L39" s="310"/>
      <c r="M39" s="310"/>
      <c r="N39" s="310"/>
      <c r="O39" s="310"/>
      <c r="P39" s="310"/>
      <c r="Q39" s="310"/>
      <c r="R39" s="310"/>
      <c r="S39" s="310"/>
      <c r="T39" s="310"/>
      <c r="U39" s="310"/>
      <c r="V39" s="310"/>
      <c r="W39" s="310"/>
      <c r="X39" s="310"/>
      <c r="Y39" s="310"/>
      <c r="Z39" s="310"/>
    </row>
    <row r="40" spans="1:26" x14ac:dyDescent="0.25">
      <c r="A40" s="310"/>
      <c r="B40" s="310"/>
      <c r="C40" s="310"/>
      <c r="D40" s="310"/>
      <c r="E40" s="310"/>
      <c r="F40" s="310"/>
      <c r="G40" s="310"/>
      <c r="H40" s="310"/>
      <c r="I40" s="310"/>
      <c r="J40" s="310"/>
      <c r="K40" s="310"/>
      <c r="L40" s="310"/>
      <c r="M40" s="310"/>
      <c r="N40" s="310"/>
      <c r="O40" s="310"/>
      <c r="P40" s="310"/>
      <c r="Q40" s="310"/>
      <c r="R40" s="310"/>
      <c r="S40" s="310"/>
      <c r="T40" s="310"/>
      <c r="U40" s="310"/>
      <c r="V40" s="310"/>
      <c r="W40" s="310"/>
      <c r="X40" s="310"/>
      <c r="Y40" s="310"/>
      <c r="Z40" s="310"/>
    </row>
    <row r="41" spans="1:26" x14ac:dyDescent="0.25">
      <c r="A41" s="310"/>
      <c r="B41" s="310"/>
      <c r="C41" s="310"/>
      <c r="D41" s="310"/>
      <c r="E41" s="310"/>
      <c r="F41" s="310"/>
      <c r="G41" s="310"/>
      <c r="H41" s="310"/>
      <c r="I41" s="310"/>
      <c r="J41" s="310"/>
      <c r="K41" s="310"/>
      <c r="L41" s="310"/>
      <c r="M41" s="310"/>
      <c r="N41" s="310"/>
      <c r="O41" s="310"/>
      <c r="P41" s="310"/>
      <c r="Q41" s="310"/>
      <c r="R41" s="310"/>
      <c r="S41" s="310"/>
      <c r="T41" s="310"/>
      <c r="U41" s="310"/>
      <c r="V41" s="310"/>
      <c r="W41" s="310"/>
      <c r="X41" s="310"/>
      <c r="Y41" s="310"/>
      <c r="Z41" s="310"/>
    </row>
    <row r="42" spans="1:26" x14ac:dyDescent="0.25">
      <c r="A42" s="310"/>
      <c r="B42" s="310"/>
      <c r="C42" s="310"/>
      <c r="D42" s="310"/>
      <c r="E42" s="310"/>
      <c r="F42" s="310"/>
      <c r="G42" s="310"/>
      <c r="H42" s="310"/>
      <c r="I42" s="310"/>
      <c r="J42" s="310"/>
      <c r="K42" s="310"/>
      <c r="L42" s="310"/>
      <c r="M42" s="310"/>
      <c r="N42" s="310"/>
      <c r="O42" s="310"/>
      <c r="P42" s="310"/>
      <c r="Q42" s="310"/>
      <c r="R42" s="310"/>
      <c r="S42" s="310"/>
      <c r="T42" s="310"/>
      <c r="U42" s="310"/>
      <c r="V42" s="310"/>
      <c r="W42" s="310"/>
      <c r="X42" s="310"/>
      <c r="Y42" s="310"/>
      <c r="Z42" s="310"/>
    </row>
    <row r="43" spans="1:26" x14ac:dyDescent="0.25">
      <c r="A43" s="310"/>
      <c r="B43" s="310"/>
      <c r="C43" s="310"/>
      <c r="D43" s="310"/>
      <c r="E43" s="310"/>
      <c r="F43" s="310"/>
      <c r="G43" s="310"/>
      <c r="H43" s="310"/>
      <c r="I43" s="310"/>
      <c r="J43" s="310"/>
      <c r="K43" s="310"/>
      <c r="L43" s="310"/>
      <c r="M43" s="310"/>
      <c r="N43" s="310"/>
      <c r="O43" s="310"/>
      <c r="P43" s="310"/>
      <c r="Q43" s="310"/>
      <c r="R43" s="310"/>
      <c r="S43" s="310"/>
      <c r="T43" s="310"/>
      <c r="U43" s="310"/>
      <c r="V43" s="310"/>
      <c r="W43" s="310"/>
      <c r="X43" s="310"/>
      <c r="Y43" s="310"/>
      <c r="Z43" s="310"/>
    </row>
    <row r="44" spans="1:26" x14ac:dyDescent="0.25">
      <c r="A44" s="310"/>
      <c r="B44" s="310"/>
      <c r="C44" s="310"/>
      <c r="D44" s="310"/>
      <c r="E44" s="310"/>
      <c r="F44" s="310"/>
      <c r="G44" s="310"/>
      <c r="H44" s="310"/>
      <c r="I44" s="310"/>
      <c r="J44" s="310"/>
      <c r="K44" s="310"/>
      <c r="L44" s="310"/>
      <c r="M44" s="310"/>
      <c r="N44" s="310"/>
      <c r="O44" s="310"/>
      <c r="P44" s="310"/>
      <c r="Q44" s="310"/>
      <c r="R44" s="310"/>
      <c r="S44" s="310"/>
      <c r="T44" s="310"/>
      <c r="U44" s="310"/>
      <c r="V44" s="310"/>
      <c r="W44" s="310"/>
      <c r="X44" s="310"/>
      <c r="Y44" s="310"/>
      <c r="Z44" s="310"/>
    </row>
    <row r="45" spans="1:26" x14ac:dyDescent="0.25">
      <c r="A45" s="310"/>
      <c r="B45" s="310"/>
      <c r="C45" s="310"/>
      <c r="D45" s="310"/>
      <c r="E45" s="310"/>
      <c r="F45" s="310"/>
      <c r="G45" s="310"/>
      <c r="H45" s="310"/>
      <c r="I45" s="310"/>
      <c r="J45" s="310"/>
      <c r="K45" s="310"/>
      <c r="L45" s="310"/>
      <c r="M45" s="310"/>
      <c r="N45" s="310"/>
      <c r="O45" s="310"/>
      <c r="P45" s="310"/>
      <c r="Q45" s="310"/>
      <c r="R45" s="310"/>
      <c r="S45" s="310"/>
      <c r="T45" s="310"/>
      <c r="U45" s="310"/>
      <c r="V45" s="310"/>
      <c r="W45" s="310"/>
      <c r="X45" s="310"/>
      <c r="Y45" s="310"/>
      <c r="Z45" s="310"/>
    </row>
    <row r="46" spans="1:26" x14ac:dyDescent="0.25">
      <c r="A46" s="310"/>
      <c r="B46" s="310"/>
      <c r="C46" s="310"/>
      <c r="D46" s="310"/>
      <c r="E46" s="310"/>
      <c r="F46" s="310"/>
      <c r="G46" s="310"/>
      <c r="H46" s="310"/>
      <c r="I46" s="310"/>
      <c r="J46" s="310"/>
      <c r="K46" s="310"/>
      <c r="L46" s="310"/>
      <c r="M46" s="310"/>
      <c r="N46" s="310"/>
      <c r="O46" s="310"/>
      <c r="P46" s="310"/>
      <c r="Q46" s="310"/>
      <c r="R46" s="310"/>
      <c r="S46" s="310"/>
      <c r="T46" s="310"/>
      <c r="U46" s="310"/>
      <c r="V46" s="310"/>
      <c r="W46" s="310"/>
      <c r="X46" s="310"/>
      <c r="Y46" s="310"/>
      <c r="Z46" s="310"/>
    </row>
    <row r="47" spans="1:26" x14ac:dyDescent="0.25">
      <c r="A47" s="310"/>
      <c r="B47" s="310"/>
      <c r="C47" s="310"/>
      <c r="D47" s="310"/>
      <c r="E47" s="310"/>
      <c r="F47" s="310"/>
      <c r="G47" s="310"/>
      <c r="H47" s="310"/>
      <c r="I47" s="310"/>
      <c r="J47" s="310"/>
      <c r="K47" s="310"/>
      <c r="L47" s="310"/>
      <c r="M47" s="310"/>
      <c r="N47" s="310"/>
      <c r="O47" s="310"/>
      <c r="P47" s="310"/>
      <c r="Q47" s="310"/>
      <c r="R47" s="310"/>
      <c r="S47" s="310"/>
      <c r="T47" s="310"/>
      <c r="U47" s="310"/>
      <c r="V47" s="310"/>
      <c r="W47" s="310"/>
      <c r="X47" s="310"/>
      <c r="Y47" s="310"/>
      <c r="Z47" s="310"/>
    </row>
    <row r="48" spans="1:26" x14ac:dyDescent="0.25">
      <c r="A48" s="310"/>
      <c r="B48" s="310"/>
      <c r="C48" s="310"/>
      <c r="D48" s="310"/>
      <c r="E48" s="310"/>
      <c r="F48" s="310"/>
      <c r="G48" s="310"/>
      <c r="H48" s="310"/>
      <c r="I48" s="310"/>
      <c r="J48" s="310"/>
      <c r="K48" s="310"/>
      <c r="L48" s="310"/>
      <c r="M48" s="310"/>
      <c r="N48" s="310"/>
      <c r="O48" s="310"/>
      <c r="P48" s="310"/>
      <c r="Q48" s="310"/>
      <c r="R48" s="310"/>
      <c r="S48" s="310"/>
      <c r="T48" s="310"/>
      <c r="U48" s="310"/>
      <c r="V48" s="310"/>
      <c r="W48" s="310"/>
      <c r="X48" s="310"/>
      <c r="Y48" s="310"/>
      <c r="Z48" s="310"/>
    </row>
    <row r="49" spans="1:26" x14ac:dyDescent="0.25">
      <c r="A49" s="310"/>
      <c r="B49" s="310"/>
      <c r="C49" s="310"/>
      <c r="D49" s="310"/>
      <c r="E49" s="310"/>
      <c r="F49" s="310"/>
      <c r="G49" s="310"/>
      <c r="H49" s="310"/>
      <c r="I49" s="310"/>
      <c r="J49" s="310"/>
      <c r="K49" s="310"/>
      <c r="L49" s="310"/>
      <c r="M49" s="310"/>
      <c r="N49" s="310"/>
      <c r="O49" s="310"/>
      <c r="P49" s="310"/>
      <c r="Q49" s="310"/>
      <c r="R49" s="310"/>
      <c r="S49" s="310"/>
      <c r="T49" s="310"/>
      <c r="U49" s="310"/>
      <c r="V49" s="310"/>
      <c r="W49" s="310"/>
      <c r="X49" s="310"/>
      <c r="Y49" s="310"/>
      <c r="Z49" s="310"/>
    </row>
    <row r="50" spans="1:26" x14ac:dyDescent="0.25">
      <c r="A50" s="310"/>
      <c r="B50" s="310"/>
      <c r="C50" s="310"/>
      <c r="D50" s="310"/>
      <c r="E50" s="310"/>
      <c r="F50" s="310"/>
      <c r="G50" s="310"/>
      <c r="H50" s="310"/>
      <c r="I50" s="310"/>
      <c r="J50" s="310"/>
      <c r="K50" s="310"/>
      <c r="L50" s="310"/>
      <c r="M50" s="310"/>
      <c r="N50" s="310"/>
      <c r="O50" s="310"/>
      <c r="P50" s="310"/>
      <c r="Q50" s="310"/>
      <c r="R50" s="310"/>
      <c r="S50" s="310"/>
      <c r="T50" s="310"/>
      <c r="U50" s="310"/>
      <c r="V50" s="310"/>
      <c r="W50" s="310"/>
      <c r="X50" s="310"/>
      <c r="Y50" s="310"/>
      <c r="Z50" s="310"/>
    </row>
    <row r="51" spans="1:26" x14ac:dyDescent="0.25">
      <c r="A51" s="310"/>
      <c r="B51" s="310"/>
      <c r="C51" s="310"/>
      <c r="D51" s="310"/>
      <c r="E51" s="310"/>
      <c r="F51" s="310"/>
      <c r="G51" s="310"/>
      <c r="H51" s="310"/>
      <c r="I51" s="310"/>
      <c r="J51" s="310"/>
      <c r="K51" s="310"/>
      <c r="L51" s="310"/>
      <c r="M51" s="310"/>
      <c r="N51" s="310"/>
      <c r="O51" s="310"/>
      <c r="P51" s="310"/>
      <c r="Q51" s="310"/>
      <c r="R51" s="310"/>
      <c r="S51" s="310"/>
      <c r="T51" s="310"/>
      <c r="U51" s="310"/>
      <c r="V51" s="310"/>
      <c r="W51" s="310"/>
      <c r="X51" s="310"/>
      <c r="Y51" s="310"/>
      <c r="Z51" s="310"/>
    </row>
    <row r="52" spans="1:26" x14ac:dyDescent="0.25">
      <c r="A52" s="310"/>
      <c r="B52" s="310"/>
      <c r="C52" s="310"/>
      <c r="D52" s="310"/>
      <c r="E52" s="310"/>
      <c r="F52" s="310"/>
      <c r="G52" s="310"/>
      <c r="H52" s="310"/>
      <c r="I52" s="310"/>
      <c r="J52" s="310"/>
      <c r="K52" s="310"/>
      <c r="L52" s="310"/>
      <c r="M52" s="310"/>
      <c r="N52" s="310"/>
      <c r="O52" s="310"/>
      <c r="P52" s="310"/>
      <c r="Q52" s="310"/>
      <c r="R52" s="310"/>
      <c r="S52" s="310"/>
      <c r="T52" s="310"/>
      <c r="U52" s="310"/>
      <c r="V52" s="310"/>
      <c r="W52" s="310"/>
      <c r="X52" s="310"/>
      <c r="Y52" s="310"/>
      <c r="Z52" s="310"/>
    </row>
    <row r="53" spans="1:26" x14ac:dyDescent="0.25">
      <c r="A53" s="310"/>
      <c r="B53" s="310"/>
      <c r="C53" s="310"/>
      <c r="D53" s="310"/>
      <c r="E53" s="310"/>
      <c r="F53" s="310"/>
      <c r="G53" s="310"/>
      <c r="H53" s="310"/>
      <c r="I53" s="310"/>
      <c r="J53" s="310"/>
      <c r="K53" s="310"/>
      <c r="L53" s="310"/>
      <c r="M53" s="310"/>
      <c r="N53" s="310"/>
      <c r="O53" s="310"/>
      <c r="P53" s="310"/>
      <c r="Q53" s="310"/>
      <c r="R53" s="310"/>
      <c r="S53" s="310"/>
      <c r="T53" s="310"/>
      <c r="U53" s="310"/>
      <c r="V53" s="310"/>
      <c r="W53" s="310"/>
      <c r="X53" s="310"/>
      <c r="Y53" s="310"/>
      <c r="Z53" s="310"/>
    </row>
    <row r="54" spans="1:26" x14ac:dyDescent="0.25">
      <c r="A54" s="310"/>
      <c r="B54" s="310"/>
      <c r="C54" s="310"/>
      <c r="D54" s="310"/>
      <c r="E54" s="310"/>
      <c r="F54" s="310"/>
      <c r="G54" s="310"/>
      <c r="H54" s="310"/>
      <c r="I54" s="310"/>
      <c r="J54" s="310"/>
      <c r="K54" s="310"/>
      <c r="L54" s="310"/>
      <c r="M54" s="310"/>
      <c r="N54" s="310"/>
      <c r="O54" s="310"/>
      <c r="P54" s="310"/>
      <c r="Q54" s="310"/>
      <c r="R54" s="310"/>
      <c r="S54" s="310"/>
      <c r="T54" s="310"/>
      <c r="U54" s="310"/>
      <c r="V54" s="310"/>
      <c r="W54" s="310"/>
      <c r="X54" s="310"/>
      <c r="Y54" s="310"/>
      <c r="Z54" s="310"/>
    </row>
    <row r="55" spans="1:26" x14ac:dyDescent="0.25">
      <c r="A55" s="310"/>
      <c r="B55" s="310"/>
      <c r="C55" s="310"/>
      <c r="D55" s="310"/>
      <c r="E55" s="310"/>
      <c r="F55" s="310"/>
      <c r="G55" s="310"/>
      <c r="H55" s="310"/>
      <c r="I55" s="310"/>
      <c r="J55" s="310"/>
      <c r="K55" s="310"/>
      <c r="L55" s="310"/>
      <c r="M55" s="310"/>
      <c r="N55" s="310"/>
      <c r="O55" s="310"/>
      <c r="P55" s="310"/>
      <c r="Q55" s="310"/>
      <c r="R55" s="310"/>
      <c r="S55" s="310"/>
      <c r="T55" s="310"/>
      <c r="U55" s="310"/>
      <c r="V55" s="310"/>
      <c r="W55" s="310"/>
      <c r="X55" s="310"/>
      <c r="Y55" s="310"/>
      <c r="Z55" s="310"/>
    </row>
    <row r="56" spans="1:26" x14ac:dyDescent="0.25">
      <c r="A56" s="310"/>
      <c r="B56" s="310"/>
      <c r="C56" s="310"/>
      <c r="D56" s="310"/>
      <c r="E56" s="310"/>
      <c r="F56" s="310"/>
      <c r="G56" s="310"/>
      <c r="H56" s="310"/>
      <c r="I56" s="310"/>
      <c r="J56" s="310"/>
      <c r="K56" s="310"/>
      <c r="L56" s="310"/>
      <c r="M56" s="310"/>
      <c r="N56" s="310"/>
      <c r="O56" s="310"/>
      <c r="P56" s="310"/>
      <c r="Q56" s="310"/>
      <c r="R56" s="310"/>
      <c r="S56" s="310"/>
      <c r="T56" s="310"/>
      <c r="U56" s="310"/>
      <c r="V56" s="310"/>
      <c r="W56" s="310"/>
      <c r="X56" s="310"/>
      <c r="Y56" s="310"/>
      <c r="Z56" s="310"/>
    </row>
    <row r="57" spans="1:26" x14ac:dyDescent="0.25">
      <c r="A57" s="310"/>
      <c r="B57" s="310"/>
      <c r="C57" s="310"/>
      <c r="D57" s="310"/>
      <c r="E57" s="310"/>
      <c r="F57" s="310"/>
      <c r="G57" s="310"/>
      <c r="H57" s="310"/>
      <c r="I57" s="310"/>
      <c r="J57" s="310"/>
      <c r="K57" s="310"/>
      <c r="L57" s="310"/>
      <c r="M57" s="310"/>
      <c r="N57" s="310"/>
      <c r="O57" s="310"/>
      <c r="P57" s="310"/>
      <c r="Q57" s="310"/>
      <c r="R57" s="310"/>
      <c r="S57" s="310"/>
      <c r="T57" s="310"/>
      <c r="U57" s="310"/>
      <c r="V57" s="310"/>
      <c r="W57" s="310"/>
      <c r="X57" s="310"/>
      <c r="Y57" s="310"/>
      <c r="Z57" s="310"/>
    </row>
    <row r="58" spans="1:26" x14ac:dyDescent="0.25">
      <c r="A58" s="310"/>
      <c r="B58" s="310"/>
      <c r="C58" s="310"/>
      <c r="D58" s="310"/>
      <c r="E58" s="310"/>
      <c r="F58" s="310"/>
      <c r="G58" s="310"/>
      <c r="H58" s="310"/>
      <c r="I58" s="310"/>
      <c r="J58" s="310"/>
      <c r="K58" s="310"/>
      <c r="L58" s="310"/>
      <c r="M58" s="310"/>
      <c r="N58" s="310"/>
      <c r="O58" s="310"/>
      <c r="P58" s="310"/>
      <c r="Q58" s="310"/>
      <c r="R58" s="310"/>
      <c r="S58" s="310"/>
      <c r="T58" s="310"/>
      <c r="U58" s="310"/>
      <c r="V58" s="310"/>
      <c r="W58" s="310"/>
      <c r="X58" s="310"/>
      <c r="Y58" s="310"/>
      <c r="Z58" s="310"/>
    </row>
    <row r="59" spans="1:26" x14ac:dyDescent="0.25">
      <c r="A59" s="310"/>
      <c r="B59" s="310"/>
      <c r="C59" s="310"/>
      <c r="D59" s="310"/>
      <c r="E59" s="310"/>
      <c r="F59" s="310"/>
      <c r="G59" s="310"/>
      <c r="H59" s="310"/>
      <c r="I59" s="310"/>
      <c r="J59" s="310"/>
      <c r="K59" s="310"/>
      <c r="L59" s="310"/>
      <c r="M59" s="310"/>
      <c r="N59" s="310"/>
      <c r="O59" s="310"/>
      <c r="P59" s="310"/>
      <c r="Q59" s="310"/>
      <c r="R59" s="310"/>
      <c r="S59" s="310"/>
      <c r="T59" s="310"/>
      <c r="U59" s="310"/>
      <c r="V59" s="310"/>
      <c r="W59" s="310"/>
      <c r="X59" s="310"/>
      <c r="Y59" s="310"/>
      <c r="Z59" s="310"/>
    </row>
    <row r="60" spans="1:26" x14ac:dyDescent="0.25">
      <c r="A60" s="310"/>
      <c r="B60" s="310"/>
      <c r="C60" s="310"/>
      <c r="D60" s="310"/>
      <c r="E60" s="310"/>
      <c r="F60" s="310"/>
      <c r="G60" s="310"/>
      <c r="H60" s="310"/>
      <c r="I60" s="310"/>
      <c r="J60" s="310"/>
      <c r="K60" s="310"/>
      <c r="L60" s="310"/>
      <c r="M60" s="310"/>
      <c r="N60" s="310"/>
      <c r="O60" s="310"/>
      <c r="P60" s="310"/>
      <c r="Q60" s="310"/>
      <c r="R60" s="310"/>
      <c r="S60" s="310"/>
      <c r="T60" s="310"/>
      <c r="U60" s="310"/>
      <c r="V60" s="310"/>
      <c r="W60" s="310"/>
      <c r="X60" s="310"/>
      <c r="Y60" s="310"/>
      <c r="Z60" s="310"/>
    </row>
    <row r="61" spans="1:26" x14ac:dyDescent="0.25">
      <c r="A61" s="310"/>
      <c r="B61" s="310"/>
      <c r="C61" s="310"/>
      <c r="D61" s="310"/>
      <c r="E61" s="310"/>
      <c r="F61" s="310"/>
      <c r="G61" s="310"/>
      <c r="H61" s="310"/>
      <c r="I61" s="310"/>
      <c r="J61" s="310"/>
      <c r="K61" s="310"/>
      <c r="L61" s="310"/>
      <c r="M61" s="310"/>
      <c r="N61" s="310"/>
      <c r="O61" s="310"/>
      <c r="P61" s="310"/>
      <c r="Q61" s="310"/>
      <c r="R61" s="310"/>
      <c r="S61" s="310"/>
      <c r="T61" s="310"/>
      <c r="U61" s="310"/>
      <c r="V61" s="310"/>
      <c r="W61" s="310"/>
      <c r="X61" s="310"/>
      <c r="Y61" s="310"/>
      <c r="Z61" s="310"/>
    </row>
    <row r="62" spans="1:26" x14ac:dyDescent="0.25">
      <c r="A62" s="310"/>
      <c r="B62" s="310"/>
      <c r="C62" s="310"/>
      <c r="D62" s="310"/>
      <c r="E62" s="310"/>
      <c r="F62" s="310"/>
      <c r="G62" s="310"/>
      <c r="H62" s="310"/>
      <c r="I62" s="310"/>
      <c r="J62" s="310"/>
      <c r="K62" s="310"/>
      <c r="L62" s="310"/>
      <c r="M62" s="310"/>
      <c r="N62" s="310"/>
      <c r="O62" s="310"/>
      <c r="P62" s="310"/>
      <c r="Q62" s="310"/>
      <c r="R62" s="310"/>
      <c r="S62" s="310"/>
      <c r="T62" s="310"/>
      <c r="U62" s="310"/>
      <c r="V62" s="310"/>
      <c r="W62" s="310"/>
      <c r="X62" s="310"/>
      <c r="Y62" s="310"/>
      <c r="Z62" s="310"/>
    </row>
    <row r="63" spans="1:26" x14ac:dyDescent="0.25">
      <c r="A63" s="310"/>
      <c r="B63" s="310"/>
      <c r="C63" s="310"/>
      <c r="D63" s="310"/>
      <c r="E63" s="310"/>
      <c r="F63" s="310"/>
      <c r="G63" s="310"/>
      <c r="H63" s="310"/>
      <c r="I63" s="310"/>
      <c r="J63" s="310"/>
      <c r="K63" s="310"/>
      <c r="L63" s="310"/>
      <c r="M63" s="310"/>
      <c r="N63" s="310"/>
      <c r="O63" s="310"/>
      <c r="P63" s="310"/>
      <c r="Q63" s="310"/>
      <c r="R63" s="310"/>
      <c r="S63" s="310"/>
      <c r="T63" s="310"/>
      <c r="U63" s="310"/>
      <c r="V63" s="310"/>
      <c r="W63" s="310"/>
      <c r="X63" s="310"/>
      <c r="Y63" s="310"/>
      <c r="Z63" s="310"/>
    </row>
    <row r="64" spans="1:26" x14ac:dyDescent="0.25">
      <c r="A64" s="310"/>
      <c r="B64" s="310"/>
      <c r="C64" s="310"/>
      <c r="D64" s="310"/>
      <c r="E64" s="310"/>
      <c r="F64" s="310"/>
      <c r="G64" s="310"/>
      <c r="H64" s="310"/>
      <c r="I64" s="310"/>
      <c r="J64" s="310"/>
      <c r="K64" s="310"/>
      <c r="L64" s="310"/>
      <c r="M64" s="310"/>
      <c r="N64" s="310"/>
      <c r="O64" s="310"/>
      <c r="P64" s="310"/>
      <c r="Q64" s="310"/>
      <c r="R64" s="310"/>
      <c r="S64" s="310"/>
      <c r="T64" s="310"/>
      <c r="U64" s="310"/>
      <c r="V64" s="310"/>
      <c r="W64" s="310"/>
      <c r="X64" s="310"/>
      <c r="Y64" s="310"/>
      <c r="Z64" s="310"/>
    </row>
    <row r="65" spans="1:26" x14ac:dyDescent="0.25">
      <c r="A65" s="310"/>
      <c r="B65" s="310"/>
      <c r="C65" s="310"/>
      <c r="D65" s="310"/>
      <c r="E65" s="310"/>
      <c r="F65" s="310"/>
      <c r="G65" s="310"/>
      <c r="H65" s="310"/>
      <c r="I65" s="310"/>
      <c r="J65" s="310"/>
      <c r="K65" s="310"/>
      <c r="L65" s="310"/>
      <c r="M65" s="310"/>
      <c r="N65" s="310"/>
      <c r="O65" s="310"/>
      <c r="P65" s="310"/>
      <c r="Q65" s="310"/>
      <c r="R65" s="310"/>
      <c r="S65" s="310"/>
      <c r="T65" s="310"/>
      <c r="U65" s="310"/>
      <c r="V65" s="310"/>
      <c r="W65" s="310"/>
      <c r="X65" s="310"/>
      <c r="Y65" s="310"/>
      <c r="Z65" s="310"/>
    </row>
    <row r="66" spans="1:26" x14ac:dyDescent="0.25">
      <c r="A66" s="310"/>
      <c r="B66" s="310"/>
      <c r="C66" s="310"/>
      <c r="D66" s="310"/>
      <c r="E66" s="310"/>
      <c r="F66" s="310"/>
      <c r="G66" s="310"/>
      <c r="H66" s="310"/>
      <c r="I66" s="310"/>
      <c r="J66" s="310"/>
      <c r="K66" s="310"/>
      <c r="L66" s="310"/>
      <c r="M66" s="310"/>
      <c r="N66" s="310"/>
      <c r="O66" s="310"/>
      <c r="P66" s="310"/>
      <c r="Q66" s="310"/>
      <c r="R66" s="310"/>
      <c r="S66" s="310"/>
      <c r="T66" s="310"/>
      <c r="U66" s="310"/>
      <c r="V66" s="310"/>
      <c r="W66" s="310"/>
      <c r="X66" s="310"/>
      <c r="Y66" s="310"/>
      <c r="Z66" s="310"/>
    </row>
    <row r="67" spans="1:26" x14ac:dyDescent="0.25">
      <c r="A67" s="310"/>
      <c r="B67" s="310"/>
      <c r="C67" s="310"/>
      <c r="D67" s="310"/>
      <c r="E67" s="310"/>
      <c r="F67" s="310"/>
      <c r="G67" s="310"/>
      <c r="H67" s="310"/>
      <c r="I67" s="310"/>
      <c r="J67" s="310"/>
      <c r="K67" s="310"/>
      <c r="L67" s="310"/>
      <c r="M67" s="310"/>
      <c r="N67" s="310"/>
      <c r="O67" s="310"/>
      <c r="P67" s="310"/>
      <c r="Q67" s="310"/>
      <c r="R67" s="310"/>
      <c r="S67" s="310"/>
      <c r="T67" s="310"/>
      <c r="U67" s="310"/>
      <c r="V67" s="310"/>
      <c r="W67" s="310"/>
      <c r="X67" s="310"/>
      <c r="Y67" s="310"/>
      <c r="Z67" s="310"/>
    </row>
    <row r="68" spans="1:26" x14ac:dyDescent="0.25">
      <c r="A68" s="310"/>
      <c r="B68" s="310"/>
      <c r="C68" s="310"/>
      <c r="D68" s="310"/>
      <c r="E68" s="310"/>
      <c r="F68" s="310"/>
      <c r="G68" s="310"/>
      <c r="H68" s="310"/>
      <c r="I68" s="310"/>
      <c r="J68" s="310"/>
      <c r="K68" s="310"/>
      <c r="L68" s="310"/>
      <c r="M68" s="310"/>
      <c r="N68" s="310"/>
      <c r="O68" s="310"/>
      <c r="P68" s="310"/>
      <c r="Q68" s="310"/>
      <c r="R68" s="310"/>
      <c r="S68" s="310"/>
      <c r="T68" s="310"/>
      <c r="U68" s="310"/>
      <c r="V68" s="310"/>
      <c r="W68" s="310"/>
      <c r="X68" s="310"/>
      <c r="Y68" s="310"/>
      <c r="Z68" s="310"/>
    </row>
    <row r="69" spans="1:26" x14ac:dyDescent="0.25">
      <c r="A69" s="310"/>
      <c r="B69" s="310"/>
      <c r="C69" s="310"/>
      <c r="D69" s="310"/>
      <c r="E69" s="310"/>
      <c r="F69" s="310"/>
      <c r="G69" s="310"/>
      <c r="H69" s="310"/>
      <c r="I69" s="310"/>
      <c r="J69" s="310"/>
      <c r="K69" s="310"/>
      <c r="L69" s="310"/>
      <c r="M69" s="310"/>
      <c r="N69" s="310"/>
      <c r="O69" s="310"/>
      <c r="P69" s="310"/>
      <c r="Q69" s="310"/>
      <c r="R69" s="310"/>
      <c r="S69" s="310"/>
      <c r="T69" s="310"/>
      <c r="U69" s="310"/>
      <c r="V69" s="310"/>
      <c r="W69" s="310"/>
      <c r="X69" s="310"/>
      <c r="Y69" s="310"/>
      <c r="Z69" s="310"/>
    </row>
    <row r="70" spans="1:26" x14ac:dyDescent="0.25">
      <c r="A70" s="310"/>
      <c r="B70" s="310"/>
      <c r="C70" s="310"/>
      <c r="D70" s="310"/>
      <c r="E70" s="310"/>
      <c r="F70" s="310"/>
      <c r="G70" s="310"/>
      <c r="H70" s="310"/>
      <c r="I70" s="310"/>
      <c r="J70" s="310"/>
      <c r="K70" s="310"/>
      <c r="L70" s="310"/>
      <c r="M70" s="310"/>
      <c r="N70" s="310"/>
      <c r="O70" s="310"/>
      <c r="P70" s="310"/>
      <c r="Q70" s="310"/>
      <c r="R70" s="310"/>
      <c r="S70" s="310"/>
      <c r="T70" s="310"/>
      <c r="U70" s="310"/>
      <c r="V70" s="310"/>
      <c r="W70" s="310"/>
      <c r="X70" s="310"/>
      <c r="Y70" s="310"/>
      <c r="Z70" s="310"/>
    </row>
    <row r="71" spans="1:26" x14ac:dyDescent="0.25">
      <c r="A71" s="310"/>
      <c r="B71" s="310"/>
      <c r="C71" s="310"/>
      <c r="D71" s="310"/>
      <c r="E71" s="310"/>
      <c r="F71" s="310"/>
      <c r="G71" s="310"/>
      <c r="H71" s="310"/>
      <c r="I71" s="310"/>
      <c r="J71" s="310"/>
      <c r="K71" s="310"/>
      <c r="L71" s="310"/>
      <c r="M71" s="310"/>
      <c r="N71" s="310"/>
      <c r="O71" s="310"/>
      <c r="P71" s="310"/>
      <c r="Q71" s="310"/>
      <c r="R71" s="310"/>
      <c r="S71" s="310"/>
      <c r="T71" s="310"/>
      <c r="U71" s="310"/>
      <c r="V71" s="310"/>
      <c r="W71" s="310"/>
      <c r="X71" s="310"/>
      <c r="Y71" s="310"/>
      <c r="Z71" s="310"/>
    </row>
    <row r="72" spans="1:26" x14ac:dyDescent="0.25">
      <c r="A72" s="310"/>
      <c r="B72" s="310"/>
      <c r="C72" s="310"/>
      <c r="D72" s="310"/>
      <c r="E72" s="310"/>
      <c r="F72" s="310"/>
      <c r="G72" s="310"/>
      <c r="H72" s="310"/>
      <c r="I72" s="310"/>
      <c r="J72" s="310"/>
      <c r="K72" s="310"/>
      <c r="L72" s="310"/>
      <c r="M72" s="310"/>
      <c r="N72" s="310"/>
      <c r="O72" s="310"/>
      <c r="P72" s="310"/>
      <c r="Q72" s="310"/>
      <c r="R72" s="310"/>
      <c r="S72" s="310"/>
      <c r="T72" s="310"/>
      <c r="U72" s="310"/>
      <c r="V72" s="310"/>
      <c r="W72" s="310"/>
      <c r="X72" s="310"/>
      <c r="Y72" s="310"/>
      <c r="Z72" s="310"/>
    </row>
    <row r="73" spans="1:26" x14ac:dyDescent="0.25">
      <c r="A73" s="310"/>
      <c r="B73" s="310"/>
      <c r="C73" s="310"/>
      <c r="D73" s="310"/>
      <c r="E73" s="310"/>
      <c r="F73" s="310"/>
      <c r="G73" s="310"/>
      <c r="H73" s="310"/>
      <c r="I73" s="310"/>
      <c r="J73" s="310"/>
      <c r="K73" s="310"/>
      <c r="L73" s="310"/>
      <c r="M73" s="310"/>
      <c r="N73" s="310"/>
      <c r="O73" s="310"/>
      <c r="P73" s="310"/>
      <c r="Q73" s="310"/>
      <c r="R73" s="310"/>
      <c r="S73" s="310"/>
      <c r="T73" s="310"/>
      <c r="U73" s="310"/>
      <c r="V73" s="310"/>
      <c r="W73" s="310"/>
      <c r="X73" s="310"/>
      <c r="Y73" s="310"/>
      <c r="Z73" s="310"/>
    </row>
    <row r="74" spans="1:26" x14ac:dyDescent="0.25">
      <c r="A74" s="310"/>
      <c r="B74" s="310"/>
      <c r="C74" s="310"/>
      <c r="D74" s="310"/>
      <c r="E74" s="310"/>
      <c r="F74" s="310"/>
      <c r="G74" s="310"/>
      <c r="H74" s="310"/>
      <c r="I74" s="310"/>
      <c r="J74" s="310"/>
      <c r="K74" s="310"/>
      <c r="L74" s="310"/>
      <c r="M74" s="310"/>
      <c r="N74" s="310"/>
      <c r="O74" s="310"/>
      <c r="P74" s="310"/>
      <c r="Q74" s="310"/>
      <c r="R74" s="310"/>
      <c r="S74" s="310"/>
      <c r="T74" s="310"/>
      <c r="U74" s="310"/>
      <c r="V74" s="310"/>
      <c r="W74" s="310"/>
      <c r="X74" s="310"/>
      <c r="Y74" s="310"/>
      <c r="Z74" s="310"/>
    </row>
    <row r="75" spans="1:26" x14ac:dyDescent="0.25">
      <c r="A75" s="310"/>
      <c r="B75" s="310"/>
      <c r="C75" s="310"/>
      <c r="D75" s="310"/>
      <c r="E75" s="310"/>
      <c r="F75" s="310"/>
      <c r="G75" s="310"/>
      <c r="H75" s="310"/>
      <c r="I75" s="310"/>
      <c r="J75" s="310"/>
      <c r="K75" s="310"/>
      <c r="L75" s="310"/>
      <c r="M75" s="310"/>
      <c r="N75" s="310"/>
      <c r="O75" s="310"/>
      <c r="P75" s="310"/>
      <c r="Q75" s="310"/>
      <c r="R75" s="310"/>
      <c r="S75" s="310"/>
      <c r="T75" s="310"/>
      <c r="U75" s="310"/>
      <c r="V75" s="310"/>
      <c r="W75" s="310"/>
      <c r="X75" s="310"/>
      <c r="Y75" s="310"/>
      <c r="Z75" s="310"/>
    </row>
    <row r="76" spans="1:26" x14ac:dyDescent="0.25">
      <c r="A76" s="310"/>
      <c r="B76" s="310"/>
      <c r="C76" s="310"/>
      <c r="D76" s="310"/>
      <c r="E76" s="310"/>
      <c r="F76" s="310"/>
      <c r="G76" s="310"/>
      <c r="H76" s="310"/>
      <c r="I76" s="310"/>
      <c r="J76" s="310"/>
      <c r="K76" s="310"/>
      <c r="L76" s="310"/>
      <c r="M76" s="310"/>
      <c r="N76" s="310"/>
      <c r="O76" s="310"/>
      <c r="P76" s="310"/>
      <c r="Q76" s="310"/>
      <c r="R76" s="310"/>
      <c r="S76" s="310"/>
      <c r="T76" s="310"/>
      <c r="U76" s="310"/>
      <c r="V76" s="310"/>
      <c r="W76" s="310"/>
      <c r="X76" s="310"/>
      <c r="Y76" s="310"/>
      <c r="Z76" s="310"/>
    </row>
    <row r="77" spans="1:26" x14ac:dyDescent="0.25">
      <c r="A77" s="310"/>
      <c r="B77" s="310"/>
      <c r="C77" s="310"/>
      <c r="D77" s="310"/>
      <c r="E77" s="310"/>
      <c r="F77" s="310"/>
      <c r="G77" s="310"/>
      <c r="H77" s="310"/>
      <c r="I77" s="310"/>
      <c r="J77" s="310"/>
      <c r="K77" s="310"/>
      <c r="L77" s="310"/>
      <c r="M77" s="310"/>
      <c r="N77" s="310"/>
      <c r="O77" s="310"/>
      <c r="P77" s="310"/>
      <c r="Q77" s="310"/>
      <c r="R77" s="310"/>
      <c r="S77" s="310"/>
      <c r="T77" s="310"/>
      <c r="U77" s="310"/>
      <c r="V77" s="310"/>
      <c r="W77" s="310"/>
      <c r="X77" s="310"/>
      <c r="Y77" s="310"/>
      <c r="Z77" s="310"/>
    </row>
    <row r="78" spans="1:26" x14ac:dyDescent="0.25">
      <c r="A78" s="310"/>
      <c r="B78" s="310"/>
      <c r="C78" s="310"/>
      <c r="D78" s="310"/>
      <c r="E78" s="310"/>
      <c r="F78" s="310"/>
      <c r="G78" s="310"/>
      <c r="H78" s="310"/>
      <c r="I78" s="310"/>
      <c r="J78" s="310"/>
      <c r="K78" s="310"/>
      <c r="L78" s="310"/>
      <c r="M78" s="310"/>
      <c r="N78" s="310"/>
      <c r="O78" s="310"/>
      <c r="P78" s="310"/>
      <c r="Q78" s="310"/>
      <c r="R78" s="310"/>
      <c r="S78" s="310"/>
      <c r="T78" s="310"/>
      <c r="U78" s="310"/>
      <c r="V78" s="310"/>
      <c r="W78" s="310"/>
      <c r="X78" s="310"/>
      <c r="Y78" s="310"/>
      <c r="Z78" s="310"/>
    </row>
    <row r="79" spans="1:26" x14ac:dyDescent="0.25">
      <c r="A79" s="310"/>
      <c r="B79" s="310"/>
      <c r="C79" s="310"/>
      <c r="D79" s="310"/>
      <c r="E79" s="310"/>
      <c r="F79" s="310"/>
      <c r="G79" s="310"/>
      <c r="H79" s="310"/>
      <c r="I79" s="310"/>
      <c r="J79" s="310"/>
      <c r="K79" s="310"/>
      <c r="L79" s="310"/>
      <c r="M79" s="310"/>
      <c r="N79" s="310"/>
      <c r="O79" s="310"/>
      <c r="P79" s="310"/>
      <c r="Q79" s="310"/>
      <c r="R79" s="310"/>
      <c r="S79" s="310"/>
      <c r="T79" s="310"/>
      <c r="U79" s="310"/>
      <c r="V79" s="310"/>
      <c r="W79" s="310"/>
      <c r="X79" s="310"/>
      <c r="Y79" s="310"/>
      <c r="Z79" s="310"/>
    </row>
    <row r="80" spans="1:26" x14ac:dyDescent="0.25">
      <c r="A80" s="310"/>
      <c r="B80" s="310"/>
      <c r="C80" s="310"/>
      <c r="D80" s="310"/>
      <c r="E80" s="310"/>
      <c r="F80" s="310"/>
      <c r="G80" s="310"/>
      <c r="H80" s="310"/>
      <c r="I80" s="310"/>
      <c r="J80" s="310"/>
      <c r="K80" s="310"/>
      <c r="L80" s="310"/>
      <c r="M80" s="310"/>
      <c r="N80" s="310"/>
      <c r="O80" s="310"/>
      <c r="P80" s="310"/>
      <c r="Q80" s="310"/>
      <c r="R80" s="310"/>
      <c r="S80" s="310"/>
      <c r="T80" s="310"/>
      <c r="U80" s="310"/>
      <c r="V80" s="310"/>
      <c r="W80" s="310"/>
      <c r="X80" s="310"/>
      <c r="Y80" s="310"/>
      <c r="Z80" s="310"/>
    </row>
    <row r="81" spans="1:26" x14ac:dyDescent="0.25">
      <c r="A81" s="310"/>
      <c r="B81" s="310"/>
      <c r="C81" s="310"/>
      <c r="D81" s="310"/>
      <c r="E81" s="310"/>
      <c r="F81" s="310"/>
      <c r="G81" s="310"/>
      <c r="H81" s="310"/>
      <c r="I81" s="310"/>
      <c r="J81" s="310"/>
      <c r="K81" s="310"/>
      <c r="L81" s="310"/>
      <c r="M81" s="310"/>
      <c r="N81" s="310"/>
      <c r="O81" s="310"/>
      <c r="P81" s="310"/>
      <c r="Q81" s="310"/>
      <c r="R81" s="310"/>
      <c r="S81" s="310"/>
      <c r="T81" s="310"/>
      <c r="U81" s="310"/>
      <c r="V81" s="310"/>
      <c r="W81" s="310"/>
      <c r="X81" s="310"/>
      <c r="Y81" s="310"/>
      <c r="Z81" s="310"/>
    </row>
    <row r="82" spans="1:26" x14ac:dyDescent="0.25">
      <c r="A82" s="310"/>
      <c r="B82" s="310"/>
      <c r="C82" s="310"/>
      <c r="D82" s="310"/>
      <c r="E82" s="310"/>
      <c r="F82" s="310"/>
      <c r="G82" s="310"/>
      <c r="H82" s="310"/>
      <c r="I82" s="310"/>
      <c r="J82" s="310"/>
      <c r="K82" s="310"/>
      <c r="L82" s="310"/>
      <c r="M82" s="310"/>
      <c r="N82" s="310"/>
      <c r="O82" s="310"/>
      <c r="P82" s="310"/>
      <c r="Q82" s="310"/>
      <c r="R82" s="310"/>
      <c r="S82" s="310"/>
      <c r="T82" s="310"/>
      <c r="U82" s="310"/>
      <c r="V82" s="310"/>
      <c r="W82" s="310"/>
      <c r="X82" s="310"/>
      <c r="Y82" s="310"/>
      <c r="Z82" s="310"/>
    </row>
    <row r="83" spans="1:26" x14ac:dyDescent="0.25">
      <c r="A83" s="310"/>
      <c r="B83" s="310"/>
      <c r="C83" s="310"/>
      <c r="D83" s="310"/>
      <c r="E83" s="310"/>
      <c r="F83" s="310"/>
      <c r="G83" s="310"/>
      <c r="H83" s="310"/>
      <c r="I83" s="310"/>
      <c r="J83" s="310"/>
      <c r="K83" s="310"/>
      <c r="L83" s="310"/>
      <c r="M83" s="310"/>
      <c r="N83" s="310"/>
      <c r="O83" s="310"/>
      <c r="P83" s="310"/>
      <c r="Q83" s="310"/>
      <c r="R83" s="310"/>
      <c r="S83" s="310"/>
      <c r="T83" s="310"/>
      <c r="U83" s="310"/>
      <c r="V83" s="310"/>
      <c r="W83" s="310"/>
      <c r="X83" s="310"/>
      <c r="Y83" s="310"/>
      <c r="Z83" s="310"/>
    </row>
    <row r="84" spans="1:26" x14ac:dyDescent="0.25">
      <c r="A84" s="310"/>
      <c r="B84" s="310"/>
      <c r="C84" s="310"/>
      <c r="D84" s="310"/>
      <c r="E84" s="310"/>
      <c r="F84" s="310"/>
      <c r="G84" s="310"/>
      <c r="H84" s="310"/>
      <c r="I84" s="310"/>
      <c r="J84" s="310"/>
      <c r="K84" s="310"/>
      <c r="L84" s="310"/>
      <c r="M84" s="310"/>
      <c r="N84" s="310"/>
      <c r="O84" s="310"/>
      <c r="P84" s="310"/>
      <c r="Q84" s="310"/>
      <c r="R84" s="310"/>
      <c r="S84" s="310"/>
      <c r="T84" s="310"/>
      <c r="U84" s="310"/>
      <c r="V84" s="310"/>
      <c r="W84" s="310"/>
      <c r="X84" s="310"/>
      <c r="Y84" s="310"/>
      <c r="Z84" s="310"/>
    </row>
    <row r="85" spans="1:26" x14ac:dyDescent="0.25">
      <c r="A85" s="310"/>
      <c r="B85" s="310"/>
      <c r="C85" s="310"/>
      <c r="D85" s="310"/>
      <c r="E85" s="310"/>
      <c r="F85" s="310"/>
      <c r="G85" s="310"/>
      <c r="H85" s="310"/>
      <c r="I85" s="310"/>
      <c r="J85" s="310"/>
      <c r="K85" s="310"/>
      <c r="L85" s="310"/>
      <c r="M85" s="310"/>
      <c r="N85" s="310"/>
      <c r="O85" s="310"/>
      <c r="P85" s="310"/>
      <c r="Q85" s="310"/>
      <c r="R85" s="310"/>
      <c r="S85" s="310"/>
      <c r="T85" s="310"/>
      <c r="U85" s="310"/>
      <c r="V85" s="310"/>
      <c r="W85" s="310"/>
      <c r="X85" s="310"/>
      <c r="Y85" s="310"/>
      <c r="Z85" s="310"/>
    </row>
    <row r="86" spans="1:26" x14ac:dyDescent="0.25">
      <c r="A86" s="310"/>
      <c r="B86" s="310"/>
      <c r="C86" s="310"/>
      <c r="D86" s="310"/>
      <c r="E86" s="310"/>
      <c r="F86" s="310"/>
      <c r="G86" s="310"/>
      <c r="H86" s="310"/>
      <c r="I86" s="310"/>
      <c r="J86" s="310"/>
      <c r="K86" s="310"/>
      <c r="L86" s="310"/>
      <c r="M86" s="310"/>
      <c r="N86" s="310"/>
      <c r="O86" s="310"/>
      <c r="P86" s="310"/>
      <c r="Q86" s="310"/>
      <c r="R86" s="310"/>
      <c r="S86" s="310"/>
      <c r="T86" s="310"/>
      <c r="U86" s="310"/>
      <c r="V86" s="310"/>
      <c r="W86" s="310"/>
      <c r="X86" s="310"/>
      <c r="Y86" s="310"/>
      <c r="Z86" s="310"/>
    </row>
    <row r="87" spans="1:26" x14ac:dyDescent="0.25">
      <c r="A87" s="310"/>
      <c r="B87" s="310"/>
      <c r="C87" s="310"/>
      <c r="D87" s="310"/>
      <c r="E87" s="310"/>
      <c r="F87" s="310"/>
      <c r="G87" s="310"/>
      <c r="H87" s="310"/>
      <c r="I87" s="310"/>
      <c r="J87" s="310"/>
      <c r="K87" s="310"/>
      <c r="L87" s="310"/>
      <c r="M87" s="310"/>
      <c r="N87" s="310"/>
      <c r="O87" s="310"/>
      <c r="P87" s="310"/>
      <c r="Q87" s="310"/>
      <c r="R87" s="310"/>
      <c r="S87" s="310"/>
      <c r="T87" s="310"/>
      <c r="U87" s="310"/>
      <c r="V87" s="310"/>
      <c r="W87" s="310"/>
      <c r="X87" s="310"/>
      <c r="Y87" s="310"/>
      <c r="Z87" s="310"/>
    </row>
    <row r="88" spans="1:26" x14ac:dyDescent="0.25">
      <c r="A88" s="310"/>
      <c r="B88" s="310"/>
      <c r="C88" s="310"/>
      <c r="D88" s="310"/>
      <c r="E88" s="310"/>
      <c r="F88" s="310"/>
      <c r="G88" s="310"/>
      <c r="H88" s="310"/>
      <c r="I88" s="310"/>
      <c r="J88" s="310"/>
      <c r="K88" s="310"/>
      <c r="L88" s="310"/>
      <c r="M88" s="310"/>
      <c r="N88" s="310"/>
      <c r="O88" s="310"/>
      <c r="P88" s="310"/>
      <c r="Q88" s="310"/>
      <c r="R88" s="310"/>
      <c r="S88" s="310"/>
      <c r="T88" s="310"/>
      <c r="U88" s="310"/>
      <c r="V88" s="310"/>
      <c r="W88" s="310"/>
      <c r="X88" s="310"/>
      <c r="Y88" s="310"/>
      <c r="Z88" s="310"/>
    </row>
    <row r="89" spans="1:26" x14ac:dyDescent="0.25">
      <c r="A89" s="310"/>
      <c r="B89" s="310"/>
      <c r="C89" s="310"/>
      <c r="D89" s="310"/>
      <c r="E89" s="310"/>
      <c r="F89" s="310"/>
      <c r="G89" s="310"/>
      <c r="H89" s="310"/>
      <c r="I89" s="310"/>
      <c r="J89" s="310"/>
      <c r="K89" s="310"/>
      <c r="L89" s="310"/>
      <c r="M89" s="310"/>
      <c r="N89" s="310"/>
      <c r="O89" s="310"/>
      <c r="P89" s="310"/>
      <c r="Q89" s="310"/>
      <c r="R89" s="310"/>
      <c r="S89" s="310"/>
      <c r="T89" s="310"/>
      <c r="U89" s="310"/>
      <c r="V89" s="310"/>
      <c r="W89" s="310"/>
      <c r="X89" s="310"/>
      <c r="Y89" s="310"/>
      <c r="Z89" s="310"/>
    </row>
    <row r="90" spans="1:26" x14ac:dyDescent="0.25">
      <c r="A90" s="310"/>
      <c r="B90" s="310"/>
      <c r="C90" s="310"/>
      <c r="D90" s="310"/>
      <c r="E90" s="310"/>
      <c r="F90" s="310"/>
      <c r="G90" s="310"/>
      <c r="H90" s="310"/>
      <c r="I90" s="310"/>
      <c r="J90" s="310"/>
      <c r="K90" s="310"/>
      <c r="L90" s="310"/>
      <c r="M90" s="310"/>
      <c r="N90" s="310"/>
      <c r="O90" s="310"/>
      <c r="P90" s="310"/>
      <c r="Q90" s="310"/>
      <c r="R90" s="310"/>
      <c r="S90" s="310"/>
      <c r="T90" s="310"/>
      <c r="U90" s="310"/>
      <c r="V90" s="310"/>
      <c r="W90" s="310"/>
      <c r="X90" s="310"/>
      <c r="Y90" s="310"/>
      <c r="Z90" s="310"/>
    </row>
    <row r="91" spans="1:26" x14ac:dyDescent="0.25">
      <c r="A91" s="310"/>
      <c r="B91" s="310"/>
      <c r="C91" s="310"/>
      <c r="D91" s="310"/>
      <c r="E91" s="310"/>
      <c r="F91" s="310"/>
      <c r="G91" s="310"/>
      <c r="H91" s="310"/>
      <c r="I91" s="310"/>
      <c r="J91" s="310"/>
      <c r="K91" s="310"/>
      <c r="L91" s="310"/>
      <c r="M91" s="310"/>
      <c r="N91" s="310"/>
      <c r="O91" s="310"/>
      <c r="P91" s="310"/>
      <c r="Q91" s="310"/>
      <c r="R91" s="310"/>
      <c r="S91" s="310"/>
      <c r="T91" s="310"/>
      <c r="U91" s="310"/>
      <c r="V91" s="310"/>
      <c r="W91" s="310"/>
      <c r="X91" s="310"/>
      <c r="Y91" s="310"/>
      <c r="Z91" s="310"/>
    </row>
    <row r="92" spans="1:26" x14ac:dyDescent="0.25">
      <c r="A92" s="310"/>
      <c r="B92" s="310"/>
      <c r="C92" s="310"/>
      <c r="D92" s="310"/>
      <c r="E92" s="310"/>
      <c r="F92" s="310"/>
      <c r="G92" s="310"/>
      <c r="H92" s="310"/>
      <c r="I92" s="310"/>
      <c r="J92" s="310"/>
      <c r="K92" s="310"/>
      <c r="L92" s="310"/>
      <c r="M92" s="310"/>
      <c r="N92" s="310"/>
      <c r="O92" s="310"/>
      <c r="P92" s="310"/>
      <c r="Q92" s="310"/>
      <c r="R92" s="310"/>
      <c r="S92" s="310"/>
      <c r="T92" s="310"/>
      <c r="U92" s="310"/>
      <c r="V92" s="310"/>
      <c r="W92" s="310"/>
      <c r="X92" s="310"/>
      <c r="Y92" s="310"/>
      <c r="Z92" s="310"/>
    </row>
    <row r="93" spans="1:26" x14ac:dyDescent="0.25">
      <c r="A93" s="310"/>
      <c r="B93" s="310"/>
      <c r="C93" s="310"/>
      <c r="D93" s="310"/>
      <c r="E93" s="310"/>
      <c r="F93" s="310"/>
      <c r="G93" s="310"/>
      <c r="H93" s="310"/>
      <c r="I93" s="310"/>
      <c r="J93" s="310"/>
      <c r="K93" s="310"/>
      <c r="L93" s="310"/>
      <c r="M93" s="310"/>
      <c r="N93" s="310"/>
      <c r="O93" s="310"/>
      <c r="P93" s="310"/>
      <c r="Q93" s="310"/>
      <c r="R93" s="310"/>
      <c r="S93" s="310"/>
      <c r="T93" s="310"/>
      <c r="U93" s="310"/>
      <c r="V93" s="310"/>
      <c r="W93" s="310"/>
      <c r="X93" s="310"/>
      <c r="Y93" s="310"/>
      <c r="Z93" s="310"/>
    </row>
    <row r="94" spans="1:26" x14ac:dyDescent="0.25">
      <c r="A94" s="310"/>
      <c r="B94" s="310"/>
      <c r="C94" s="310"/>
      <c r="D94" s="310"/>
      <c r="E94" s="310"/>
      <c r="F94" s="310"/>
      <c r="G94" s="310"/>
      <c r="H94" s="310"/>
      <c r="I94" s="310"/>
      <c r="J94" s="310"/>
      <c r="K94" s="310"/>
      <c r="L94" s="310"/>
      <c r="M94" s="310"/>
      <c r="N94" s="310"/>
      <c r="O94" s="310"/>
      <c r="P94" s="310"/>
      <c r="Q94" s="310"/>
      <c r="R94" s="310"/>
      <c r="S94" s="310"/>
      <c r="T94" s="310"/>
      <c r="U94" s="310"/>
      <c r="V94" s="310"/>
      <c r="W94" s="310"/>
      <c r="X94" s="310"/>
      <c r="Y94" s="310"/>
      <c r="Z94" s="310"/>
    </row>
    <row r="95" spans="1:26" x14ac:dyDescent="0.25">
      <c r="A95" s="310"/>
      <c r="B95" s="310"/>
      <c r="C95" s="310"/>
      <c r="D95" s="310"/>
      <c r="E95" s="310"/>
      <c r="F95" s="310"/>
      <c r="G95" s="310"/>
      <c r="H95" s="310"/>
      <c r="I95" s="310"/>
      <c r="J95" s="310"/>
      <c r="K95" s="310"/>
      <c r="L95" s="310"/>
      <c r="M95" s="310"/>
      <c r="N95" s="310"/>
      <c r="O95" s="310"/>
      <c r="P95" s="310"/>
      <c r="Q95" s="310"/>
      <c r="R95" s="310"/>
      <c r="S95" s="310"/>
      <c r="T95" s="310"/>
      <c r="U95" s="310"/>
      <c r="V95" s="310"/>
      <c r="W95" s="310"/>
      <c r="X95" s="310"/>
      <c r="Y95" s="310"/>
      <c r="Z95" s="310"/>
    </row>
    <row r="96" spans="1:26" x14ac:dyDescent="0.25">
      <c r="A96" s="310"/>
      <c r="B96" s="310"/>
      <c r="C96" s="310"/>
      <c r="D96" s="310"/>
      <c r="E96" s="310"/>
      <c r="F96" s="310"/>
      <c r="G96" s="310"/>
      <c r="H96" s="310"/>
      <c r="I96" s="310"/>
      <c r="J96" s="310"/>
      <c r="K96" s="310"/>
      <c r="L96" s="310"/>
      <c r="M96" s="310"/>
      <c r="N96" s="310"/>
      <c r="O96" s="310"/>
      <c r="P96" s="310"/>
      <c r="Q96" s="310"/>
      <c r="R96" s="310"/>
      <c r="S96" s="310"/>
      <c r="T96" s="310"/>
      <c r="U96" s="310"/>
      <c r="V96" s="310"/>
      <c r="W96" s="310"/>
      <c r="X96" s="310"/>
      <c r="Y96" s="310"/>
      <c r="Z96" s="310"/>
    </row>
    <row r="97" spans="1:26" x14ac:dyDescent="0.25">
      <c r="A97" s="310"/>
      <c r="B97" s="310"/>
      <c r="C97" s="310"/>
      <c r="D97" s="310"/>
      <c r="E97" s="310"/>
      <c r="F97" s="310"/>
      <c r="G97" s="310"/>
      <c r="H97" s="310"/>
      <c r="I97" s="310"/>
      <c r="J97" s="310"/>
      <c r="K97" s="310"/>
      <c r="L97" s="310"/>
      <c r="M97" s="310"/>
      <c r="N97" s="310"/>
      <c r="O97" s="310"/>
      <c r="P97" s="310"/>
      <c r="Q97" s="310"/>
      <c r="R97" s="310"/>
      <c r="S97" s="310"/>
      <c r="T97" s="310"/>
      <c r="U97" s="310"/>
      <c r="V97" s="310"/>
      <c r="W97" s="310"/>
      <c r="X97" s="310"/>
      <c r="Y97" s="310"/>
      <c r="Z97" s="310"/>
    </row>
    <row r="98" spans="1:26" x14ac:dyDescent="0.25">
      <c r="A98" s="310"/>
      <c r="B98" s="310"/>
      <c r="C98" s="310"/>
      <c r="D98" s="310"/>
      <c r="E98" s="310"/>
      <c r="F98" s="310"/>
      <c r="G98" s="310"/>
      <c r="H98" s="310"/>
      <c r="I98" s="310"/>
      <c r="J98" s="310"/>
      <c r="K98" s="310"/>
      <c r="L98" s="310"/>
      <c r="M98" s="310"/>
      <c r="N98" s="310"/>
      <c r="O98" s="310"/>
      <c r="P98" s="310"/>
      <c r="Q98" s="310"/>
      <c r="R98" s="310"/>
      <c r="S98" s="310"/>
      <c r="T98" s="310"/>
      <c r="U98" s="310"/>
      <c r="V98" s="310"/>
      <c r="W98" s="310"/>
      <c r="X98" s="310"/>
      <c r="Y98" s="310"/>
      <c r="Z98" s="310"/>
    </row>
    <row r="99" spans="1:26" x14ac:dyDescent="0.25">
      <c r="A99" s="310"/>
      <c r="B99" s="310"/>
      <c r="C99" s="310"/>
      <c r="D99" s="310"/>
      <c r="E99" s="310"/>
      <c r="F99" s="310"/>
      <c r="G99" s="310"/>
      <c r="H99" s="310"/>
      <c r="I99" s="310"/>
      <c r="J99" s="310"/>
      <c r="K99" s="310"/>
      <c r="L99" s="310"/>
      <c r="M99" s="310"/>
      <c r="N99" s="310"/>
      <c r="O99" s="310"/>
      <c r="P99" s="310"/>
      <c r="Q99" s="310"/>
      <c r="R99" s="310"/>
      <c r="S99" s="310"/>
      <c r="T99" s="310"/>
      <c r="U99" s="310"/>
      <c r="V99" s="310"/>
      <c r="W99" s="310"/>
      <c r="X99" s="310"/>
      <c r="Y99" s="310"/>
      <c r="Z99" s="310"/>
    </row>
    <row r="100" spans="1:26" x14ac:dyDescent="0.25">
      <c r="A100" s="310"/>
      <c r="B100" s="310"/>
      <c r="C100" s="310"/>
      <c r="D100" s="310"/>
      <c r="E100" s="310"/>
      <c r="F100" s="310"/>
      <c r="G100" s="310"/>
      <c r="H100" s="310"/>
      <c r="I100" s="310"/>
      <c r="J100" s="310"/>
      <c r="K100" s="310"/>
      <c r="L100" s="310"/>
      <c r="M100" s="310"/>
      <c r="N100" s="310"/>
      <c r="O100" s="310"/>
      <c r="P100" s="310"/>
      <c r="Q100" s="310"/>
      <c r="R100" s="310"/>
      <c r="S100" s="310"/>
      <c r="T100" s="310"/>
      <c r="U100" s="310"/>
      <c r="V100" s="310"/>
      <c r="W100" s="310"/>
      <c r="X100" s="310"/>
      <c r="Y100" s="310"/>
      <c r="Z100" s="310"/>
    </row>
  </sheetData>
  <sheetProtection algorithmName="SHA-512" hashValue="lAvaBopld7CZquGFOrjQwexBUj/Pk+kHp9Py5jzns/thA3USQsnUZ3XtujqiJVHSBgnhUr1bqg4cabp77UP74g==" saltValue="6h6M2hREap0th0czFBk3xA==" spinCount="100000" sheet="1" objects="1" scenarios="1"/>
  <mergeCells count="1">
    <mergeCell ref="A1:Z100"/>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DA3C7B-2D61-4819-9B37-5D122DB551CD}">
  <sheetPr codeName="Sheet4">
    <tabColor rgb="FF00B0F0"/>
    <pageSetUpPr fitToPage="1"/>
  </sheetPr>
  <dimension ref="A1:AH281"/>
  <sheetViews>
    <sheetView showGridLines="0" tabSelected="1" zoomScale="40" zoomScaleNormal="40" workbookViewId="0">
      <pane xSplit="5" ySplit="6" topLeftCell="F8" activePane="bottomRight" state="frozen"/>
      <selection pane="topRight" activeCell="H1" sqref="H1"/>
      <selection pane="bottomLeft" activeCell="A6" sqref="A6"/>
      <selection pane="bottomRight" activeCell="AI8" sqref="AI8"/>
    </sheetView>
  </sheetViews>
  <sheetFormatPr defaultColWidth="18.42578125" defaultRowHeight="20.25" x14ac:dyDescent="0.2"/>
  <cols>
    <col min="1" max="1" width="7.42578125" style="102" customWidth="1"/>
    <col min="2" max="2" width="32.5703125" style="102" customWidth="1"/>
    <col min="3" max="3" width="28" style="108" customWidth="1"/>
    <col min="4" max="4" width="36.28515625" style="108" customWidth="1"/>
    <col min="5" max="5" width="13.42578125" style="108" customWidth="1"/>
    <col min="6" max="6" width="52.7109375" style="201" customWidth="1"/>
    <col min="7" max="7" width="21.42578125" style="202" hidden="1" customWidth="1"/>
    <col min="8" max="8" width="18.42578125" style="202" hidden="1" customWidth="1"/>
    <col min="9" max="9" width="30.5703125" style="202" customWidth="1"/>
    <col min="10" max="10" width="28.28515625" style="202" customWidth="1"/>
    <col min="11" max="11" width="26.5703125" style="202" hidden="1" customWidth="1"/>
    <col min="12" max="12" width="30.5703125" style="202" customWidth="1"/>
    <col min="13" max="13" width="18.42578125" style="202" hidden="1" customWidth="1"/>
    <col min="14" max="14" width="38.7109375" style="202" customWidth="1"/>
    <col min="15" max="15" width="18.42578125" style="202" hidden="1" customWidth="1"/>
    <col min="16" max="18" width="0" style="202" hidden="1" customWidth="1"/>
    <col min="19" max="19" width="67.42578125" style="202" customWidth="1"/>
    <col min="20" max="20" width="18.42578125" style="202" hidden="1" customWidth="1"/>
    <col min="21" max="28" width="0" style="202" hidden="1" customWidth="1"/>
    <col min="29" max="29" width="51.28515625" style="202" customWidth="1"/>
    <col min="30" max="30" width="18.42578125" style="102" hidden="1" customWidth="1"/>
    <col min="31" max="31" width="18.42578125" style="102" customWidth="1"/>
    <col min="32" max="16384" width="18.42578125" style="102"/>
  </cols>
  <sheetData>
    <row r="1" spans="1:32" ht="7.5" hidden="1" customHeight="1" x14ac:dyDescent="0.35">
      <c r="A1" s="130"/>
      <c r="B1" s="130"/>
      <c r="C1" s="131"/>
      <c r="D1" s="131"/>
      <c r="E1" s="210"/>
      <c r="F1" s="211"/>
      <c r="G1" s="196"/>
      <c r="H1" s="196"/>
      <c r="I1" s="196"/>
      <c r="J1" s="196"/>
      <c r="K1" s="196"/>
      <c r="L1" s="196"/>
      <c r="M1" s="196"/>
      <c r="N1" s="196"/>
      <c r="O1" s="196"/>
      <c r="P1" s="196"/>
      <c r="Q1" s="196"/>
      <c r="R1" s="196"/>
      <c r="S1" s="196"/>
      <c r="T1" s="196"/>
      <c r="U1" s="196"/>
      <c r="V1" s="196"/>
      <c r="W1" s="196"/>
      <c r="X1" s="196"/>
      <c r="Y1" s="196"/>
      <c r="Z1" s="196"/>
      <c r="AA1" s="196"/>
      <c r="AB1" s="196"/>
      <c r="AC1" s="196"/>
      <c r="AD1" s="132"/>
      <c r="AE1" s="124"/>
      <c r="AF1" s="124"/>
    </row>
    <row r="2" spans="1:32" s="103" customFormat="1" ht="7.5" hidden="1" customHeight="1" x14ac:dyDescent="0.95">
      <c r="A2" s="205" t="s">
        <v>0</v>
      </c>
      <c r="B2" s="134"/>
      <c r="C2" s="135"/>
      <c r="D2" s="135"/>
      <c r="E2" s="206"/>
      <c r="F2" s="197"/>
      <c r="G2" s="197"/>
      <c r="H2" s="196"/>
      <c r="I2" s="196"/>
      <c r="J2" s="196"/>
      <c r="K2" s="197"/>
      <c r="L2" s="197"/>
      <c r="M2" s="197"/>
      <c r="N2" s="197"/>
      <c r="O2" s="197"/>
      <c r="P2" s="197"/>
      <c r="Q2" s="197"/>
      <c r="R2" s="197"/>
      <c r="S2" s="197"/>
      <c r="T2" s="197"/>
      <c r="U2" s="197"/>
      <c r="V2" s="197"/>
      <c r="W2" s="197"/>
      <c r="X2" s="197"/>
      <c r="Y2" s="197"/>
      <c r="Z2" s="197"/>
      <c r="AA2" s="197"/>
      <c r="AB2" s="197"/>
      <c r="AC2" s="197"/>
      <c r="AD2" s="155"/>
      <c r="AE2" s="125"/>
      <c r="AF2" s="125"/>
    </row>
    <row r="3" spans="1:32" s="104" customFormat="1" ht="6" hidden="1" customHeight="1" x14ac:dyDescent="0.3">
      <c r="A3" s="136"/>
      <c r="B3" s="137"/>
      <c r="C3" s="138"/>
      <c r="D3" s="138"/>
      <c r="E3" s="207"/>
      <c r="F3" s="198"/>
      <c r="G3" s="198"/>
      <c r="H3" s="196"/>
      <c r="I3" s="196"/>
      <c r="J3" s="196"/>
      <c r="K3" s="198"/>
      <c r="L3" s="198"/>
      <c r="M3" s="198"/>
      <c r="N3" s="198"/>
      <c r="O3" s="198"/>
      <c r="P3" s="198"/>
      <c r="Q3" s="198"/>
      <c r="R3" s="198"/>
      <c r="S3" s="198"/>
      <c r="T3" s="198"/>
      <c r="U3" s="198"/>
      <c r="V3" s="198"/>
      <c r="W3" s="198"/>
      <c r="X3" s="198"/>
      <c r="Y3" s="198"/>
      <c r="Z3" s="198"/>
      <c r="AA3" s="198"/>
      <c r="AB3" s="198"/>
      <c r="AC3" s="198"/>
      <c r="AD3" s="156"/>
      <c r="AE3" s="126"/>
      <c r="AF3" s="126"/>
    </row>
    <row r="4" spans="1:32" s="104" customFormat="1" ht="6" hidden="1" customHeight="1" x14ac:dyDescent="0.3">
      <c r="A4" s="136"/>
      <c r="B4" s="137"/>
      <c r="C4" s="138"/>
      <c r="D4" s="138"/>
      <c r="E4" s="207"/>
      <c r="F4" s="198">
        <v>0</v>
      </c>
      <c r="G4" s="198"/>
      <c r="H4" s="196"/>
      <c r="I4" s="196">
        <v>5</v>
      </c>
      <c r="J4" s="196"/>
      <c r="K4" s="198"/>
      <c r="L4" s="198">
        <v>10</v>
      </c>
      <c r="M4" s="198"/>
      <c r="N4" s="198">
        <v>15</v>
      </c>
      <c r="O4" s="198"/>
      <c r="P4" s="198"/>
      <c r="Q4" s="198"/>
      <c r="R4" s="198"/>
      <c r="S4" s="198">
        <v>25</v>
      </c>
      <c r="T4" s="198"/>
      <c r="U4" s="198"/>
      <c r="V4" s="198"/>
      <c r="W4" s="198"/>
      <c r="X4" s="198"/>
      <c r="Y4" s="198"/>
      <c r="Z4" s="198"/>
      <c r="AA4" s="198"/>
      <c r="AB4" s="198"/>
      <c r="AC4" s="198">
        <v>40</v>
      </c>
      <c r="AD4" s="156"/>
      <c r="AE4" s="126"/>
      <c r="AF4" s="126"/>
    </row>
    <row r="5" spans="1:32" s="105" customFormat="1" ht="57" customHeight="1" x14ac:dyDescent="0.25">
      <c r="A5" s="139"/>
      <c r="B5" s="139"/>
      <c r="C5" s="140"/>
      <c r="D5" s="208"/>
      <c r="E5" s="209"/>
      <c r="F5" s="319" t="s">
        <v>1</v>
      </c>
      <c r="G5" s="319"/>
      <c r="H5" s="185"/>
      <c r="I5" s="320" t="s">
        <v>2</v>
      </c>
      <c r="J5" s="320"/>
      <c r="K5" s="186"/>
      <c r="L5" s="317" t="s">
        <v>3</v>
      </c>
      <c r="M5" s="317"/>
      <c r="N5" s="317"/>
      <c r="O5" s="317"/>
      <c r="P5" s="187"/>
      <c r="Q5" s="187"/>
      <c r="R5" s="187"/>
      <c r="S5" s="187" t="s">
        <v>4</v>
      </c>
      <c r="T5" s="187"/>
      <c r="U5" s="187"/>
      <c r="V5" s="187"/>
      <c r="W5" s="187"/>
      <c r="X5" s="187"/>
      <c r="Y5" s="188"/>
      <c r="Z5" s="188"/>
      <c r="AA5" s="188"/>
      <c r="AB5" s="188"/>
      <c r="AC5" s="204" t="s">
        <v>5</v>
      </c>
      <c r="AD5" s="195"/>
      <c r="AE5" s="127"/>
      <c r="AF5" s="127"/>
    </row>
    <row r="6" spans="1:32" s="106" customFormat="1" ht="70.150000000000006" customHeight="1" x14ac:dyDescent="0.25">
      <c r="A6" s="141" t="s">
        <v>6</v>
      </c>
      <c r="B6" s="142" t="s">
        <v>7</v>
      </c>
      <c r="C6" s="142" t="s">
        <v>8</v>
      </c>
      <c r="D6" s="143" t="s">
        <v>9</v>
      </c>
      <c r="E6" s="143"/>
      <c r="F6" s="213" t="s">
        <v>10</v>
      </c>
      <c r="G6" s="189"/>
      <c r="H6" s="190"/>
      <c r="I6" s="214" t="s">
        <v>11</v>
      </c>
      <c r="J6" s="184" t="s">
        <v>12</v>
      </c>
      <c r="K6" s="184"/>
      <c r="L6" s="180" t="s">
        <v>13</v>
      </c>
      <c r="M6" s="181"/>
      <c r="N6" s="215" t="s">
        <v>14</v>
      </c>
      <c r="O6" s="181"/>
      <c r="P6" s="182"/>
      <c r="Q6" s="182"/>
      <c r="R6" s="182"/>
      <c r="S6" s="311" t="s">
        <v>15</v>
      </c>
      <c r="T6" s="312"/>
      <c r="U6" s="312"/>
      <c r="V6" s="312"/>
      <c r="W6" s="312"/>
      <c r="X6" s="182"/>
      <c r="Y6" s="183"/>
      <c r="Z6" s="183"/>
      <c r="AA6" s="183"/>
      <c r="AB6" s="183"/>
      <c r="AC6" s="216" t="s">
        <v>16</v>
      </c>
      <c r="AD6" s="194"/>
      <c r="AE6" s="128"/>
      <c r="AF6" s="128"/>
    </row>
    <row r="7" spans="1:32" s="107" customFormat="1" ht="36.6" hidden="1" customHeight="1" x14ac:dyDescent="0.25">
      <c r="A7" s="318" t="s">
        <v>17</v>
      </c>
      <c r="B7" s="318"/>
      <c r="C7" s="318"/>
      <c r="D7" s="318"/>
      <c r="E7" s="318"/>
      <c r="F7" s="191"/>
      <c r="G7" s="191"/>
      <c r="H7" s="191"/>
      <c r="I7" s="191"/>
      <c r="J7" s="191"/>
      <c r="K7" s="191"/>
      <c r="L7" s="191"/>
      <c r="M7" s="191"/>
      <c r="N7" s="191"/>
      <c r="O7" s="191"/>
      <c r="P7" s="191"/>
      <c r="Q7" s="191"/>
      <c r="R7" s="191"/>
      <c r="S7" s="191"/>
      <c r="T7" s="191"/>
      <c r="U7" s="191"/>
      <c r="V7" s="191"/>
      <c r="W7" s="191"/>
      <c r="X7" s="191"/>
      <c r="Y7" s="191"/>
      <c r="Z7" s="191"/>
      <c r="AA7" s="191"/>
      <c r="AB7" s="191"/>
      <c r="AC7" s="191"/>
      <c r="AD7" s="193"/>
      <c r="AE7" s="129"/>
      <c r="AF7" s="129"/>
    </row>
    <row r="8" spans="1:32" ht="108.75" customHeight="1" x14ac:dyDescent="0.35">
      <c r="A8" s="313">
        <v>1</v>
      </c>
      <c r="B8" s="314" t="s">
        <v>18</v>
      </c>
      <c r="C8" s="316" t="s">
        <v>19</v>
      </c>
      <c r="D8" s="261" t="s">
        <v>20</v>
      </c>
      <c r="E8" s="262" t="s">
        <v>21</v>
      </c>
      <c r="F8" s="263" t="str">
        <f ca="1">OFFSET('Te Anau Hub'!$H$19,$AE8,F$4)</f>
        <v>N/A</v>
      </c>
      <c r="G8" s="263" t="str">
        <f ca="1">OFFSET('Te Anau Hub'!$H$19,$AE8,G$4)</f>
        <v>N/A</v>
      </c>
      <c r="H8" s="263" t="str">
        <f ca="1">OFFSET('Te Anau Hub'!$H$19,$AE8,H$4)</f>
        <v>N/A</v>
      </c>
      <c r="I8" s="263" t="str">
        <f ca="1">OFFSET('Te Anau Hub'!$H$19,$AE8,I$4)</f>
        <v>Moderate</v>
      </c>
      <c r="J8" s="263" t="str">
        <f ca="1">OFFSET('Te Anau Hub'!$H$19,$AE8,J$4)</f>
        <v>N/A</v>
      </c>
      <c r="K8" s="263" t="str">
        <f ca="1">OFFSET('Te Anau Hub'!$H$19,$AE8,K$4)</f>
        <v>N/A</v>
      </c>
      <c r="L8" s="263" t="str">
        <f ca="1">OFFSET('Te Anau Hub'!$H$19,$AE8,L$4)</f>
        <v>Low</v>
      </c>
      <c r="M8" s="263" t="str">
        <f ca="1">OFFSET('Te Anau Hub'!$H$19,$AE8,M$4)</f>
        <v>N/A</v>
      </c>
      <c r="N8" s="263" t="str">
        <f ca="1">OFFSET('Te Anau Hub'!$H$19,$AE8,N$4)</f>
        <v>Low</v>
      </c>
      <c r="O8" s="263" t="str">
        <f ca="1">OFFSET('Te Anau Hub'!$H$19,$AE8,O$4)</f>
        <v>N/A</v>
      </c>
      <c r="P8" s="263" t="str">
        <f ca="1">OFFSET('Te Anau Hub'!$H$19,$AE8,P$4)</f>
        <v>N/A</v>
      </c>
      <c r="Q8" s="263" t="str">
        <f ca="1">OFFSET('Te Anau Hub'!$H$19,$AE8,Q$4)</f>
        <v>N/A</v>
      </c>
      <c r="R8" s="263" t="str">
        <f ca="1">OFFSET('Te Anau Hub'!$H$19,$AE8,R$4)</f>
        <v>N/A</v>
      </c>
      <c r="S8" s="263" t="str">
        <f ca="1">OFFSET('Te Anau Hub'!$H$19,$AE8,S$4)</f>
        <v>Low</v>
      </c>
      <c r="T8" s="263" t="str">
        <f ca="1">OFFSET('Te Anau Hub'!$H$19,$AE8,T$4)</f>
        <v>N/A</v>
      </c>
      <c r="U8" s="263" t="str">
        <f ca="1">OFFSET('Te Anau Hub'!$H$19,$AE8,U$4)</f>
        <v>N/A</v>
      </c>
      <c r="V8" s="263" t="str">
        <f ca="1">OFFSET('Te Anau Hub'!$H$19,$AE8,V$4)</f>
        <v>N/A</v>
      </c>
      <c r="W8" s="263" t="str">
        <f ca="1">OFFSET('Te Anau Hub'!$H$19,$AE8,W$4)</f>
        <v>N/A</v>
      </c>
      <c r="X8" s="263" t="str">
        <f ca="1">OFFSET('Te Anau Hub'!$H$19,$AE8,X$4)</f>
        <v>N/A</v>
      </c>
      <c r="Y8" s="263" t="str">
        <f ca="1">OFFSET('Te Anau Hub'!$H$19,$AE8,Y$4)</f>
        <v>N/A</v>
      </c>
      <c r="Z8" s="263" t="str">
        <f ca="1">OFFSET('Te Anau Hub'!$H$19,$AE8,Z$4)</f>
        <v>N/A</v>
      </c>
      <c r="AA8" s="263" t="str">
        <f ca="1">OFFSET('Te Anau Hub'!$H$19,$AE8,AA$4)</f>
        <v>N/A</v>
      </c>
      <c r="AB8" s="263" t="str">
        <f ca="1">OFFSET('Te Anau Hub'!$H$19,$AE8,AB$4)</f>
        <v>N/A</v>
      </c>
      <c r="AC8" s="263" t="str">
        <f ca="1">OFFSET('Te Anau Hub'!$H$19,$AE8,AC$4)</f>
        <v>Moderate</v>
      </c>
      <c r="AD8" s="192"/>
      <c r="AE8" s="124">
        <v>0</v>
      </c>
      <c r="AF8" s="124"/>
    </row>
    <row r="9" spans="1:32" ht="104.1" customHeight="1" x14ac:dyDescent="0.35">
      <c r="A9" s="313"/>
      <c r="B9" s="314"/>
      <c r="C9" s="316"/>
      <c r="D9" s="261" t="s">
        <v>22</v>
      </c>
      <c r="E9" s="262" t="s">
        <v>21</v>
      </c>
      <c r="F9" s="263" t="str">
        <f ca="1">OFFSET('Te Anau Hub'!$H$19,$AE9,F$4)</f>
        <v>N/A</v>
      </c>
      <c r="G9" s="263" t="str">
        <f ca="1">OFFSET('Te Anau Hub'!$H$19,$AE9,G$4)</f>
        <v>N/A</v>
      </c>
      <c r="H9" s="263" t="str">
        <f ca="1">OFFSET('Te Anau Hub'!$H$19,$AE9,H$4)</f>
        <v>N/A</v>
      </c>
      <c r="I9" s="263" t="str">
        <f ca="1">OFFSET('Te Anau Hub'!$H$19,$AE9,I$4)</f>
        <v>Moderate</v>
      </c>
      <c r="J9" s="263" t="str">
        <f ca="1">OFFSET('Te Anau Hub'!$H$19,$AE9,J$4)</f>
        <v>N/A</v>
      </c>
      <c r="K9" s="263" t="str">
        <f ca="1">OFFSET('Te Anau Hub'!$H$19,$AE9,K$4)</f>
        <v>N/A</v>
      </c>
      <c r="L9" s="263" t="str">
        <f ca="1">OFFSET('Te Anau Hub'!$H$19,$AE9,L$4)</f>
        <v>Low</v>
      </c>
      <c r="M9" s="263" t="str">
        <f ca="1">OFFSET('Te Anau Hub'!$H$19,$AE9,M$4)</f>
        <v>N/A</v>
      </c>
      <c r="N9" s="263" t="str">
        <f ca="1">OFFSET('Te Anau Hub'!$H$19,$AE9,N$4)</f>
        <v>Low</v>
      </c>
      <c r="O9" s="263" t="str">
        <f ca="1">OFFSET('Te Anau Hub'!$H$19,$AE9,O$4)</f>
        <v>N/A</v>
      </c>
      <c r="P9" s="263" t="str">
        <f ca="1">OFFSET('Te Anau Hub'!$H$19,$AE9,P$4)</f>
        <v>N/A</v>
      </c>
      <c r="Q9" s="263" t="str">
        <f ca="1">OFFSET('Te Anau Hub'!$H$19,$AE9,Q$4)</f>
        <v>N/A</v>
      </c>
      <c r="R9" s="263" t="str">
        <f ca="1">OFFSET('Te Anau Hub'!$H$19,$AE9,R$4)</f>
        <v>N/A</v>
      </c>
      <c r="S9" s="263" t="str">
        <f ca="1">OFFSET('Te Anau Hub'!$H$19,$AE9,S$4)</f>
        <v>Low</v>
      </c>
      <c r="T9" s="263" t="str">
        <f ca="1">OFFSET('Te Anau Hub'!$H$19,$AE9,T$4)</f>
        <v>N/A</v>
      </c>
      <c r="U9" s="263" t="str">
        <f ca="1">OFFSET('Te Anau Hub'!$H$19,$AE9,U$4)</f>
        <v>N/A</v>
      </c>
      <c r="V9" s="263" t="str">
        <f ca="1">OFFSET('Te Anau Hub'!$H$19,$AE9,V$4)</f>
        <v>N/A</v>
      </c>
      <c r="W9" s="263" t="str">
        <f ca="1">OFFSET('Te Anau Hub'!$H$19,$AE9,W$4)</f>
        <v>N/A</v>
      </c>
      <c r="X9" s="263" t="str">
        <f ca="1">OFFSET('Te Anau Hub'!$H$19,$AE9,X$4)</f>
        <v>N/A</v>
      </c>
      <c r="Y9" s="263" t="str">
        <f ca="1">OFFSET('Te Anau Hub'!$H$19,$AE9,Y$4)</f>
        <v>N/A</v>
      </c>
      <c r="Z9" s="263" t="str">
        <f ca="1">OFFSET('Te Anau Hub'!$H$19,$AE9,Z$4)</f>
        <v>N/A</v>
      </c>
      <c r="AA9" s="263" t="str">
        <f ca="1">OFFSET('Te Anau Hub'!$H$19,$AE9,AA$4)</f>
        <v>N/A</v>
      </c>
      <c r="AB9" s="263" t="str">
        <f ca="1">OFFSET('Te Anau Hub'!$H$19,$AE9,AB$4)</f>
        <v>N/A</v>
      </c>
      <c r="AC9" s="263" t="str">
        <f ca="1">OFFSET('Te Anau Hub'!$H$19,$AE9,AC$4)</f>
        <v>Moderate</v>
      </c>
      <c r="AD9" s="192"/>
      <c r="AE9" s="124">
        <v>4</v>
      </c>
      <c r="AF9" s="124"/>
    </row>
    <row r="10" spans="1:32" ht="104.1" customHeight="1" x14ac:dyDescent="0.35">
      <c r="A10" s="313"/>
      <c r="B10" s="314"/>
      <c r="C10" s="316"/>
      <c r="D10" s="261" t="s">
        <v>23</v>
      </c>
      <c r="E10" s="262" t="s">
        <v>21</v>
      </c>
      <c r="F10" s="263" t="str">
        <f ca="1">OFFSET('Te Anau Hub'!$H$19,$AE10,F$4)</f>
        <v>N/A</v>
      </c>
      <c r="G10" s="263" t="str">
        <f ca="1">OFFSET('Te Anau Hub'!$H$19,$AE10,G$4)</f>
        <v>N/A</v>
      </c>
      <c r="H10" s="263" t="str">
        <f ca="1">OFFSET('Te Anau Hub'!$H$19,$AE10,H$4)</f>
        <v>N/A</v>
      </c>
      <c r="I10" s="263" t="str">
        <f ca="1">OFFSET('Te Anau Hub'!$H$19,$AE10,I$4)</f>
        <v>Moderate</v>
      </c>
      <c r="J10" s="263" t="str">
        <f ca="1">OFFSET('Te Anau Hub'!$H$19,$AE10,J$4)</f>
        <v>N/A</v>
      </c>
      <c r="K10" s="263" t="str">
        <f ca="1">OFFSET('Te Anau Hub'!$H$19,$AE10,K$4)</f>
        <v>N/A</v>
      </c>
      <c r="L10" s="263" t="str">
        <f ca="1">OFFSET('Te Anau Hub'!$H$19,$AE10,L$4)</f>
        <v>Low</v>
      </c>
      <c r="M10" s="263" t="str">
        <f ca="1">OFFSET('Te Anau Hub'!$H$19,$AE10,M$4)</f>
        <v>N/A</v>
      </c>
      <c r="N10" s="263" t="str">
        <f ca="1">OFFSET('Te Anau Hub'!$H$19,$AE10,N$4)</f>
        <v>Low</v>
      </c>
      <c r="O10" s="263" t="str">
        <f ca="1">OFFSET('Te Anau Hub'!$H$19,$AE10,O$4)</f>
        <v>N/A</v>
      </c>
      <c r="P10" s="263" t="str">
        <f ca="1">OFFSET('Te Anau Hub'!$H$19,$AE10,P$4)</f>
        <v>N/A</v>
      </c>
      <c r="Q10" s="263" t="str">
        <f ca="1">OFFSET('Te Anau Hub'!$H$19,$AE10,Q$4)</f>
        <v>N/A</v>
      </c>
      <c r="R10" s="263" t="str">
        <f ca="1">OFFSET('Te Anau Hub'!$H$19,$AE10,R$4)</f>
        <v>N/A</v>
      </c>
      <c r="S10" s="263" t="str">
        <f ca="1">OFFSET('Te Anau Hub'!$H$19,$AE10,S$4)</f>
        <v>Low</v>
      </c>
      <c r="T10" s="263" t="str">
        <f ca="1">OFFSET('Te Anau Hub'!$H$19,$AE10,T$4)</f>
        <v>N/A</v>
      </c>
      <c r="U10" s="263" t="str">
        <f ca="1">OFFSET('Te Anau Hub'!$H$19,$AE10,U$4)</f>
        <v>N/A</v>
      </c>
      <c r="V10" s="263" t="str">
        <f ca="1">OFFSET('Te Anau Hub'!$H$19,$AE10,V$4)</f>
        <v>N/A</v>
      </c>
      <c r="W10" s="263" t="str">
        <f ca="1">OFFSET('Te Anau Hub'!$H$19,$AE10,W$4)</f>
        <v>N/A</v>
      </c>
      <c r="X10" s="263" t="str">
        <f ca="1">OFFSET('Te Anau Hub'!$H$19,$AE10,X$4)</f>
        <v>N/A</v>
      </c>
      <c r="Y10" s="263" t="str">
        <f ca="1">OFFSET('Te Anau Hub'!$H$19,$AE10,Y$4)</f>
        <v>N/A</v>
      </c>
      <c r="Z10" s="263" t="str">
        <f ca="1">OFFSET('Te Anau Hub'!$H$19,$AE10,Z$4)</f>
        <v>N/A</v>
      </c>
      <c r="AA10" s="263" t="str">
        <f ca="1">OFFSET('Te Anau Hub'!$H$19,$AE10,AA$4)</f>
        <v>N/A</v>
      </c>
      <c r="AB10" s="263" t="str">
        <f ca="1">OFFSET('Te Anau Hub'!$H$19,$AE10,AB$4)</f>
        <v>N/A</v>
      </c>
      <c r="AC10" s="263" t="str">
        <f ca="1">OFFSET('Te Anau Hub'!$H$19,$AE10,AC$4)</f>
        <v>Moderate</v>
      </c>
      <c r="AD10" s="192"/>
      <c r="AE10" s="124">
        <v>8</v>
      </c>
      <c r="AF10" s="124"/>
    </row>
    <row r="11" spans="1:32" ht="104.1" customHeight="1" x14ac:dyDescent="0.35">
      <c r="A11" s="313"/>
      <c r="B11" s="314"/>
      <c r="C11" s="316"/>
      <c r="D11" s="261" t="s">
        <v>20</v>
      </c>
      <c r="E11" s="264" t="s">
        <v>24</v>
      </c>
      <c r="F11" s="263" t="str">
        <f ca="1">OFFSET('Te Anau Hub'!$H$19,$AE11,F$4)</f>
        <v>N/A</v>
      </c>
      <c r="G11" s="263" t="str">
        <f ca="1">OFFSET('Te Anau Hub'!$H$19,$AE11,G$4)</f>
        <v>N/A</v>
      </c>
      <c r="H11" s="263" t="str">
        <f ca="1">OFFSET('Te Anau Hub'!$H$19,$AE11,H$4)</f>
        <v>N/A</v>
      </c>
      <c r="I11" s="263" t="str">
        <f ca="1">OFFSET('Te Anau Hub'!$H$19,$AE11,I$4)</f>
        <v>Moderate</v>
      </c>
      <c r="J11" s="263" t="str">
        <f ca="1">OFFSET('Te Anau Hub'!$H$19,$AE11,J$4)</f>
        <v>N/A</v>
      </c>
      <c r="K11" s="263" t="str">
        <f ca="1">OFFSET('Te Anau Hub'!$H$19,$AE11,K$4)</f>
        <v>N/A</v>
      </c>
      <c r="L11" s="263" t="str">
        <f ca="1">OFFSET('Te Anau Hub'!$H$19,$AE11,L$4)</f>
        <v>Low</v>
      </c>
      <c r="M11" s="263" t="str">
        <f ca="1">OFFSET('Te Anau Hub'!$H$19,$AE11,M$4)</f>
        <v>N/A</v>
      </c>
      <c r="N11" s="263" t="str">
        <f ca="1">OFFSET('Te Anau Hub'!$H$19,$AE11,N$4)</f>
        <v>Moderate</v>
      </c>
      <c r="O11" s="263" t="str">
        <f ca="1">OFFSET('Te Anau Hub'!$H$19,$AE11,O$4)</f>
        <v>N/A</v>
      </c>
      <c r="P11" s="263" t="str">
        <f ca="1">OFFSET('Te Anau Hub'!$H$19,$AE11,P$4)</f>
        <v>N/A</v>
      </c>
      <c r="Q11" s="263" t="str">
        <f ca="1">OFFSET('Te Anau Hub'!$H$19,$AE11,Q$4)</f>
        <v>N/A</v>
      </c>
      <c r="R11" s="263" t="str">
        <f ca="1">OFFSET('Te Anau Hub'!$H$19,$AE11,R$4)</f>
        <v>N/A</v>
      </c>
      <c r="S11" s="263" t="str">
        <f ca="1">OFFSET('Te Anau Hub'!$H$19,$AE11,S$4)</f>
        <v>Low</v>
      </c>
      <c r="T11" s="263" t="str">
        <f ca="1">OFFSET('Te Anau Hub'!$H$19,$AE11,T$4)</f>
        <v>N/A</v>
      </c>
      <c r="U11" s="263" t="str">
        <f ca="1">OFFSET('Te Anau Hub'!$H$19,$AE11,U$4)</f>
        <v>N/A</v>
      </c>
      <c r="V11" s="263" t="str">
        <f ca="1">OFFSET('Te Anau Hub'!$H$19,$AE11,V$4)</f>
        <v>N/A</v>
      </c>
      <c r="W11" s="263" t="str">
        <f ca="1">OFFSET('Te Anau Hub'!$H$19,$AE11,W$4)</f>
        <v>N/A</v>
      </c>
      <c r="X11" s="263" t="str">
        <f ca="1">OFFSET('Te Anau Hub'!$H$19,$AE11,X$4)</f>
        <v>N/A</v>
      </c>
      <c r="Y11" s="263" t="str">
        <f ca="1">OFFSET('Te Anau Hub'!$H$19,$AE11,Y$4)</f>
        <v>N/A</v>
      </c>
      <c r="Z11" s="263" t="str">
        <f ca="1">OFFSET('Te Anau Hub'!$H$19,$AE11,Z$4)</f>
        <v>N/A</v>
      </c>
      <c r="AA11" s="263" t="str">
        <f ca="1">OFFSET('Te Anau Hub'!$H$19,$AE11,AA$4)</f>
        <v>N/A</v>
      </c>
      <c r="AB11" s="263" t="str">
        <f ca="1">OFFSET('Te Anau Hub'!$H$19,$AE11,AB$4)</f>
        <v>N/A</v>
      </c>
      <c r="AC11" s="263" t="str">
        <f ca="1">OFFSET('Te Anau Hub'!$H$19,$AE11,AC$4)</f>
        <v>Moderate</v>
      </c>
      <c r="AD11" s="192"/>
      <c r="AE11" s="124">
        <v>12</v>
      </c>
      <c r="AF11" s="124"/>
    </row>
    <row r="12" spans="1:32" ht="104.1" customHeight="1" x14ac:dyDescent="0.35">
      <c r="A12" s="313"/>
      <c r="B12" s="315"/>
      <c r="C12" s="316"/>
      <c r="D12" s="261" t="s">
        <v>22</v>
      </c>
      <c r="E12" s="264" t="s">
        <v>24</v>
      </c>
      <c r="F12" s="263" t="str">
        <f ca="1">OFFSET('Te Anau Hub'!$H$19,$AE12,F$4)</f>
        <v>N/A</v>
      </c>
      <c r="G12" s="263" t="str">
        <f ca="1">OFFSET('Te Anau Hub'!$H$19,$AE12,G$4)</f>
        <v>N/A</v>
      </c>
      <c r="H12" s="263" t="str">
        <f ca="1">OFFSET('Te Anau Hub'!$H$19,$AE12,H$4)</f>
        <v>N/A</v>
      </c>
      <c r="I12" s="263" t="str">
        <f ca="1">OFFSET('Te Anau Hub'!$H$19,$AE12,I$4)</f>
        <v>Moderate</v>
      </c>
      <c r="J12" s="263" t="str">
        <f ca="1">OFFSET('Te Anau Hub'!$H$19,$AE12,J$4)</f>
        <v>N/A</v>
      </c>
      <c r="K12" s="263" t="str">
        <f ca="1">OFFSET('Te Anau Hub'!$H$19,$AE12,K$4)</f>
        <v>N/A</v>
      </c>
      <c r="L12" s="263" t="str">
        <f ca="1">OFFSET('Te Anau Hub'!$H$19,$AE12,L$4)</f>
        <v>Low</v>
      </c>
      <c r="M12" s="263" t="str">
        <f ca="1">OFFSET('Te Anau Hub'!$H$19,$AE12,M$4)</f>
        <v>N/A</v>
      </c>
      <c r="N12" s="263" t="str">
        <f ca="1">OFFSET('Te Anau Hub'!$H$19,$AE12,N$4)</f>
        <v>Moderate</v>
      </c>
      <c r="O12" s="263" t="str">
        <f ca="1">OFFSET('Te Anau Hub'!$H$19,$AE12,O$4)</f>
        <v>N/A</v>
      </c>
      <c r="P12" s="263" t="str">
        <f ca="1">OFFSET('Te Anau Hub'!$H$19,$AE12,P$4)</f>
        <v>N/A</v>
      </c>
      <c r="Q12" s="263" t="str">
        <f ca="1">OFFSET('Te Anau Hub'!$H$19,$AE12,Q$4)</f>
        <v>N/A</v>
      </c>
      <c r="R12" s="263" t="str">
        <f ca="1">OFFSET('Te Anau Hub'!$H$19,$AE12,R$4)</f>
        <v>N/A</v>
      </c>
      <c r="S12" s="263" t="str">
        <f ca="1">OFFSET('Te Anau Hub'!$H$19,$AE12,S$4)</f>
        <v>Low</v>
      </c>
      <c r="T12" s="263" t="str">
        <f ca="1">OFFSET('Te Anau Hub'!$H$19,$AE12,T$4)</f>
        <v>N/A</v>
      </c>
      <c r="U12" s="263" t="str">
        <f ca="1">OFFSET('Te Anau Hub'!$H$19,$AE12,U$4)</f>
        <v>N/A</v>
      </c>
      <c r="V12" s="263" t="str">
        <f ca="1">OFFSET('Te Anau Hub'!$H$19,$AE12,V$4)</f>
        <v>N/A</v>
      </c>
      <c r="W12" s="263" t="str">
        <f ca="1">OFFSET('Te Anau Hub'!$H$19,$AE12,W$4)</f>
        <v>N/A</v>
      </c>
      <c r="X12" s="263" t="str">
        <f ca="1">OFFSET('Te Anau Hub'!$H$19,$AE12,X$4)</f>
        <v>N/A</v>
      </c>
      <c r="Y12" s="263" t="str">
        <f ca="1">OFFSET('Te Anau Hub'!$H$19,$AE12,Y$4)</f>
        <v>N/A</v>
      </c>
      <c r="Z12" s="263" t="str">
        <f ca="1">OFFSET('Te Anau Hub'!$H$19,$AE12,Z$4)</f>
        <v>N/A</v>
      </c>
      <c r="AA12" s="263" t="str">
        <f ca="1">OFFSET('Te Anau Hub'!$H$19,$AE12,AA$4)</f>
        <v>N/A</v>
      </c>
      <c r="AB12" s="263" t="str">
        <f ca="1">OFFSET('Te Anau Hub'!$H$19,$AE12,AB$4)</f>
        <v>N/A</v>
      </c>
      <c r="AC12" s="263" t="str">
        <f ca="1">OFFSET('Te Anau Hub'!$H$19,$AE12,AC$4)</f>
        <v>Moderate</v>
      </c>
      <c r="AD12" s="192"/>
      <c r="AE12" s="124">
        <v>16</v>
      </c>
      <c r="AF12" s="124"/>
    </row>
    <row r="13" spans="1:32" ht="104.1" customHeight="1" x14ac:dyDescent="0.35">
      <c r="A13" s="313"/>
      <c r="B13" s="315"/>
      <c r="C13" s="316"/>
      <c r="D13" s="261" t="s">
        <v>23</v>
      </c>
      <c r="E13" s="264" t="s">
        <v>24</v>
      </c>
      <c r="F13" s="263" t="str">
        <f ca="1">OFFSET('Te Anau Hub'!$H$19,$AE13,F$4)</f>
        <v>N/A</v>
      </c>
      <c r="G13" s="263" t="str">
        <f ca="1">OFFSET('Te Anau Hub'!$H$19,$AE13,G$4)</f>
        <v>N/A</v>
      </c>
      <c r="H13" s="263" t="str">
        <f ca="1">OFFSET('Te Anau Hub'!$H$19,$AE13,H$4)</f>
        <v>N/A</v>
      </c>
      <c r="I13" s="263" t="str">
        <f ca="1">OFFSET('Te Anau Hub'!$H$19,$AE13,I$4)</f>
        <v>Moderate</v>
      </c>
      <c r="J13" s="263" t="str">
        <f ca="1">OFFSET('Te Anau Hub'!$H$19,$AE13,J$4)</f>
        <v>N/A</v>
      </c>
      <c r="K13" s="263" t="str">
        <f ca="1">OFFSET('Te Anau Hub'!$H$19,$AE13,K$4)</f>
        <v>N/A</v>
      </c>
      <c r="L13" s="263" t="str">
        <f ca="1">OFFSET('Te Anau Hub'!$H$19,$AE13,L$4)</f>
        <v>Low</v>
      </c>
      <c r="M13" s="263" t="str">
        <f ca="1">OFFSET('Te Anau Hub'!$H$19,$AE13,M$4)</f>
        <v>N/A</v>
      </c>
      <c r="N13" s="263" t="str">
        <f ca="1">OFFSET('Te Anau Hub'!$H$19,$AE13,N$4)</f>
        <v>Moderate</v>
      </c>
      <c r="O13" s="263" t="str">
        <f ca="1">OFFSET('Te Anau Hub'!$H$19,$AE13,O$4)</f>
        <v>N/A</v>
      </c>
      <c r="P13" s="263" t="str">
        <f ca="1">OFFSET('Te Anau Hub'!$H$19,$AE13,P$4)</f>
        <v>N/A</v>
      </c>
      <c r="Q13" s="263" t="str">
        <f ca="1">OFFSET('Te Anau Hub'!$H$19,$AE13,Q$4)</f>
        <v>N/A</v>
      </c>
      <c r="R13" s="263" t="str">
        <f ca="1">OFFSET('Te Anau Hub'!$H$19,$AE13,R$4)</f>
        <v>N/A</v>
      </c>
      <c r="S13" s="263" t="str">
        <f ca="1">OFFSET('Te Anau Hub'!$H$19,$AE13,S$4)</f>
        <v>Low</v>
      </c>
      <c r="T13" s="263" t="str">
        <f ca="1">OFFSET('Te Anau Hub'!$H$19,$AE13,T$4)</f>
        <v>N/A</v>
      </c>
      <c r="U13" s="263" t="str">
        <f ca="1">OFFSET('Te Anau Hub'!$H$19,$AE13,U$4)</f>
        <v>N/A</v>
      </c>
      <c r="V13" s="263" t="str">
        <f ca="1">OFFSET('Te Anau Hub'!$H$19,$AE13,V$4)</f>
        <v>N/A</v>
      </c>
      <c r="W13" s="263" t="str">
        <f ca="1">OFFSET('Te Anau Hub'!$H$19,$AE13,W$4)</f>
        <v>N/A</v>
      </c>
      <c r="X13" s="263" t="str">
        <f ca="1">OFFSET('Te Anau Hub'!$H$19,$AE13,X$4)</f>
        <v>N/A</v>
      </c>
      <c r="Y13" s="263" t="str">
        <f ca="1">OFFSET('Te Anau Hub'!$H$19,$AE13,Y$4)</f>
        <v>N/A</v>
      </c>
      <c r="Z13" s="263" t="str">
        <f ca="1">OFFSET('Te Anau Hub'!$H$19,$AE13,Z$4)</f>
        <v>N/A</v>
      </c>
      <c r="AA13" s="263" t="str">
        <f ca="1">OFFSET('Te Anau Hub'!$H$19,$AE13,AA$4)</f>
        <v>N/A</v>
      </c>
      <c r="AB13" s="263" t="str">
        <f ca="1">OFFSET('Te Anau Hub'!$H$19,$AE13,AB$4)</f>
        <v>N/A</v>
      </c>
      <c r="AC13" s="263" t="str">
        <f ca="1">OFFSET('Te Anau Hub'!$H$19,$AE13,AC$4)</f>
        <v>Moderate</v>
      </c>
      <c r="AD13" s="192"/>
      <c r="AE13" s="124">
        <v>20</v>
      </c>
      <c r="AF13" s="124"/>
    </row>
    <row r="14" spans="1:32" ht="104.1" customHeight="1" x14ac:dyDescent="0.35">
      <c r="A14" s="313"/>
      <c r="B14" s="315"/>
      <c r="C14" s="316"/>
      <c r="D14" s="261" t="s">
        <v>20</v>
      </c>
      <c r="E14" s="265" t="s">
        <v>25</v>
      </c>
      <c r="F14" s="263" t="str">
        <f ca="1">OFFSET('Te Anau Hub'!$H$19,$AE14,F$4)</f>
        <v>N/A</v>
      </c>
      <c r="G14" s="263" t="str">
        <f ca="1">OFFSET('Te Anau Hub'!$H$19,$AE14,G$4)</f>
        <v>N/A</v>
      </c>
      <c r="H14" s="263" t="str">
        <f ca="1">OFFSET('Te Anau Hub'!$H$19,$AE14,H$4)</f>
        <v>N/A</v>
      </c>
      <c r="I14" s="263" t="str">
        <f ca="1">OFFSET('Te Anau Hub'!$H$19,$AE14,I$4)</f>
        <v>High</v>
      </c>
      <c r="J14" s="263" t="str">
        <f ca="1">OFFSET('Te Anau Hub'!$H$19,$AE14,J$4)</f>
        <v>N/A</v>
      </c>
      <c r="K14" s="263" t="str">
        <f ca="1">OFFSET('Te Anau Hub'!$H$19,$AE14,K$4)</f>
        <v>N/A</v>
      </c>
      <c r="L14" s="263" t="str">
        <f ca="1">OFFSET('Te Anau Hub'!$H$19,$AE14,L$4)</f>
        <v>Low</v>
      </c>
      <c r="M14" s="263" t="str">
        <f ca="1">OFFSET('Te Anau Hub'!$H$19,$AE14,M$4)</f>
        <v>N/A</v>
      </c>
      <c r="N14" s="263" t="str">
        <f ca="1">OFFSET('Te Anau Hub'!$H$19,$AE14,N$4)</f>
        <v>Moderate</v>
      </c>
      <c r="O14" s="263" t="str">
        <f ca="1">OFFSET('Te Anau Hub'!$H$19,$AE14,O$4)</f>
        <v>N/A</v>
      </c>
      <c r="P14" s="263" t="str">
        <f ca="1">OFFSET('Te Anau Hub'!$H$19,$AE14,P$4)</f>
        <v>N/A</v>
      </c>
      <c r="Q14" s="263" t="str">
        <f ca="1">OFFSET('Te Anau Hub'!$H$19,$AE14,Q$4)</f>
        <v>N/A</v>
      </c>
      <c r="R14" s="263" t="str">
        <f ca="1">OFFSET('Te Anau Hub'!$H$19,$AE14,R$4)</f>
        <v>N/A</v>
      </c>
      <c r="S14" s="263" t="str">
        <f ca="1">OFFSET('Te Anau Hub'!$H$19,$AE14,S$4)</f>
        <v>Low</v>
      </c>
      <c r="T14" s="263" t="str">
        <f ca="1">OFFSET('Te Anau Hub'!$H$19,$AE14,T$4)</f>
        <v>N/A</v>
      </c>
      <c r="U14" s="263" t="str">
        <f ca="1">OFFSET('Te Anau Hub'!$H$19,$AE14,U$4)</f>
        <v>N/A</v>
      </c>
      <c r="V14" s="263" t="str">
        <f ca="1">OFFSET('Te Anau Hub'!$H$19,$AE14,V$4)</f>
        <v>N/A</v>
      </c>
      <c r="W14" s="263" t="str">
        <f ca="1">OFFSET('Te Anau Hub'!$H$19,$AE14,W$4)</f>
        <v>N/A</v>
      </c>
      <c r="X14" s="263" t="str">
        <f ca="1">OFFSET('Te Anau Hub'!$H$19,$AE14,X$4)</f>
        <v>N/A</v>
      </c>
      <c r="Y14" s="263" t="str">
        <f ca="1">OFFSET('Te Anau Hub'!$H$19,$AE14,Y$4)</f>
        <v>N/A</v>
      </c>
      <c r="Z14" s="263" t="str">
        <f ca="1">OFFSET('Te Anau Hub'!$H$19,$AE14,Z$4)</f>
        <v>N/A</v>
      </c>
      <c r="AA14" s="263" t="str">
        <f ca="1">OFFSET('Te Anau Hub'!$H$19,$AE14,AA$4)</f>
        <v>N/A</v>
      </c>
      <c r="AB14" s="263" t="str">
        <f ca="1">OFFSET('Te Anau Hub'!$H$19,$AE14,AB$4)</f>
        <v>N/A</v>
      </c>
      <c r="AC14" s="263" t="str">
        <f ca="1">OFFSET('Te Anau Hub'!$H$19,$AE14,AC$4)</f>
        <v>High</v>
      </c>
      <c r="AD14" s="192"/>
      <c r="AE14" s="124">
        <v>24</v>
      </c>
      <c r="AF14" s="124"/>
    </row>
    <row r="15" spans="1:32" ht="104.1" customHeight="1" x14ac:dyDescent="0.35">
      <c r="A15" s="313"/>
      <c r="B15" s="315"/>
      <c r="C15" s="316"/>
      <c r="D15" s="261" t="s">
        <v>22</v>
      </c>
      <c r="E15" s="265" t="s">
        <v>25</v>
      </c>
      <c r="F15" s="263" t="str">
        <f ca="1">OFFSET('Te Anau Hub'!$H$19,$AE15,F$4)</f>
        <v>N/A</v>
      </c>
      <c r="G15" s="263" t="str">
        <f ca="1">OFFSET('Te Anau Hub'!$H$19,$AE15,G$4)</f>
        <v>N/A</v>
      </c>
      <c r="H15" s="263" t="str">
        <f ca="1">OFFSET('Te Anau Hub'!$H$19,$AE15,H$4)</f>
        <v>N/A</v>
      </c>
      <c r="I15" s="263" t="str">
        <f ca="1">OFFSET('Te Anau Hub'!$H$19,$AE15,I$4)</f>
        <v>High</v>
      </c>
      <c r="J15" s="263" t="str">
        <f ca="1">OFFSET('Te Anau Hub'!$H$19,$AE15,J$4)</f>
        <v>N/A</v>
      </c>
      <c r="K15" s="263" t="str">
        <f ca="1">OFFSET('Te Anau Hub'!$H$19,$AE15,K$4)</f>
        <v>N/A</v>
      </c>
      <c r="L15" s="263" t="str">
        <f ca="1">OFFSET('Te Anau Hub'!$H$19,$AE15,L$4)</f>
        <v>Low</v>
      </c>
      <c r="M15" s="263" t="str">
        <f ca="1">OFFSET('Te Anau Hub'!$H$19,$AE15,M$4)</f>
        <v>N/A</v>
      </c>
      <c r="N15" s="263" t="str">
        <f ca="1">OFFSET('Te Anau Hub'!$H$19,$AE15,N$4)</f>
        <v>Moderate</v>
      </c>
      <c r="O15" s="263" t="str">
        <f ca="1">OFFSET('Te Anau Hub'!$H$19,$AE15,O$4)</f>
        <v>N/A</v>
      </c>
      <c r="P15" s="263" t="str">
        <f ca="1">OFFSET('Te Anau Hub'!$H$19,$AE15,P$4)</f>
        <v>N/A</v>
      </c>
      <c r="Q15" s="263" t="str">
        <f ca="1">OFFSET('Te Anau Hub'!$H$19,$AE15,Q$4)</f>
        <v>N/A</v>
      </c>
      <c r="R15" s="263" t="str">
        <f ca="1">OFFSET('Te Anau Hub'!$H$19,$AE15,R$4)</f>
        <v>N/A</v>
      </c>
      <c r="S15" s="263" t="str">
        <f ca="1">OFFSET('Te Anau Hub'!$H$19,$AE15,S$4)</f>
        <v>Low</v>
      </c>
      <c r="T15" s="263" t="str">
        <f ca="1">OFFSET('Te Anau Hub'!$H$19,$AE15,T$4)</f>
        <v>N/A</v>
      </c>
      <c r="U15" s="263" t="str">
        <f ca="1">OFFSET('Te Anau Hub'!$H$19,$AE15,U$4)</f>
        <v>N/A</v>
      </c>
      <c r="V15" s="263" t="str">
        <f ca="1">OFFSET('Te Anau Hub'!$H$19,$AE15,V$4)</f>
        <v>N/A</v>
      </c>
      <c r="W15" s="263" t="str">
        <f ca="1">OFFSET('Te Anau Hub'!$H$19,$AE15,W$4)</f>
        <v>N/A</v>
      </c>
      <c r="X15" s="263" t="str">
        <f ca="1">OFFSET('Te Anau Hub'!$H$19,$AE15,X$4)</f>
        <v>N/A</v>
      </c>
      <c r="Y15" s="263" t="str">
        <f ca="1">OFFSET('Te Anau Hub'!$H$19,$AE15,Y$4)</f>
        <v>N/A</v>
      </c>
      <c r="Z15" s="263" t="str">
        <f ca="1">OFFSET('Te Anau Hub'!$H$19,$AE15,Z$4)</f>
        <v>N/A</v>
      </c>
      <c r="AA15" s="263" t="str">
        <f ca="1">OFFSET('Te Anau Hub'!$H$19,$AE15,AA$4)</f>
        <v>N/A</v>
      </c>
      <c r="AB15" s="263" t="str">
        <f ca="1">OFFSET('Te Anau Hub'!$H$19,$AE15,AB$4)</f>
        <v>N/A</v>
      </c>
      <c r="AC15" s="263" t="str">
        <f ca="1">OFFSET('Te Anau Hub'!$H$19,$AE15,AC$4)</f>
        <v>High</v>
      </c>
      <c r="AD15" s="192"/>
      <c r="AE15" s="124">
        <v>28</v>
      </c>
      <c r="AF15" s="124"/>
    </row>
    <row r="16" spans="1:32" ht="104.1" customHeight="1" x14ac:dyDescent="0.35">
      <c r="A16" s="313"/>
      <c r="B16" s="315"/>
      <c r="C16" s="316"/>
      <c r="D16" s="261" t="s">
        <v>23</v>
      </c>
      <c r="E16" s="265" t="s">
        <v>25</v>
      </c>
      <c r="F16" s="263" t="str">
        <f ca="1">OFFSET('Te Anau Hub'!$H$19,$AE16,F$4)</f>
        <v>N/A</v>
      </c>
      <c r="G16" s="263" t="str">
        <f ca="1">OFFSET('Te Anau Hub'!$H$19,$AE16,G$4)</f>
        <v>N/A</v>
      </c>
      <c r="H16" s="263" t="str">
        <f ca="1">OFFSET('Te Anau Hub'!$H$19,$AE16,H$4)</f>
        <v>N/A</v>
      </c>
      <c r="I16" s="263" t="str">
        <f ca="1">OFFSET('Te Anau Hub'!$H$19,$AE16,I$4)</f>
        <v>High</v>
      </c>
      <c r="J16" s="263" t="str">
        <f ca="1">OFFSET('Te Anau Hub'!$H$19,$AE16,J$4)</f>
        <v>N/A</v>
      </c>
      <c r="K16" s="263" t="str">
        <f ca="1">OFFSET('Te Anau Hub'!$H$19,$AE16,K$4)</f>
        <v>N/A</v>
      </c>
      <c r="L16" s="263" t="str">
        <f ca="1">OFFSET('Te Anau Hub'!$H$19,$AE16,L$4)</f>
        <v>Low</v>
      </c>
      <c r="M16" s="263" t="str">
        <f ca="1">OFFSET('Te Anau Hub'!$H$19,$AE16,M$4)</f>
        <v>N/A</v>
      </c>
      <c r="N16" s="263" t="str">
        <f ca="1">OFFSET('Te Anau Hub'!$H$19,$AE16,N$4)</f>
        <v>Moderate</v>
      </c>
      <c r="O16" s="263" t="str">
        <f ca="1">OFFSET('Te Anau Hub'!$H$19,$AE16,O$4)</f>
        <v>N/A</v>
      </c>
      <c r="P16" s="263" t="str">
        <f ca="1">OFFSET('Te Anau Hub'!$H$19,$AE16,P$4)</f>
        <v>N/A</v>
      </c>
      <c r="Q16" s="263" t="str">
        <f ca="1">OFFSET('Te Anau Hub'!$H$19,$AE16,Q$4)</f>
        <v>N/A</v>
      </c>
      <c r="R16" s="263" t="str">
        <f ca="1">OFFSET('Te Anau Hub'!$H$19,$AE16,R$4)</f>
        <v>N/A</v>
      </c>
      <c r="S16" s="263" t="str">
        <f ca="1">OFFSET('Te Anau Hub'!$H$19,$AE16,S$4)</f>
        <v>Low</v>
      </c>
      <c r="T16" s="263" t="str">
        <f ca="1">OFFSET('Te Anau Hub'!$H$19,$AE16,T$4)</f>
        <v>N/A</v>
      </c>
      <c r="U16" s="263" t="str">
        <f ca="1">OFFSET('Te Anau Hub'!$H$19,$AE16,U$4)</f>
        <v>N/A</v>
      </c>
      <c r="V16" s="263" t="str">
        <f ca="1">OFFSET('Te Anau Hub'!$H$19,$AE16,V$4)</f>
        <v>N/A</v>
      </c>
      <c r="W16" s="263" t="str">
        <f ca="1">OFFSET('Te Anau Hub'!$H$19,$AE16,W$4)</f>
        <v>N/A</v>
      </c>
      <c r="X16" s="263" t="str">
        <f ca="1">OFFSET('Te Anau Hub'!$H$19,$AE16,X$4)</f>
        <v>N/A</v>
      </c>
      <c r="Y16" s="263" t="str">
        <f ca="1">OFFSET('Te Anau Hub'!$H$19,$AE16,Y$4)</f>
        <v>N/A</v>
      </c>
      <c r="Z16" s="263" t="str">
        <f ca="1">OFFSET('Te Anau Hub'!$H$19,$AE16,Z$4)</f>
        <v>N/A</v>
      </c>
      <c r="AA16" s="263" t="str">
        <f ca="1">OFFSET('Te Anau Hub'!$H$19,$AE16,AA$4)</f>
        <v>N/A</v>
      </c>
      <c r="AB16" s="263" t="str">
        <f ca="1">OFFSET('Te Anau Hub'!$H$19,$AE16,AB$4)</f>
        <v>N/A</v>
      </c>
      <c r="AC16" s="263" t="str">
        <f ca="1">OFFSET('Te Anau Hub'!$H$19,$AE16,AC$4)</f>
        <v>High</v>
      </c>
      <c r="AD16" s="192"/>
      <c r="AE16" s="124">
        <v>32</v>
      </c>
      <c r="AF16" s="124"/>
    </row>
    <row r="17" spans="1:34" ht="104.1" customHeight="1" x14ac:dyDescent="0.35">
      <c r="A17" s="313">
        <v>1</v>
      </c>
      <c r="B17" s="314" t="s">
        <v>18</v>
      </c>
      <c r="C17" s="316" t="s">
        <v>26</v>
      </c>
      <c r="D17" s="261" t="s">
        <v>20</v>
      </c>
      <c r="E17" s="262" t="s">
        <v>21</v>
      </c>
      <c r="F17" s="263" t="str">
        <f ca="1">OFFSET('NODE 1 - Gateaway'!$H$19,$AE17,F$4)</f>
        <v>N/A</v>
      </c>
      <c r="G17" s="263" t="s">
        <v>27</v>
      </c>
      <c r="H17" s="263" t="s">
        <v>27</v>
      </c>
      <c r="I17" s="263" t="str">
        <f ca="1">OFFSET('NODE 1 - Gateaway'!$H$19,$AE17,I$4)</f>
        <v>Moderate</v>
      </c>
      <c r="J17" s="263" t="s">
        <v>27</v>
      </c>
      <c r="K17" s="263" t="s">
        <v>27</v>
      </c>
      <c r="L17" s="263" t="str">
        <f ca="1">OFFSET('NODE 1 - Gateaway'!$H$19,$AE17,L$4)</f>
        <v>Low</v>
      </c>
      <c r="M17" s="263" t="s">
        <v>27</v>
      </c>
      <c r="N17" s="263" t="str">
        <f ca="1">OFFSET('NODE 1 - Gateaway'!$H$19,$AE17,N$4)</f>
        <v>Low</v>
      </c>
      <c r="O17" s="263" t="str">
        <f ca="1">OFFSET('Te Anau Hub'!$H$19,$AE17,O$4)</f>
        <v>N/A</v>
      </c>
      <c r="P17" s="263" t="str">
        <f ca="1">OFFSET('Te Anau Hub'!$H$19,$AE17,P$4)</f>
        <v>N/A</v>
      </c>
      <c r="Q17" s="263" t="str">
        <f ca="1">OFFSET('Te Anau Hub'!$H$19,$AE17,Q$4)</f>
        <v>N/A</v>
      </c>
      <c r="R17" s="263" t="str">
        <f ca="1">OFFSET('Te Anau Hub'!$H$19,$AE17,R$4)</f>
        <v>N/A</v>
      </c>
      <c r="S17" s="263" t="str">
        <f ca="1">OFFSET('NODE 1 - Gateaway'!$H$19,$AE17,S$4)</f>
        <v>Low</v>
      </c>
      <c r="T17" s="263" t="str">
        <f ca="1">OFFSET('Te Anau Hub'!$H$19,$AE17,T$4)</f>
        <v>N/A</v>
      </c>
      <c r="U17" s="263" t="str">
        <f ca="1">OFFSET('Te Anau Hub'!$H$19,$AE17,U$4)</f>
        <v>N/A</v>
      </c>
      <c r="V17" s="263" t="str">
        <f ca="1">OFFSET('Te Anau Hub'!$H$19,$AE17,V$4)</f>
        <v>N/A</v>
      </c>
      <c r="W17" s="263" t="str">
        <f ca="1">OFFSET('Te Anau Hub'!$H$19,$AE17,W$4)</f>
        <v>N/A</v>
      </c>
      <c r="X17" s="263" t="str">
        <f ca="1">OFFSET('Te Anau Hub'!$H$19,$AE17,X$4)</f>
        <v>N/A</v>
      </c>
      <c r="Y17" s="263" t="str">
        <f ca="1">OFFSET('Te Anau Hub'!$H$19,$AE17,Y$4)</f>
        <v>N/A</v>
      </c>
      <c r="Z17" s="263" t="str">
        <f ca="1">OFFSET('Te Anau Hub'!$H$19,$AE17,Z$4)</f>
        <v>N/A</v>
      </c>
      <c r="AA17" s="263" t="str">
        <f ca="1">OFFSET('Te Anau Hub'!$H$19,$AE17,AA$4)</f>
        <v>N/A</v>
      </c>
      <c r="AB17" s="263" t="str">
        <f ca="1">OFFSET('Te Anau Hub'!$H$19,$AE17,AB$4)</f>
        <v>N/A</v>
      </c>
      <c r="AC17" s="263" t="str">
        <f ca="1">OFFSET('NODE 1 - Gateaway'!$H$19,$AE17,AC$4)</f>
        <v>Moderate</v>
      </c>
      <c r="AD17" s="263" t="str">
        <f ca="1">OFFSET('Te Anau Hub'!$H$19,$AE17,AD$4)</f>
        <v>N/A</v>
      </c>
      <c r="AE17" s="124">
        <v>0</v>
      </c>
      <c r="AF17" s="124"/>
      <c r="AG17" s="2"/>
      <c r="AH17" s="2"/>
    </row>
    <row r="18" spans="1:34" ht="104.1" customHeight="1" x14ac:dyDescent="0.35">
      <c r="A18" s="313"/>
      <c r="B18" s="314"/>
      <c r="C18" s="316"/>
      <c r="D18" s="261" t="s">
        <v>22</v>
      </c>
      <c r="E18" s="262" t="s">
        <v>21</v>
      </c>
      <c r="F18" s="263" t="s">
        <v>27</v>
      </c>
      <c r="G18" s="263" t="s">
        <v>27</v>
      </c>
      <c r="H18" s="263" t="s">
        <v>27</v>
      </c>
      <c r="I18" s="263" t="str">
        <f ca="1">OFFSET('NODE 1 - Gateaway'!$H$19,$AE18,I$4)</f>
        <v>Moderate</v>
      </c>
      <c r="J18" s="263" t="s">
        <v>27</v>
      </c>
      <c r="K18" s="263" t="s">
        <v>27</v>
      </c>
      <c r="L18" s="263" t="str">
        <f ca="1">OFFSET('NODE 1 - Gateaway'!$H$19,$AE18,L$4)</f>
        <v>Low</v>
      </c>
      <c r="M18" s="263" t="s">
        <v>27</v>
      </c>
      <c r="N18" s="263" t="str">
        <f ca="1">OFFSET('NODE 1 - Gateaway'!$H$19,$AE18,N$4)</f>
        <v>Low</v>
      </c>
      <c r="O18" s="263" t="str">
        <f ca="1">OFFSET('Te Anau Hub'!$H$19,$AE18,O$4)</f>
        <v>N/A</v>
      </c>
      <c r="P18" s="263" t="str">
        <f ca="1">OFFSET('Te Anau Hub'!$H$19,$AE18,P$4)</f>
        <v>N/A</v>
      </c>
      <c r="Q18" s="263" t="str">
        <f ca="1">OFFSET('Te Anau Hub'!$H$19,$AE18,Q$4)</f>
        <v>N/A</v>
      </c>
      <c r="R18" s="263" t="str">
        <f ca="1">OFFSET('Te Anau Hub'!$H$19,$AE18,R$4)</f>
        <v>N/A</v>
      </c>
      <c r="S18" s="263" t="str">
        <f ca="1">OFFSET('NODE 1 - Gateaway'!$H$19,$AE18,S$4)</f>
        <v>Low</v>
      </c>
      <c r="T18" s="263" t="str">
        <f ca="1">OFFSET('Te Anau Hub'!$H$19,$AE18,T$4)</f>
        <v>N/A</v>
      </c>
      <c r="U18" s="263" t="str">
        <f ca="1">OFFSET('Te Anau Hub'!$H$19,$AE18,U$4)</f>
        <v>N/A</v>
      </c>
      <c r="V18" s="263" t="str">
        <f ca="1">OFFSET('Te Anau Hub'!$H$19,$AE18,V$4)</f>
        <v>N/A</v>
      </c>
      <c r="W18" s="263" t="str">
        <f ca="1">OFFSET('Te Anau Hub'!$H$19,$AE18,W$4)</f>
        <v>N/A</v>
      </c>
      <c r="X18" s="263" t="str">
        <f ca="1">OFFSET('Te Anau Hub'!$H$19,$AE18,X$4)</f>
        <v>N/A</v>
      </c>
      <c r="Y18" s="263" t="str">
        <f ca="1">OFFSET('Te Anau Hub'!$H$19,$AE18,Y$4)</f>
        <v>N/A</v>
      </c>
      <c r="Z18" s="263" t="str">
        <f ca="1">OFFSET('Te Anau Hub'!$H$19,$AE18,Z$4)</f>
        <v>N/A</v>
      </c>
      <c r="AA18" s="263" t="str">
        <f ca="1">OFFSET('Te Anau Hub'!$H$19,$AE18,AA$4)</f>
        <v>N/A</v>
      </c>
      <c r="AB18" s="263" t="str">
        <f ca="1">OFFSET('Te Anau Hub'!$H$19,$AE18,AB$4)</f>
        <v>N/A</v>
      </c>
      <c r="AC18" s="263" t="str">
        <f ca="1">OFFSET('NODE 1 - Gateaway'!$H$19,$AE18,AC$4)</f>
        <v>Moderate</v>
      </c>
      <c r="AD18" s="192"/>
      <c r="AE18" s="124">
        <v>4</v>
      </c>
      <c r="AF18" s="124"/>
      <c r="AG18" s="2"/>
      <c r="AH18" s="2"/>
    </row>
    <row r="19" spans="1:34" ht="104.1" customHeight="1" x14ac:dyDescent="0.35">
      <c r="A19" s="313"/>
      <c r="B19" s="314"/>
      <c r="C19" s="316"/>
      <c r="D19" s="261" t="s">
        <v>23</v>
      </c>
      <c r="E19" s="262" t="s">
        <v>21</v>
      </c>
      <c r="F19" s="263" t="s">
        <v>27</v>
      </c>
      <c r="G19" s="263" t="s">
        <v>27</v>
      </c>
      <c r="H19" s="263" t="s">
        <v>27</v>
      </c>
      <c r="I19" s="263" t="str">
        <f ca="1">OFFSET('NODE 1 - Gateaway'!$H$19,$AE19,I$4)</f>
        <v>Moderate</v>
      </c>
      <c r="J19" s="263" t="s">
        <v>27</v>
      </c>
      <c r="K19" s="263" t="s">
        <v>27</v>
      </c>
      <c r="L19" s="263" t="str">
        <f ca="1">OFFSET('NODE 1 - Gateaway'!$H$19,$AE19,L$4)</f>
        <v>Low</v>
      </c>
      <c r="M19" s="263" t="s">
        <v>27</v>
      </c>
      <c r="N19" s="263" t="str">
        <f ca="1">OFFSET('NODE 1 - Gateaway'!$H$19,$AE19,N$4)</f>
        <v>Low</v>
      </c>
      <c r="O19" s="263" t="str">
        <f ca="1">OFFSET('Te Anau Hub'!$H$19,$AE19,O$4)</f>
        <v>N/A</v>
      </c>
      <c r="P19" s="263" t="str">
        <f ca="1">OFFSET('Te Anau Hub'!$H$19,$AE19,P$4)</f>
        <v>N/A</v>
      </c>
      <c r="Q19" s="263" t="str">
        <f ca="1">OFFSET('Te Anau Hub'!$H$19,$AE19,Q$4)</f>
        <v>N/A</v>
      </c>
      <c r="R19" s="263" t="str">
        <f ca="1">OFFSET('Te Anau Hub'!$H$19,$AE19,R$4)</f>
        <v>N/A</v>
      </c>
      <c r="S19" s="263" t="str">
        <f ca="1">OFFSET('NODE 1 - Gateaway'!$H$19,$AE19,S$4)</f>
        <v>Low</v>
      </c>
      <c r="T19" s="263" t="str">
        <f ca="1">OFFSET('Te Anau Hub'!$H$19,$AE19,T$4)</f>
        <v>N/A</v>
      </c>
      <c r="U19" s="263" t="str">
        <f ca="1">OFFSET('Te Anau Hub'!$H$19,$AE19,U$4)</f>
        <v>N/A</v>
      </c>
      <c r="V19" s="263" t="str">
        <f ca="1">OFFSET('Te Anau Hub'!$H$19,$AE19,V$4)</f>
        <v>N/A</v>
      </c>
      <c r="W19" s="263" t="str">
        <f ca="1">OFFSET('Te Anau Hub'!$H$19,$AE19,W$4)</f>
        <v>N/A</v>
      </c>
      <c r="X19" s="263" t="str">
        <f ca="1">OFFSET('Te Anau Hub'!$H$19,$AE19,X$4)</f>
        <v>N/A</v>
      </c>
      <c r="Y19" s="263" t="str">
        <f ca="1">OFFSET('Te Anau Hub'!$H$19,$AE19,Y$4)</f>
        <v>N/A</v>
      </c>
      <c r="Z19" s="263" t="str">
        <f ca="1">OFFSET('Te Anau Hub'!$H$19,$AE19,Z$4)</f>
        <v>N/A</v>
      </c>
      <c r="AA19" s="263" t="str">
        <f ca="1">OFFSET('Te Anau Hub'!$H$19,$AE19,AA$4)</f>
        <v>N/A</v>
      </c>
      <c r="AB19" s="263" t="str">
        <f ca="1">OFFSET('Te Anau Hub'!$H$19,$AE19,AB$4)</f>
        <v>N/A</v>
      </c>
      <c r="AC19" s="263" t="str">
        <f ca="1">OFFSET('NODE 1 - Gateaway'!$H$19,$AE19,AC$4)</f>
        <v>Moderate</v>
      </c>
      <c r="AD19" s="192"/>
      <c r="AE19" s="124">
        <v>8</v>
      </c>
      <c r="AF19" s="124"/>
      <c r="AG19" s="2"/>
      <c r="AH19" s="2"/>
    </row>
    <row r="20" spans="1:34" ht="104.1" customHeight="1" x14ac:dyDescent="0.35">
      <c r="A20" s="313"/>
      <c r="B20" s="314"/>
      <c r="C20" s="316"/>
      <c r="D20" s="261" t="s">
        <v>20</v>
      </c>
      <c r="E20" s="264" t="s">
        <v>24</v>
      </c>
      <c r="F20" s="263" t="s">
        <v>27</v>
      </c>
      <c r="G20" s="263" t="s">
        <v>27</v>
      </c>
      <c r="H20" s="263" t="s">
        <v>27</v>
      </c>
      <c r="I20" s="263" t="str">
        <f ca="1">OFFSET('NODE 1 - Gateaway'!$H$19,$AE20,I$4)</f>
        <v>Moderate</v>
      </c>
      <c r="J20" s="263" t="s">
        <v>27</v>
      </c>
      <c r="K20" s="263" t="s">
        <v>27</v>
      </c>
      <c r="L20" s="263" t="str">
        <f ca="1">OFFSET('NODE 1 - Gateaway'!$H$19,$AE20,L$4)</f>
        <v>Low</v>
      </c>
      <c r="M20" s="263" t="s">
        <v>27</v>
      </c>
      <c r="N20" s="263" t="str">
        <f ca="1">OFFSET('NODE 1 - Gateaway'!$H$19,$AE20,N$4)</f>
        <v>Moderate</v>
      </c>
      <c r="O20" s="263" t="str">
        <f ca="1">OFFSET('Te Anau Hub'!$H$19,$AE20,O$4)</f>
        <v>N/A</v>
      </c>
      <c r="P20" s="263" t="str">
        <f ca="1">OFFSET('Te Anau Hub'!$H$19,$AE20,P$4)</f>
        <v>N/A</v>
      </c>
      <c r="Q20" s="263" t="str">
        <f ca="1">OFFSET('Te Anau Hub'!$H$19,$AE20,Q$4)</f>
        <v>N/A</v>
      </c>
      <c r="R20" s="263" t="str">
        <f ca="1">OFFSET('Te Anau Hub'!$H$19,$AE20,R$4)</f>
        <v>N/A</v>
      </c>
      <c r="S20" s="263" t="str">
        <f ca="1">OFFSET('NODE 1 - Gateaway'!$H$19,$AE20,S$4)</f>
        <v>Low</v>
      </c>
      <c r="T20" s="263" t="str">
        <f ca="1">OFFSET('Te Anau Hub'!$H$19,$AE20,T$4)</f>
        <v>N/A</v>
      </c>
      <c r="U20" s="263" t="str">
        <f ca="1">OFFSET('Te Anau Hub'!$H$19,$AE20,U$4)</f>
        <v>N/A</v>
      </c>
      <c r="V20" s="263" t="str">
        <f ca="1">OFFSET('Te Anau Hub'!$H$19,$AE20,V$4)</f>
        <v>N/A</v>
      </c>
      <c r="W20" s="263" t="str">
        <f ca="1">OFFSET('Te Anau Hub'!$H$19,$AE20,W$4)</f>
        <v>N/A</v>
      </c>
      <c r="X20" s="263" t="str">
        <f ca="1">OFFSET('Te Anau Hub'!$H$19,$AE20,X$4)</f>
        <v>N/A</v>
      </c>
      <c r="Y20" s="263" t="str">
        <f ca="1">OFFSET('Te Anau Hub'!$H$19,$AE20,Y$4)</f>
        <v>N/A</v>
      </c>
      <c r="Z20" s="263" t="str">
        <f ca="1">OFFSET('Te Anau Hub'!$H$19,$AE20,Z$4)</f>
        <v>N/A</v>
      </c>
      <c r="AA20" s="263" t="str">
        <f ca="1">OFFSET('Te Anau Hub'!$H$19,$AE20,AA$4)</f>
        <v>N/A</v>
      </c>
      <c r="AB20" s="263" t="str">
        <f ca="1">OFFSET('Te Anau Hub'!$H$19,$AE20,AB$4)</f>
        <v>N/A</v>
      </c>
      <c r="AC20" s="263" t="str">
        <f ca="1">OFFSET('NODE 1 - Gateaway'!$H$19,$AE20,AC$4)</f>
        <v>Moderate</v>
      </c>
      <c r="AD20" s="192"/>
      <c r="AE20" s="124">
        <v>12</v>
      </c>
      <c r="AF20" s="124"/>
      <c r="AG20" s="2"/>
      <c r="AH20" s="2"/>
    </row>
    <row r="21" spans="1:34" ht="104.1" customHeight="1" x14ac:dyDescent="0.35">
      <c r="A21" s="313"/>
      <c r="B21" s="315"/>
      <c r="C21" s="316"/>
      <c r="D21" s="261" t="s">
        <v>22</v>
      </c>
      <c r="E21" s="264" t="s">
        <v>24</v>
      </c>
      <c r="F21" s="263" t="s">
        <v>27</v>
      </c>
      <c r="G21" s="263" t="s">
        <v>27</v>
      </c>
      <c r="H21" s="263" t="s">
        <v>27</v>
      </c>
      <c r="I21" s="263" t="str">
        <f ca="1">OFFSET('NODE 1 - Gateaway'!$H$19,$AE21,I$4)</f>
        <v>Moderate</v>
      </c>
      <c r="J21" s="263" t="s">
        <v>27</v>
      </c>
      <c r="K21" s="263" t="s">
        <v>27</v>
      </c>
      <c r="L21" s="263" t="str">
        <f ca="1">OFFSET('NODE 1 - Gateaway'!$H$19,$AE21,L$4)</f>
        <v>Low</v>
      </c>
      <c r="M21" s="263" t="s">
        <v>27</v>
      </c>
      <c r="N21" s="263" t="str">
        <f ca="1">OFFSET('NODE 1 - Gateaway'!$H$19,$AE21,N$4)</f>
        <v>Moderate</v>
      </c>
      <c r="O21" s="263" t="str">
        <f ca="1">OFFSET('Te Anau Hub'!$H$19,$AE21,O$4)</f>
        <v>N/A</v>
      </c>
      <c r="P21" s="263" t="str">
        <f ca="1">OFFSET('Te Anau Hub'!$H$19,$AE21,P$4)</f>
        <v>N/A</v>
      </c>
      <c r="Q21" s="263" t="str">
        <f ca="1">OFFSET('Te Anau Hub'!$H$19,$AE21,Q$4)</f>
        <v>N/A</v>
      </c>
      <c r="R21" s="263" t="str">
        <f ca="1">OFFSET('Te Anau Hub'!$H$19,$AE21,R$4)</f>
        <v>N/A</v>
      </c>
      <c r="S21" s="263" t="str">
        <f ca="1">OFFSET('NODE 1 - Gateaway'!$H$19,$AE21,S$4)</f>
        <v>Low</v>
      </c>
      <c r="T21" s="263" t="str">
        <f ca="1">OFFSET('Te Anau Hub'!$H$19,$AE21,T$4)</f>
        <v>N/A</v>
      </c>
      <c r="U21" s="263" t="str">
        <f ca="1">OFFSET('Te Anau Hub'!$H$19,$AE21,U$4)</f>
        <v>N/A</v>
      </c>
      <c r="V21" s="263" t="str">
        <f ca="1">OFFSET('Te Anau Hub'!$H$19,$AE21,V$4)</f>
        <v>N/A</v>
      </c>
      <c r="W21" s="263" t="str">
        <f ca="1">OFFSET('Te Anau Hub'!$H$19,$AE21,W$4)</f>
        <v>N/A</v>
      </c>
      <c r="X21" s="263" t="str">
        <f ca="1">OFFSET('Te Anau Hub'!$H$19,$AE21,X$4)</f>
        <v>N/A</v>
      </c>
      <c r="Y21" s="263" t="str">
        <f ca="1">OFFSET('Te Anau Hub'!$H$19,$AE21,Y$4)</f>
        <v>N/A</v>
      </c>
      <c r="Z21" s="263" t="str">
        <f ca="1">OFFSET('Te Anau Hub'!$H$19,$AE21,Z$4)</f>
        <v>N/A</v>
      </c>
      <c r="AA21" s="263" t="str">
        <f ca="1">OFFSET('Te Anau Hub'!$H$19,$AE21,AA$4)</f>
        <v>N/A</v>
      </c>
      <c r="AB21" s="263" t="str">
        <f ca="1">OFFSET('Te Anau Hub'!$H$19,$AE21,AB$4)</f>
        <v>N/A</v>
      </c>
      <c r="AC21" s="263" t="str">
        <f ca="1">OFFSET('NODE 1 - Gateaway'!$H$19,$AE21,AC$4)</f>
        <v>Moderate</v>
      </c>
      <c r="AD21" s="192"/>
      <c r="AE21" s="124">
        <v>16</v>
      </c>
      <c r="AF21" s="124"/>
      <c r="AG21" s="2"/>
      <c r="AH21" s="2"/>
    </row>
    <row r="22" spans="1:34" ht="104.1" customHeight="1" x14ac:dyDescent="0.35">
      <c r="A22" s="313"/>
      <c r="B22" s="315"/>
      <c r="C22" s="316"/>
      <c r="D22" s="261" t="s">
        <v>23</v>
      </c>
      <c r="E22" s="264" t="s">
        <v>24</v>
      </c>
      <c r="F22" s="263" t="s">
        <v>27</v>
      </c>
      <c r="G22" s="263" t="s">
        <v>27</v>
      </c>
      <c r="H22" s="263" t="s">
        <v>27</v>
      </c>
      <c r="I22" s="263" t="str">
        <f ca="1">OFFSET('NODE 1 - Gateaway'!$H$19,$AE22,I$4)</f>
        <v>Moderate</v>
      </c>
      <c r="J22" s="263" t="s">
        <v>27</v>
      </c>
      <c r="K22" s="263" t="s">
        <v>27</v>
      </c>
      <c r="L22" s="263" t="str">
        <f ca="1">OFFSET('NODE 1 - Gateaway'!$H$19,$AE22,L$4)</f>
        <v>Low</v>
      </c>
      <c r="M22" s="263" t="s">
        <v>27</v>
      </c>
      <c r="N22" s="263" t="str">
        <f ca="1">OFFSET('NODE 1 - Gateaway'!$H$19,$AE22,N$4)</f>
        <v>Moderate</v>
      </c>
      <c r="O22" s="263" t="str">
        <f ca="1">OFFSET('Te Anau Hub'!$H$19,$AE22,O$4)</f>
        <v>N/A</v>
      </c>
      <c r="P22" s="263" t="str">
        <f ca="1">OFFSET('Te Anau Hub'!$H$19,$AE22,P$4)</f>
        <v>N/A</v>
      </c>
      <c r="Q22" s="263" t="str">
        <f ca="1">OFFSET('Te Anau Hub'!$H$19,$AE22,Q$4)</f>
        <v>N/A</v>
      </c>
      <c r="R22" s="263" t="str">
        <f ca="1">OFFSET('Te Anau Hub'!$H$19,$AE22,R$4)</f>
        <v>N/A</v>
      </c>
      <c r="S22" s="263" t="str">
        <f ca="1">OFFSET('NODE 1 - Gateaway'!$H$19,$AE22,S$4)</f>
        <v>Low</v>
      </c>
      <c r="T22" s="263" t="str">
        <f ca="1">OFFSET('Te Anau Hub'!$H$19,$AE22,T$4)</f>
        <v>N/A</v>
      </c>
      <c r="U22" s="263" t="str">
        <f ca="1">OFFSET('Te Anau Hub'!$H$19,$AE22,U$4)</f>
        <v>N/A</v>
      </c>
      <c r="V22" s="263" t="str">
        <f ca="1">OFFSET('Te Anau Hub'!$H$19,$AE22,V$4)</f>
        <v>N/A</v>
      </c>
      <c r="W22" s="263" t="str">
        <f ca="1">OFFSET('Te Anau Hub'!$H$19,$AE22,W$4)</f>
        <v>N/A</v>
      </c>
      <c r="X22" s="263" t="str">
        <f ca="1">OFFSET('Te Anau Hub'!$H$19,$AE22,X$4)</f>
        <v>N/A</v>
      </c>
      <c r="Y22" s="263" t="str">
        <f ca="1">OFFSET('Te Anau Hub'!$H$19,$AE22,Y$4)</f>
        <v>N/A</v>
      </c>
      <c r="Z22" s="263" t="str">
        <f ca="1">OFFSET('Te Anau Hub'!$H$19,$AE22,Z$4)</f>
        <v>N/A</v>
      </c>
      <c r="AA22" s="263" t="str">
        <f ca="1">OFFSET('Te Anau Hub'!$H$19,$AE22,AA$4)</f>
        <v>N/A</v>
      </c>
      <c r="AB22" s="263" t="str">
        <f ca="1">OFFSET('Te Anau Hub'!$H$19,$AE22,AB$4)</f>
        <v>N/A</v>
      </c>
      <c r="AC22" s="263" t="str">
        <f ca="1">OFFSET('NODE 1 - Gateaway'!$H$19,$AE22,AC$4)</f>
        <v>Moderate</v>
      </c>
      <c r="AD22" s="192"/>
      <c r="AE22" s="124">
        <v>20</v>
      </c>
      <c r="AF22" s="124"/>
      <c r="AG22" s="2"/>
      <c r="AH22" s="2"/>
    </row>
    <row r="23" spans="1:34" ht="104.1" customHeight="1" x14ac:dyDescent="0.35">
      <c r="A23" s="313"/>
      <c r="B23" s="315"/>
      <c r="C23" s="316"/>
      <c r="D23" s="261" t="s">
        <v>20</v>
      </c>
      <c r="E23" s="265" t="s">
        <v>25</v>
      </c>
      <c r="F23" s="263" t="s">
        <v>27</v>
      </c>
      <c r="G23" s="263" t="s">
        <v>27</v>
      </c>
      <c r="H23" s="263" t="s">
        <v>27</v>
      </c>
      <c r="I23" s="263" t="str">
        <f ca="1">OFFSET('NODE 1 - Gateaway'!$H$19,$AE23,I$4)</f>
        <v>High</v>
      </c>
      <c r="J23" s="263" t="s">
        <v>27</v>
      </c>
      <c r="K23" s="263" t="s">
        <v>27</v>
      </c>
      <c r="L23" s="263" t="str">
        <f ca="1">OFFSET('NODE 1 - Gateaway'!$H$19,$AE23,L$4)</f>
        <v>Low</v>
      </c>
      <c r="M23" s="263" t="s">
        <v>27</v>
      </c>
      <c r="N23" s="263" t="str">
        <f ca="1">OFFSET('NODE 1 - Gateaway'!$H$19,$AE23,N$4)</f>
        <v>Moderate</v>
      </c>
      <c r="O23" s="263" t="str">
        <f ca="1">OFFSET('Te Anau Hub'!$H$19,$AE23,O$4)</f>
        <v>N/A</v>
      </c>
      <c r="P23" s="263" t="str">
        <f ca="1">OFFSET('Te Anau Hub'!$H$19,$AE23,P$4)</f>
        <v>N/A</v>
      </c>
      <c r="Q23" s="263" t="str">
        <f ca="1">OFFSET('Te Anau Hub'!$H$19,$AE23,Q$4)</f>
        <v>N/A</v>
      </c>
      <c r="R23" s="263" t="str">
        <f ca="1">OFFSET('Te Anau Hub'!$H$19,$AE23,R$4)</f>
        <v>N/A</v>
      </c>
      <c r="S23" s="263" t="str">
        <f ca="1">OFFSET('NODE 1 - Gateaway'!$H$19,$AE23,S$4)</f>
        <v>Low</v>
      </c>
      <c r="T23" s="263" t="str">
        <f ca="1">OFFSET('Te Anau Hub'!$H$19,$AE23,T$4)</f>
        <v>N/A</v>
      </c>
      <c r="U23" s="263" t="str">
        <f ca="1">OFFSET('Te Anau Hub'!$H$19,$AE23,U$4)</f>
        <v>N/A</v>
      </c>
      <c r="V23" s="263" t="str">
        <f ca="1">OFFSET('Te Anau Hub'!$H$19,$AE23,V$4)</f>
        <v>N/A</v>
      </c>
      <c r="W23" s="263" t="str">
        <f ca="1">OFFSET('Te Anau Hub'!$H$19,$AE23,W$4)</f>
        <v>N/A</v>
      </c>
      <c r="X23" s="263" t="str">
        <f ca="1">OFFSET('Te Anau Hub'!$H$19,$AE23,X$4)</f>
        <v>N/A</v>
      </c>
      <c r="Y23" s="263" t="str">
        <f ca="1">OFFSET('Te Anau Hub'!$H$19,$AE23,Y$4)</f>
        <v>N/A</v>
      </c>
      <c r="Z23" s="263" t="str">
        <f ca="1">OFFSET('Te Anau Hub'!$H$19,$AE23,Z$4)</f>
        <v>N/A</v>
      </c>
      <c r="AA23" s="263" t="str">
        <f ca="1">OFFSET('Te Anau Hub'!$H$19,$AE23,AA$4)</f>
        <v>N/A</v>
      </c>
      <c r="AB23" s="263" t="str">
        <f ca="1">OFFSET('Te Anau Hub'!$H$19,$AE23,AB$4)</f>
        <v>N/A</v>
      </c>
      <c r="AC23" s="263" t="str">
        <f ca="1">OFFSET('NODE 1 - Gateaway'!$H$19,$AE23,AC$4)</f>
        <v>High</v>
      </c>
      <c r="AD23" s="192"/>
      <c r="AE23" s="124">
        <v>24</v>
      </c>
      <c r="AF23" s="124"/>
      <c r="AG23" s="2"/>
      <c r="AH23" s="2"/>
    </row>
    <row r="24" spans="1:34" ht="104.1" customHeight="1" x14ac:dyDescent="0.35">
      <c r="A24" s="313"/>
      <c r="B24" s="315"/>
      <c r="C24" s="316"/>
      <c r="D24" s="261" t="s">
        <v>22</v>
      </c>
      <c r="E24" s="265" t="s">
        <v>25</v>
      </c>
      <c r="F24" s="263" t="s">
        <v>27</v>
      </c>
      <c r="G24" s="263" t="s">
        <v>27</v>
      </c>
      <c r="H24" s="263" t="s">
        <v>27</v>
      </c>
      <c r="I24" s="263" t="str">
        <f ca="1">OFFSET('NODE 1 - Gateaway'!$H$19,$AE24,I$4)</f>
        <v>High</v>
      </c>
      <c r="J24" s="263" t="s">
        <v>27</v>
      </c>
      <c r="K24" s="263" t="s">
        <v>27</v>
      </c>
      <c r="L24" s="263" t="str">
        <f ca="1">OFFSET('NODE 1 - Gateaway'!$H$19,$AE24,L$4)</f>
        <v>Low</v>
      </c>
      <c r="M24" s="263" t="s">
        <v>27</v>
      </c>
      <c r="N24" s="263" t="str">
        <f ca="1">OFFSET('NODE 1 - Gateaway'!$H$19,$AE24,N$4)</f>
        <v>Moderate</v>
      </c>
      <c r="O24" s="263" t="str">
        <f ca="1">OFFSET('Te Anau Hub'!$H$19,$AE24,O$4)</f>
        <v>N/A</v>
      </c>
      <c r="P24" s="263" t="str">
        <f ca="1">OFFSET('Te Anau Hub'!$H$19,$AE24,P$4)</f>
        <v>N/A</v>
      </c>
      <c r="Q24" s="263" t="str">
        <f ca="1">OFFSET('Te Anau Hub'!$H$19,$AE24,Q$4)</f>
        <v>N/A</v>
      </c>
      <c r="R24" s="263" t="str">
        <f ca="1">OFFSET('Te Anau Hub'!$H$19,$AE24,R$4)</f>
        <v>N/A</v>
      </c>
      <c r="S24" s="263" t="str">
        <f ca="1">OFFSET('NODE 1 - Gateaway'!$H$19,$AE24,S$4)</f>
        <v>Low</v>
      </c>
      <c r="T24" s="263" t="str">
        <f ca="1">OFFSET('Te Anau Hub'!$H$19,$AE24,T$4)</f>
        <v>N/A</v>
      </c>
      <c r="U24" s="263" t="str">
        <f ca="1">OFFSET('Te Anau Hub'!$H$19,$AE24,U$4)</f>
        <v>N/A</v>
      </c>
      <c r="V24" s="263" t="str">
        <f ca="1">OFFSET('Te Anau Hub'!$H$19,$AE24,V$4)</f>
        <v>N/A</v>
      </c>
      <c r="W24" s="263" t="str">
        <f ca="1">OFFSET('Te Anau Hub'!$H$19,$AE24,W$4)</f>
        <v>N/A</v>
      </c>
      <c r="X24" s="263" t="str">
        <f ca="1">OFFSET('Te Anau Hub'!$H$19,$AE24,X$4)</f>
        <v>N/A</v>
      </c>
      <c r="Y24" s="263" t="str">
        <f ca="1">OFFSET('Te Anau Hub'!$H$19,$AE24,Y$4)</f>
        <v>N/A</v>
      </c>
      <c r="Z24" s="263" t="str">
        <f ca="1">OFFSET('Te Anau Hub'!$H$19,$AE24,Z$4)</f>
        <v>N/A</v>
      </c>
      <c r="AA24" s="263" t="str">
        <f ca="1">OFFSET('Te Anau Hub'!$H$19,$AE24,AA$4)</f>
        <v>N/A</v>
      </c>
      <c r="AB24" s="263" t="str">
        <f ca="1">OFFSET('Te Anau Hub'!$H$19,$AE24,AB$4)</f>
        <v>N/A</v>
      </c>
      <c r="AC24" s="263" t="str">
        <f ca="1">OFFSET('NODE 1 - Gateaway'!$H$19,$AE24,AC$4)</f>
        <v>High</v>
      </c>
      <c r="AD24" s="192"/>
      <c r="AE24" s="124">
        <v>28</v>
      </c>
      <c r="AF24" s="124"/>
      <c r="AG24" s="2"/>
      <c r="AH24" s="2"/>
    </row>
    <row r="25" spans="1:34" ht="104.1" customHeight="1" x14ac:dyDescent="0.35">
      <c r="A25" s="313"/>
      <c r="B25" s="315"/>
      <c r="C25" s="316"/>
      <c r="D25" s="261" t="s">
        <v>23</v>
      </c>
      <c r="E25" s="265" t="s">
        <v>25</v>
      </c>
      <c r="F25" s="263" t="s">
        <v>27</v>
      </c>
      <c r="G25" s="263" t="s">
        <v>27</v>
      </c>
      <c r="H25" s="263" t="s">
        <v>27</v>
      </c>
      <c r="I25" s="263" t="str">
        <f ca="1">OFFSET('NODE 1 - Gateaway'!$H$19,$AE25,I$4)</f>
        <v>High</v>
      </c>
      <c r="J25" s="263" t="s">
        <v>27</v>
      </c>
      <c r="K25" s="263" t="s">
        <v>27</v>
      </c>
      <c r="L25" s="263" t="str">
        <f ca="1">OFFSET('NODE 1 - Gateaway'!$H$19,$AE25,L$4)</f>
        <v>Low</v>
      </c>
      <c r="M25" s="263" t="s">
        <v>27</v>
      </c>
      <c r="N25" s="263" t="str">
        <f ca="1">OFFSET('NODE 1 - Gateaway'!$H$19,$AE25,N$4)</f>
        <v>Moderate</v>
      </c>
      <c r="O25" s="263" t="str">
        <f ca="1">OFFSET('Te Anau Hub'!$H$19,$AE25,O$4)</f>
        <v>N/A</v>
      </c>
      <c r="P25" s="263" t="str">
        <f ca="1">OFFSET('Te Anau Hub'!$H$19,$AE25,P$4)</f>
        <v>N/A</v>
      </c>
      <c r="Q25" s="263" t="str">
        <f ca="1">OFFSET('Te Anau Hub'!$H$19,$AE25,Q$4)</f>
        <v>N/A</v>
      </c>
      <c r="R25" s="263" t="str">
        <f ca="1">OFFSET('Te Anau Hub'!$H$19,$AE25,R$4)</f>
        <v>N/A</v>
      </c>
      <c r="S25" s="263" t="str">
        <f ca="1">OFFSET('NODE 1 - Gateaway'!$H$19,$AE25,S$4)</f>
        <v>Low</v>
      </c>
      <c r="T25" s="263" t="str">
        <f ca="1">OFFSET('Te Anau Hub'!$H$19,$AE25,T$4)</f>
        <v>N/A</v>
      </c>
      <c r="U25" s="263" t="str">
        <f ca="1">OFFSET('Te Anau Hub'!$H$19,$AE25,U$4)</f>
        <v>N/A</v>
      </c>
      <c r="V25" s="263" t="str">
        <f ca="1">OFFSET('Te Anau Hub'!$H$19,$AE25,V$4)</f>
        <v>N/A</v>
      </c>
      <c r="W25" s="263" t="str">
        <f ca="1">OFFSET('Te Anau Hub'!$H$19,$AE25,W$4)</f>
        <v>N/A</v>
      </c>
      <c r="X25" s="263" t="str">
        <f ca="1">OFFSET('Te Anau Hub'!$H$19,$AE25,X$4)</f>
        <v>N/A</v>
      </c>
      <c r="Y25" s="263" t="str">
        <f ca="1">OFFSET('Te Anau Hub'!$H$19,$AE25,Y$4)</f>
        <v>N/A</v>
      </c>
      <c r="Z25" s="263" t="str">
        <f ca="1">OFFSET('Te Anau Hub'!$H$19,$AE25,Z$4)</f>
        <v>N/A</v>
      </c>
      <c r="AA25" s="263" t="str">
        <f ca="1">OFFSET('Te Anau Hub'!$H$19,$AE25,AA$4)</f>
        <v>N/A</v>
      </c>
      <c r="AB25" s="263" t="str">
        <f ca="1">OFFSET('Te Anau Hub'!$H$19,$AE25,AB$4)</f>
        <v>N/A</v>
      </c>
      <c r="AC25" s="263" t="str">
        <f ca="1">OFFSET('NODE 1 - Gateaway'!$H$19,$AE25,AC$4)</f>
        <v>High</v>
      </c>
      <c r="AD25" s="192"/>
      <c r="AE25" s="124">
        <v>32</v>
      </c>
      <c r="AF25" s="124"/>
      <c r="AG25" s="2"/>
      <c r="AH25" s="2"/>
    </row>
    <row r="26" spans="1:34" ht="104.1" customHeight="1" x14ac:dyDescent="0.35">
      <c r="A26" s="313">
        <v>1</v>
      </c>
      <c r="B26" s="314" t="s">
        <v>18</v>
      </c>
      <c r="C26" s="316" t="s">
        <v>28</v>
      </c>
      <c r="D26" s="261" t="s">
        <v>20</v>
      </c>
      <c r="E26" s="262" t="s">
        <v>21</v>
      </c>
      <c r="F26" s="263" t="str">
        <f ca="1">OFFSET('NODE 2 - Eglinton'!$H$19,$AE26,F$4)</f>
        <v>N/A</v>
      </c>
      <c r="G26" s="263" t="str">
        <f ca="1">OFFSET('NODE 2 - Eglinton'!$H$19,$AE26,G$4)</f>
        <v>N/A</v>
      </c>
      <c r="H26" s="263" t="str">
        <f ca="1">OFFSET('NODE 2 - Eglinton'!$H$19,$AE26,H$4)</f>
        <v>N/A</v>
      </c>
      <c r="I26" s="263" t="str">
        <f ca="1">OFFSET('NODE 2 - Eglinton'!$H$19,$AE26,I$4)</f>
        <v>Moderate</v>
      </c>
      <c r="J26" s="263" t="str">
        <f ca="1">OFFSET('NODE 2 - Eglinton'!$H$19,$AE26,J$4)</f>
        <v>N/A</v>
      </c>
      <c r="K26" s="263" t="str">
        <f ca="1">OFFSET('NODE 2 - Eglinton'!$H$19,$AE26,K$4)</f>
        <v>N/A</v>
      </c>
      <c r="L26" s="263" t="str">
        <f ca="1">OFFSET('NODE 2 - Eglinton'!$H$19,$AE26,L$4)</f>
        <v>Low</v>
      </c>
      <c r="M26" s="263" t="str">
        <f ca="1">OFFSET('NODE 2 - Eglinton'!$H$19,$AE26,M$4)</f>
        <v>N/A</v>
      </c>
      <c r="N26" s="263" t="str">
        <f ca="1">OFFSET('NODE 2 - Eglinton'!$H$19,$AE26,N$4)</f>
        <v>Low</v>
      </c>
      <c r="O26" s="263" t="str">
        <f ca="1">OFFSET('NODE 2 - Eglinton'!$H$19,$AE26,O$4)</f>
        <v>N/A</v>
      </c>
      <c r="P26" s="263" t="str">
        <f ca="1">OFFSET('NODE 2 - Eglinton'!$H$19,$AE26,P$4)</f>
        <v>N/A</v>
      </c>
      <c r="Q26" s="263" t="str">
        <f ca="1">OFFSET('NODE 2 - Eglinton'!$H$19,$AE26,Q$4)</f>
        <v>N/A</v>
      </c>
      <c r="R26" s="263" t="str">
        <f ca="1">OFFSET('NODE 2 - Eglinton'!$H$19,$AE26,R$4)</f>
        <v>N/A</v>
      </c>
      <c r="S26" s="263" t="str">
        <f ca="1">OFFSET('NODE 2 - Eglinton'!$H$19,$AE26,S$4)</f>
        <v>Low</v>
      </c>
      <c r="T26" s="263" t="str">
        <f ca="1">OFFSET('NODE 2 - Eglinton'!$H$19,$AE26,T$4)</f>
        <v>N/A</v>
      </c>
      <c r="U26" s="263" t="str">
        <f ca="1">OFFSET('NODE 2 - Eglinton'!$H$19,$AE26,U$4)</f>
        <v>N/A</v>
      </c>
      <c r="V26" s="263" t="str">
        <f ca="1">OFFSET('NODE 2 - Eglinton'!$H$19,$AE26,V$4)</f>
        <v>N/A</v>
      </c>
      <c r="W26" s="263" t="str">
        <f ca="1">OFFSET('NODE 2 - Eglinton'!$H$19,$AE26,W$4)</f>
        <v>N/A</v>
      </c>
      <c r="X26" s="263" t="str">
        <f ca="1">OFFSET('NODE 2 - Eglinton'!$H$19,$AE26,X$4)</f>
        <v>N/A</v>
      </c>
      <c r="Y26" s="263" t="str">
        <f ca="1">OFFSET('NODE 2 - Eglinton'!$H$19,$AE26,Y$4)</f>
        <v>N/A</v>
      </c>
      <c r="Z26" s="263" t="str">
        <f ca="1">OFFSET('NODE 2 - Eglinton'!$H$19,$AE26,Z$4)</f>
        <v>N/A</v>
      </c>
      <c r="AA26" s="263" t="str">
        <f ca="1">OFFSET('NODE 2 - Eglinton'!$H$19,$AE26,AA$4)</f>
        <v>N/A</v>
      </c>
      <c r="AB26" s="263" t="str">
        <f ca="1">OFFSET('NODE 2 - Eglinton'!$H$19,$AE26,AB$4)</f>
        <v>N/A</v>
      </c>
      <c r="AC26" s="263" t="str">
        <f ca="1">OFFSET('NODE 2 - Eglinton'!$H$19,$AE26,AC$4)</f>
        <v>Moderate</v>
      </c>
      <c r="AD26" s="192"/>
      <c r="AE26" s="124">
        <v>0</v>
      </c>
      <c r="AF26" s="124"/>
      <c r="AG26" s="2"/>
      <c r="AH26" s="2"/>
    </row>
    <row r="27" spans="1:34" ht="104.1" customHeight="1" x14ac:dyDescent="0.35">
      <c r="A27" s="313"/>
      <c r="B27" s="314"/>
      <c r="C27" s="316"/>
      <c r="D27" s="261" t="s">
        <v>22</v>
      </c>
      <c r="E27" s="262" t="s">
        <v>21</v>
      </c>
      <c r="F27" s="263" t="str">
        <f ca="1">OFFSET('NODE 2 - Eglinton'!$H$19,$AE27,F$4)</f>
        <v>N/A</v>
      </c>
      <c r="G27" s="263" t="str">
        <f ca="1">OFFSET('NODE 2 - Eglinton'!$H$19,$AE27,G$4)</f>
        <v>N/A</v>
      </c>
      <c r="H27" s="263" t="str">
        <f ca="1">OFFSET('NODE 2 - Eglinton'!$H$19,$AE27,H$4)</f>
        <v>N/A</v>
      </c>
      <c r="I27" s="263" t="str">
        <f ca="1">OFFSET('NODE 2 - Eglinton'!$H$19,$AE27,I$4)</f>
        <v>Moderate</v>
      </c>
      <c r="J27" s="263" t="str">
        <f ca="1">OFFSET('NODE 2 - Eglinton'!$H$19,$AE27,J$4)</f>
        <v>N/A</v>
      </c>
      <c r="K27" s="263" t="str">
        <f ca="1">OFFSET('NODE 2 - Eglinton'!$H$19,$AE27,K$4)</f>
        <v>N/A</v>
      </c>
      <c r="L27" s="263" t="str">
        <f ca="1">OFFSET('NODE 2 - Eglinton'!$H$19,$AE27,L$4)</f>
        <v>Low</v>
      </c>
      <c r="M27" s="263" t="str">
        <f ca="1">OFFSET('NODE 2 - Eglinton'!$H$19,$AE27,M$4)</f>
        <v>N/A</v>
      </c>
      <c r="N27" s="263" t="str">
        <f ca="1">OFFSET('NODE 2 - Eglinton'!$H$19,$AE27,N$4)</f>
        <v>Low</v>
      </c>
      <c r="O27" s="263" t="str">
        <f ca="1">OFFSET('NODE 2 - Eglinton'!$H$19,$AE27,O$4)</f>
        <v>N/A</v>
      </c>
      <c r="P27" s="263" t="str">
        <f ca="1">OFFSET('NODE 2 - Eglinton'!$H$19,$AE27,P$4)</f>
        <v>N/A</v>
      </c>
      <c r="Q27" s="263" t="str">
        <f ca="1">OFFSET('NODE 2 - Eglinton'!$H$19,$AE27,Q$4)</f>
        <v>N/A</v>
      </c>
      <c r="R27" s="263" t="str">
        <f ca="1">OFFSET('NODE 2 - Eglinton'!$H$19,$AE27,R$4)</f>
        <v>N/A</v>
      </c>
      <c r="S27" s="263" t="str">
        <f ca="1">OFFSET('NODE 2 - Eglinton'!$H$19,$AE27,S$4)</f>
        <v>Low</v>
      </c>
      <c r="T27" s="263" t="str">
        <f ca="1">OFFSET('NODE 2 - Eglinton'!$H$19,$AE27,T$4)</f>
        <v>N/A</v>
      </c>
      <c r="U27" s="263" t="str">
        <f ca="1">OFFSET('NODE 2 - Eglinton'!$H$19,$AE27,U$4)</f>
        <v>N/A</v>
      </c>
      <c r="V27" s="263" t="str">
        <f ca="1">OFFSET('NODE 2 - Eglinton'!$H$19,$AE27,V$4)</f>
        <v>N/A</v>
      </c>
      <c r="W27" s="263" t="str">
        <f ca="1">OFFSET('NODE 2 - Eglinton'!$H$19,$AE27,W$4)</f>
        <v>N/A</v>
      </c>
      <c r="X27" s="263" t="str">
        <f ca="1">OFFSET('NODE 2 - Eglinton'!$H$19,$AE27,X$4)</f>
        <v>N/A</v>
      </c>
      <c r="Y27" s="263" t="str">
        <f ca="1">OFFSET('NODE 2 - Eglinton'!$H$19,$AE27,Y$4)</f>
        <v>N/A</v>
      </c>
      <c r="Z27" s="263" t="str">
        <f ca="1">OFFSET('NODE 2 - Eglinton'!$H$19,$AE27,Z$4)</f>
        <v>N/A</v>
      </c>
      <c r="AA27" s="263" t="str">
        <f ca="1">OFFSET('NODE 2 - Eglinton'!$H$19,$AE27,AA$4)</f>
        <v>N/A</v>
      </c>
      <c r="AB27" s="263" t="str">
        <f ca="1">OFFSET('NODE 2 - Eglinton'!$H$19,$AE27,AB$4)</f>
        <v>N/A</v>
      </c>
      <c r="AC27" s="263" t="str">
        <f ca="1">OFFSET('NODE 2 - Eglinton'!$H$19,$AE27,AC$4)</f>
        <v>Moderate</v>
      </c>
      <c r="AD27" s="192"/>
      <c r="AE27" s="124">
        <v>4</v>
      </c>
      <c r="AF27" s="124"/>
      <c r="AG27" s="2"/>
      <c r="AH27" s="2"/>
    </row>
    <row r="28" spans="1:34" ht="104.1" customHeight="1" x14ac:dyDescent="0.35">
      <c r="A28" s="313"/>
      <c r="B28" s="314"/>
      <c r="C28" s="316"/>
      <c r="D28" s="261" t="s">
        <v>23</v>
      </c>
      <c r="E28" s="262" t="s">
        <v>21</v>
      </c>
      <c r="F28" s="263" t="str">
        <f ca="1">OFFSET('NODE 2 - Eglinton'!$H$19,$AE28,F$4)</f>
        <v>N/A</v>
      </c>
      <c r="G28" s="263" t="str">
        <f ca="1">OFFSET('NODE 2 - Eglinton'!$H$19,$AE28,G$4)</f>
        <v>N/A</v>
      </c>
      <c r="H28" s="263" t="str">
        <f ca="1">OFFSET('NODE 2 - Eglinton'!$H$19,$AE28,H$4)</f>
        <v>N/A</v>
      </c>
      <c r="I28" s="263" t="str">
        <f ca="1">OFFSET('NODE 2 - Eglinton'!$H$19,$AE28,I$4)</f>
        <v>Moderate</v>
      </c>
      <c r="J28" s="263" t="str">
        <f ca="1">OFFSET('NODE 2 - Eglinton'!$H$19,$AE28,J$4)</f>
        <v>N/A</v>
      </c>
      <c r="K28" s="263" t="str">
        <f ca="1">OFFSET('NODE 2 - Eglinton'!$H$19,$AE28,K$4)</f>
        <v>N/A</v>
      </c>
      <c r="L28" s="263" t="str">
        <f ca="1">OFFSET('NODE 2 - Eglinton'!$H$19,$AE28,L$4)</f>
        <v>Low</v>
      </c>
      <c r="M28" s="263" t="str">
        <f ca="1">OFFSET('NODE 2 - Eglinton'!$H$19,$AE28,M$4)</f>
        <v>N/A</v>
      </c>
      <c r="N28" s="263" t="str">
        <f ca="1">OFFSET('NODE 2 - Eglinton'!$H$19,$AE28,N$4)</f>
        <v>Low</v>
      </c>
      <c r="O28" s="263" t="str">
        <f ca="1">OFFSET('NODE 2 - Eglinton'!$H$19,$AE28,O$4)</f>
        <v>N/A</v>
      </c>
      <c r="P28" s="263" t="str">
        <f ca="1">OFFSET('NODE 2 - Eglinton'!$H$19,$AE28,P$4)</f>
        <v>N/A</v>
      </c>
      <c r="Q28" s="263" t="str">
        <f ca="1">OFFSET('NODE 2 - Eglinton'!$H$19,$AE28,Q$4)</f>
        <v>N/A</v>
      </c>
      <c r="R28" s="263" t="str">
        <f ca="1">OFFSET('NODE 2 - Eglinton'!$H$19,$AE28,R$4)</f>
        <v>N/A</v>
      </c>
      <c r="S28" s="263" t="str">
        <f ca="1">OFFSET('NODE 2 - Eglinton'!$H$19,$AE28,S$4)</f>
        <v>Low</v>
      </c>
      <c r="T28" s="263" t="str">
        <f ca="1">OFFSET('NODE 2 - Eglinton'!$H$19,$AE28,T$4)</f>
        <v>N/A</v>
      </c>
      <c r="U28" s="263" t="str">
        <f ca="1">OFFSET('NODE 2 - Eglinton'!$H$19,$AE28,U$4)</f>
        <v>N/A</v>
      </c>
      <c r="V28" s="263" t="str">
        <f ca="1">OFFSET('NODE 2 - Eglinton'!$H$19,$AE28,V$4)</f>
        <v>N/A</v>
      </c>
      <c r="W28" s="263" t="str">
        <f ca="1">OFFSET('NODE 2 - Eglinton'!$H$19,$AE28,W$4)</f>
        <v>N/A</v>
      </c>
      <c r="X28" s="263" t="str">
        <f ca="1">OFFSET('NODE 2 - Eglinton'!$H$19,$AE28,X$4)</f>
        <v>N/A</v>
      </c>
      <c r="Y28" s="263" t="str">
        <f ca="1">OFFSET('NODE 2 - Eglinton'!$H$19,$AE28,Y$4)</f>
        <v>N/A</v>
      </c>
      <c r="Z28" s="263" t="str">
        <f ca="1">OFFSET('NODE 2 - Eglinton'!$H$19,$AE28,Z$4)</f>
        <v>N/A</v>
      </c>
      <c r="AA28" s="263" t="str">
        <f ca="1">OFFSET('NODE 2 - Eglinton'!$H$19,$AE28,AA$4)</f>
        <v>N/A</v>
      </c>
      <c r="AB28" s="263" t="str">
        <f ca="1">OFFSET('NODE 2 - Eglinton'!$H$19,$AE28,AB$4)</f>
        <v>N/A</v>
      </c>
      <c r="AC28" s="263" t="str">
        <f ca="1">OFFSET('NODE 2 - Eglinton'!$H$19,$AE28,AC$4)</f>
        <v>Moderate</v>
      </c>
      <c r="AD28" s="192"/>
      <c r="AE28" s="124">
        <v>8</v>
      </c>
      <c r="AF28" s="124"/>
      <c r="AG28" s="2"/>
      <c r="AH28" s="2"/>
    </row>
    <row r="29" spans="1:34" ht="101.25" customHeight="1" x14ac:dyDescent="0.35">
      <c r="A29" s="313"/>
      <c r="B29" s="314"/>
      <c r="C29" s="316"/>
      <c r="D29" s="261" t="s">
        <v>20</v>
      </c>
      <c r="E29" s="264" t="s">
        <v>24</v>
      </c>
      <c r="F29" s="263" t="str">
        <f ca="1">OFFSET('NODE 2 - Eglinton'!$H$19,$AE29,F$4)</f>
        <v>N/A</v>
      </c>
      <c r="G29" s="263" t="str">
        <f ca="1">OFFSET('NODE 2 - Eglinton'!$H$19,$AE29,G$4)</f>
        <v>N/A</v>
      </c>
      <c r="H29" s="263" t="str">
        <f ca="1">OFFSET('NODE 2 - Eglinton'!$H$19,$AE29,H$4)</f>
        <v>N/A</v>
      </c>
      <c r="I29" s="263" t="str">
        <f ca="1">OFFSET('NODE 2 - Eglinton'!$H$19,$AE29,I$4)</f>
        <v>Moderate</v>
      </c>
      <c r="J29" s="263" t="str">
        <f ca="1">OFFSET('NODE 2 - Eglinton'!$H$19,$AE29,J$4)</f>
        <v>N/A</v>
      </c>
      <c r="K29" s="263" t="str">
        <f ca="1">OFFSET('NODE 2 - Eglinton'!$H$19,$AE29,K$4)</f>
        <v>N/A</v>
      </c>
      <c r="L29" s="263" t="str">
        <f ca="1">OFFSET('NODE 2 - Eglinton'!$H$19,$AE29,L$4)</f>
        <v>Low</v>
      </c>
      <c r="M29" s="263" t="str">
        <f ca="1">OFFSET('NODE 2 - Eglinton'!$H$19,$AE29,M$4)</f>
        <v>N/A</v>
      </c>
      <c r="N29" s="263" t="str">
        <f ca="1">OFFSET('NODE 2 - Eglinton'!$H$19,$AE29,N$4)</f>
        <v>Moderate</v>
      </c>
      <c r="O29" s="263" t="str">
        <f ca="1">OFFSET('NODE 2 - Eglinton'!$H$19,$AE29,O$4)</f>
        <v>N/A</v>
      </c>
      <c r="P29" s="263" t="str">
        <f ca="1">OFFSET('NODE 2 - Eglinton'!$H$19,$AE29,P$4)</f>
        <v>N/A</v>
      </c>
      <c r="Q29" s="263" t="str">
        <f ca="1">OFFSET('NODE 2 - Eglinton'!$H$19,$AE29,Q$4)</f>
        <v>N/A</v>
      </c>
      <c r="R29" s="263" t="str">
        <f ca="1">OFFSET('NODE 2 - Eglinton'!$H$19,$AE29,R$4)</f>
        <v>N/A</v>
      </c>
      <c r="S29" s="263" t="str">
        <f ca="1">OFFSET('NODE 2 - Eglinton'!$H$19,$AE29,S$4)</f>
        <v>Low</v>
      </c>
      <c r="T29" s="263" t="str">
        <f ca="1">OFFSET('NODE 2 - Eglinton'!$H$19,$AE29,T$4)</f>
        <v>N/A</v>
      </c>
      <c r="U29" s="263" t="str">
        <f ca="1">OFFSET('NODE 2 - Eglinton'!$H$19,$AE29,U$4)</f>
        <v>N/A</v>
      </c>
      <c r="V29" s="263" t="str">
        <f ca="1">OFFSET('NODE 2 - Eglinton'!$H$19,$AE29,V$4)</f>
        <v>N/A</v>
      </c>
      <c r="W29" s="263" t="str">
        <f ca="1">OFFSET('NODE 2 - Eglinton'!$H$19,$AE29,W$4)</f>
        <v>N/A</v>
      </c>
      <c r="X29" s="263" t="str">
        <f ca="1">OFFSET('NODE 2 - Eglinton'!$H$19,$AE29,X$4)</f>
        <v>N/A</v>
      </c>
      <c r="Y29" s="263" t="str">
        <f ca="1">OFFSET('NODE 2 - Eglinton'!$H$19,$AE29,Y$4)</f>
        <v>N/A</v>
      </c>
      <c r="Z29" s="263" t="str">
        <f ca="1">OFFSET('NODE 2 - Eglinton'!$H$19,$AE29,Z$4)</f>
        <v>N/A</v>
      </c>
      <c r="AA29" s="263" t="str">
        <f ca="1">OFFSET('NODE 2 - Eglinton'!$H$19,$AE29,AA$4)</f>
        <v>N/A</v>
      </c>
      <c r="AB29" s="263" t="str">
        <f ca="1">OFFSET('NODE 2 - Eglinton'!$H$19,$AE29,AB$4)</f>
        <v>N/A</v>
      </c>
      <c r="AC29" s="263" t="str">
        <f ca="1">OFFSET('NODE 2 - Eglinton'!$H$19,$AE29,AC$4)</f>
        <v>Moderate</v>
      </c>
      <c r="AD29" s="132"/>
      <c r="AE29" s="124">
        <v>12</v>
      </c>
      <c r="AF29" s="124"/>
      <c r="AG29" s="2"/>
      <c r="AH29" s="2"/>
    </row>
    <row r="30" spans="1:34" ht="101.25" customHeight="1" x14ac:dyDescent="0.35">
      <c r="A30" s="313"/>
      <c r="B30" s="315"/>
      <c r="C30" s="316"/>
      <c r="D30" s="261" t="s">
        <v>22</v>
      </c>
      <c r="E30" s="264" t="s">
        <v>24</v>
      </c>
      <c r="F30" s="263" t="str">
        <f ca="1">OFFSET('NODE 2 - Eglinton'!$H$19,$AE30,F$4)</f>
        <v>N/A</v>
      </c>
      <c r="G30" s="263" t="str">
        <f ca="1">OFFSET('NODE 2 - Eglinton'!$H$19,$AE30,G$4)</f>
        <v>N/A</v>
      </c>
      <c r="H30" s="263" t="str">
        <f ca="1">OFFSET('NODE 2 - Eglinton'!$H$19,$AE30,H$4)</f>
        <v>N/A</v>
      </c>
      <c r="I30" s="263" t="str">
        <f ca="1">OFFSET('NODE 2 - Eglinton'!$H$19,$AE30,I$4)</f>
        <v>Moderate</v>
      </c>
      <c r="J30" s="263" t="str">
        <f ca="1">OFFSET('NODE 2 - Eglinton'!$H$19,$AE30,J$4)</f>
        <v>N/A</v>
      </c>
      <c r="K30" s="263" t="str">
        <f ca="1">OFFSET('NODE 2 - Eglinton'!$H$19,$AE30,K$4)</f>
        <v>N/A</v>
      </c>
      <c r="L30" s="263" t="str">
        <f ca="1">OFFSET('NODE 2 - Eglinton'!$H$19,$AE30,L$4)</f>
        <v>Low</v>
      </c>
      <c r="M30" s="263" t="str">
        <f ca="1">OFFSET('NODE 2 - Eglinton'!$H$19,$AE30,M$4)</f>
        <v>N/A</v>
      </c>
      <c r="N30" s="263" t="str">
        <f ca="1">OFFSET('NODE 2 - Eglinton'!$H$19,$AE30,N$4)</f>
        <v>Moderate</v>
      </c>
      <c r="O30" s="263" t="str">
        <f ca="1">OFFSET('NODE 2 - Eglinton'!$H$19,$AE30,O$4)</f>
        <v>N/A</v>
      </c>
      <c r="P30" s="263" t="str">
        <f ca="1">OFFSET('NODE 2 - Eglinton'!$H$19,$AE30,P$4)</f>
        <v>N/A</v>
      </c>
      <c r="Q30" s="263" t="str">
        <f ca="1">OFFSET('NODE 2 - Eglinton'!$H$19,$AE30,Q$4)</f>
        <v>N/A</v>
      </c>
      <c r="R30" s="263" t="str">
        <f ca="1">OFFSET('NODE 2 - Eglinton'!$H$19,$AE30,R$4)</f>
        <v>N/A</v>
      </c>
      <c r="S30" s="263" t="str">
        <f ca="1">OFFSET('NODE 2 - Eglinton'!$H$19,$AE30,S$4)</f>
        <v>Low</v>
      </c>
      <c r="T30" s="263" t="str">
        <f ca="1">OFFSET('NODE 2 - Eglinton'!$H$19,$AE30,T$4)</f>
        <v>N/A</v>
      </c>
      <c r="U30" s="263" t="str">
        <f ca="1">OFFSET('NODE 2 - Eglinton'!$H$19,$AE30,U$4)</f>
        <v>N/A</v>
      </c>
      <c r="V30" s="263" t="str">
        <f ca="1">OFFSET('NODE 2 - Eglinton'!$H$19,$AE30,V$4)</f>
        <v>N/A</v>
      </c>
      <c r="W30" s="263" t="str">
        <f ca="1">OFFSET('NODE 2 - Eglinton'!$H$19,$AE30,W$4)</f>
        <v>N/A</v>
      </c>
      <c r="X30" s="263" t="str">
        <f ca="1">OFFSET('NODE 2 - Eglinton'!$H$19,$AE30,X$4)</f>
        <v>N/A</v>
      </c>
      <c r="Y30" s="263" t="str">
        <f ca="1">OFFSET('NODE 2 - Eglinton'!$H$19,$AE30,Y$4)</f>
        <v>N/A</v>
      </c>
      <c r="Z30" s="263" t="str">
        <f ca="1">OFFSET('NODE 2 - Eglinton'!$H$19,$AE30,Z$4)</f>
        <v>N/A</v>
      </c>
      <c r="AA30" s="263" t="str">
        <f ca="1">OFFSET('NODE 2 - Eglinton'!$H$19,$AE30,AA$4)</f>
        <v>N/A</v>
      </c>
      <c r="AB30" s="263" t="str">
        <f ca="1">OFFSET('NODE 2 - Eglinton'!$H$19,$AE30,AB$4)</f>
        <v>N/A</v>
      </c>
      <c r="AC30" s="263" t="str">
        <f ca="1">OFFSET('NODE 2 - Eglinton'!$H$19,$AE30,AC$4)</f>
        <v>Moderate</v>
      </c>
      <c r="AD30" s="132"/>
      <c r="AE30" s="124">
        <v>16</v>
      </c>
      <c r="AF30" s="2"/>
      <c r="AG30" s="2"/>
      <c r="AH30" s="2"/>
    </row>
    <row r="31" spans="1:34" ht="101.25" customHeight="1" x14ac:dyDescent="0.35">
      <c r="A31" s="313"/>
      <c r="B31" s="315"/>
      <c r="C31" s="316"/>
      <c r="D31" s="261" t="s">
        <v>23</v>
      </c>
      <c r="E31" s="264" t="s">
        <v>24</v>
      </c>
      <c r="F31" s="263" t="str">
        <f ca="1">OFFSET('NODE 2 - Eglinton'!$H$19,$AE31,F$4)</f>
        <v>N/A</v>
      </c>
      <c r="G31" s="263" t="str">
        <f ca="1">OFFSET('NODE 2 - Eglinton'!$H$19,$AE31,G$4)</f>
        <v>N/A</v>
      </c>
      <c r="H31" s="263" t="str">
        <f ca="1">OFFSET('NODE 2 - Eglinton'!$H$19,$AE31,H$4)</f>
        <v>N/A</v>
      </c>
      <c r="I31" s="263" t="str">
        <f ca="1">OFFSET('NODE 2 - Eglinton'!$H$19,$AE31,I$4)</f>
        <v>Moderate</v>
      </c>
      <c r="J31" s="263" t="str">
        <f ca="1">OFFSET('NODE 2 - Eglinton'!$H$19,$AE31,J$4)</f>
        <v>N/A</v>
      </c>
      <c r="K31" s="263" t="str">
        <f ca="1">OFFSET('NODE 2 - Eglinton'!$H$19,$AE31,K$4)</f>
        <v>N/A</v>
      </c>
      <c r="L31" s="263" t="str">
        <f ca="1">OFFSET('NODE 2 - Eglinton'!$H$19,$AE31,L$4)</f>
        <v>Low</v>
      </c>
      <c r="M31" s="263" t="str">
        <f ca="1">OFFSET('NODE 2 - Eglinton'!$H$19,$AE31,M$4)</f>
        <v>N/A</v>
      </c>
      <c r="N31" s="263" t="str">
        <f ca="1">OFFSET('NODE 2 - Eglinton'!$H$19,$AE31,N$4)</f>
        <v>Moderate</v>
      </c>
      <c r="O31" s="263" t="str">
        <f ca="1">OFFSET('NODE 2 - Eglinton'!$H$19,$AE31,O$4)</f>
        <v>N/A</v>
      </c>
      <c r="P31" s="263" t="str">
        <f ca="1">OFFSET('NODE 2 - Eglinton'!$H$19,$AE31,P$4)</f>
        <v>N/A</v>
      </c>
      <c r="Q31" s="263" t="str">
        <f ca="1">OFFSET('NODE 2 - Eglinton'!$H$19,$AE31,Q$4)</f>
        <v>N/A</v>
      </c>
      <c r="R31" s="263" t="str">
        <f ca="1">OFFSET('NODE 2 - Eglinton'!$H$19,$AE31,R$4)</f>
        <v>N/A</v>
      </c>
      <c r="S31" s="263" t="str">
        <f ca="1">OFFSET('NODE 2 - Eglinton'!$H$19,$AE31,S$4)</f>
        <v>Low</v>
      </c>
      <c r="T31" s="263" t="str">
        <f ca="1">OFFSET('NODE 2 - Eglinton'!$H$19,$AE31,T$4)</f>
        <v>N/A</v>
      </c>
      <c r="U31" s="263" t="str">
        <f ca="1">OFFSET('NODE 2 - Eglinton'!$H$19,$AE31,U$4)</f>
        <v>N/A</v>
      </c>
      <c r="V31" s="263" t="str">
        <f ca="1">OFFSET('NODE 2 - Eglinton'!$H$19,$AE31,V$4)</f>
        <v>N/A</v>
      </c>
      <c r="W31" s="263" t="str">
        <f ca="1">OFFSET('NODE 2 - Eglinton'!$H$19,$AE31,W$4)</f>
        <v>N/A</v>
      </c>
      <c r="X31" s="263" t="str">
        <f ca="1">OFFSET('NODE 2 - Eglinton'!$H$19,$AE31,X$4)</f>
        <v>N/A</v>
      </c>
      <c r="Y31" s="263" t="str">
        <f ca="1">OFFSET('NODE 2 - Eglinton'!$H$19,$AE31,Y$4)</f>
        <v>N/A</v>
      </c>
      <c r="Z31" s="263" t="str">
        <f ca="1">OFFSET('NODE 2 - Eglinton'!$H$19,$AE31,Z$4)</f>
        <v>N/A</v>
      </c>
      <c r="AA31" s="263" t="str">
        <f ca="1">OFFSET('NODE 2 - Eglinton'!$H$19,$AE31,AA$4)</f>
        <v>N/A</v>
      </c>
      <c r="AB31" s="263" t="str">
        <f ca="1">OFFSET('NODE 2 - Eglinton'!$H$19,$AE31,AB$4)</f>
        <v>N/A</v>
      </c>
      <c r="AC31" s="263" t="str">
        <f ca="1">OFFSET('NODE 2 - Eglinton'!$H$19,$AE31,AC$4)</f>
        <v>Moderate</v>
      </c>
      <c r="AD31" s="132"/>
      <c r="AE31" s="124">
        <v>20</v>
      </c>
      <c r="AF31" s="2"/>
      <c r="AG31" s="2"/>
      <c r="AH31" s="2"/>
    </row>
    <row r="32" spans="1:34" ht="101.25" customHeight="1" x14ac:dyDescent="0.35">
      <c r="A32" s="313"/>
      <c r="B32" s="315"/>
      <c r="C32" s="316"/>
      <c r="D32" s="261" t="s">
        <v>20</v>
      </c>
      <c r="E32" s="265" t="s">
        <v>25</v>
      </c>
      <c r="F32" s="263" t="str">
        <f ca="1">OFFSET('NODE 2 - Eglinton'!$H$19,$AE32,F$4)</f>
        <v>N/A</v>
      </c>
      <c r="G32" s="263" t="str">
        <f ca="1">OFFSET('NODE 2 - Eglinton'!$H$19,$AE32,G$4)</f>
        <v>N/A</v>
      </c>
      <c r="H32" s="263" t="str">
        <f ca="1">OFFSET('NODE 2 - Eglinton'!$H$19,$AE32,H$4)</f>
        <v>N/A</v>
      </c>
      <c r="I32" s="263" t="str">
        <f ca="1">OFFSET('NODE 2 - Eglinton'!$H$19,$AE32,I$4)</f>
        <v>High</v>
      </c>
      <c r="J32" s="263" t="str">
        <f ca="1">OFFSET('NODE 2 - Eglinton'!$H$19,$AE32,J$4)</f>
        <v>N/A</v>
      </c>
      <c r="K32" s="263" t="str">
        <f ca="1">OFFSET('NODE 2 - Eglinton'!$H$19,$AE32,K$4)</f>
        <v>N/A</v>
      </c>
      <c r="L32" s="263" t="str">
        <f ca="1">OFFSET('NODE 2 - Eglinton'!$H$19,$AE32,L$4)</f>
        <v>Low</v>
      </c>
      <c r="M32" s="263" t="str">
        <f ca="1">OFFSET('NODE 2 - Eglinton'!$H$19,$AE32,M$4)</f>
        <v>N/A</v>
      </c>
      <c r="N32" s="263" t="str">
        <f ca="1">OFFSET('NODE 2 - Eglinton'!$H$19,$AE32,N$4)</f>
        <v>Moderate</v>
      </c>
      <c r="O32" s="263" t="str">
        <f ca="1">OFFSET('NODE 2 - Eglinton'!$H$19,$AE32,O$4)</f>
        <v>N/A</v>
      </c>
      <c r="P32" s="263" t="str">
        <f ca="1">OFFSET('NODE 2 - Eglinton'!$H$19,$AE32,P$4)</f>
        <v>N/A</v>
      </c>
      <c r="Q32" s="263" t="str">
        <f ca="1">OFFSET('NODE 2 - Eglinton'!$H$19,$AE32,Q$4)</f>
        <v>N/A</v>
      </c>
      <c r="R32" s="263" t="str">
        <f ca="1">OFFSET('NODE 2 - Eglinton'!$H$19,$AE32,R$4)</f>
        <v>N/A</v>
      </c>
      <c r="S32" s="263" t="str">
        <f ca="1">OFFSET('NODE 2 - Eglinton'!$H$19,$AE32,S$4)</f>
        <v>Low</v>
      </c>
      <c r="T32" s="263" t="str">
        <f ca="1">OFFSET('NODE 2 - Eglinton'!$H$19,$AE32,T$4)</f>
        <v>N/A</v>
      </c>
      <c r="U32" s="263" t="str">
        <f ca="1">OFFSET('NODE 2 - Eglinton'!$H$19,$AE32,U$4)</f>
        <v>N/A</v>
      </c>
      <c r="V32" s="263" t="str">
        <f ca="1">OFFSET('NODE 2 - Eglinton'!$H$19,$AE32,V$4)</f>
        <v>N/A</v>
      </c>
      <c r="W32" s="263" t="str">
        <f ca="1">OFFSET('NODE 2 - Eglinton'!$H$19,$AE32,W$4)</f>
        <v>N/A</v>
      </c>
      <c r="X32" s="263" t="str">
        <f ca="1">OFFSET('NODE 2 - Eglinton'!$H$19,$AE32,X$4)</f>
        <v>N/A</v>
      </c>
      <c r="Y32" s="263" t="str">
        <f ca="1">OFFSET('NODE 2 - Eglinton'!$H$19,$AE32,Y$4)</f>
        <v>N/A</v>
      </c>
      <c r="Z32" s="263" t="str">
        <f ca="1">OFFSET('NODE 2 - Eglinton'!$H$19,$AE32,Z$4)</f>
        <v>N/A</v>
      </c>
      <c r="AA32" s="263" t="str">
        <f ca="1">OFFSET('NODE 2 - Eglinton'!$H$19,$AE32,AA$4)</f>
        <v>N/A</v>
      </c>
      <c r="AB32" s="263" t="str">
        <f ca="1">OFFSET('NODE 2 - Eglinton'!$H$19,$AE32,AB$4)</f>
        <v>N/A</v>
      </c>
      <c r="AC32" s="263" t="str">
        <f ca="1">OFFSET('NODE 2 - Eglinton'!$H$19,$AE32,AC$4)</f>
        <v>High</v>
      </c>
      <c r="AD32" s="132"/>
      <c r="AE32" s="124">
        <v>24</v>
      </c>
      <c r="AF32" s="2"/>
      <c r="AG32" s="2"/>
      <c r="AH32" s="2"/>
    </row>
    <row r="33" spans="1:32" ht="101.25" customHeight="1" x14ac:dyDescent="0.35">
      <c r="A33" s="313"/>
      <c r="B33" s="315"/>
      <c r="C33" s="316"/>
      <c r="D33" s="261" t="s">
        <v>22</v>
      </c>
      <c r="E33" s="265" t="s">
        <v>25</v>
      </c>
      <c r="F33" s="263" t="str">
        <f ca="1">OFFSET('NODE 2 - Eglinton'!$H$19,$AE33,F$4)</f>
        <v>N/A</v>
      </c>
      <c r="G33" s="263" t="str">
        <f ca="1">OFFSET('NODE 2 - Eglinton'!$H$19,$AE33,G$4)</f>
        <v>N/A</v>
      </c>
      <c r="H33" s="263" t="str">
        <f ca="1">OFFSET('NODE 2 - Eglinton'!$H$19,$AE33,H$4)</f>
        <v>N/A</v>
      </c>
      <c r="I33" s="263" t="str">
        <f ca="1">OFFSET('NODE 2 - Eglinton'!$H$19,$AE33,I$4)</f>
        <v>High</v>
      </c>
      <c r="J33" s="263" t="str">
        <f ca="1">OFFSET('NODE 2 - Eglinton'!$H$19,$AE33,J$4)</f>
        <v>N/A</v>
      </c>
      <c r="K33" s="263" t="str">
        <f ca="1">OFFSET('NODE 2 - Eglinton'!$H$19,$AE33,K$4)</f>
        <v>N/A</v>
      </c>
      <c r="L33" s="263" t="str">
        <f ca="1">OFFSET('NODE 2 - Eglinton'!$H$19,$AE33,L$4)</f>
        <v>Low</v>
      </c>
      <c r="M33" s="263" t="str">
        <f ca="1">OFFSET('NODE 2 - Eglinton'!$H$19,$AE33,M$4)</f>
        <v>N/A</v>
      </c>
      <c r="N33" s="263" t="str">
        <f ca="1">OFFSET('NODE 2 - Eglinton'!$H$19,$AE33,N$4)</f>
        <v>Moderate</v>
      </c>
      <c r="O33" s="263" t="str">
        <f ca="1">OFFSET('NODE 2 - Eglinton'!$H$19,$AE33,O$4)</f>
        <v>N/A</v>
      </c>
      <c r="P33" s="263" t="str">
        <f ca="1">OFFSET('NODE 2 - Eglinton'!$H$19,$AE33,P$4)</f>
        <v>N/A</v>
      </c>
      <c r="Q33" s="263" t="str">
        <f ca="1">OFFSET('NODE 2 - Eglinton'!$H$19,$AE33,Q$4)</f>
        <v>N/A</v>
      </c>
      <c r="R33" s="263" t="str">
        <f ca="1">OFFSET('NODE 2 - Eglinton'!$H$19,$AE33,R$4)</f>
        <v>N/A</v>
      </c>
      <c r="S33" s="263" t="str">
        <f ca="1">OFFSET('NODE 2 - Eglinton'!$H$19,$AE33,S$4)</f>
        <v>Low</v>
      </c>
      <c r="T33" s="263" t="str">
        <f ca="1">OFFSET('NODE 2 - Eglinton'!$H$19,$AE33,T$4)</f>
        <v>N/A</v>
      </c>
      <c r="U33" s="263" t="str">
        <f ca="1">OFFSET('NODE 2 - Eglinton'!$H$19,$AE33,U$4)</f>
        <v>N/A</v>
      </c>
      <c r="V33" s="263" t="str">
        <f ca="1">OFFSET('NODE 2 - Eglinton'!$H$19,$AE33,V$4)</f>
        <v>N/A</v>
      </c>
      <c r="W33" s="263" t="str">
        <f ca="1">OFFSET('NODE 2 - Eglinton'!$H$19,$AE33,W$4)</f>
        <v>N/A</v>
      </c>
      <c r="X33" s="263" t="str">
        <f ca="1">OFFSET('NODE 2 - Eglinton'!$H$19,$AE33,X$4)</f>
        <v>N/A</v>
      </c>
      <c r="Y33" s="263" t="str">
        <f ca="1">OFFSET('NODE 2 - Eglinton'!$H$19,$AE33,Y$4)</f>
        <v>N/A</v>
      </c>
      <c r="Z33" s="263" t="str">
        <f ca="1">OFFSET('NODE 2 - Eglinton'!$H$19,$AE33,Z$4)</f>
        <v>N/A</v>
      </c>
      <c r="AA33" s="263" t="str">
        <f ca="1">OFFSET('NODE 2 - Eglinton'!$H$19,$AE33,AA$4)</f>
        <v>N/A</v>
      </c>
      <c r="AB33" s="263" t="str">
        <f ca="1">OFFSET('NODE 2 - Eglinton'!$H$19,$AE33,AB$4)</f>
        <v>N/A</v>
      </c>
      <c r="AC33" s="263" t="str">
        <f ca="1">OFFSET('NODE 2 - Eglinton'!$H$19,$AE33,AC$4)</f>
        <v>High</v>
      </c>
      <c r="AD33" s="132"/>
      <c r="AE33" s="124">
        <v>28</v>
      </c>
      <c r="AF33" s="2"/>
    </row>
    <row r="34" spans="1:32" ht="101.25" customHeight="1" x14ac:dyDescent="0.35">
      <c r="A34" s="313"/>
      <c r="B34" s="315"/>
      <c r="C34" s="316"/>
      <c r="D34" s="261" t="s">
        <v>23</v>
      </c>
      <c r="E34" s="265" t="s">
        <v>25</v>
      </c>
      <c r="F34" s="263" t="str">
        <f ca="1">OFFSET('NODE 2 - Eglinton'!$H$19,$AE34,F$4)</f>
        <v>N/A</v>
      </c>
      <c r="G34" s="263" t="str">
        <f ca="1">OFFSET('NODE 2 - Eglinton'!$H$19,$AE34,G$4)</f>
        <v>N/A</v>
      </c>
      <c r="H34" s="263" t="str">
        <f ca="1">OFFSET('NODE 2 - Eglinton'!$H$19,$AE34,H$4)</f>
        <v>N/A</v>
      </c>
      <c r="I34" s="263" t="str">
        <f ca="1">OFFSET('NODE 2 - Eglinton'!$H$19,$AE34,I$4)</f>
        <v>High</v>
      </c>
      <c r="J34" s="263" t="str">
        <f ca="1">OFFSET('NODE 2 - Eglinton'!$H$19,$AE34,J$4)</f>
        <v>N/A</v>
      </c>
      <c r="K34" s="263" t="str">
        <f ca="1">OFFSET('NODE 2 - Eglinton'!$H$19,$AE34,K$4)</f>
        <v>N/A</v>
      </c>
      <c r="L34" s="263" t="str">
        <f ca="1">OFFSET('NODE 2 - Eglinton'!$H$19,$AE34,L$4)</f>
        <v>Low</v>
      </c>
      <c r="M34" s="263" t="str">
        <f ca="1">OFFSET('NODE 2 - Eglinton'!$H$19,$AE34,M$4)</f>
        <v>N/A</v>
      </c>
      <c r="N34" s="263" t="str">
        <f ca="1">OFFSET('NODE 2 - Eglinton'!$H$19,$AE34,N$4)</f>
        <v>Moderate</v>
      </c>
      <c r="O34" s="263" t="str">
        <f ca="1">OFFSET('NODE 2 - Eglinton'!$H$19,$AE34,O$4)</f>
        <v>N/A</v>
      </c>
      <c r="P34" s="263" t="str">
        <f ca="1">OFFSET('NODE 2 - Eglinton'!$H$19,$AE34,P$4)</f>
        <v>N/A</v>
      </c>
      <c r="Q34" s="263" t="str">
        <f ca="1">OFFSET('NODE 2 - Eglinton'!$H$19,$AE34,Q$4)</f>
        <v>N/A</v>
      </c>
      <c r="R34" s="263" t="str">
        <f ca="1">OFFSET('NODE 2 - Eglinton'!$H$19,$AE34,R$4)</f>
        <v>N/A</v>
      </c>
      <c r="S34" s="263" t="str">
        <f ca="1">OFFSET('NODE 2 - Eglinton'!$H$19,$AE34,S$4)</f>
        <v>Low</v>
      </c>
      <c r="T34" s="263" t="str">
        <f ca="1">OFFSET('NODE 2 - Eglinton'!$H$19,$AE34,T$4)</f>
        <v>N/A</v>
      </c>
      <c r="U34" s="263" t="str">
        <f ca="1">OFFSET('NODE 2 - Eglinton'!$H$19,$AE34,U$4)</f>
        <v>N/A</v>
      </c>
      <c r="V34" s="263" t="str">
        <f ca="1">OFFSET('NODE 2 - Eglinton'!$H$19,$AE34,V$4)</f>
        <v>N/A</v>
      </c>
      <c r="W34" s="263" t="str">
        <f ca="1">OFFSET('NODE 2 - Eglinton'!$H$19,$AE34,W$4)</f>
        <v>N/A</v>
      </c>
      <c r="X34" s="263" t="str">
        <f ca="1">OFFSET('NODE 2 - Eglinton'!$H$19,$AE34,X$4)</f>
        <v>N/A</v>
      </c>
      <c r="Y34" s="263" t="str">
        <f ca="1">OFFSET('NODE 2 - Eglinton'!$H$19,$AE34,Y$4)</f>
        <v>N/A</v>
      </c>
      <c r="Z34" s="263" t="str">
        <f ca="1">OFFSET('NODE 2 - Eglinton'!$H$19,$AE34,Z$4)</f>
        <v>N/A</v>
      </c>
      <c r="AA34" s="263" t="str">
        <f ca="1">OFFSET('NODE 2 - Eglinton'!$H$19,$AE34,AA$4)</f>
        <v>N/A</v>
      </c>
      <c r="AB34" s="263" t="str">
        <f ca="1">OFFSET('NODE 2 - Eglinton'!$H$19,$AE34,AB$4)</f>
        <v>N/A</v>
      </c>
      <c r="AC34" s="263" t="str">
        <f ca="1">OFFSET('NODE 2 - Eglinton'!$H$19,$AE34,AC$4)</f>
        <v>High</v>
      </c>
      <c r="AD34" s="158"/>
      <c r="AE34" s="124">
        <v>32</v>
      </c>
      <c r="AF34" s="2"/>
    </row>
    <row r="35" spans="1:32" ht="99" customHeight="1" x14ac:dyDescent="0.35">
      <c r="A35" s="313">
        <v>1</v>
      </c>
      <c r="B35" s="314" t="s">
        <v>18</v>
      </c>
      <c r="C35" s="316" t="s">
        <v>29</v>
      </c>
      <c r="D35" s="261" t="s">
        <v>20</v>
      </c>
      <c r="E35" s="262" t="s">
        <v>21</v>
      </c>
      <c r="F35" s="263" t="str">
        <f ca="1">OFFSET('NODE 3 - Knobs Flat '!$H$19,$AE35,F$4)</f>
        <v>N/A</v>
      </c>
      <c r="G35" s="263" t="str">
        <f ca="1">OFFSET('NODE 3 - Knobs Flat '!$H$19,$AE35,G$4)</f>
        <v>N/A</v>
      </c>
      <c r="H35" s="263" t="str">
        <f ca="1">OFFSET('NODE 3 - Knobs Flat '!$H$19,$AE35,H$4)</f>
        <v>N/A</v>
      </c>
      <c r="I35" s="263" t="str">
        <f ca="1">OFFSET('NODE 3 - Knobs Flat '!$H$19,$AE35,I$4)</f>
        <v>Moderate</v>
      </c>
      <c r="J35" s="263" t="str">
        <f ca="1">OFFSET('NODE 3 - Knobs Flat '!$H$19,$AE35,J$4)</f>
        <v>N/A</v>
      </c>
      <c r="K35" s="263" t="str">
        <f ca="1">OFFSET('NODE 3 - Knobs Flat '!$H$19,$AE35,K$4)</f>
        <v>N/A</v>
      </c>
      <c r="L35" s="263" t="str">
        <f ca="1">OFFSET('NODE 3 - Knobs Flat '!$H$19,$AE35,L$4)</f>
        <v>Low</v>
      </c>
      <c r="M35" s="263" t="str">
        <f ca="1">OFFSET('NODE 3 - Knobs Flat '!$H$19,$AE35,M$4)</f>
        <v>N/A</v>
      </c>
      <c r="N35" s="263" t="str">
        <f ca="1">OFFSET('NODE 3 - Knobs Flat '!$H$19,$AE35,N$4)</f>
        <v>Low</v>
      </c>
      <c r="O35" s="263" t="str">
        <f ca="1">OFFSET('NODE 3 - Knobs Flat '!$H$19,$AE35,O$4)</f>
        <v>N/A</v>
      </c>
      <c r="P35" s="263" t="str">
        <f ca="1">OFFSET('NODE 3 - Knobs Flat '!$H$19,$AE35,P$4)</f>
        <v>N/A</v>
      </c>
      <c r="Q35" s="263" t="str">
        <f ca="1">OFFSET('NODE 3 - Knobs Flat '!$H$19,$AE35,Q$4)</f>
        <v>N/A</v>
      </c>
      <c r="R35" s="263" t="str">
        <f ca="1">OFFSET('NODE 3 - Knobs Flat '!$H$19,$AE35,R$4)</f>
        <v>N/A</v>
      </c>
      <c r="S35" s="263" t="str">
        <f ca="1">OFFSET('NODE 3 - Knobs Flat '!$H$19,$AE35,S$4)</f>
        <v>Low</v>
      </c>
      <c r="T35" s="263" t="str">
        <f ca="1">OFFSET('NODE 3 - Knobs Flat '!$H$19,$AE35,T$4)</f>
        <v>N/A</v>
      </c>
      <c r="U35" s="263" t="str">
        <f ca="1">OFFSET('NODE 3 - Knobs Flat '!$H$19,$AE35,U$4)</f>
        <v>N/A</v>
      </c>
      <c r="V35" s="263" t="str">
        <f ca="1">OFFSET('NODE 3 - Knobs Flat '!$H$19,$AE35,V$4)</f>
        <v>N/A</v>
      </c>
      <c r="W35" s="263" t="str">
        <f ca="1">OFFSET('NODE 3 - Knobs Flat '!$H$19,$AE35,W$4)</f>
        <v>N/A</v>
      </c>
      <c r="X35" s="263" t="str">
        <f ca="1">OFFSET('NODE 3 - Knobs Flat '!$H$19,$AE35,X$4)</f>
        <v>N/A</v>
      </c>
      <c r="Y35" s="263" t="str">
        <f ca="1">OFFSET('NODE 3 - Knobs Flat '!$H$19,$AE35,Y$4)</f>
        <v>N/A</v>
      </c>
      <c r="Z35" s="263" t="str">
        <f ca="1">OFFSET('NODE 3 - Knobs Flat '!$H$19,$AE35,Z$4)</f>
        <v>N/A</v>
      </c>
      <c r="AA35" s="263" t="str">
        <f ca="1">OFFSET('NODE 3 - Knobs Flat '!$H$19,$AE35,AA$4)</f>
        <v>N/A</v>
      </c>
      <c r="AB35" s="263" t="str">
        <f ca="1">OFFSET('NODE 3 - Knobs Flat '!$H$19,$AE35,AB$4)</f>
        <v>N/A</v>
      </c>
      <c r="AC35" s="263" t="str">
        <f ca="1">OFFSET('NODE 3 - Knobs Flat '!$H$19,$AE35,AC$4)</f>
        <v>Moderate</v>
      </c>
      <c r="AD35" s="263" t="str">
        <f ca="1">OFFSET('NODE 3 - Knobs Flat '!$H$19,$AE35,AD$4)</f>
        <v>N/A</v>
      </c>
      <c r="AE35" s="124">
        <v>0</v>
      </c>
      <c r="AF35" s="2"/>
    </row>
    <row r="36" spans="1:32" ht="99" customHeight="1" x14ac:dyDescent="0.35">
      <c r="A36" s="313"/>
      <c r="B36" s="314"/>
      <c r="C36" s="316"/>
      <c r="D36" s="261" t="s">
        <v>22</v>
      </c>
      <c r="E36" s="262" t="s">
        <v>21</v>
      </c>
      <c r="F36" s="263" t="str">
        <f ca="1">OFFSET('NODE 3 - Knobs Flat '!$H$19,$AE36,F$4)</f>
        <v>N/A</v>
      </c>
      <c r="G36" s="263" t="str">
        <f ca="1">OFFSET('NODE 3 - Knobs Flat '!$H$19,$AE36,G$4)</f>
        <v>N/A</v>
      </c>
      <c r="H36" s="263" t="str">
        <f ca="1">OFFSET('NODE 3 - Knobs Flat '!$H$19,$AE36,H$4)</f>
        <v>N/A</v>
      </c>
      <c r="I36" s="263" t="str">
        <f ca="1">OFFSET('NODE 3 - Knobs Flat '!$H$19,$AE36,I$4)</f>
        <v>Moderate</v>
      </c>
      <c r="J36" s="263" t="str">
        <f ca="1">OFFSET('NODE 3 - Knobs Flat '!$H$19,$AE36,J$4)</f>
        <v>N/A</v>
      </c>
      <c r="K36" s="263" t="str">
        <f ca="1">OFFSET('NODE 3 - Knobs Flat '!$H$19,$AE36,K$4)</f>
        <v>N/A</v>
      </c>
      <c r="L36" s="263" t="str">
        <f ca="1">OFFSET('NODE 3 - Knobs Flat '!$H$19,$AE36,L$4)</f>
        <v>Low</v>
      </c>
      <c r="M36" s="263" t="str">
        <f ca="1">OFFSET('NODE 3 - Knobs Flat '!$H$19,$AE36,M$4)</f>
        <v>N/A</v>
      </c>
      <c r="N36" s="263" t="str">
        <f ca="1">OFFSET('NODE 3 - Knobs Flat '!$H$19,$AE36,N$4)</f>
        <v>Low</v>
      </c>
      <c r="O36" s="263" t="str">
        <f ca="1">OFFSET('NODE 3 - Knobs Flat '!$H$19,$AE36,O$4)</f>
        <v>N/A</v>
      </c>
      <c r="P36" s="263" t="str">
        <f ca="1">OFFSET('NODE 3 - Knobs Flat '!$H$19,$AE36,P$4)</f>
        <v>N/A</v>
      </c>
      <c r="Q36" s="263" t="str">
        <f ca="1">OFFSET('NODE 3 - Knobs Flat '!$H$19,$AE36,Q$4)</f>
        <v>N/A</v>
      </c>
      <c r="R36" s="263" t="str">
        <f ca="1">OFFSET('NODE 3 - Knobs Flat '!$H$19,$AE36,R$4)</f>
        <v>N/A</v>
      </c>
      <c r="S36" s="263" t="str">
        <f ca="1">OFFSET('NODE 3 - Knobs Flat '!$H$19,$AE36,S$4)</f>
        <v>Low</v>
      </c>
      <c r="T36" s="263" t="str">
        <f ca="1">OFFSET('NODE 3 - Knobs Flat '!$H$19,$AE36,T$4)</f>
        <v>N/A</v>
      </c>
      <c r="U36" s="263" t="str">
        <f ca="1">OFFSET('NODE 3 - Knobs Flat '!$H$19,$AE36,U$4)</f>
        <v>N/A</v>
      </c>
      <c r="V36" s="263" t="str">
        <f ca="1">OFFSET('NODE 3 - Knobs Flat '!$H$19,$AE36,V$4)</f>
        <v>N/A</v>
      </c>
      <c r="W36" s="263" t="str">
        <f ca="1">OFFSET('NODE 3 - Knobs Flat '!$H$19,$AE36,W$4)</f>
        <v>N/A</v>
      </c>
      <c r="X36" s="263" t="str">
        <f ca="1">OFFSET('NODE 3 - Knobs Flat '!$H$19,$AE36,X$4)</f>
        <v>N/A</v>
      </c>
      <c r="Y36" s="263" t="str">
        <f ca="1">OFFSET('NODE 3 - Knobs Flat '!$H$19,$AE36,Y$4)</f>
        <v>N/A</v>
      </c>
      <c r="Z36" s="263" t="str">
        <f ca="1">OFFSET('NODE 3 - Knobs Flat '!$H$19,$AE36,Z$4)</f>
        <v>N/A</v>
      </c>
      <c r="AA36" s="263" t="str">
        <f ca="1">OFFSET('NODE 3 - Knobs Flat '!$H$19,$AE36,AA$4)</f>
        <v>N/A</v>
      </c>
      <c r="AB36" s="263" t="str">
        <f ca="1">OFFSET('NODE 3 - Knobs Flat '!$H$19,$AE36,AB$4)</f>
        <v>N/A</v>
      </c>
      <c r="AC36" s="263" t="str">
        <f ca="1">OFFSET('NODE 3 - Knobs Flat '!$H$19,$AE36,AC$4)</f>
        <v>Moderate</v>
      </c>
      <c r="AD36" s="2"/>
      <c r="AE36" s="124">
        <v>4</v>
      </c>
      <c r="AF36" s="2"/>
    </row>
    <row r="37" spans="1:32" ht="99" customHeight="1" x14ac:dyDescent="0.35">
      <c r="A37" s="313"/>
      <c r="B37" s="314"/>
      <c r="C37" s="316"/>
      <c r="D37" s="261" t="s">
        <v>23</v>
      </c>
      <c r="E37" s="262" t="s">
        <v>21</v>
      </c>
      <c r="F37" s="263" t="str">
        <f ca="1">OFFSET('NODE 3 - Knobs Flat '!$H$19,$AE37,F$4)</f>
        <v>N/A</v>
      </c>
      <c r="G37" s="263" t="str">
        <f ca="1">OFFSET('NODE 3 - Knobs Flat '!$H$19,$AE37,G$4)</f>
        <v>N/A</v>
      </c>
      <c r="H37" s="263" t="str">
        <f ca="1">OFFSET('NODE 3 - Knobs Flat '!$H$19,$AE37,H$4)</f>
        <v>N/A</v>
      </c>
      <c r="I37" s="263" t="str">
        <f ca="1">OFFSET('NODE 3 - Knobs Flat '!$H$19,$AE37,I$4)</f>
        <v>Moderate</v>
      </c>
      <c r="J37" s="263" t="str">
        <f ca="1">OFFSET('NODE 3 - Knobs Flat '!$H$19,$AE37,J$4)</f>
        <v>N/A</v>
      </c>
      <c r="K37" s="263" t="str">
        <f ca="1">OFFSET('NODE 3 - Knobs Flat '!$H$19,$AE37,K$4)</f>
        <v>N/A</v>
      </c>
      <c r="L37" s="263" t="str">
        <f ca="1">OFFSET('NODE 3 - Knobs Flat '!$H$19,$AE37,L$4)</f>
        <v>Low</v>
      </c>
      <c r="M37" s="263" t="str">
        <f ca="1">OFFSET('NODE 3 - Knobs Flat '!$H$19,$AE37,M$4)</f>
        <v>N/A</v>
      </c>
      <c r="N37" s="263" t="str">
        <f ca="1">OFFSET('NODE 3 - Knobs Flat '!$H$19,$AE37,N$4)</f>
        <v>Low</v>
      </c>
      <c r="O37" s="263" t="str">
        <f ca="1">OFFSET('NODE 3 - Knobs Flat '!$H$19,$AE37,O$4)</f>
        <v>N/A</v>
      </c>
      <c r="P37" s="263" t="str">
        <f ca="1">OFFSET('NODE 3 - Knobs Flat '!$H$19,$AE37,P$4)</f>
        <v>N/A</v>
      </c>
      <c r="Q37" s="263" t="str">
        <f ca="1">OFFSET('NODE 3 - Knobs Flat '!$H$19,$AE37,Q$4)</f>
        <v>N/A</v>
      </c>
      <c r="R37" s="263" t="str">
        <f ca="1">OFFSET('NODE 3 - Knobs Flat '!$H$19,$AE37,R$4)</f>
        <v>N/A</v>
      </c>
      <c r="S37" s="263" t="str">
        <f ca="1">OFFSET('NODE 3 - Knobs Flat '!$H$19,$AE37,S$4)</f>
        <v>Low</v>
      </c>
      <c r="T37" s="263" t="str">
        <f ca="1">OFFSET('NODE 3 - Knobs Flat '!$H$19,$AE37,T$4)</f>
        <v>N/A</v>
      </c>
      <c r="U37" s="263" t="str">
        <f ca="1">OFFSET('NODE 3 - Knobs Flat '!$H$19,$AE37,U$4)</f>
        <v>N/A</v>
      </c>
      <c r="V37" s="263" t="str">
        <f ca="1">OFFSET('NODE 3 - Knobs Flat '!$H$19,$AE37,V$4)</f>
        <v>N/A</v>
      </c>
      <c r="W37" s="263" t="str">
        <f ca="1">OFFSET('NODE 3 - Knobs Flat '!$H$19,$AE37,W$4)</f>
        <v>N/A</v>
      </c>
      <c r="X37" s="263" t="str">
        <f ca="1">OFFSET('NODE 3 - Knobs Flat '!$H$19,$AE37,X$4)</f>
        <v>N/A</v>
      </c>
      <c r="Y37" s="263" t="str">
        <f ca="1">OFFSET('NODE 3 - Knobs Flat '!$H$19,$AE37,Y$4)</f>
        <v>N/A</v>
      </c>
      <c r="Z37" s="263" t="str">
        <f ca="1">OFFSET('NODE 3 - Knobs Flat '!$H$19,$AE37,Z$4)</f>
        <v>N/A</v>
      </c>
      <c r="AA37" s="263" t="str">
        <f ca="1">OFFSET('NODE 3 - Knobs Flat '!$H$19,$AE37,AA$4)</f>
        <v>N/A</v>
      </c>
      <c r="AB37" s="263" t="str">
        <f ca="1">OFFSET('NODE 3 - Knobs Flat '!$H$19,$AE37,AB$4)</f>
        <v>N/A</v>
      </c>
      <c r="AC37" s="263" t="str">
        <f ca="1">OFFSET('NODE 3 - Knobs Flat '!$H$19,$AE37,AC$4)</f>
        <v>Moderate</v>
      </c>
      <c r="AD37" s="2"/>
      <c r="AE37" s="124">
        <v>8</v>
      </c>
      <c r="AF37" s="2"/>
    </row>
    <row r="38" spans="1:32" ht="99" customHeight="1" x14ac:dyDescent="0.35">
      <c r="A38" s="313"/>
      <c r="B38" s="314"/>
      <c r="C38" s="316"/>
      <c r="D38" s="261" t="s">
        <v>20</v>
      </c>
      <c r="E38" s="264" t="s">
        <v>24</v>
      </c>
      <c r="F38" s="263" t="str">
        <f ca="1">OFFSET('NODE 3 - Knobs Flat '!$H$19,$AE38,F$4)</f>
        <v>N/A</v>
      </c>
      <c r="G38" s="263" t="str">
        <f ca="1">OFFSET('NODE 3 - Knobs Flat '!$H$19,$AE38,G$4)</f>
        <v>N/A</v>
      </c>
      <c r="H38" s="263" t="str">
        <f ca="1">OFFSET('NODE 3 - Knobs Flat '!$H$19,$AE38,H$4)</f>
        <v>N/A</v>
      </c>
      <c r="I38" s="263" t="str">
        <f ca="1">OFFSET('NODE 3 - Knobs Flat '!$H$19,$AE38,I$4)</f>
        <v>Moderate</v>
      </c>
      <c r="J38" s="263" t="s">
        <v>30</v>
      </c>
      <c r="K38" s="263" t="str">
        <f ca="1">OFFSET('NODE 3 - Knobs Flat '!$H$19,$AE38,K$4)</f>
        <v>N/A</v>
      </c>
      <c r="L38" s="263" t="str">
        <f ca="1">OFFSET('NODE 3 - Knobs Flat '!$H$19,$AE38,L$4)</f>
        <v>Low</v>
      </c>
      <c r="M38" s="263" t="str">
        <f ca="1">OFFSET('NODE 3 - Knobs Flat '!$H$19,$AE38,M$4)</f>
        <v>N/A</v>
      </c>
      <c r="N38" s="263" t="str">
        <f ca="1">OFFSET('NODE 3 - Knobs Flat '!$H$19,$AE38,N$4)</f>
        <v>Moderate</v>
      </c>
      <c r="O38" s="263" t="str">
        <f ca="1">OFFSET('NODE 3 - Knobs Flat '!$H$19,$AE38,O$4)</f>
        <v>N/A</v>
      </c>
      <c r="P38" s="263" t="str">
        <f ca="1">OFFSET('NODE 3 - Knobs Flat '!$H$19,$AE38,P$4)</f>
        <v>N/A</v>
      </c>
      <c r="Q38" s="263" t="str">
        <f ca="1">OFFSET('NODE 3 - Knobs Flat '!$H$19,$AE38,Q$4)</f>
        <v>N/A</v>
      </c>
      <c r="R38" s="263" t="str">
        <f ca="1">OFFSET('NODE 3 - Knobs Flat '!$H$19,$AE38,R$4)</f>
        <v>N/A</v>
      </c>
      <c r="S38" s="263" t="str">
        <f ca="1">OFFSET('NODE 3 - Knobs Flat '!$H$19,$AE38,S$4)</f>
        <v>Low</v>
      </c>
      <c r="T38" s="263" t="str">
        <f ca="1">OFFSET('NODE 3 - Knobs Flat '!$H$19,$AE38,T$4)</f>
        <v>N/A</v>
      </c>
      <c r="U38" s="263" t="str">
        <f ca="1">OFFSET('NODE 3 - Knobs Flat '!$H$19,$AE38,U$4)</f>
        <v>N/A</v>
      </c>
      <c r="V38" s="263" t="str">
        <f ca="1">OFFSET('NODE 3 - Knobs Flat '!$H$19,$AE38,V$4)</f>
        <v>N/A</v>
      </c>
      <c r="W38" s="263" t="str">
        <f ca="1">OFFSET('NODE 3 - Knobs Flat '!$H$19,$AE38,W$4)</f>
        <v>N/A</v>
      </c>
      <c r="X38" s="263" t="str">
        <f ca="1">OFFSET('NODE 3 - Knobs Flat '!$H$19,$AE38,X$4)</f>
        <v>N/A</v>
      </c>
      <c r="Y38" s="263" t="str">
        <f ca="1">OFFSET('NODE 3 - Knobs Flat '!$H$19,$AE38,Y$4)</f>
        <v>N/A</v>
      </c>
      <c r="Z38" s="263" t="str">
        <f ca="1">OFFSET('NODE 3 - Knobs Flat '!$H$19,$AE38,Z$4)</f>
        <v>N/A</v>
      </c>
      <c r="AA38" s="263" t="str">
        <f ca="1">OFFSET('NODE 3 - Knobs Flat '!$H$19,$AE38,AA$4)</f>
        <v>N/A</v>
      </c>
      <c r="AB38" s="263" t="str">
        <f ca="1">OFFSET('NODE 3 - Knobs Flat '!$H$19,$AE38,AB$4)</f>
        <v>N/A</v>
      </c>
      <c r="AC38" s="263" t="str">
        <f ca="1">OFFSET('NODE 3 - Knobs Flat '!$H$19,$AE38,AC$4)</f>
        <v>Moderate</v>
      </c>
      <c r="AD38" s="2"/>
      <c r="AE38" s="124">
        <v>12</v>
      </c>
      <c r="AF38" s="2"/>
    </row>
    <row r="39" spans="1:32" ht="99" customHeight="1" x14ac:dyDescent="0.35">
      <c r="A39" s="313"/>
      <c r="B39" s="315"/>
      <c r="C39" s="316"/>
      <c r="D39" s="261" t="s">
        <v>22</v>
      </c>
      <c r="E39" s="264" t="s">
        <v>24</v>
      </c>
      <c r="F39" s="263" t="str">
        <f ca="1">OFFSET('NODE 3 - Knobs Flat '!$H$19,$AE39,F$4)</f>
        <v>N/A</v>
      </c>
      <c r="G39" s="263" t="str">
        <f ca="1">OFFSET('NODE 3 - Knobs Flat '!$H$19,$AE39,G$4)</f>
        <v>N/A</v>
      </c>
      <c r="H39" s="263" t="str">
        <f ca="1">OFFSET('NODE 3 - Knobs Flat '!$H$19,$AE39,H$4)</f>
        <v>N/A</v>
      </c>
      <c r="I39" s="263" t="str">
        <f ca="1">OFFSET('NODE 3 - Knobs Flat '!$H$19,$AE39,I$4)</f>
        <v>Moderate</v>
      </c>
      <c r="J39" s="263" t="s">
        <v>30</v>
      </c>
      <c r="K39" s="263" t="str">
        <f ca="1">OFFSET('NODE 3 - Knobs Flat '!$H$19,$AE39,K$4)</f>
        <v>N/A</v>
      </c>
      <c r="L39" s="263" t="str">
        <f ca="1">OFFSET('NODE 3 - Knobs Flat '!$H$19,$AE39,L$4)</f>
        <v>Low</v>
      </c>
      <c r="M39" s="263" t="str">
        <f ca="1">OFFSET('NODE 3 - Knobs Flat '!$H$19,$AE39,M$4)</f>
        <v>N/A</v>
      </c>
      <c r="N39" s="263" t="str">
        <f ca="1">OFFSET('NODE 3 - Knobs Flat '!$H$19,$AE39,N$4)</f>
        <v>Moderate</v>
      </c>
      <c r="O39" s="263" t="str">
        <f ca="1">OFFSET('NODE 3 - Knobs Flat '!$H$19,$AE39,O$4)</f>
        <v>N/A</v>
      </c>
      <c r="P39" s="263" t="str">
        <f ca="1">OFFSET('NODE 3 - Knobs Flat '!$H$19,$AE39,P$4)</f>
        <v>N/A</v>
      </c>
      <c r="Q39" s="263" t="str">
        <f ca="1">OFFSET('NODE 3 - Knobs Flat '!$H$19,$AE39,Q$4)</f>
        <v>N/A</v>
      </c>
      <c r="R39" s="263" t="str">
        <f ca="1">OFFSET('NODE 3 - Knobs Flat '!$H$19,$AE39,R$4)</f>
        <v>N/A</v>
      </c>
      <c r="S39" s="263" t="str">
        <f ca="1">OFFSET('NODE 3 - Knobs Flat '!$H$19,$AE39,S$4)</f>
        <v>Low</v>
      </c>
      <c r="T39" s="263" t="str">
        <f ca="1">OFFSET('NODE 3 - Knobs Flat '!$H$19,$AE39,T$4)</f>
        <v>N/A</v>
      </c>
      <c r="U39" s="263" t="str">
        <f ca="1">OFFSET('NODE 3 - Knobs Flat '!$H$19,$AE39,U$4)</f>
        <v>N/A</v>
      </c>
      <c r="V39" s="263" t="str">
        <f ca="1">OFFSET('NODE 3 - Knobs Flat '!$H$19,$AE39,V$4)</f>
        <v>N/A</v>
      </c>
      <c r="W39" s="263" t="str">
        <f ca="1">OFFSET('NODE 3 - Knobs Flat '!$H$19,$AE39,W$4)</f>
        <v>N/A</v>
      </c>
      <c r="X39" s="263" t="str">
        <f ca="1">OFFSET('NODE 3 - Knobs Flat '!$H$19,$AE39,X$4)</f>
        <v>N/A</v>
      </c>
      <c r="Y39" s="263" t="str">
        <f ca="1">OFFSET('NODE 3 - Knobs Flat '!$H$19,$AE39,Y$4)</f>
        <v>N/A</v>
      </c>
      <c r="Z39" s="263" t="str">
        <f ca="1">OFFSET('NODE 3 - Knobs Flat '!$H$19,$AE39,Z$4)</f>
        <v>N/A</v>
      </c>
      <c r="AA39" s="263" t="str">
        <f ca="1">OFFSET('NODE 3 - Knobs Flat '!$H$19,$AE39,AA$4)</f>
        <v>N/A</v>
      </c>
      <c r="AB39" s="263" t="str">
        <f ca="1">OFFSET('NODE 3 - Knobs Flat '!$H$19,$AE39,AB$4)</f>
        <v>N/A</v>
      </c>
      <c r="AC39" s="263" t="str">
        <f ca="1">OFFSET('NODE 3 - Knobs Flat '!$H$19,$AE39,AC$4)</f>
        <v>Moderate</v>
      </c>
      <c r="AD39" s="2"/>
      <c r="AE39" s="124">
        <v>16</v>
      </c>
      <c r="AF39" s="2"/>
    </row>
    <row r="40" spans="1:32" ht="99" customHeight="1" x14ac:dyDescent="0.35">
      <c r="A40" s="313"/>
      <c r="B40" s="315"/>
      <c r="C40" s="316"/>
      <c r="D40" s="261" t="s">
        <v>23</v>
      </c>
      <c r="E40" s="264" t="s">
        <v>24</v>
      </c>
      <c r="F40" s="263" t="str">
        <f ca="1">OFFSET('NODE 3 - Knobs Flat '!$H$19,$AE40,F$4)</f>
        <v>N/A</v>
      </c>
      <c r="G40" s="263" t="str">
        <f ca="1">OFFSET('NODE 3 - Knobs Flat '!$H$19,$AE40,G$4)</f>
        <v>N/A</v>
      </c>
      <c r="H40" s="263" t="str">
        <f ca="1">OFFSET('NODE 3 - Knobs Flat '!$H$19,$AE40,H$4)</f>
        <v>N/A</v>
      </c>
      <c r="I40" s="263" t="str">
        <f ca="1">OFFSET('NODE 3 - Knobs Flat '!$H$19,$AE40,I$4)</f>
        <v>Moderate</v>
      </c>
      <c r="J40" s="263" t="s">
        <v>30</v>
      </c>
      <c r="K40" s="263" t="str">
        <f ca="1">OFFSET('NODE 3 - Knobs Flat '!$H$19,$AE40,K$4)</f>
        <v>N/A</v>
      </c>
      <c r="L40" s="263" t="str">
        <f ca="1">OFFSET('NODE 3 - Knobs Flat '!$H$19,$AE40,L$4)</f>
        <v>Low</v>
      </c>
      <c r="M40" s="263" t="str">
        <f ca="1">OFFSET('NODE 3 - Knobs Flat '!$H$19,$AE40,M$4)</f>
        <v>N/A</v>
      </c>
      <c r="N40" s="263" t="str">
        <f ca="1">OFFSET('NODE 3 - Knobs Flat '!$H$19,$AE40,N$4)</f>
        <v>Moderate</v>
      </c>
      <c r="O40" s="263" t="str">
        <f ca="1">OFFSET('NODE 3 - Knobs Flat '!$H$19,$AE40,O$4)</f>
        <v>N/A</v>
      </c>
      <c r="P40" s="263" t="str">
        <f ca="1">OFFSET('NODE 3 - Knobs Flat '!$H$19,$AE40,P$4)</f>
        <v>N/A</v>
      </c>
      <c r="Q40" s="263" t="str">
        <f ca="1">OFFSET('NODE 3 - Knobs Flat '!$H$19,$AE40,Q$4)</f>
        <v>N/A</v>
      </c>
      <c r="R40" s="263" t="str">
        <f ca="1">OFFSET('NODE 3 - Knobs Flat '!$H$19,$AE40,R$4)</f>
        <v>N/A</v>
      </c>
      <c r="S40" s="263" t="str">
        <f ca="1">OFFSET('NODE 3 - Knobs Flat '!$H$19,$AE40,S$4)</f>
        <v>Low</v>
      </c>
      <c r="T40" s="263" t="str">
        <f ca="1">OFFSET('NODE 3 - Knobs Flat '!$H$19,$AE40,T$4)</f>
        <v>N/A</v>
      </c>
      <c r="U40" s="263" t="str">
        <f ca="1">OFFSET('NODE 3 - Knobs Flat '!$H$19,$AE40,U$4)</f>
        <v>N/A</v>
      </c>
      <c r="V40" s="263" t="str">
        <f ca="1">OFFSET('NODE 3 - Knobs Flat '!$H$19,$AE40,V$4)</f>
        <v>N/A</v>
      </c>
      <c r="W40" s="263" t="str">
        <f ca="1">OFFSET('NODE 3 - Knobs Flat '!$H$19,$AE40,W$4)</f>
        <v>N/A</v>
      </c>
      <c r="X40" s="263" t="str">
        <f ca="1">OFFSET('NODE 3 - Knobs Flat '!$H$19,$AE40,X$4)</f>
        <v>N/A</v>
      </c>
      <c r="Y40" s="263" t="str">
        <f ca="1">OFFSET('NODE 3 - Knobs Flat '!$H$19,$AE40,Y$4)</f>
        <v>N/A</v>
      </c>
      <c r="Z40" s="263" t="str">
        <f ca="1">OFFSET('NODE 3 - Knobs Flat '!$H$19,$AE40,Z$4)</f>
        <v>N/A</v>
      </c>
      <c r="AA40" s="263" t="str">
        <f ca="1">OFFSET('NODE 3 - Knobs Flat '!$H$19,$AE40,AA$4)</f>
        <v>N/A</v>
      </c>
      <c r="AB40" s="263" t="str">
        <f ca="1">OFFSET('NODE 3 - Knobs Flat '!$H$19,$AE40,AB$4)</f>
        <v>N/A</v>
      </c>
      <c r="AC40" s="263" t="str">
        <f ca="1">OFFSET('NODE 3 - Knobs Flat '!$H$19,$AE40,AC$4)</f>
        <v>Moderate</v>
      </c>
      <c r="AD40" s="2"/>
      <c r="AE40" s="124">
        <v>20</v>
      </c>
      <c r="AF40" s="2"/>
    </row>
    <row r="41" spans="1:32" ht="99" customHeight="1" x14ac:dyDescent="0.35">
      <c r="A41" s="313"/>
      <c r="B41" s="315"/>
      <c r="C41" s="316"/>
      <c r="D41" s="261" t="s">
        <v>20</v>
      </c>
      <c r="E41" s="265" t="s">
        <v>25</v>
      </c>
      <c r="F41" s="263" t="str">
        <f ca="1">OFFSET('NODE 3 - Knobs Flat '!$H$19,$AE41,F$4)</f>
        <v>N/A</v>
      </c>
      <c r="G41" s="263" t="str">
        <f ca="1">OFFSET('NODE 3 - Knobs Flat '!$H$19,$AE41,G$4)</f>
        <v>N/A</v>
      </c>
      <c r="H41" s="263" t="str">
        <f ca="1">OFFSET('NODE 3 - Knobs Flat '!$H$19,$AE41,H$4)</f>
        <v>N/A</v>
      </c>
      <c r="I41" s="263" t="str">
        <f ca="1">OFFSET('NODE 3 - Knobs Flat '!$H$19,$AE41,I$4)</f>
        <v>High</v>
      </c>
      <c r="J41" s="263" t="s">
        <v>31</v>
      </c>
      <c r="K41" s="263" t="str">
        <f ca="1">OFFSET('NODE 3 - Knobs Flat '!$H$19,$AE41,K$4)</f>
        <v>N/A</v>
      </c>
      <c r="L41" s="263" t="str">
        <f ca="1">OFFSET('NODE 3 - Knobs Flat '!$H$19,$AE41,L$4)</f>
        <v>Low</v>
      </c>
      <c r="M41" s="263" t="str">
        <f ca="1">OFFSET('NODE 3 - Knobs Flat '!$H$19,$AE41,M$4)</f>
        <v>N/A</v>
      </c>
      <c r="N41" s="263" t="str">
        <f ca="1">OFFSET('NODE 3 - Knobs Flat '!$H$19,$AE41,N$4)</f>
        <v>Moderate</v>
      </c>
      <c r="O41" s="263" t="str">
        <f ca="1">OFFSET('NODE 3 - Knobs Flat '!$H$19,$AE41,O$4)</f>
        <v>N/A</v>
      </c>
      <c r="P41" s="263" t="str">
        <f ca="1">OFFSET('NODE 3 - Knobs Flat '!$H$19,$AE41,P$4)</f>
        <v>N/A</v>
      </c>
      <c r="Q41" s="263" t="str">
        <f ca="1">OFFSET('NODE 3 - Knobs Flat '!$H$19,$AE41,Q$4)</f>
        <v>N/A</v>
      </c>
      <c r="R41" s="263" t="str">
        <f ca="1">OFFSET('NODE 3 - Knobs Flat '!$H$19,$AE41,R$4)</f>
        <v>N/A</v>
      </c>
      <c r="S41" s="263" t="str">
        <f ca="1">OFFSET('NODE 3 - Knobs Flat '!$H$19,$AE41,S$4)</f>
        <v>Low</v>
      </c>
      <c r="T41" s="263" t="str">
        <f ca="1">OFFSET('NODE 3 - Knobs Flat '!$H$19,$AE41,T$4)</f>
        <v>N/A</v>
      </c>
      <c r="U41" s="263" t="str">
        <f ca="1">OFFSET('NODE 3 - Knobs Flat '!$H$19,$AE41,U$4)</f>
        <v>N/A</v>
      </c>
      <c r="V41" s="263" t="str">
        <f ca="1">OFFSET('NODE 3 - Knobs Flat '!$H$19,$AE41,V$4)</f>
        <v>N/A</v>
      </c>
      <c r="W41" s="263" t="str">
        <f ca="1">OFFSET('NODE 3 - Knobs Flat '!$H$19,$AE41,W$4)</f>
        <v>N/A</v>
      </c>
      <c r="X41" s="263" t="str">
        <f ca="1">OFFSET('NODE 3 - Knobs Flat '!$H$19,$AE41,X$4)</f>
        <v>N/A</v>
      </c>
      <c r="Y41" s="263" t="str">
        <f ca="1">OFFSET('NODE 3 - Knobs Flat '!$H$19,$AE41,Y$4)</f>
        <v>N/A</v>
      </c>
      <c r="Z41" s="263" t="str">
        <f ca="1">OFFSET('NODE 3 - Knobs Flat '!$H$19,$AE41,Z$4)</f>
        <v>N/A</v>
      </c>
      <c r="AA41" s="263" t="str">
        <f ca="1">OFFSET('NODE 3 - Knobs Flat '!$H$19,$AE41,AA$4)</f>
        <v>N/A</v>
      </c>
      <c r="AB41" s="263" t="str">
        <f ca="1">OFFSET('NODE 3 - Knobs Flat '!$H$19,$AE41,AB$4)</f>
        <v>N/A</v>
      </c>
      <c r="AC41" s="263" t="str">
        <f ca="1">OFFSET('NODE 3 - Knobs Flat '!$H$19,$AE41,AC$4)</f>
        <v>High</v>
      </c>
      <c r="AD41" s="2"/>
      <c r="AE41" s="124">
        <v>24</v>
      </c>
      <c r="AF41" s="2"/>
    </row>
    <row r="42" spans="1:32" ht="99" customHeight="1" x14ac:dyDescent="0.35">
      <c r="A42" s="313"/>
      <c r="B42" s="315"/>
      <c r="C42" s="316"/>
      <c r="D42" s="261" t="s">
        <v>22</v>
      </c>
      <c r="E42" s="265" t="s">
        <v>25</v>
      </c>
      <c r="F42" s="263" t="str">
        <f ca="1">OFFSET('NODE 3 - Knobs Flat '!$H$19,$AE42,F$4)</f>
        <v>N/A</v>
      </c>
      <c r="G42" s="263" t="str">
        <f ca="1">OFFSET('NODE 3 - Knobs Flat '!$H$19,$AE42,G$4)</f>
        <v>N/A</v>
      </c>
      <c r="H42" s="263" t="str">
        <f ca="1">OFFSET('NODE 3 - Knobs Flat '!$H$19,$AE42,H$4)</f>
        <v>N/A</v>
      </c>
      <c r="I42" s="263" t="str">
        <f ca="1">OFFSET('NODE 3 - Knobs Flat '!$H$19,$AE42,I$4)</f>
        <v>High</v>
      </c>
      <c r="J42" s="263" t="s">
        <v>31</v>
      </c>
      <c r="K42" s="263" t="str">
        <f ca="1">OFFSET('NODE 3 - Knobs Flat '!$H$19,$AE42,K$4)</f>
        <v>N/A</v>
      </c>
      <c r="L42" s="263" t="str">
        <f ca="1">OFFSET('NODE 3 - Knobs Flat '!$H$19,$AE42,L$4)</f>
        <v>Low</v>
      </c>
      <c r="M42" s="263" t="str">
        <f ca="1">OFFSET('NODE 3 - Knobs Flat '!$H$19,$AE42,M$4)</f>
        <v>N/A</v>
      </c>
      <c r="N42" s="263" t="str">
        <f ca="1">OFFSET('NODE 3 - Knobs Flat '!$H$19,$AE42,N$4)</f>
        <v>Moderate</v>
      </c>
      <c r="O42" s="263" t="str">
        <f ca="1">OFFSET('NODE 3 - Knobs Flat '!$H$19,$AE42,O$4)</f>
        <v>N/A</v>
      </c>
      <c r="P42" s="263" t="str">
        <f ca="1">OFFSET('NODE 3 - Knobs Flat '!$H$19,$AE42,P$4)</f>
        <v>N/A</v>
      </c>
      <c r="Q42" s="263" t="str">
        <f ca="1">OFFSET('NODE 3 - Knobs Flat '!$H$19,$AE42,Q$4)</f>
        <v>N/A</v>
      </c>
      <c r="R42" s="263" t="str">
        <f ca="1">OFFSET('NODE 3 - Knobs Flat '!$H$19,$AE42,R$4)</f>
        <v>N/A</v>
      </c>
      <c r="S42" s="263" t="str">
        <f ca="1">OFFSET('NODE 3 - Knobs Flat '!$H$19,$AE42,S$4)</f>
        <v>Low</v>
      </c>
      <c r="T42" s="263" t="str">
        <f ca="1">OFFSET('NODE 3 - Knobs Flat '!$H$19,$AE42,T$4)</f>
        <v>N/A</v>
      </c>
      <c r="U42" s="263" t="str">
        <f ca="1">OFFSET('NODE 3 - Knobs Flat '!$H$19,$AE42,U$4)</f>
        <v>N/A</v>
      </c>
      <c r="V42" s="263" t="str">
        <f ca="1">OFFSET('NODE 3 - Knobs Flat '!$H$19,$AE42,V$4)</f>
        <v>N/A</v>
      </c>
      <c r="W42" s="263" t="str">
        <f ca="1">OFFSET('NODE 3 - Knobs Flat '!$H$19,$AE42,W$4)</f>
        <v>N/A</v>
      </c>
      <c r="X42" s="263" t="str">
        <f ca="1">OFFSET('NODE 3 - Knobs Flat '!$H$19,$AE42,X$4)</f>
        <v>N/A</v>
      </c>
      <c r="Y42" s="263" t="str">
        <f ca="1">OFFSET('NODE 3 - Knobs Flat '!$H$19,$AE42,Y$4)</f>
        <v>N/A</v>
      </c>
      <c r="Z42" s="263" t="str">
        <f ca="1">OFFSET('NODE 3 - Knobs Flat '!$H$19,$AE42,Z$4)</f>
        <v>N/A</v>
      </c>
      <c r="AA42" s="263" t="str">
        <f ca="1">OFFSET('NODE 3 - Knobs Flat '!$H$19,$AE42,AA$4)</f>
        <v>N/A</v>
      </c>
      <c r="AB42" s="263" t="str">
        <f ca="1">OFFSET('NODE 3 - Knobs Flat '!$H$19,$AE42,AB$4)</f>
        <v>N/A</v>
      </c>
      <c r="AC42" s="263" t="str">
        <f ca="1">OFFSET('NODE 3 - Knobs Flat '!$H$19,$AE42,AC$4)</f>
        <v>High</v>
      </c>
      <c r="AD42" s="2"/>
      <c r="AE42" s="124">
        <v>28</v>
      </c>
      <c r="AF42" s="2"/>
    </row>
    <row r="43" spans="1:32" ht="93.75" customHeight="1" x14ac:dyDescent="0.35">
      <c r="A43" s="313"/>
      <c r="B43" s="315"/>
      <c r="C43" s="316"/>
      <c r="D43" s="261" t="s">
        <v>23</v>
      </c>
      <c r="E43" s="265" t="s">
        <v>25</v>
      </c>
      <c r="F43" s="263" t="str">
        <f ca="1">OFFSET('NODE 3 - Knobs Flat '!$H$19,$AE43,F$4)</f>
        <v>N/A</v>
      </c>
      <c r="G43" s="263" t="str">
        <f ca="1">OFFSET('NODE 3 - Knobs Flat '!$H$19,$AE43,G$4)</f>
        <v>N/A</v>
      </c>
      <c r="H43" s="263" t="str">
        <f ca="1">OFFSET('NODE 3 - Knobs Flat '!$H$19,$AE43,H$4)</f>
        <v>N/A</v>
      </c>
      <c r="I43" s="263" t="str">
        <f ca="1">OFFSET('NODE 3 - Knobs Flat '!$H$19,$AE43,I$4)</f>
        <v>High</v>
      </c>
      <c r="J43" s="263" t="s">
        <v>31</v>
      </c>
      <c r="K43" s="263" t="str">
        <f ca="1">OFFSET('NODE 3 - Knobs Flat '!$H$19,$AE43,K$4)</f>
        <v>N/A</v>
      </c>
      <c r="L43" s="263" t="str">
        <f ca="1">OFFSET('NODE 3 - Knobs Flat '!$H$19,$AE43,L$4)</f>
        <v>Low</v>
      </c>
      <c r="M43" s="263" t="str">
        <f ca="1">OFFSET('NODE 3 - Knobs Flat '!$H$19,$AE43,M$4)</f>
        <v>N/A</v>
      </c>
      <c r="N43" s="263" t="str">
        <f ca="1">OFFSET('NODE 3 - Knobs Flat '!$H$19,$AE43,N$4)</f>
        <v>Moderate</v>
      </c>
      <c r="O43" s="263" t="str">
        <f ca="1">OFFSET('NODE 3 - Knobs Flat '!$H$19,$AE43,O$4)</f>
        <v>N/A</v>
      </c>
      <c r="P43" s="263" t="str">
        <f ca="1">OFFSET('NODE 3 - Knobs Flat '!$H$19,$AE43,P$4)</f>
        <v>N/A</v>
      </c>
      <c r="Q43" s="263" t="str">
        <f ca="1">OFFSET('NODE 3 - Knobs Flat '!$H$19,$AE43,Q$4)</f>
        <v>N/A</v>
      </c>
      <c r="R43" s="263" t="str">
        <f ca="1">OFFSET('NODE 3 - Knobs Flat '!$H$19,$AE43,R$4)</f>
        <v>N/A</v>
      </c>
      <c r="S43" s="263" t="str">
        <f ca="1">OFFSET('NODE 3 - Knobs Flat '!$H$19,$AE43,S$4)</f>
        <v>Low</v>
      </c>
      <c r="T43" s="263" t="str">
        <f ca="1">OFFSET('NODE 3 - Knobs Flat '!$H$19,$AE43,T$4)</f>
        <v>N/A</v>
      </c>
      <c r="U43" s="263" t="str">
        <f ca="1">OFFSET('NODE 3 - Knobs Flat '!$H$19,$AE43,U$4)</f>
        <v>N/A</v>
      </c>
      <c r="V43" s="263" t="str">
        <f ca="1">OFFSET('NODE 3 - Knobs Flat '!$H$19,$AE43,V$4)</f>
        <v>N/A</v>
      </c>
      <c r="W43" s="263" t="str">
        <f ca="1">OFFSET('NODE 3 - Knobs Flat '!$H$19,$AE43,W$4)</f>
        <v>N/A</v>
      </c>
      <c r="X43" s="263" t="str">
        <f ca="1">OFFSET('NODE 3 - Knobs Flat '!$H$19,$AE43,X$4)</f>
        <v>N/A</v>
      </c>
      <c r="Y43" s="263" t="str">
        <f ca="1">OFFSET('NODE 3 - Knobs Flat '!$H$19,$AE43,Y$4)</f>
        <v>N/A</v>
      </c>
      <c r="Z43" s="263" t="str">
        <f ca="1">OFFSET('NODE 3 - Knobs Flat '!$H$19,$AE43,Z$4)</f>
        <v>N/A</v>
      </c>
      <c r="AA43" s="263" t="str">
        <f ca="1">OFFSET('NODE 3 - Knobs Flat '!$H$19,$AE43,AA$4)</f>
        <v>N/A</v>
      </c>
      <c r="AB43" s="263" t="str">
        <f ca="1">OFFSET('NODE 3 - Knobs Flat '!$H$19,$AE43,AB$4)</f>
        <v>N/A</v>
      </c>
      <c r="AC43" s="263" t="str">
        <f ca="1">OFFSET('NODE 3 - Knobs Flat '!$H$19,$AE43,AC$4)</f>
        <v>High</v>
      </c>
      <c r="AD43" s="2"/>
      <c r="AE43" s="124">
        <v>32</v>
      </c>
      <c r="AF43" s="2"/>
    </row>
    <row r="44" spans="1:32" ht="99" customHeight="1" x14ac:dyDescent="0.35">
      <c r="A44" s="313">
        <v>1</v>
      </c>
      <c r="B44" s="314" t="s">
        <v>18</v>
      </c>
      <c r="C44" s="316" t="s">
        <v>32</v>
      </c>
      <c r="D44" s="261" t="s">
        <v>20</v>
      </c>
      <c r="E44" s="262" t="s">
        <v>21</v>
      </c>
      <c r="F44" s="263" t="str">
        <f ca="1">OFFSET('NODE 4 - Cascade Creek'!$H$19,$AE44,F$4)</f>
        <v>N/A</v>
      </c>
      <c r="G44" s="263" t="str">
        <f ca="1">OFFSET('NODE 4 - Cascade Creek'!$H$19,$AE44,G$4)</f>
        <v>N/A</v>
      </c>
      <c r="H44" s="263" t="str">
        <f ca="1">OFFSET('NODE 4 - Cascade Creek'!$H$19,$AE44,H$4)</f>
        <v>N/A</v>
      </c>
      <c r="I44" s="263" t="str">
        <f ca="1">OFFSET('NODE 4 - Cascade Creek'!$H$19,$AE44,I$4)</f>
        <v>Moderate</v>
      </c>
      <c r="J44" s="263" t="str">
        <f ca="1">OFFSET('NODE 4 - Cascade Creek'!$H$19,$AE44,J$4)</f>
        <v>N/A</v>
      </c>
      <c r="K44" s="263" t="str">
        <f ca="1">OFFSET('NODE 4 - Cascade Creek'!$H$19,$AE44,K$4)</f>
        <v>N/A</v>
      </c>
      <c r="L44" s="263" t="str">
        <f ca="1">OFFSET('NODE 4 - Cascade Creek'!$H$19,$AE44,L$4)</f>
        <v>Low</v>
      </c>
      <c r="M44" s="263" t="str">
        <f ca="1">OFFSET('NODE 4 - Cascade Creek'!$H$19,$AE44,M$4)</f>
        <v>N/A</v>
      </c>
      <c r="N44" s="263" t="str">
        <f ca="1">OFFSET('NODE 4 - Cascade Creek'!$H$19,$AE44,N$4)</f>
        <v>Low</v>
      </c>
      <c r="O44" s="263" t="str">
        <f ca="1">OFFSET('NODE 4 - Cascade Creek'!$H$19,$AE44,O$4)</f>
        <v>N/A</v>
      </c>
      <c r="P44" s="263" t="str">
        <f ca="1">OFFSET('NODE 4 - Cascade Creek'!$H$19,$AE44,P$4)</f>
        <v>N/A</v>
      </c>
      <c r="Q44" s="263" t="str">
        <f ca="1">OFFSET('NODE 4 - Cascade Creek'!$H$19,$AE44,Q$4)</f>
        <v>N/A</v>
      </c>
      <c r="R44" s="263" t="str">
        <f ca="1">OFFSET('NODE 4 - Cascade Creek'!$H$19,$AE44,R$4)</f>
        <v>N/A</v>
      </c>
      <c r="S44" s="263" t="str">
        <f ca="1">OFFSET('NODE 4 - Cascade Creek'!$H$19,$AE44,S$4)</f>
        <v>Low</v>
      </c>
      <c r="T44" s="263" t="str">
        <f ca="1">OFFSET('NODE 4 - Cascade Creek'!$H$19,$AE44,T$4)</f>
        <v>N/A</v>
      </c>
      <c r="U44" s="263" t="str">
        <f ca="1">OFFSET('NODE 4 - Cascade Creek'!$H$19,$AE44,U$4)</f>
        <v>N/A</v>
      </c>
      <c r="V44" s="263" t="str">
        <f ca="1">OFFSET('NODE 4 - Cascade Creek'!$H$19,$AE44,V$4)</f>
        <v>N/A</v>
      </c>
      <c r="W44" s="263" t="str">
        <f ca="1">OFFSET('NODE 4 - Cascade Creek'!$H$19,$AE44,W$4)</f>
        <v>N/A</v>
      </c>
      <c r="X44" s="263" t="str">
        <f ca="1">OFFSET('NODE 4 - Cascade Creek'!$H$19,$AE44,X$4)</f>
        <v>N/A</v>
      </c>
      <c r="Y44" s="263" t="str">
        <f ca="1">OFFSET('NODE 4 - Cascade Creek'!$H$19,$AE44,Y$4)</f>
        <v>N/A</v>
      </c>
      <c r="Z44" s="263" t="str">
        <f ca="1">OFFSET('NODE 4 - Cascade Creek'!$H$19,$AE44,Z$4)</f>
        <v>N/A</v>
      </c>
      <c r="AA44" s="263" t="str">
        <f ca="1">OFFSET('NODE 4 - Cascade Creek'!$H$19,$AE44,AA$4)</f>
        <v>N/A</v>
      </c>
      <c r="AB44" s="263" t="str">
        <f ca="1">OFFSET('NODE 4 - Cascade Creek'!$H$19,$AE44,AB$4)</f>
        <v>N/A</v>
      </c>
      <c r="AC44" s="263" t="str">
        <f ca="1">OFFSET('NODE 4 - Cascade Creek'!$H$19,$AE44,AC$4)</f>
        <v>Moderate</v>
      </c>
      <c r="AD44" s="2"/>
      <c r="AE44" s="124">
        <v>0</v>
      </c>
      <c r="AF44" s="2"/>
    </row>
    <row r="45" spans="1:32" ht="99" customHeight="1" x14ac:dyDescent="0.35">
      <c r="A45" s="313"/>
      <c r="B45" s="314"/>
      <c r="C45" s="316"/>
      <c r="D45" s="261" t="s">
        <v>22</v>
      </c>
      <c r="E45" s="262" t="s">
        <v>21</v>
      </c>
      <c r="F45" s="263" t="str">
        <f ca="1">OFFSET('NODE 4 - Cascade Creek'!$H$19,$AE45,F$4)</f>
        <v>N/A</v>
      </c>
      <c r="G45" s="263" t="str">
        <f ca="1">OFFSET('NODE 4 - Cascade Creek'!$H$19,$AE45,G$4)</f>
        <v>N/A</v>
      </c>
      <c r="H45" s="263" t="str">
        <f ca="1">OFFSET('NODE 4 - Cascade Creek'!$H$19,$AE45,H$4)</f>
        <v>N/A</v>
      </c>
      <c r="I45" s="263" t="str">
        <f ca="1">OFFSET('NODE 4 - Cascade Creek'!$H$19,$AE45,I$4)</f>
        <v>Moderate</v>
      </c>
      <c r="J45" s="263" t="str">
        <f ca="1">OFFSET('NODE 4 - Cascade Creek'!$H$19,$AE45,J$4)</f>
        <v>N/A</v>
      </c>
      <c r="K45" s="263" t="str">
        <f ca="1">OFFSET('NODE 4 - Cascade Creek'!$H$19,$AE45,K$4)</f>
        <v>N/A</v>
      </c>
      <c r="L45" s="263" t="str">
        <f ca="1">OFFSET('NODE 4 - Cascade Creek'!$H$19,$AE45,L$4)</f>
        <v>Low</v>
      </c>
      <c r="M45" s="263" t="str">
        <f ca="1">OFFSET('NODE 4 - Cascade Creek'!$H$19,$AE45,M$4)</f>
        <v>N/A</v>
      </c>
      <c r="N45" s="263" t="str">
        <f ca="1">OFFSET('NODE 4 - Cascade Creek'!$H$19,$AE45,N$4)</f>
        <v>Low</v>
      </c>
      <c r="O45" s="263" t="str">
        <f ca="1">OFFSET('NODE 4 - Cascade Creek'!$H$19,$AE45,O$4)</f>
        <v>N/A</v>
      </c>
      <c r="P45" s="263" t="str">
        <f ca="1">OFFSET('NODE 4 - Cascade Creek'!$H$19,$AE45,P$4)</f>
        <v>N/A</v>
      </c>
      <c r="Q45" s="263" t="str">
        <f ca="1">OFFSET('NODE 4 - Cascade Creek'!$H$19,$AE45,Q$4)</f>
        <v>N/A</v>
      </c>
      <c r="R45" s="263" t="str">
        <f ca="1">OFFSET('NODE 4 - Cascade Creek'!$H$19,$AE45,R$4)</f>
        <v>N/A</v>
      </c>
      <c r="S45" s="263" t="str">
        <f ca="1">OFFSET('NODE 4 - Cascade Creek'!$H$19,$AE45,S$4)</f>
        <v>Low</v>
      </c>
      <c r="T45" s="263" t="str">
        <f ca="1">OFFSET('NODE 4 - Cascade Creek'!$H$19,$AE45,T$4)</f>
        <v>N/A</v>
      </c>
      <c r="U45" s="263" t="str">
        <f ca="1">OFFSET('NODE 4 - Cascade Creek'!$H$19,$AE45,U$4)</f>
        <v>N/A</v>
      </c>
      <c r="V45" s="263" t="str">
        <f ca="1">OFFSET('NODE 4 - Cascade Creek'!$H$19,$AE45,V$4)</f>
        <v>N/A</v>
      </c>
      <c r="W45" s="263" t="str">
        <f ca="1">OFFSET('NODE 4 - Cascade Creek'!$H$19,$AE45,W$4)</f>
        <v>N/A</v>
      </c>
      <c r="X45" s="263" t="str">
        <f ca="1">OFFSET('NODE 4 - Cascade Creek'!$H$19,$AE45,X$4)</f>
        <v>N/A</v>
      </c>
      <c r="Y45" s="263" t="str">
        <f ca="1">OFFSET('NODE 4 - Cascade Creek'!$H$19,$AE45,Y$4)</f>
        <v>N/A</v>
      </c>
      <c r="Z45" s="263" t="str">
        <f ca="1">OFFSET('NODE 4 - Cascade Creek'!$H$19,$AE45,Z$4)</f>
        <v>N/A</v>
      </c>
      <c r="AA45" s="263" t="str">
        <f ca="1">OFFSET('NODE 4 - Cascade Creek'!$H$19,$AE45,AA$4)</f>
        <v>N/A</v>
      </c>
      <c r="AB45" s="263" t="str">
        <f ca="1">OFFSET('NODE 4 - Cascade Creek'!$H$19,$AE45,AB$4)</f>
        <v>N/A</v>
      </c>
      <c r="AC45" s="263" t="str">
        <f ca="1">OFFSET('NODE 4 - Cascade Creek'!$H$19,$AE45,AC$4)</f>
        <v>Moderate</v>
      </c>
      <c r="AD45" s="2"/>
      <c r="AE45" s="124">
        <v>4</v>
      </c>
      <c r="AF45" s="2"/>
    </row>
    <row r="46" spans="1:32" ht="99" customHeight="1" x14ac:dyDescent="0.35">
      <c r="A46" s="313"/>
      <c r="B46" s="314"/>
      <c r="C46" s="316"/>
      <c r="D46" s="261" t="s">
        <v>23</v>
      </c>
      <c r="E46" s="262" t="s">
        <v>21</v>
      </c>
      <c r="F46" s="263" t="str">
        <f ca="1">OFFSET('NODE 4 - Cascade Creek'!$H$19,$AE46,F$4)</f>
        <v>N/A</v>
      </c>
      <c r="G46" s="263" t="str">
        <f ca="1">OFFSET('NODE 4 - Cascade Creek'!$H$19,$AE46,G$4)</f>
        <v>N/A</v>
      </c>
      <c r="H46" s="263" t="str">
        <f ca="1">OFFSET('NODE 4 - Cascade Creek'!$H$19,$AE46,H$4)</f>
        <v>N/A</v>
      </c>
      <c r="I46" s="263" t="str">
        <f ca="1">OFFSET('NODE 4 - Cascade Creek'!$H$19,$AE46,I$4)</f>
        <v>Moderate</v>
      </c>
      <c r="J46" s="263" t="str">
        <f ca="1">OFFSET('NODE 4 - Cascade Creek'!$H$19,$AE46,J$4)</f>
        <v>N/A</v>
      </c>
      <c r="K46" s="263" t="str">
        <f ca="1">OFFSET('NODE 4 - Cascade Creek'!$H$19,$AE46,K$4)</f>
        <v>N/A</v>
      </c>
      <c r="L46" s="263" t="str">
        <f ca="1">OFFSET('NODE 4 - Cascade Creek'!$H$19,$AE46,L$4)</f>
        <v>Low</v>
      </c>
      <c r="M46" s="263" t="str">
        <f ca="1">OFFSET('NODE 4 - Cascade Creek'!$H$19,$AE46,M$4)</f>
        <v>N/A</v>
      </c>
      <c r="N46" s="263" t="str">
        <f ca="1">OFFSET('NODE 4 - Cascade Creek'!$H$19,$AE46,N$4)</f>
        <v>Low</v>
      </c>
      <c r="O46" s="263" t="str">
        <f ca="1">OFFSET('NODE 4 - Cascade Creek'!$H$19,$AE46,O$4)</f>
        <v>N/A</v>
      </c>
      <c r="P46" s="263" t="str">
        <f ca="1">OFFSET('NODE 4 - Cascade Creek'!$H$19,$AE46,P$4)</f>
        <v>N/A</v>
      </c>
      <c r="Q46" s="263" t="str">
        <f ca="1">OFFSET('NODE 4 - Cascade Creek'!$H$19,$AE46,Q$4)</f>
        <v>N/A</v>
      </c>
      <c r="R46" s="263" t="str">
        <f ca="1">OFFSET('NODE 4 - Cascade Creek'!$H$19,$AE46,R$4)</f>
        <v>N/A</v>
      </c>
      <c r="S46" s="263" t="str">
        <f ca="1">OFFSET('NODE 4 - Cascade Creek'!$H$19,$AE46,S$4)</f>
        <v>Low</v>
      </c>
      <c r="T46" s="263" t="str">
        <f ca="1">OFFSET('NODE 4 - Cascade Creek'!$H$19,$AE46,T$4)</f>
        <v>N/A</v>
      </c>
      <c r="U46" s="263" t="str">
        <f ca="1">OFFSET('NODE 4 - Cascade Creek'!$H$19,$AE46,U$4)</f>
        <v>N/A</v>
      </c>
      <c r="V46" s="263" t="str">
        <f ca="1">OFFSET('NODE 4 - Cascade Creek'!$H$19,$AE46,V$4)</f>
        <v>N/A</v>
      </c>
      <c r="W46" s="263" t="str">
        <f ca="1">OFFSET('NODE 4 - Cascade Creek'!$H$19,$AE46,W$4)</f>
        <v>N/A</v>
      </c>
      <c r="X46" s="263" t="str">
        <f ca="1">OFFSET('NODE 4 - Cascade Creek'!$H$19,$AE46,X$4)</f>
        <v>N/A</v>
      </c>
      <c r="Y46" s="263" t="str">
        <f ca="1">OFFSET('NODE 4 - Cascade Creek'!$H$19,$AE46,Y$4)</f>
        <v>N/A</v>
      </c>
      <c r="Z46" s="263" t="str">
        <f ca="1">OFFSET('NODE 4 - Cascade Creek'!$H$19,$AE46,Z$4)</f>
        <v>N/A</v>
      </c>
      <c r="AA46" s="263" t="str">
        <f ca="1">OFFSET('NODE 4 - Cascade Creek'!$H$19,$AE46,AA$4)</f>
        <v>N/A</v>
      </c>
      <c r="AB46" s="263" t="str">
        <f ca="1">OFFSET('NODE 4 - Cascade Creek'!$H$19,$AE46,AB$4)</f>
        <v>N/A</v>
      </c>
      <c r="AC46" s="263" t="str">
        <f ca="1">OFFSET('NODE 4 - Cascade Creek'!$H$19,$AE46,AC$4)</f>
        <v>Moderate</v>
      </c>
      <c r="AD46" s="2"/>
      <c r="AE46" s="124">
        <v>8</v>
      </c>
      <c r="AF46" s="2"/>
    </row>
    <row r="47" spans="1:32" ht="99" customHeight="1" x14ac:dyDescent="0.35">
      <c r="A47" s="313"/>
      <c r="B47" s="314"/>
      <c r="C47" s="316"/>
      <c r="D47" s="261" t="s">
        <v>20</v>
      </c>
      <c r="E47" s="264" t="s">
        <v>24</v>
      </c>
      <c r="F47" s="263" t="str">
        <f ca="1">OFFSET('NODE 4 - Cascade Creek'!$H$19,$AE47,F$4)</f>
        <v>N/A</v>
      </c>
      <c r="G47" s="263" t="str">
        <f ca="1">OFFSET('NODE 4 - Cascade Creek'!$H$19,$AE47,G$4)</f>
        <v>N/A</v>
      </c>
      <c r="H47" s="263" t="str">
        <f ca="1">OFFSET('NODE 4 - Cascade Creek'!$H$19,$AE47,H$4)</f>
        <v>N/A</v>
      </c>
      <c r="I47" s="263" t="str">
        <f ca="1">OFFSET('NODE 4 - Cascade Creek'!$H$19,$AE47,I$4)</f>
        <v>High</v>
      </c>
      <c r="J47" s="263" t="s">
        <v>31</v>
      </c>
      <c r="K47" s="263" t="str">
        <f ca="1">OFFSET('NODE 4 - Cascade Creek'!$H$19,$AE47,K$4)</f>
        <v>N/A</v>
      </c>
      <c r="L47" s="263" t="str">
        <f ca="1">OFFSET('NODE 4 - Cascade Creek'!$H$19,$AE47,L$4)</f>
        <v>Low</v>
      </c>
      <c r="M47" s="263" t="str">
        <f ca="1">OFFSET('NODE 4 - Cascade Creek'!$H$19,$AE47,M$4)</f>
        <v>N/A</v>
      </c>
      <c r="N47" s="263" t="str">
        <f ca="1">OFFSET('NODE 4 - Cascade Creek'!$H$19,$AE47,N$4)</f>
        <v>Moderate</v>
      </c>
      <c r="O47" s="263" t="str">
        <f ca="1">OFFSET('NODE 4 - Cascade Creek'!$H$19,$AE47,O$4)</f>
        <v>N/A</v>
      </c>
      <c r="P47" s="263" t="str">
        <f ca="1">OFFSET('NODE 4 - Cascade Creek'!$H$19,$AE47,P$4)</f>
        <v>N/A</v>
      </c>
      <c r="Q47" s="263" t="str">
        <f ca="1">OFFSET('NODE 4 - Cascade Creek'!$H$19,$AE47,Q$4)</f>
        <v>N/A</v>
      </c>
      <c r="R47" s="263" t="str">
        <f ca="1">OFFSET('NODE 4 - Cascade Creek'!$H$19,$AE47,R$4)</f>
        <v>N/A</v>
      </c>
      <c r="S47" s="263" t="str">
        <f ca="1">OFFSET('NODE 4 - Cascade Creek'!$H$19,$AE47,S$4)</f>
        <v>Low</v>
      </c>
      <c r="T47" s="263" t="str">
        <f ca="1">OFFSET('NODE 4 - Cascade Creek'!$H$19,$AE47,T$4)</f>
        <v>N/A</v>
      </c>
      <c r="U47" s="263" t="str">
        <f ca="1">OFFSET('NODE 4 - Cascade Creek'!$H$19,$AE47,U$4)</f>
        <v>N/A</v>
      </c>
      <c r="V47" s="263" t="str">
        <f ca="1">OFFSET('NODE 4 - Cascade Creek'!$H$19,$AE47,V$4)</f>
        <v>N/A</v>
      </c>
      <c r="W47" s="263" t="str">
        <f ca="1">OFFSET('NODE 4 - Cascade Creek'!$H$19,$AE47,W$4)</f>
        <v>N/A</v>
      </c>
      <c r="X47" s="263" t="str">
        <f ca="1">OFFSET('NODE 4 - Cascade Creek'!$H$19,$AE47,X$4)</f>
        <v>N/A</v>
      </c>
      <c r="Y47" s="263" t="str">
        <f ca="1">OFFSET('NODE 4 - Cascade Creek'!$H$19,$AE47,Y$4)</f>
        <v>N/A</v>
      </c>
      <c r="Z47" s="263" t="str">
        <f ca="1">OFFSET('NODE 4 - Cascade Creek'!$H$19,$AE47,Z$4)</f>
        <v>N/A</v>
      </c>
      <c r="AA47" s="263" t="str">
        <f ca="1">OFFSET('NODE 4 - Cascade Creek'!$H$19,$AE47,AA$4)</f>
        <v>N/A</v>
      </c>
      <c r="AB47" s="263" t="str">
        <f ca="1">OFFSET('NODE 4 - Cascade Creek'!$H$19,$AE47,AB$4)</f>
        <v>N/A</v>
      </c>
      <c r="AC47" s="263" t="str">
        <f ca="1">OFFSET('NODE 4 - Cascade Creek'!$H$19,$AE47,AC$4)</f>
        <v>High</v>
      </c>
      <c r="AD47" s="2"/>
      <c r="AE47" s="124">
        <v>12</v>
      </c>
      <c r="AF47" s="2"/>
    </row>
    <row r="48" spans="1:32" ht="99" customHeight="1" x14ac:dyDescent="0.35">
      <c r="A48" s="313"/>
      <c r="B48" s="315"/>
      <c r="C48" s="316"/>
      <c r="D48" s="261" t="s">
        <v>22</v>
      </c>
      <c r="E48" s="264" t="s">
        <v>24</v>
      </c>
      <c r="F48" s="263" t="str">
        <f ca="1">OFFSET('NODE 4 - Cascade Creek'!$H$19,$AE48,F$4)</f>
        <v>N/A</v>
      </c>
      <c r="G48" s="263" t="str">
        <f ca="1">OFFSET('NODE 4 - Cascade Creek'!$H$19,$AE48,G$4)</f>
        <v>N/A</v>
      </c>
      <c r="H48" s="263" t="str">
        <f ca="1">OFFSET('NODE 4 - Cascade Creek'!$H$19,$AE48,H$4)</f>
        <v>N/A</v>
      </c>
      <c r="I48" s="263" t="str">
        <f ca="1">OFFSET('NODE 4 - Cascade Creek'!$H$19,$AE48,I$4)</f>
        <v>High</v>
      </c>
      <c r="J48" s="263" t="s">
        <v>31</v>
      </c>
      <c r="K48" s="263" t="str">
        <f ca="1">OFFSET('NODE 4 - Cascade Creek'!$H$19,$AE48,K$4)</f>
        <v>N/A</v>
      </c>
      <c r="L48" s="263" t="str">
        <f ca="1">OFFSET('NODE 4 - Cascade Creek'!$H$19,$AE48,L$4)</f>
        <v>Low</v>
      </c>
      <c r="M48" s="263" t="str">
        <f ca="1">OFFSET('NODE 4 - Cascade Creek'!$H$19,$AE48,M$4)</f>
        <v>N/A</v>
      </c>
      <c r="N48" s="263" t="str">
        <f ca="1">OFFSET('NODE 4 - Cascade Creek'!$H$19,$AE48,N$4)</f>
        <v>Moderate</v>
      </c>
      <c r="O48" s="263" t="str">
        <f ca="1">OFFSET('NODE 4 - Cascade Creek'!$H$19,$AE48,O$4)</f>
        <v>N/A</v>
      </c>
      <c r="P48" s="263" t="str">
        <f ca="1">OFFSET('NODE 4 - Cascade Creek'!$H$19,$AE48,P$4)</f>
        <v>N/A</v>
      </c>
      <c r="Q48" s="263" t="str">
        <f ca="1">OFFSET('NODE 4 - Cascade Creek'!$H$19,$AE48,Q$4)</f>
        <v>N/A</v>
      </c>
      <c r="R48" s="263" t="str">
        <f ca="1">OFFSET('NODE 4 - Cascade Creek'!$H$19,$AE48,R$4)</f>
        <v>N/A</v>
      </c>
      <c r="S48" s="263" t="str">
        <f ca="1">OFFSET('NODE 4 - Cascade Creek'!$H$19,$AE48,S$4)</f>
        <v>Low</v>
      </c>
      <c r="T48" s="263" t="str">
        <f ca="1">OFFSET('NODE 4 - Cascade Creek'!$H$19,$AE48,T$4)</f>
        <v>N/A</v>
      </c>
      <c r="U48" s="263" t="str">
        <f ca="1">OFFSET('NODE 4 - Cascade Creek'!$H$19,$AE48,U$4)</f>
        <v>N/A</v>
      </c>
      <c r="V48" s="263" t="str">
        <f ca="1">OFFSET('NODE 4 - Cascade Creek'!$H$19,$AE48,V$4)</f>
        <v>N/A</v>
      </c>
      <c r="W48" s="263" t="str">
        <f ca="1">OFFSET('NODE 4 - Cascade Creek'!$H$19,$AE48,W$4)</f>
        <v>N/A</v>
      </c>
      <c r="X48" s="263" t="str">
        <f ca="1">OFFSET('NODE 4 - Cascade Creek'!$H$19,$AE48,X$4)</f>
        <v>N/A</v>
      </c>
      <c r="Y48" s="263" t="str">
        <f ca="1">OFFSET('NODE 4 - Cascade Creek'!$H$19,$AE48,Y$4)</f>
        <v>N/A</v>
      </c>
      <c r="Z48" s="263" t="str">
        <f ca="1">OFFSET('NODE 4 - Cascade Creek'!$H$19,$AE48,Z$4)</f>
        <v>N/A</v>
      </c>
      <c r="AA48" s="263" t="str">
        <f ca="1">OFFSET('NODE 4 - Cascade Creek'!$H$19,$AE48,AA$4)</f>
        <v>N/A</v>
      </c>
      <c r="AB48" s="263" t="str">
        <f ca="1">OFFSET('NODE 4 - Cascade Creek'!$H$19,$AE48,AB$4)</f>
        <v>N/A</v>
      </c>
      <c r="AC48" s="263" t="str">
        <f ca="1">OFFSET('NODE 4 - Cascade Creek'!$H$19,$AE48,AC$4)</f>
        <v>High</v>
      </c>
      <c r="AD48" s="2"/>
      <c r="AE48" s="124">
        <v>16</v>
      </c>
      <c r="AF48" s="2"/>
    </row>
    <row r="49" spans="1:32" ht="99" customHeight="1" x14ac:dyDescent="0.35">
      <c r="A49" s="313"/>
      <c r="B49" s="315"/>
      <c r="C49" s="316"/>
      <c r="D49" s="261" t="s">
        <v>23</v>
      </c>
      <c r="E49" s="264" t="s">
        <v>24</v>
      </c>
      <c r="F49" s="263" t="str">
        <f ca="1">OFFSET('NODE 4 - Cascade Creek'!$H$19,$AE49,F$4)</f>
        <v>N/A</v>
      </c>
      <c r="G49" s="263" t="str">
        <f ca="1">OFFSET('NODE 4 - Cascade Creek'!$H$19,$AE49,G$4)</f>
        <v>N/A</v>
      </c>
      <c r="H49" s="263" t="str">
        <f ca="1">OFFSET('NODE 4 - Cascade Creek'!$H$19,$AE49,H$4)</f>
        <v>N/A</v>
      </c>
      <c r="I49" s="263" t="str">
        <f ca="1">OFFSET('NODE 4 - Cascade Creek'!$H$19,$AE49,I$4)</f>
        <v>High</v>
      </c>
      <c r="J49" s="263" t="s">
        <v>31</v>
      </c>
      <c r="K49" s="263" t="str">
        <f ca="1">OFFSET('NODE 4 - Cascade Creek'!$H$19,$AE49,K$4)</f>
        <v>N/A</v>
      </c>
      <c r="L49" s="263" t="str">
        <f ca="1">OFFSET('NODE 4 - Cascade Creek'!$H$19,$AE49,L$4)</f>
        <v>Low</v>
      </c>
      <c r="M49" s="263" t="str">
        <f ca="1">OFFSET('NODE 4 - Cascade Creek'!$H$19,$AE49,M$4)</f>
        <v>N/A</v>
      </c>
      <c r="N49" s="263" t="str">
        <f ca="1">OFFSET('NODE 4 - Cascade Creek'!$H$19,$AE49,N$4)</f>
        <v>Moderate</v>
      </c>
      <c r="O49" s="263" t="str">
        <f ca="1">OFFSET('NODE 4 - Cascade Creek'!$H$19,$AE49,O$4)</f>
        <v>N/A</v>
      </c>
      <c r="P49" s="263" t="str">
        <f ca="1">OFFSET('NODE 4 - Cascade Creek'!$H$19,$AE49,P$4)</f>
        <v>N/A</v>
      </c>
      <c r="Q49" s="263" t="str">
        <f ca="1">OFFSET('NODE 4 - Cascade Creek'!$H$19,$AE49,Q$4)</f>
        <v>N/A</v>
      </c>
      <c r="R49" s="263" t="str">
        <f ca="1">OFFSET('NODE 4 - Cascade Creek'!$H$19,$AE49,R$4)</f>
        <v>N/A</v>
      </c>
      <c r="S49" s="263" t="str">
        <f ca="1">OFFSET('NODE 4 - Cascade Creek'!$H$19,$AE49,S$4)</f>
        <v>Low</v>
      </c>
      <c r="T49" s="263" t="str">
        <f ca="1">OFFSET('NODE 4 - Cascade Creek'!$H$19,$AE49,T$4)</f>
        <v>N/A</v>
      </c>
      <c r="U49" s="263" t="str">
        <f ca="1">OFFSET('NODE 4 - Cascade Creek'!$H$19,$AE49,U$4)</f>
        <v>N/A</v>
      </c>
      <c r="V49" s="263" t="str">
        <f ca="1">OFFSET('NODE 4 - Cascade Creek'!$H$19,$AE49,V$4)</f>
        <v>N/A</v>
      </c>
      <c r="W49" s="263" t="str">
        <f ca="1">OFFSET('NODE 4 - Cascade Creek'!$H$19,$AE49,W$4)</f>
        <v>N/A</v>
      </c>
      <c r="X49" s="263" t="str">
        <f ca="1">OFFSET('NODE 4 - Cascade Creek'!$H$19,$AE49,X$4)</f>
        <v>N/A</v>
      </c>
      <c r="Y49" s="263" t="str">
        <f ca="1">OFFSET('NODE 4 - Cascade Creek'!$H$19,$AE49,Y$4)</f>
        <v>N/A</v>
      </c>
      <c r="Z49" s="263" t="str">
        <f ca="1">OFFSET('NODE 4 - Cascade Creek'!$H$19,$AE49,Z$4)</f>
        <v>N/A</v>
      </c>
      <c r="AA49" s="263" t="str">
        <f ca="1">OFFSET('NODE 4 - Cascade Creek'!$H$19,$AE49,AA$4)</f>
        <v>N/A</v>
      </c>
      <c r="AB49" s="263" t="str">
        <f ca="1">OFFSET('NODE 4 - Cascade Creek'!$H$19,$AE49,AB$4)</f>
        <v>N/A</v>
      </c>
      <c r="AC49" s="263" t="str">
        <f ca="1">OFFSET('NODE 4 - Cascade Creek'!$H$19,$AE49,AC$4)</f>
        <v>High</v>
      </c>
      <c r="AD49" s="2"/>
      <c r="AE49" s="124">
        <v>20</v>
      </c>
      <c r="AF49" s="2"/>
    </row>
    <row r="50" spans="1:32" ht="99" customHeight="1" x14ac:dyDescent="0.35">
      <c r="A50" s="313"/>
      <c r="B50" s="315"/>
      <c r="C50" s="316"/>
      <c r="D50" s="261" t="s">
        <v>20</v>
      </c>
      <c r="E50" s="265" t="s">
        <v>25</v>
      </c>
      <c r="F50" s="263" t="str">
        <f ca="1">OFFSET('NODE 4 - Cascade Creek'!$H$19,$AE50,F$4)</f>
        <v>N/A</v>
      </c>
      <c r="G50" s="263" t="str">
        <f ca="1">OFFSET('NODE 4 - Cascade Creek'!$H$19,$AE50,G$4)</f>
        <v>N/A</v>
      </c>
      <c r="H50" s="263" t="str">
        <f ca="1">OFFSET('NODE 4 - Cascade Creek'!$H$19,$AE50,H$4)</f>
        <v>N/A</v>
      </c>
      <c r="I50" s="263" t="str">
        <f ca="1">OFFSET('NODE 4 - Cascade Creek'!$H$19,$AE50,I$4)</f>
        <v>Extreme</v>
      </c>
      <c r="J50" s="263" t="s">
        <v>33</v>
      </c>
      <c r="K50" s="263" t="str">
        <f ca="1">OFFSET('NODE 4 - Cascade Creek'!$H$19,$AE50,K$4)</f>
        <v>N/A</v>
      </c>
      <c r="L50" s="263" t="str">
        <f ca="1">OFFSET('NODE 4 - Cascade Creek'!$H$19,$AE50,L$4)</f>
        <v>Low</v>
      </c>
      <c r="M50" s="263" t="str">
        <f ca="1">OFFSET('NODE 4 - Cascade Creek'!$H$19,$AE50,M$4)</f>
        <v>N/A</v>
      </c>
      <c r="N50" s="263" t="str">
        <f ca="1">OFFSET('NODE 4 - Cascade Creek'!$H$19,$AE50,N$4)</f>
        <v>Moderate</v>
      </c>
      <c r="O50" s="263" t="str">
        <f ca="1">OFFSET('NODE 4 - Cascade Creek'!$H$19,$AE50,O$4)</f>
        <v>N/A</v>
      </c>
      <c r="P50" s="263" t="str">
        <f ca="1">OFFSET('NODE 4 - Cascade Creek'!$H$19,$AE50,P$4)</f>
        <v>N/A</v>
      </c>
      <c r="Q50" s="263" t="str">
        <f ca="1">OFFSET('NODE 4 - Cascade Creek'!$H$19,$AE50,Q$4)</f>
        <v>N/A</v>
      </c>
      <c r="R50" s="263" t="str">
        <f ca="1">OFFSET('NODE 4 - Cascade Creek'!$H$19,$AE50,R$4)</f>
        <v>N/A</v>
      </c>
      <c r="S50" s="263" t="str">
        <f ca="1">OFFSET('NODE 4 - Cascade Creek'!$H$19,$AE50,S$4)</f>
        <v>Low</v>
      </c>
      <c r="T50" s="263" t="str">
        <f ca="1">OFFSET('NODE 4 - Cascade Creek'!$H$19,$AE50,T$4)</f>
        <v>N/A</v>
      </c>
      <c r="U50" s="263" t="str">
        <f ca="1">OFFSET('NODE 4 - Cascade Creek'!$H$19,$AE50,U$4)</f>
        <v>N/A</v>
      </c>
      <c r="V50" s="263" t="str">
        <f ca="1">OFFSET('NODE 4 - Cascade Creek'!$H$19,$AE50,V$4)</f>
        <v>N/A</v>
      </c>
      <c r="W50" s="263" t="str">
        <f ca="1">OFFSET('NODE 4 - Cascade Creek'!$H$19,$AE50,W$4)</f>
        <v>N/A</v>
      </c>
      <c r="X50" s="263" t="str">
        <f ca="1">OFFSET('NODE 4 - Cascade Creek'!$H$19,$AE50,X$4)</f>
        <v>N/A</v>
      </c>
      <c r="Y50" s="263" t="str">
        <f ca="1">OFFSET('NODE 4 - Cascade Creek'!$H$19,$AE50,Y$4)</f>
        <v>N/A</v>
      </c>
      <c r="Z50" s="263" t="str">
        <f ca="1">OFFSET('NODE 4 - Cascade Creek'!$H$19,$AE50,Z$4)</f>
        <v>N/A</v>
      </c>
      <c r="AA50" s="263" t="str">
        <f ca="1">OFFSET('NODE 4 - Cascade Creek'!$H$19,$AE50,AA$4)</f>
        <v>N/A</v>
      </c>
      <c r="AB50" s="263" t="str">
        <f ca="1">OFFSET('NODE 4 - Cascade Creek'!$H$19,$AE50,AB$4)</f>
        <v>N/A</v>
      </c>
      <c r="AC50" s="263" t="str">
        <f ca="1">OFFSET('NODE 4 - Cascade Creek'!$H$19,$AE50,AC$4)</f>
        <v>Extreme</v>
      </c>
      <c r="AD50" s="2"/>
      <c r="AE50" s="124">
        <v>24</v>
      </c>
      <c r="AF50" s="2"/>
    </row>
    <row r="51" spans="1:32" ht="99" customHeight="1" x14ac:dyDescent="0.35">
      <c r="A51" s="313"/>
      <c r="B51" s="315"/>
      <c r="C51" s="316"/>
      <c r="D51" s="261" t="s">
        <v>22</v>
      </c>
      <c r="E51" s="265" t="s">
        <v>25</v>
      </c>
      <c r="F51" s="263" t="str">
        <f ca="1">OFFSET('NODE 4 - Cascade Creek'!$H$19,$AE51,F$4)</f>
        <v>N/A</v>
      </c>
      <c r="G51" s="263" t="str">
        <f ca="1">OFFSET('NODE 4 - Cascade Creek'!$H$19,$AE51,G$4)</f>
        <v>N/A</v>
      </c>
      <c r="H51" s="263" t="str">
        <f ca="1">OFFSET('NODE 4 - Cascade Creek'!$H$19,$AE51,H$4)</f>
        <v>N/A</v>
      </c>
      <c r="I51" s="263" t="str">
        <f ca="1">OFFSET('NODE 4 - Cascade Creek'!$H$19,$AE51,I$4)</f>
        <v>Extreme</v>
      </c>
      <c r="J51" s="263" t="s">
        <v>33</v>
      </c>
      <c r="K51" s="263" t="str">
        <f ca="1">OFFSET('NODE 4 - Cascade Creek'!$H$19,$AE51,K$4)</f>
        <v>N/A</v>
      </c>
      <c r="L51" s="263" t="str">
        <f ca="1">OFFSET('NODE 4 - Cascade Creek'!$H$19,$AE51,L$4)</f>
        <v>Low</v>
      </c>
      <c r="M51" s="263" t="str">
        <f ca="1">OFFSET('NODE 4 - Cascade Creek'!$H$19,$AE51,M$4)</f>
        <v>N/A</v>
      </c>
      <c r="N51" s="263" t="str">
        <f ca="1">OFFSET('NODE 4 - Cascade Creek'!$H$19,$AE51,N$4)</f>
        <v>Moderate</v>
      </c>
      <c r="O51" s="263" t="str">
        <f ca="1">OFFSET('NODE 4 - Cascade Creek'!$H$19,$AE51,O$4)</f>
        <v>N/A</v>
      </c>
      <c r="P51" s="263" t="str">
        <f ca="1">OFFSET('NODE 4 - Cascade Creek'!$H$19,$AE51,P$4)</f>
        <v>N/A</v>
      </c>
      <c r="Q51" s="263" t="str">
        <f ca="1">OFFSET('NODE 4 - Cascade Creek'!$H$19,$AE51,Q$4)</f>
        <v>N/A</v>
      </c>
      <c r="R51" s="263" t="str">
        <f ca="1">OFFSET('NODE 4 - Cascade Creek'!$H$19,$AE51,R$4)</f>
        <v>N/A</v>
      </c>
      <c r="S51" s="263" t="str">
        <f ca="1">OFFSET('NODE 4 - Cascade Creek'!$H$19,$AE51,S$4)</f>
        <v>Low</v>
      </c>
      <c r="T51" s="263" t="str">
        <f ca="1">OFFSET('NODE 4 - Cascade Creek'!$H$19,$AE51,T$4)</f>
        <v>N/A</v>
      </c>
      <c r="U51" s="263" t="str">
        <f ca="1">OFFSET('NODE 4 - Cascade Creek'!$H$19,$AE51,U$4)</f>
        <v>N/A</v>
      </c>
      <c r="V51" s="263" t="str">
        <f ca="1">OFFSET('NODE 4 - Cascade Creek'!$H$19,$AE51,V$4)</f>
        <v>N/A</v>
      </c>
      <c r="W51" s="263" t="str">
        <f ca="1">OFFSET('NODE 4 - Cascade Creek'!$H$19,$AE51,W$4)</f>
        <v>N/A</v>
      </c>
      <c r="X51" s="263" t="str">
        <f ca="1">OFFSET('NODE 4 - Cascade Creek'!$H$19,$AE51,X$4)</f>
        <v>N/A</v>
      </c>
      <c r="Y51" s="263" t="str">
        <f ca="1">OFFSET('NODE 4 - Cascade Creek'!$H$19,$AE51,Y$4)</f>
        <v>N/A</v>
      </c>
      <c r="Z51" s="263" t="str">
        <f ca="1">OFFSET('NODE 4 - Cascade Creek'!$H$19,$AE51,Z$4)</f>
        <v>N/A</v>
      </c>
      <c r="AA51" s="263" t="str">
        <f ca="1">OFFSET('NODE 4 - Cascade Creek'!$H$19,$AE51,AA$4)</f>
        <v>N/A</v>
      </c>
      <c r="AB51" s="263" t="str">
        <f ca="1">OFFSET('NODE 4 - Cascade Creek'!$H$19,$AE51,AB$4)</f>
        <v>N/A</v>
      </c>
      <c r="AC51" s="263" t="str">
        <f ca="1">OFFSET('NODE 4 - Cascade Creek'!$H$19,$AE51,AC$4)</f>
        <v>Extreme</v>
      </c>
      <c r="AD51" s="2"/>
      <c r="AE51" s="124">
        <v>28</v>
      </c>
      <c r="AF51" s="2"/>
    </row>
    <row r="52" spans="1:32" ht="99" customHeight="1" x14ac:dyDescent="0.35">
      <c r="A52" s="313"/>
      <c r="B52" s="315"/>
      <c r="C52" s="316"/>
      <c r="D52" s="261" t="s">
        <v>23</v>
      </c>
      <c r="E52" s="265" t="s">
        <v>25</v>
      </c>
      <c r="F52" s="263" t="str">
        <f ca="1">OFFSET('NODE 4 - Cascade Creek'!$H$19,$AE52,F$4)</f>
        <v>N/A</v>
      </c>
      <c r="G52" s="263" t="str">
        <f ca="1">OFFSET('NODE 4 - Cascade Creek'!$H$19,$AE52,G$4)</f>
        <v>N/A</v>
      </c>
      <c r="H52" s="263" t="str">
        <f ca="1">OFFSET('NODE 4 - Cascade Creek'!$H$19,$AE52,H$4)</f>
        <v>N/A</v>
      </c>
      <c r="I52" s="263" t="str">
        <f ca="1">OFFSET('NODE 4 - Cascade Creek'!$H$19,$AE52,I$4)</f>
        <v>Extreme</v>
      </c>
      <c r="J52" s="263" t="s">
        <v>33</v>
      </c>
      <c r="K52" s="263" t="str">
        <f ca="1">OFFSET('NODE 4 - Cascade Creek'!$H$19,$AE52,K$4)</f>
        <v>N/A</v>
      </c>
      <c r="L52" s="263" t="str">
        <f ca="1">OFFSET('NODE 4 - Cascade Creek'!$H$19,$AE52,L$4)</f>
        <v>Low</v>
      </c>
      <c r="M52" s="263" t="str">
        <f ca="1">OFFSET('NODE 4 - Cascade Creek'!$H$19,$AE52,M$4)</f>
        <v>N/A</v>
      </c>
      <c r="N52" s="263" t="str">
        <f ca="1">OFFSET('NODE 4 - Cascade Creek'!$H$19,$AE52,N$4)</f>
        <v>Moderate</v>
      </c>
      <c r="O52" s="263" t="str">
        <f ca="1">OFFSET('NODE 4 - Cascade Creek'!$H$19,$AE52,O$4)</f>
        <v>N/A</v>
      </c>
      <c r="P52" s="263" t="str">
        <f ca="1">OFFSET('NODE 4 - Cascade Creek'!$H$19,$AE52,P$4)</f>
        <v>N/A</v>
      </c>
      <c r="Q52" s="263" t="str">
        <f ca="1">OFFSET('NODE 4 - Cascade Creek'!$H$19,$AE52,Q$4)</f>
        <v>N/A</v>
      </c>
      <c r="R52" s="263" t="str">
        <f ca="1">OFFSET('NODE 4 - Cascade Creek'!$H$19,$AE52,R$4)</f>
        <v>N/A</v>
      </c>
      <c r="S52" s="263" t="str">
        <f ca="1">OFFSET('NODE 4 - Cascade Creek'!$H$19,$AE52,S$4)</f>
        <v>Low</v>
      </c>
      <c r="T52" s="263" t="str">
        <f ca="1">OFFSET('NODE 4 - Cascade Creek'!$H$19,$AE52,T$4)</f>
        <v>N/A</v>
      </c>
      <c r="U52" s="263" t="str">
        <f ca="1">OFFSET('NODE 4 - Cascade Creek'!$H$19,$AE52,U$4)</f>
        <v>N/A</v>
      </c>
      <c r="V52" s="263" t="str">
        <f ca="1">OFFSET('NODE 4 - Cascade Creek'!$H$19,$AE52,V$4)</f>
        <v>N/A</v>
      </c>
      <c r="W52" s="263" t="str">
        <f ca="1">OFFSET('NODE 4 - Cascade Creek'!$H$19,$AE52,W$4)</f>
        <v>N/A</v>
      </c>
      <c r="X52" s="263" t="str">
        <f ca="1">OFFSET('NODE 4 - Cascade Creek'!$H$19,$AE52,X$4)</f>
        <v>N/A</v>
      </c>
      <c r="Y52" s="263" t="str">
        <f ca="1">OFFSET('NODE 4 - Cascade Creek'!$H$19,$AE52,Y$4)</f>
        <v>N/A</v>
      </c>
      <c r="Z52" s="263" t="str">
        <f ca="1">OFFSET('NODE 4 - Cascade Creek'!$H$19,$AE52,Z$4)</f>
        <v>N/A</v>
      </c>
      <c r="AA52" s="263" t="str">
        <f ca="1">OFFSET('NODE 4 - Cascade Creek'!$H$19,$AE52,AA$4)</f>
        <v>N/A</v>
      </c>
      <c r="AB52" s="263" t="str">
        <f ca="1">OFFSET('NODE 4 - Cascade Creek'!$H$19,$AE52,AB$4)</f>
        <v>N/A</v>
      </c>
      <c r="AC52" s="263" t="str">
        <f ca="1">OFFSET('NODE 4 - Cascade Creek'!$H$19,$AE52,AC$4)</f>
        <v>Extreme</v>
      </c>
      <c r="AD52" s="2"/>
      <c r="AE52" s="124">
        <v>32</v>
      </c>
      <c r="AF52" s="2"/>
    </row>
    <row r="53" spans="1:32" ht="99" customHeight="1" x14ac:dyDescent="0.35">
      <c r="A53" s="313">
        <v>1</v>
      </c>
      <c r="B53" s="314" t="s">
        <v>18</v>
      </c>
      <c r="C53" s="316" t="s">
        <v>34</v>
      </c>
      <c r="D53" s="261" t="s">
        <v>20</v>
      </c>
      <c r="E53" s="262" t="s">
        <v>21</v>
      </c>
      <c r="F53" s="263" t="str">
        <f ca="1">OFFSET('NODE 5 - The Divide'!$H$19,$AE53,F$4)</f>
        <v>N/A</v>
      </c>
      <c r="G53" s="263" t="str">
        <f ca="1">OFFSET('NODE 5 - The Divide'!$H$19,$AE53,G$4)</f>
        <v>N/A</v>
      </c>
      <c r="H53" s="263" t="str">
        <f ca="1">OFFSET('NODE 5 - The Divide'!$H$19,$AE53,H$4)</f>
        <v>N/A</v>
      </c>
      <c r="I53" s="263" t="str">
        <f ca="1">OFFSET('NODE 5 - The Divide'!$H$19,$AE53,I$4)</f>
        <v>Moderate</v>
      </c>
      <c r="J53" s="263" t="str">
        <f ca="1">OFFSET('NODE 5 - The Divide'!$H$19,$AE53,J$4)</f>
        <v>N/A</v>
      </c>
      <c r="K53" s="263" t="str">
        <f ca="1">OFFSET('NODE 5 - The Divide'!$H$19,$AE53,K$4)</f>
        <v>N/A</v>
      </c>
      <c r="L53" s="263" t="str">
        <f ca="1">OFFSET('NODE 5 - The Divide'!$H$19,$AE53,L$4)</f>
        <v>Low</v>
      </c>
      <c r="M53" s="263" t="str">
        <f ca="1">OFFSET('NODE 5 - The Divide'!$H$19,$AE53,M$4)</f>
        <v>N/A</v>
      </c>
      <c r="N53" s="263" t="str">
        <f ca="1">OFFSET('NODE 5 - The Divide'!$H$19,$AE53,N$4)</f>
        <v>Low</v>
      </c>
      <c r="O53" s="263" t="str">
        <f ca="1">OFFSET('NODE 5 - The Divide'!$H$19,$AE53,O$4)</f>
        <v>N/A</v>
      </c>
      <c r="P53" s="263" t="str">
        <f ca="1">OFFSET('NODE 5 - The Divide'!$H$19,$AE53,P$4)</f>
        <v>N/A</v>
      </c>
      <c r="Q53" s="263" t="str">
        <f ca="1">OFFSET('NODE 5 - The Divide'!$H$19,$AE53,Q$4)</f>
        <v>N/A</v>
      </c>
      <c r="R53" s="263" t="str">
        <f ca="1">OFFSET('NODE 5 - The Divide'!$H$19,$AE53,R$4)</f>
        <v>N/A</v>
      </c>
      <c r="S53" s="263" t="str">
        <f ca="1">OFFSET('NODE 5 - The Divide'!$H$19,$AE53,S$4)</f>
        <v>Low</v>
      </c>
      <c r="T53" s="263" t="str">
        <f ca="1">OFFSET('NODE 5 - The Divide'!$H$19,$AE53,T$4)</f>
        <v>N/A</v>
      </c>
      <c r="U53" s="263" t="str">
        <f ca="1">OFFSET('NODE 5 - The Divide'!$H$19,$AE53,U$4)</f>
        <v>N/A</v>
      </c>
      <c r="V53" s="263" t="str">
        <f ca="1">OFFSET('NODE 5 - The Divide'!$H$19,$AE53,V$4)</f>
        <v>N/A</v>
      </c>
      <c r="W53" s="263" t="str">
        <f ca="1">OFFSET('NODE 5 - The Divide'!$H$19,$AE53,W$4)</f>
        <v>N/A</v>
      </c>
      <c r="X53" s="263" t="str">
        <f ca="1">OFFSET('NODE 5 - The Divide'!$H$19,$AE53,X$4)</f>
        <v>N/A</v>
      </c>
      <c r="Y53" s="263" t="str">
        <f ca="1">OFFSET('NODE 5 - The Divide'!$H$19,$AE53,Y$4)</f>
        <v>N/A</v>
      </c>
      <c r="Z53" s="263" t="str">
        <f ca="1">OFFSET('NODE 5 - The Divide'!$H$19,$AE53,Z$4)</f>
        <v>N/A</v>
      </c>
      <c r="AA53" s="263" t="str">
        <f ca="1">OFFSET('NODE 5 - The Divide'!$H$19,$AE53,AA$4)</f>
        <v>N/A</v>
      </c>
      <c r="AB53" s="263" t="str">
        <f ca="1">OFFSET('NODE 5 - The Divide'!$H$19,$AE53,AB$4)</f>
        <v>N/A</v>
      </c>
      <c r="AC53" s="263" t="str">
        <f ca="1">OFFSET('NODE 5 - The Divide'!$H$19,$AE53,AC$4)</f>
        <v>Moderate</v>
      </c>
      <c r="AD53" s="2"/>
      <c r="AE53" s="124">
        <v>0</v>
      </c>
      <c r="AF53" s="2"/>
    </row>
    <row r="54" spans="1:32" ht="99" customHeight="1" x14ac:dyDescent="0.35">
      <c r="A54" s="313"/>
      <c r="B54" s="314"/>
      <c r="C54" s="316"/>
      <c r="D54" s="261" t="s">
        <v>22</v>
      </c>
      <c r="E54" s="262" t="s">
        <v>21</v>
      </c>
      <c r="F54" s="263" t="str">
        <f ca="1">OFFSET('NODE 5 - The Divide'!$H$19,$AE54,F$4)</f>
        <v>N/A</v>
      </c>
      <c r="G54" s="263" t="str">
        <f ca="1">OFFSET('NODE 5 - The Divide'!$H$19,$AE54,G$4)</f>
        <v>N/A</v>
      </c>
      <c r="H54" s="263" t="str">
        <f ca="1">OFFSET('NODE 5 - The Divide'!$H$19,$AE54,H$4)</f>
        <v>N/A</v>
      </c>
      <c r="I54" s="263" t="str">
        <f ca="1">OFFSET('NODE 5 - The Divide'!$H$19,$AE54,I$4)</f>
        <v>Moderate</v>
      </c>
      <c r="J54" s="263" t="str">
        <f ca="1">OFFSET('NODE 5 - The Divide'!$H$19,$AE54,J$4)</f>
        <v>N/A</v>
      </c>
      <c r="K54" s="263" t="str">
        <f ca="1">OFFSET('NODE 5 - The Divide'!$H$19,$AE54,K$4)</f>
        <v>N/A</v>
      </c>
      <c r="L54" s="263" t="str">
        <f ca="1">OFFSET('NODE 5 - The Divide'!$H$19,$AE54,L$4)</f>
        <v>Low</v>
      </c>
      <c r="M54" s="263" t="str">
        <f ca="1">OFFSET('NODE 5 - The Divide'!$H$19,$AE54,M$4)</f>
        <v>N/A</v>
      </c>
      <c r="N54" s="263" t="str">
        <f ca="1">OFFSET('NODE 5 - The Divide'!$H$19,$AE54,N$4)</f>
        <v>Low</v>
      </c>
      <c r="O54" s="263" t="str">
        <f ca="1">OFFSET('NODE 5 - The Divide'!$H$19,$AE54,O$4)</f>
        <v>N/A</v>
      </c>
      <c r="P54" s="263" t="str">
        <f ca="1">OFFSET('NODE 5 - The Divide'!$H$19,$AE54,P$4)</f>
        <v>N/A</v>
      </c>
      <c r="Q54" s="263" t="str">
        <f ca="1">OFFSET('NODE 5 - The Divide'!$H$19,$AE54,Q$4)</f>
        <v>N/A</v>
      </c>
      <c r="R54" s="263" t="str">
        <f ca="1">OFFSET('NODE 5 - The Divide'!$H$19,$AE54,R$4)</f>
        <v>N/A</v>
      </c>
      <c r="S54" s="263" t="str">
        <f ca="1">OFFSET('NODE 5 - The Divide'!$H$19,$AE54,S$4)</f>
        <v>Low</v>
      </c>
      <c r="T54" s="263" t="str">
        <f ca="1">OFFSET('NODE 5 - The Divide'!$H$19,$AE54,T$4)</f>
        <v>N/A</v>
      </c>
      <c r="U54" s="263" t="str">
        <f ca="1">OFFSET('NODE 5 - The Divide'!$H$19,$AE54,U$4)</f>
        <v>N/A</v>
      </c>
      <c r="V54" s="263" t="str">
        <f ca="1">OFFSET('NODE 5 - The Divide'!$H$19,$AE54,V$4)</f>
        <v>N/A</v>
      </c>
      <c r="W54" s="263" t="str">
        <f ca="1">OFFSET('NODE 5 - The Divide'!$H$19,$AE54,W$4)</f>
        <v>N/A</v>
      </c>
      <c r="X54" s="263" t="str">
        <f ca="1">OFFSET('NODE 5 - The Divide'!$H$19,$AE54,X$4)</f>
        <v>N/A</v>
      </c>
      <c r="Y54" s="263" t="str">
        <f ca="1">OFFSET('NODE 5 - The Divide'!$H$19,$AE54,Y$4)</f>
        <v>N/A</v>
      </c>
      <c r="Z54" s="263" t="str">
        <f ca="1">OFFSET('NODE 5 - The Divide'!$H$19,$AE54,Z$4)</f>
        <v>N/A</v>
      </c>
      <c r="AA54" s="263" t="str">
        <f ca="1">OFFSET('NODE 5 - The Divide'!$H$19,$AE54,AA$4)</f>
        <v>N/A</v>
      </c>
      <c r="AB54" s="263" t="str">
        <f ca="1">OFFSET('NODE 5 - The Divide'!$H$19,$AE54,AB$4)</f>
        <v>N/A</v>
      </c>
      <c r="AC54" s="263" t="str">
        <f ca="1">OFFSET('NODE 5 - The Divide'!$H$19,$AE54,AC$4)</f>
        <v>Moderate</v>
      </c>
      <c r="AD54" s="2"/>
      <c r="AE54" s="124">
        <v>4</v>
      </c>
      <c r="AF54" s="2"/>
    </row>
    <row r="55" spans="1:32" ht="99" customHeight="1" x14ac:dyDescent="0.35">
      <c r="A55" s="313"/>
      <c r="B55" s="314"/>
      <c r="C55" s="316"/>
      <c r="D55" s="261" t="s">
        <v>23</v>
      </c>
      <c r="E55" s="262" t="s">
        <v>21</v>
      </c>
      <c r="F55" s="263" t="str">
        <f ca="1">OFFSET('NODE 5 - The Divide'!$H$19,$AE55,F$4)</f>
        <v>N/A</v>
      </c>
      <c r="G55" s="263" t="str">
        <f ca="1">OFFSET('NODE 5 - The Divide'!$H$19,$AE55,G$4)</f>
        <v>N/A</v>
      </c>
      <c r="H55" s="263" t="str">
        <f ca="1">OFFSET('NODE 5 - The Divide'!$H$19,$AE55,H$4)</f>
        <v>N/A</v>
      </c>
      <c r="I55" s="263" t="str">
        <f ca="1">OFFSET('NODE 5 - The Divide'!$H$19,$AE55,I$4)</f>
        <v>Moderate</v>
      </c>
      <c r="J55" s="263" t="str">
        <f ca="1">OFFSET('NODE 5 - The Divide'!$H$19,$AE55,J$4)</f>
        <v>N/A</v>
      </c>
      <c r="K55" s="263" t="str">
        <f ca="1">OFFSET('NODE 5 - The Divide'!$H$19,$AE55,K$4)</f>
        <v>N/A</v>
      </c>
      <c r="L55" s="263" t="str">
        <f ca="1">OFFSET('NODE 5 - The Divide'!$H$19,$AE55,L$4)</f>
        <v>Low</v>
      </c>
      <c r="M55" s="263" t="str">
        <f ca="1">OFFSET('NODE 5 - The Divide'!$H$19,$AE55,M$4)</f>
        <v>N/A</v>
      </c>
      <c r="N55" s="263" t="str">
        <f ca="1">OFFSET('NODE 5 - The Divide'!$H$19,$AE55,N$4)</f>
        <v>Low</v>
      </c>
      <c r="O55" s="263" t="str">
        <f ca="1">OFFSET('NODE 5 - The Divide'!$H$19,$AE55,O$4)</f>
        <v>N/A</v>
      </c>
      <c r="P55" s="263" t="str">
        <f ca="1">OFFSET('NODE 5 - The Divide'!$H$19,$AE55,P$4)</f>
        <v>N/A</v>
      </c>
      <c r="Q55" s="263" t="str">
        <f ca="1">OFFSET('NODE 5 - The Divide'!$H$19,$AE55,Q$4)</f>
        <v>N/A</v>
      </c>
      <c r="R55" s="263" t="str">
        <f ca="1">OFFSET('NODE 5 - The Divide'!$H$19,$AE55,R$4)</f>
        <v>N/A</v>
      </c>
      <c r="S55" s="263" t="str">
        <f ca="1">OFFSET('NODE 5 - The Divide'!$H$19,$AE55,S$4)</f>
        <v>Low</v>
      </c>
      <c r="T55" s="263" t="str">
        <f ca="1">OFFSET('NODE 5 - The Divide'!$H$19,$AE55,T$4)</f>
        <v>N/A</v>
      </c>
      <c r="U55" s="263" t="str">
        <f ca="1">OFFSET('NODE 5 - The Divide'!$H$19,$AE55,U$4)</f>
        <v>N/A</v>
      </c>
      <c r="V55" s="263" t="str">
        <f ca="1">OFFSET('NODE 5 - The Divide'!$H$19,$AE55,V$4)</f>
        <v>N/A</v>
      </c>
      <c r="W55" s="263" t="str">
        <f ca="1">OFFSET('NODE 5 - The Divide'!$H$19,$AE55,W$4)</f>
        <v>N/A</v>
      </c>
      <c r="X55" s="263" t="str">
        <f ca="1">OFFSET('NODE 5 - The Divide'!$H$19,$AE55,X$4)</f>
        <v>N/A</v>
      </c>
      <c r="Y55" s="263" t="str">
        <f ca="1">OFFSET('NODE 5 - The Divide'!$H$19,$AE55,Y$4)</f>
        <v>N/A</v>
      </c>
      <c r="Z55" s="263" t="str">
        <f ca="1">OFFSET('NODE 5 - The Divide'!$H$19,$AE55,Z$4)</f>
        <v>N/A</v>
      </c>
      <c r="AA55" s="263" t="str">
        <f ca="1">OFFSET('NODE 5 - The Divide'!$H$19,$AE55,AA$4)</f>
        <v>N/A</v>
      </c>
      <c r="AB55" s="263" t="str">
        <f ca="1">OFFSET('NODE 5 - The Divide'!$H$19,$AE55,AB$4)</f>
        <v>N/A</v>
      </c>
      <c r="AC55" s="263" t="str">
        <f ca="1">OFFSET('NODE 5 - The Divide'!$H$19,$AE55,AC$4)</f>
        <v>Moderate</v>
      </c>
      <c r="AD55" s="2"/>
      <c r="AE55" s="124">
        <v>8</v>
      </c>
      <c r="AF55" s="2"/>
    </row>
    <row r="56" spans="1:32" ht="99" customHeight="1" x14ac:dyDescent="0.35">
      <c r="A56" s="313"/>
      <c r="B56" s="314"/>
      <c r="C56" s="316"/>
      <c r="D56" s="261" t="s">
        <v>20</v>
      </c>
      <c r="E56" s="264" t="s">
        <v>24</v>
      </c>
      <c r="F56" s="263" t="str">
        <f ca="1">OFFSET('NODE 5 - The Divide'!$H$19,$AE56,F$4)</f>
        <v>N/A</v>
      </c>
      <c r="G56" s="263" t="str">
        <f ca="1">OFFSET('NODE 5 - The Divide'!$H$19,$AE56,G$4)</f>
        <v>N/A</v>
      </c>
      <c r="H56" s="263" t="str">
        <f ca="1">OFFSET('NODE 5 - The Divide'!$H$19,$AE56,H$4)</f>
        <v>N/A</v>
      </c>
      <c r="I56" s="263" t="str">
        <f ca="1">OFFSET('NODE 5 - The Divide'!$H$19,$AE56,I$4)</f>
        <v>High</v>
      </c>
      <c r="J56" s="263" t="s">
        <v>31</v>
      </c>
      <c r="K56" s="263" t="str">
        <f ca="1">OFFSET('NODE 5 - The Divide'!$H$19,$AE56,K$4)</f>
        <v>N/A</v>
      </c>
      <c r="L56" s="263" t="str">
        <f ca="1">OFFSET('NODE 5 - The Divide'!$H$19,$AE56,L$4)</f>
        <v>Low</v>
      </c>
      <c r="M56" s="263" t="str">
        <f ca="1">OFFSET('NODE 5 - The Divide'!$H$19,$AE56,M$4)</f>
        <v>N/A</v>
      </c>
      <c r="N56" s="263" t="str">
        <f ca="1">OFFSET('NODE 5 - The Divide'!$H$19,$AE56,N$4)</f>
        <v>Moderate</v>
      </c>
      <c r="O56" s="263" t="str">
        <f ca="1">OFFSET('NODE 5 - The Divide'!$H$19,$AE56,O$4)</f>
        <v>N/A</v>
      </c>
      <c r="P56" s="263" t="str">
        <f ca="1">OFFSET('NODE 5 - The Divide'!$H$19,$AE56,P$4)</f>
        <v>N/A</v>
      </c>
      <c r="Q56" s="263" t="str">
        <f ca="1">OFFSET('NODE 5 - The Divide'!$H$19,$AE56,Q$4)</f>
        <v>N/A</v>
      </c>
      <c r="R56" s="263" t="str">
        <f ca="1">OFFSET('NODE 5 - The Divide'!$H$19,$AE56,R$4)</f>
        <v>N/A</v>
      </c>
      <c r="S56" s="263" t="str">
        <f ca="1">OFFSET('NODE 5 - The Divide'!$H$19,$AE56,S$4)</f>
        <v>Low</v>
      </c>
      <c r="T56" s="263" t="str">
        <f ca="1">OFFSET('NODE 5 - The Divide'!$H$19,$AE56,T$4)</f>
        <v>N/A</v>
      </c>
      <c r="U56" s="263" t="str">
        <f ca="1">OFFSET('NODE 5 - The Divide'!$H$19,$AE56,U$4)</f>
        <v>N/A</v>
      </c>
      <c r="V56" s="263" t="str">
        <f ca="1">OFFSET('NODE 5 - The Divide'!$H$19,$AE56,V$4)</f>
        <v>N/A</v>
      </c>
      <c r="W56" s="263" t="str">
        <f ca="1">OFFSET('NODE 5 - The Divide'!$H$19,$AE56,W$4)</f>
        <v>N/A</v>
      </c>
      <c r="X56" s="263" t="str">
        <f ca="1">OFFSET('NODE 5 - The Divide'!$H$19,$AE56,X$4)</f>
        <v>N/A</v>
      </c>
      <c r="Y56" s="263" t="str">
        <f ca="1">OFFSET('NODE 5 - The Divide'!$H$19,$AE56,Y$4)</f>
        <v>N/A</v>
      </c>
      <c r="Z56" s="263" t="str">
        <f ca="1">OFFSET('NODE 5 - The Divide'!$H$19,$AE56,Z$4)</f>
        <v>N/A</v>
      </c>
      <c r="AA56" s="263" t="str">
        <f ca="1">OFFSET('NODE 5 - The Divide'!$H$19,$AE56,AA$4)</f>
        <v>N/A</v>
      </c>
      <c r="AB56" s="263" t="str">
        <f ca="1">OFFSET('NODE 5 - The Divide'!$H$19,$AE56,AB$4)</f>
        <v>N/A</v>
      </c>
      <c r="AC56" s="263" t="str">
        <f ca="1">OFFSET('NODE 5 - The Divide'!$H$19,$AE56,AC$4)</f>
        <v>High</v>
      </c>
      <c r="AD56" s="2"/>
      <c r="AE56" s="124">
        <v>12</v>
      </c>
      <c r="AF56" s="2"/>
    </row>
    <row r="57" spans="1:32" ht="99" customHeight="1" x14ac:dyDescent="0.35">
      <c r="A57" s="313"/>
      <c r="B57" s="315"/>
      <c r="C57" s="316"/>
      <c r="D57" s="261" t="s">
        <v>22</v>
      </c>
      <c r="E57" s="264" t="s">
        <v>24</v>
      </c>
      <c r="F57" s="263" t="str">
        <f ca="1">OFFSET('NODE 5 - The Divide'!$H$19,$AE57,F$4)</f>
        <v>N/A</v>
      </c>
      <c r="G57" s="263" t="str">
        <f ca="1">OFFSET('NODE 5 - The Divide'!$H$19,$AE57,G$4)</f>
        <v>N/A</v>
      </c>
      <c r="H57" s="263" t="str">
        <f ca="1">OFFSET('NODE 5 - The Divide'!$H$19,$AE57,H$4)</f>
        <v>N/A</v>
      </c>
      <c r="I57" s="263" t="str">
        <f ca="1">OFFSET('NODE 5 - The Divide'!$H$19,$AE57,I$4)</f>
        <v>High</v>
      </c>
      <c r="J57" s="263" t="s">
        <v>31</v>
      </c>
      <c r="K57" s="263" t="str">
        <f ca="1">OFFSET('NODE 5 - The Divide'!$H$19,$AE57,K$4)</f>
        <v>N/A</v>
      </c>
      <c r="L57" s="263" t="str">
        <f ca="1">OFFSET('NODE 5 - The Divide'!$H$19,$AE57,L$4)</f>
        <v>Low</v>
      </c>
      <c r="M57" s="263" t="str">
        <f ca="1">OFFSET('NODE 5 - The Divide'!$H$19,$AE57,M$4)</f>
        <v>N/A</v>
      </c>
      <c r="N57" s="263" t="str">
        <f ca="1">OFFSET('NODE 5 - The Divide'!$H$19,$AE57,N$4)</f>
        <v>Moderate</v>
      </c>
      <c r="O57" s="263" t="str">
        <f ca="1">OFFSET('NODE 5 - The Divide'!$H$19,$AE57,O$4)</f>
        <v>N/A</v>
      </c>
      <c r="P57" s="263" t="str">
        <f ca="1">OFFSET('NODE 5 - The Divide'!$H$19,$AE57,P$4)</f>
        <v>N/A</v>
      </c>
      <c r="Q57" s="263" t="str">
        <f ca="1">OFFSET('NODE 5 - The Divide'!$H$19,$AE57,Q$4)</f>
        <v>N/A</v>
      </c>
      <c r="R57" s="263" t="str">
        <f ca="1">OFFSET('NODE 5 - The Divide'!$H$19,$AE57,R$4)</f>
        <v>N/A</v>
      </c>
      <c r="S57" s="263" t="str">
        <f ca="1">OFFSET('NODE 5 - The Divide'!$H$19,$AE57,S$4)</f>
        <v>Low</v>
      </c>
      <c r="T57" s="263" t="str">
        <f ca="1">OFFSET('NODE 5 - The Divide'!$H$19,$AE57,T$4)</f>
        <v>N/A</v>
      </c>
      <c r="U57" s="263" t="str">
        <f ca="1">OFFSET('NODE 5 - The Divide'!$H$19,$AE57,U$4)</f>
        <v>N/A</v>
      </c>
      <c r="V57" s="263" t="str">
        <f ca="1">OFFSET('NODE 5 - The Divide'!$H$19,$AE57,V$4)</f>
        <v>N/A</v>
      </c>
      <c r="W57" s="263" t="str">
        <f ca="1">OFFSET('NODE 5 - The Divide'!$H$19,$AE57,W$4)</f>
        <v>N/A</v>
      </c>
      <c r="X57" s="263" t="str">
        <f ca="1">OFFSET('NODE 5 - The Divide'!$H$19,$AE57,X$4)</f>
        <v>N/A</v>
      </c>
      <c r="Y57" s="263" t="str">
        <f ca="1">OFFSET('NODE 5 - The Divide'!$H$19,$AE57,Y$4)</f>
        <v>N/A</v>
      </c>
      <c r="Z57" s="263" t="str">
        <f ca="1">OFFSET('NODE 5 - The Divide'!$H$19,$AE57,Z$4)</f>
        <v>N/A</v>
      </c>
      <c r="AA57" s="263" t="str">
        <f ca="1">OFFSET('NODE 5 - The Divide'!$H$19,$AE57,AA$4)</f>
        <v>N/A</v>
      </c>
      <c r="AB57" s="263" t="str">
        <f ca="1">OFFSET('NODE 5 - The Divide'!$H$19,$AE57,AB$4)</f>
        <v>N/A</v>
      </c>
      <c r="AC57" s="263" t="str">
        <f ca="1">OFFSET('NODE 5 - The Divide'!$H$19,$AE57,AC$4)</f>
        <v>High</v>
      </c>
      <c r="AD57" s="2"/>
      <c r="AE57" s="124">
        <v>16</v>
      </c>
      <c r="AF57" s="2"/>
    </row>
    <row r="58" spans="1:32" ht="99" customHeight="1" x14ac:dyDescent="0.35">
      <c r="A58" s="313"/>
      <c r="B58" s="315"/>
      <c r="C58" s="316"/>
      <c r="D58" s="261" t="s">
        <v>23</v>
      </c>
      <c r="E58" s="264" t="s">
        <v>24</v>
      </c>
      <c r="F58" s="263" t="str">
        <f ca="1">OFFSET('NODE 5 - The Divide'!$H$19,$AE58,F$4)</f>
        <v>N/A</v>
      </c>
      <c r="G58" s="263" t="str">
        <f ca="1">OFFSET('NODE 5 - The Divide'!$H$19,$AE58,G$4)</f>
        <v>N/A</v>
      </c>
      <c r="H58" s="263" t="str">
        <f ca="1">OFFSET('NODE 5 - The Divide'!$H$19,$AE58,H$4)</f>
        <v>N/A</v>
      </c>
      <c r="I58" s="263" t="str">
        <f ca="1">OFFSET('NODE 5 - The Divide'!$H$19,$AE58,I$4)</f>
        <v>High</v>
      </c>
      <c r="J58" s="263" t="s">
        <v>31</v>
      </c>
      <c r="K58" s="263" t="str">
        <f ca="1">OFFSET('NODE 5 - The Divide'!$H$19,$AE58,K$4)</f>
        <v>N/A</v>
      </c>
      <c r="L58" s="263" t="str">
        <f ca="1">OFFSET('NODE 5 - The Divide'!$H$19,$AE58,L$4)</f>
        <v>Low</v>
      </c>
      <c r="M58" s="263" t="str">
        <f ca="1">OFFSET('NODE 5 - The Divide'!$H$19,$AE58,M$4)</f>
        <v>N/A</v>
      </c>
      <c r="N58" s="263" t="str">
        <f ca="1">OFFSET('NODE 5 - The Divide'!$H$19,$AE58,N$4)</f>
        <v>Moderate</v>
      </c>
      <c r="O58" s="263" t="str">
        <f ca="1">OFFSET('NODE 5 - The Divide'!$H$19,$AE58,O$4)</f>
        <v>N/A</v>
      </c>
      <c r="P58" s="263" t="str">
        <f ca="1">OFFSET('NODE 5 - The Divide'!$H$19,$AE58,P$4)</f>
        <v>N/A</v>
      </c>
      <c r="Q58" s="263" t="str">
        <f ca="1">OFFSET('NODE 5 - The Divide'!$H$19,$AE58,Q$4)</f>
        <v>N/A</v>
      </c>
      <c r="R58" s="263" t="str">
        <f ca="1">OFFSET('NODE 5 - The Divide'!$H$19,$AE58,R$4)</f>
        <v>N/A</v>
      </c>
      <c r="S58" s="263" t="str">
        <f ca="1">OFFSET('NODE 5 - The Divide'!$H$19,$AE58,S$4)</f>
        <v>Low</v>
      </c>
      <c r="T58" s="263" t="str">
        <f ca="1">OFFSET('NODE 5 - The Divide'!$H$19,$AE58,T$4)</f>
        <v>N/A</v>
      </c>
      <c r="U58" s="263" t="str">
        <f ca="1">OFFSET('NODE 5 - The Divide'!$H$19,$AE58,U$4)</f>
        <v>N/A</v>
      </c>
      <c r="V58" s="263" t="str">
        <f ca="1">OFFSET('NODE 5 - The Divide'!$H$19,$AE58,V$4)</f>
        <v>N/A</v>
      </c>
      <c r="W58" s="263" t="str">
        <f ca="1">OFFSET('NODE 5 - The Divide'!$H$19,$AE58,W$4)</f>
        <v>N/A</v>
      </c>
      <c r="X58" s="263" t="str">
        <f ca="1">OFFSET('NODE 5 - The Divide'!$H$19,$AE58,X$4)</f>
        <v>N/A</v>
      </c>
      <c r="Y58" s="263" t="str">
        <f ca="1">OFFSET('NODE 5 - The Divide'!$H$19,$AE58,Y$4)</f>
        <v>N/A</v>
      </c>
      <c r="Z58" s="263" t="str">
        <f ca="1">OFFSET('NODE 5 - The Divide'!$H$19,$AE58,Z$4)</f>
        <v>N/A</v>
      </c>
      <c r="AA58" s="263" t="str">
        <f ca="1">OFFSET('NODE 5 - The Divide'!$H$19,$AE58,AA$4)</f>
        <v>N/A</v>
      </c>
      <c r="AB58" s="263" t="str">
        <f ca="1">OFFSET('NODE 5 - The Divide'!$H$19,$AE58,AB$4)</f>
        <v>N/A</v>
      </c>
      <c r="AC58" s="263" t="str">
        <f ca="1">OFFSET('NODE 5 - The Divide'!$H$19,$AE58,AC$4)</f>
        <v>High</v>
      </c>
      <c r="AD58" s="2"/>
      <c r="AE58" s="124">
        <v>20</v>
      </c>
      <c r="AF58" s="2"/>
    </row>
    <row r="59" spans="1:32" ht="99" customHeight="1" x14ac:dyDescent="0.35">
      <c r="A59" s="313"/>
      <c r="B59" s="315"/>
      <c r="C59" s="316"/>
      <c r="D59" s="261" t="s">
        <v>20</v>
      </c>
      <c r="E59" s="265" t="s">
        <v>25</v>
      </c>
      <c r="F59" s="263" t="str">
        <f ca="1">OFFSET('NODE 5 - The Divide'!$H$19,$AE59,F$4)</f>
        <v>N/A</v>
      </c>
      <c r="G59" s="263" t="str">
        <f ca="1">OFFSET('NODE 5 - The Divide'!$H$19,$AE59,G$4)</f>
        <v>N/A</v>
      </c>
      <c r="H59" s="263" t="str">
        <f ca="1">OFFSET('NODE 5 - The Divide'!$H$19,$AE59,H$4)</f>
        <v>N/A</v>
      </c>
      <c r="I59" s="263" t="str">
        <f ca="1">OFFSET('NODE 5 - The Divide'!$H$19,$AE59,I$4)</f>
        <v>Extreme</v>
      </c>
      <c r="J59" s="263" t="s">
        <v>33</v>
      </c>
      <c r="K59" s="263" t="str">
        <f ca="1">OFFSET('NODE 5 - The Divide'!$H$19,$AE59,K$4)</f>
        <v>N/A</v>
      </c>
      <c r="L59" s="263" t="str">
        <f ca="1">OFFSET('NODE 5 - The Divide'!$H$19,$AE59,L$4)</f>
        <v>Low</v>
      </c>
      <c r="M59" s="263" t="str">
        <f ca="1">OFFSET('NODE 5 - The Divide'!$H$19,$AE59,M$4)</f>
        <v>N/A</v>
      </c>
      <c r="N59" s="263" t="str">
        <f ca="1">OFFSET('NODE 5 - The Divide'!$H$19,$AE59,N$4)</f>
        <v>Moderate</v>
      </c>
      <c r="O59" s="263" t="str">
        <f ca="1">OFFSET('NODE 5 - The Divide'!$H$19,$AE59,O$4)</f>
        <v>N/A</v>
      </c>
      <c r="P59" s="263" t="str">
        <f ca="1">OFFSET('NODE 5 - The Divide'!$H$19,$AE59,P$4)</f>
        <v>N/A</v>
      </c>
      <c r="Q59" s="263" t="str">
        <f ca="1">OFFSET('NODE 5 - The Divide'!$H$19,$AE59,Q$4)</f>
        <v>N/A</v>
      </c>
      <c r="R59" s="263" t="str">
        <f ca="1">OFFSET('NODE 5 - The Divide'!$H$19,$AE59,R$4)</f>
        <v>N/A</v>
      </c>
      <c r="S59" s="263" t="str">
        <f ca="1">OFFSET('NODE 5 - The Divide'!$H$19,$AE59,S$4)</f>
        <v>Low</v>
      </c>
      <c r="T59" s="263" t="str">
        <f ca="1">OFFSET('NODE 5 - The Divide'!$H$19,$AE59,T$4)</f>
        <v>N/A</v>
      </c>
      <c r="U59" s="263" t="str">
        <f ca="1">OFFSET('NODE 5 - The Divide'!$H$19,$AE59,U$4)</f>
        <v>N/A</v>
      </c>
      <c r="V59" s="263" t="str">
        <f ca="1">OFFSET('NODE 5 - The Divide'!$H$19,$AE59,V$4)</f>
        <v>N/A</v>
      </c>
      <c r="W59" s="263" t="str">
        <f ca="1">OFFSET('NODE 5 - The Divide'!$H$19,$AE59,W$4)</f>
        <v>N/A</v>
      </c>
      <c r="X59" s="263" t="str">
        <f ca="1">OFFSET('NODE 5 - The Divide'!$H$19,$AE59,X$4)</f>
        <v>N/A</v>
      </c>
      <c r="Y59" s="263" t="str">
        <f ca="1">OFFSET('NODE 5 - The Divide'!$H$19,$AE59,Y$4)</f>
        <v>N/A</v>
      </c>
      <c r="Z59" s="263" t="str">
        <f ca="1">OFFSET('NODE 5 - The Divide'!$H$19,$AE59,Z$4)</f>
        <v>N/A</v>
      </c>
      <c r="AA59" s="263" t="str">
        <f ca="1">OFFSET('NODE 5 - The Divide'!$H$19,$AE59,AA$4)</f>
        <v>N/A</v>
      </c>
      <c r="AB59" s="263" t="str">
        <f ca="1">OFFSET('NODE 5 - The Divide'!$H$19,$AE59,AB$4)</f>
        <v>N/A</v>
      </c>
      <c r="AC59" s="263" t="str">
        <f ca="1">OFFSET('NODE 5 - The Divide'!$H$19,$AE59,AC$4)</f>
        <v>Extreme</v>
      </c>
      <c r="AD59" s="2"/>
      <c r="AE59" s="124">
        <v>24</v>
      </c>
      <c r="AF59" s="2"/>
    </row>
    <row r="60" spans="1:32" ht="99" customHeight="1" x14ac:dyDescent="0.35">
      <c r="A60" s="313"/>
      <c r="B60" s="315"/>
      <c r="C60" s="316"/>
      <c r="D60" s="261" t="s">
        <v>22</v>
      </c>
      <c r="E60" s="265" t="s">
        <v>25</v>
      </c>
      <c r="F60" s="263" t="str">
        <f ca="1">OFFSET('NODE 5 - The Divide'!$H$19,$AE60,F$4)</f>
        <v>N/A</v>
      </c>
      <c r="G60" s="263" t="str">
        <f ca="1">OFFSET('NODE 5 - The Divide'!$H$19,$AE60,G$4)</f>
        <v>N/A</v>
      </c>
      <c r="H60" s="263" t="str">
        <f ca="1">OFFSET('NODE 5 - The Divide'!$H$19,$AE60,H$4)</f>
        <v>N/A</v>
      </c>
      <c r="I60" s="263" t="str">
        <f ca="1">OFFSET('NODE 5 - The Divide'!$H$19,$AE60,I$4)</f>
        <v>Extreme</v>
      </c>
      <c r="J60" s="263" t="s">
        <v>33</v>
      </c>
      <c r="K60" s="263" t="str">
        <f ca="1">OFFSET('NODE 5 - The Divide'!$H$19,$AE60,K$4)</f>
        <v>N/A</v>
      </c>
      <c r="L60" s="263" t="str">
        <f ca="1">OFFSET('NODE 5 - The Divide'!$H$19,$AE60,L$4)</f>
        <v>Low</v>
      </c>
      <c r="M60" s="263" t="str">
        <f ca="1">OFFSET('NODE 5 - The Divide'!$H$19,$AE60,M$4)</f>
        <v>N/A</v>
      </c>
      <c r="N60" s="263" t="str">
        <f ca="1">OFFSET('NODE 5 - The Divide'!$H$19,$AE60,N$4)</f>
        <v>Moderate</v>
      </c>
      <c r="O60" s="263" t="str">
        <f ca="1">OFFSET('NODE 5 - The Divide'!$H$19,$AE60,O$4)</f>
        <v>N/A</v>
      </c>
      <c r="P60" s="263" t="str">
        <f ca="1">OFFSET('NODE 5 - The Divide'!$H$19,$AE60,P$4)</f>
        <v>N/A</v>
      </c>
      <c r="Q60" s="263" t="str">
        <f ca="1">OFFSET('NODE 5 - The Divide'!$H$19,$AE60,Q$4)</f>
        <v>N/A</v>
      </c>
      <c r="R60" s="263" t="str">
        <f ca="1">OFFSET('NODE 5 - The Divide'!$H$19,$AE60,R$4)</f>
        <v>N/A</v>
      </c>
      <c r="S60" s="263" t="str">
        <f ca="1">OFFSET('NODE 5 - The Divide'!$H$19,$AE60,S$4)</f>
        <v>Low</v>
      </c>
      <c r="T60" s="263" t="str">
        <f ca="1">OFFSET('NODE 5 - The Divide'!$H$19,$AE60,T$4)</f>
        <v>N/A</v>
      </c>
      <c r="U60" s="263" t="str">
        <f ca="1">OFFSET('NODE 5 - The Divide'!$H$19,$AE60,U$4)</f>
        <v>N/A</v>
      </c>
      <c r="V60" s="263" t="str">
        <f ca="1">OFFSET('NODE 5 - The Divide'!$H$19,$AE60,V$4)</f>
        <v>N/A</v>
      </c>
      <c r="W60" s="263" t="str">
        <f ca="1">OFFSET('NODE 5 - The Divide'!$H$19,$AE60,W$4)</f>
        <v>N/A</v>
      </c>
      <c r="X60" s="263" t="str">
        <f ca="1">OFFSET('NODE 5 - The Divide'!$H$19,$AE60,X$4)</f>
        <v>N/A</v>
      </c>
      <c r="Y60" s="263" t="str">
        <f ca="1">OFFSET('NODE 5 - The Divide'!$H$19,$AE60,Y$4)</f>
        <v>N/A</v>
      </c>
      <c r="Z60" s="263" t="str">
        <f ca="1">OFFSET('NODE 5 - The Divide'!$H$19,$AE60,Z$4)</f>
        <v>N/A</v>
      </c>
      <c r="AA60" s="263" t="str">
        <f ca="1">OFFSET('NODE 5 - The Divide'!$H$19,$AE60,AA$4)</f>
        <v>N/A</v>
      </c>
      <c r="AB60" s="263" t="str">
        <f ca="1">OFFSET('NODE 5 - The Divide'!$H$19,$AE60,AB$4)</f>
        <v>N/A</v>
      </c>
      <c r="AC60" s="263" t="str">
        <f ca="1">OFFSET('NODE 5 - The Divide'!$H$19,$AE60,AC$4)</f>
        <v>Extreme</v>
      </c>
      <c r="AD60" s="2"/>
      <c r="AE60" s="124">
        <v>28</v>
      </c>
      <c r="AF60" s="2"/>
    </row>
    <row r="61" spans="1:32" ht="88.5" customHeight="1" x14ac:dyDescent="0.35">
      <c r="A61" s="313"/>
      <c r="B61" s="315"/>
      <c r="C61" s="316"/>
      <c r="D61" s="261" t="s">
        <v>23</v>
      </c>
      <c r="E61" s="265" t="s">
        <v>25</v>
      </c>
      <c r="F61" s="263" t="str">
        <f ca="1">OFFSET('NODE 5 - The Divide'!$H$19,$AE61,F$4)</f>
        <v>N/A</v>
      </c>
      <c r="G61" s="263" t="str">
        <f ca="1">OFFSET('NODE 5 - The Divide'!$H$19,$AE61,G$4)</f>
        <v>N/A</v>
      </c>
      <c r="H61" s="263" t="str">
        <f ca="1">OFFSET('NODE 5 - The Divide'!$H$19,$AE61,H$4)</f>
        <v>N/A</v>
      </c>
      <c r="I61" s="263" t="str">
        <f ca="1">OFFSET('NODE 5 - The Divide'!$H$19,$AE61,I$4)</f>
        <v>Extreme</v>
      </c>
      <c r="J61" s="263" t="s">
        <v>33</v>
      </c>
      <c r="K61" s="263" t="str">
        <f ca="1">OFFSET('NODE 5 - The Divide'!$H$19,$AE61,K$4)</f>
        <v>N/A</v>
      </c>
      <c r="L61" s="263" t="str">
        <f ca="1">OFFSET('NODE 5 - The Divide'!$H$19,$AE61,L$4)</f>
        <v>Low</v>
      </c>
      <c r="M61" s="263" t="str">
        <f ca="1">OFFSET('NODE 5 - The Divide'!$H$19,$AE61,M$4)</f>
        <v>N/A</v>
      </c>
      <c r="N61" s="263" t="str">
        <f ca="1">OFFSET('NODE 5 - The Divide'!$H$19,$AE61,N$4)</f>
        <v>Moderate</v>
      </c>
      <c r="O61" s="263" t="str">
        <f ca="1">OFFSET('NODE 5 - The Divide'!$H$19,$AE61,O$4)</f>
        <v>N/A</v>
      </c>
      <c r="P61" s="263" t="str">
        <f ca="1">OFFSET('NODE 5 - The Divide'!$H$19,$AE61,P$4)</f>
        <v>N/A</v>
      </c>
      <c r="Q61" s="263" t="str">
        <f ca="1">OFFSET('NODE 5 - The Divide'!$H$19,$AE61,Q$4)</f>
        <v>N/A</v>
      </c>
      <c r="R61" s="263" t="str">
        <f ca="1">OFFSET('NODE 5 - The Divide'!$H$19,$AE61,R$4)</f>
        <v>N/A</v>
      </c>
      <c r="S61" s="263" t="str">
        <f ca="1">OFFSET('NODE 5 - The Divide'!$H$19,$AE61,S$4)</f>
        <v>Low</v>
      </c>
      <c r="T61" s="263" t="str">
        <f ca="1">OFFSET('NODE 5 - The Divide'!$H$19,$AE61,T$4)</f>
        <v>N/A</v>
      </c>
      <c r="U61" s="263" t="str">
        <f ca="1">OFFSET('NODE 5 - The Divide'!$H$19,$AE61,U$4)</f>
        <v>N/A</v>
      </c>
      <c r="V61" s="263" t="str">
        <f ca="1">OFFSET('NODE 5 - The Divide'!$H$19,$AE61,V$4)</f>
        <v>N/A</v>
      </c>
      <c r="W61" s="263" t="str">
        <f ca="1">OFFSET('NODE 5 - The Divide'!$H$19,$AE61,W$4)</f>
        <v>N/A</v>
      </c>
      <c r="X61" s="263" t="str">
        <f ca="1">OFFSET('NODE 5 - The Divide'!$H$19,$AE61,X$4)</f>
        <v>N/A</v>
      </c>
      <c r="Y61" s="263" t="str">
        <f ca="1">OFFSET('NODE 5 - The Divide'!$H$19,$AE61,Y$4)</f>
        <v>N/A</v>
      </c>
      <c r="Z61" s="263" t="str">
        <f ca="1">OFFSET('NODE 5 - The Divide'!$H$19,$AE61,Z$4)</f>
        <v>N/A</v>
      </c>
      <c r="AA61" s="263" t="str">
        <f ca="1">OFFSET('NODE 5 - The Divide'!$H$19,$AE61,AA$4)</f>
        <v>N/A</v>
      </c>
      <c r="AB61" s="263" t="str">
        <f ca="1">OFFSET('NODE 5 - The Divide'!$H$19,$AE61,AB$4)</f>
        <v>N/A</v>
      </c>
      <c r="AC61" s="263" t="str">
        <f ca="1">OFFSET('NODE 5 - The Divide'!$H$19,$AE61,AC$4)</f>
        <v>Extreme</v>
      </c>
      <c r="AD61" s="2"/>
      <c r="AE61" s="124">
        <v>32</v>
      </c>
      <c r="AF61" s="2"/>
    </row>
    <row r="62" spans="1:32" ht="93.75" customHeight="1" x14ac:dyDescent="0.35">
      <c r="A62" s="313">
        <v>1</v>
      </c>
      <c r="B62" s="314" t="s">
        <v>18</v>
      </c>
      <c r="C62" s="316" t="s">
        <v>35</v>
      </c>
      <c r="D62" s="261" t="s">
        <v>20</v>
      </c>
      <c r="E62" s="262" t="s">
        <v>21</v>
      </c>
      <c r="F62" s="263" t="str">
        <f ca="1">OFFSET('NODE 6  - Gertrude Valley '!$H$19,$AE62,F$4)</f>
        <v>N/A</v>
      </c>
      <c r="G62" s="263" t="str">
        <f ca="1">OFFSET('NODE 6  - Gertrude Valley '!$H$19,$AE62,G$4)</f>
        <v>N/A</v>
      </c>
      <c r="H62" s="263" t="str">
        <f ca="1">OFFSET('NODE 6  - Gertrude Valley '!$H$19,$AE62,H$4)</f>
        <v>N/A</v>
      </c>
      <c r="I62" s="263" t="str">
        <f ca="1">OFFSET('NODE 6  - Gertrude Valley '!$H$19,$AE62,I$4)</f>
        <v>Moderate</v>
      </c>
      <c r="J62" s="263" t="str">
        <f ca="1">OFFSET('NODE 6  - Gertrude Valley '!$H$19,$AE62,J$4)</f>
        <v>N/A</v>
      </c>
      <c r="K62" s="263" t="str">
        <f ca="1">OFFSET('NODE 6  - Gertrude Valley '!$H$19,$AE62,K$4)</f>
        <v>N/A</v>
      </c>
      <c r="L62" s="263" t="str">
        <f ca="1">OFFSET('NODE 6  - Gertrude Valley '!$H$19,$AE62,L$4)</f>
        <v>Low</v>
      </c>
      <c r="M62" s="263" t="str">
        <f ca="1">OFFSET('NODE 6  - Gertrude Valley '!$H$19,$AE62,M$4)</f>
        <v>N/A</v>
      </c>
      <c r="N62" s="263" t="str">
        <f ca="1">OFFSET('NODE 6  - Gertrude Valley '!$H$19,$AE62,N$4)</f>
        <v>Low</v>
      </c>
      <c r="O62" s="263" t="str">
        <f ca="1">OFFSET('NODE 6  - Gertrude Valley '!$H$19,$AE62,O$4)</f>
        <v>N/A</v>
      </c>
      <c r="P62" s="263" t="str">
        <f ca="1">OFFSET('NODE 6  - Gertrude Valley '!$H$19,$AE62,P$4)</f>
        <v>N/A</v>
      </c>
      <c r="Q62" s="263" t="str">
        <f ca="1">OFFSET('NODE 6  - Gertrude Valley '!$H$19,$AE62,Q$4)</f>
        <v>N/A</v>
      </c>
      <c r="R62" s="263" t="str">
        <f ca="1">OFFSET('NODE 6  - Gertrude Valley '!$H$19,$AE62,R$4)</f>
        <v>N/A</v>
      </c>
      <c r="S62" s="263" t="str">
        <f ca="1">OFFSET('NODE 6  - Gertrude Valley '!$H$19,$AE62,S$4)</f>
        <v>Moderate</v>
      </c>
      <c r="T62" s="263" t="str">
        <f ca="1">OFFSET('NODE 6  - Gertrude Valley '!$H$19,$AE62,T$4)</f>
        <v>N/A</v>
      </c>
      <c r="U62" s="263" t="str">
        <f ca="1">OFFSET('NODE 6  - Gertrude Valley '!$H$19,$AE62,U$4)</f>
        <v>N/A</v>
      </c>
      <c r="V62" s="263" t="str">
        <f ca="1">OFFSET('NODE 6  - Gertrude Valley '!$H$19,$AE62,V$4)</f>
        <v>N/A</v>
      </c>
      <c r="W62" s="263" t="str">
        <f ca="1">OFFSET('NODE 6  - Gertrude Valley '!$H$19,$AE62,W$4)</f>
        <v>N/A</v>
      </c>
      <c r="X62" s="263" t="str">
        <f ca="1">OFFSET('NODE 6  - Gertrude Valley '!$H$19,$AE62,X$4)</f>
        <v>N/A</v>
      </c>
      <c r="Y62" s="263" t="str">
        <f ca="1">OFFSET('NODE 6  - Gertrude Valley '!$H$19,$AE62,Y$4)</f>
        <v>N/A</v>
      </c>
      <c r="Z62" s="263" t="str">
        <f ca="1">OFFSET('NODE 6  - Gertrude Valley '!$H$19,$AE62,Z$4)</f>
        <v>N/A</v>
      </c>
      <c r="AA62" s="263" t="str">
        <f ca="1">OFFSET('NODE 6  - Gertrude Valley '!$H$19,$AE62,AA$4)</f>
        <v>N/A</v>
      </c>
      <c r="AB62" s="263" t="str">
        <f ca="1">OFFSET('NODE 6  - Gertrude Valley '!$H$19,$AE62,AB$4)</f>
        <v>N/A</v>
      </c>
      <c r="AC62" s="263" t="str">
        <f ca="1">OFFSET('NODE 6  - Gertrude Valley '!$H$19,$AE62,AC$4)</f>
        <v>Moderate</v>
      </c>
      <c r="AD62" s="2"/>
      <c r="AE62" s="124">
        <v>0</v>
      </c>
      <c r="AF62" s="2"/>
    </row>
    <row r="63" spans="1:32" ht="91.5" customHeight="1" x14ac:dyDescent="0.35">
      <c r="A63" s="313"/>
      <c r="B63" s="314"/>
      <c r="C63" s="316"/>
      <c r="D63" s="261" t="s">
        <v>22</v>
      </c>
      <c r="E63" s="262" t="s">
        <v>21</v>
      </c>
      <c r="F63" s="263" t="str">
        <f ca="1">OFFSET('NODE 6  - Gertrude Valley '!$H$19,$AE63,F$4)</f>
        <v>N/A</v>
      </c>
      <c r="G63" s="263" t="str">
        <f ca="1">OFFSET('NODE 6  - Gertrude Valley '!$H$19,$AE63,G$4)</f>
        <v>N/A</v>
      </c>
      <c r="H63" s="263" t="str">
        <f ca="1">OFFSET('NODE 6  - Gertrude Valley '!$H$19,$AE63,H$4)</f>
        <v>N/A</v>
      </c>
      <c r="I63" s="263" t="str">
        <f ca="1">OFFSET('NODE 6  - Gertrude Valley '!$H$19,$AE63,I$4)</f>
        <v>Moderate</v>
      </c>
      <c r="J63" s="263" t="str">
        <f ca="1">OFFSET('NODE 6  - Gertrude Valley '!$H$19,$AE63,J$4)</f>
        <v>N/A</v>
      </c>
      <c r="K63" s="263" t="str">
        <f ca="1">OFFSET('NODE 6  - Gertrude Valley '!$H$19,$AE63,K$4)</f>
        <v>N/A</v>
      </c>
      <c r="L63" s="263" t="str">
        <f ca="1">OFFSET('NODE 6  - Gertrude Valley '!$H$19,$AE63,L$4)</f>
        <v>Low</v>
      </c>
      <c r="M63" s="263" t="str">
        <f ca="1">OFFSET('NODE 6  - Gertrude Valley '!$H$19,$AE63,M$4)</f>
        <v>N/A</v>
      </c>
      <c r="N63" s="263" t="str">
        <f ca="1">OFFSET('NODE 6  - Gertrude Valley '!$H$19,$AE63,N$4)</f>
        <v>Low</v>
      </c>
      <c r="O63" s="263" t="str">
        <f ca="1">OFFSET('NODE 6  - Gertrude Valley '!$H$19,$AE63,O$4)</f>
        <v>N/A</v>
      </c>
      <c r="P63" s="263" t="str">
        <f ca="1">OFFSET('NODE 6  - Gertrude Valley '!$H$19,$AE63,P$4)</f>
        <v>N/A</v>
      </c>
      <c r="Q63" s="263" t="str">
        <f ca="1">OFFSET('NODE 6  - Gertrude Valley '!$H$19,$AE63,Q$4)</f>
        <v>N/A</v>
      </c>
      <c r="R63" s="263" t="str">
        <f ca="1">OFFSET('NODE 6  - Gertrude Valley '!$H$19,$AE63,R$4)</f>
        <v>N/A</v>
      </c>
      <c r="S63" s="263" t="str">
        <f ca="1">OFFSET('NODE 6  - Gertrude Valley '!$H$19,$AE63,S$4)</f>
        <v>Moderate</v>
      </c>
      <c r="T63" s="263" t="str">
        <f ca="1">OFFSET('NODE 6  - Gertrude Valley '!$H$19,$AE63,T$4)</f>
        <v>N/A</v>
      </c>
      <c r="U63" s="263" t="str">
        <f ca="1">OFFSET('NODE 6  - Gertrude Valley '!$H$19,$AE63,U$4)</f>
        <v>N/A</v>
      </c>
      <c r="V63" s="263" t="str">
        <f ca="1">OFFSET('NODE 6  - Gertrude Valley '!$H$19,$AE63,V$4)</f>
        <v>N/A</v>
      </c>
      <c r="W63" s="263" t="str">
        <f ca="1">OFFSET('NODE 6  - Gertrude Valley '!$H$19,$AE63,W$4)</f>
        <v>N/A</v>
      </c>
      <c r="X63" s="263" t="str">
        <f ca="1">OFFSET('NODE 6  - Gertrude Valley '!$H$19,$AE63,X$4)</f>
        <v>N/A</v>
      </c>
      <c r="Y63" s="263" t="str">
        <f ca="1">OFFSET('NODE 6  - Gertrude Valley '!$H$19,$AE63,Y$4)</f>
        <v>N/A</v>
      </c>
      <c r="Z63" s="263" t="str">
        <f ca="1">OFFSET('NODE 6  - Gertrude Valley '!$H$19,$AE63,Z$4)</f>
        <v>N/A</v>
      </c>
      <c r="AA63" s="263" t="str">
        <f ca="1">OFFSET('NODE 6  - Gertrude Valley '!$H$19,$AE63,AA$4)</f>
        <v>N/A</v>
      </c>
      <c r="AB63" s="263" t="str">
        <f ca="1">OFFSET('NODE 6  - Gertrude Valley '!$H$19,$AE63,AB$4)</f>
        <v>N/A</v>
      </c>
      <c r="AC63" s="263" t="str">
        <f ca="1">OFFSET('NODE 6  - Gertrude Valley '!$H$19,$AE63,AC$4)</f>
        <v>Moderate</v>
      </c>
      <c r="AD63" s="2"/>
      <c r="AE63" s="124">
        <v>4</v>
      </c>
      <c r="AF63" s="2"/>
    </row>
    <row r="64" spans="1:32" ht="99" customHeight="1" x14ac:dyDescent="0.35">
      <c r="A64" s="313"/>
      <c r="B64" s="314"/>
      <c r="C64" s="316"/>
      <c r="D64" s="261" t="s">
        <v>23</v>
      </c>
      <c r="E64" s="262" t="s">
        <v>21</v>
      </c>
      <c r="F64" s="263" t="str">
        <f ca="1">OFFSET('NODE 6  - Gertrude Valley '!$H$19,$AE64,F$4)</f>
        <v>N/A</v>
      </c>
      <c r="G64" s="263" t="str">
        <f ca="1">OFFSET('NODE 6  - Gertrude Valley '!$H$19,$AE64,G$4)</f>
        <v>N/A</v>
      </c>
      <c r="H64" s="263" t="str">
        <f ca="1">OFFSET('NODE 6  - Gertrude Valley '!$H$19,$AE64,H$4)</f>
        <v>N/A</v>
      </c>
      <c r="I64" s="263" t="str">
        <f ca="1">OFFSET('NODE 6  - Gertrude Valley '!$H$19,$AE64,I$4)</f>
        <v>Moderate</v>
      </c>
      <c r="J64" s="263" t="str">
        <f ca="1">OFFSET('NODE 6  - Gertrude Valley '!$H$19,$AE64,J$4)</f>
        <v>N/A</v>
      </c>
      <c r="K64" s="263" t="str">
        <f ca="1">OFFSET('NODE 6  - Gertrude Valley '!$H$19,$AE64,K$4)</f>
        <v>N/A</v>
      </c>
      <c r="L64" s="263" t="str">
        <f ca="1">OFFSET('NODE 6  - Gertrude Valley '!$H$19,$AE64,L$4)</f>
        <v>Low</v>
      </c>
      <c r="M64" s="263" t="str">
        <f ca="1">OFFSET('NODE 6  - Gertrude Valley '!$H$19,$AE64,M$4)</f>
        <v>N/A</v>
      </c>
      <c r="N64" s="263" t="str">
        <f ca="1">OFFSET('NODE 6  - Gertrude Valley '!$H$19,$AE64,N$4)</f>
        <v>Low</v>
      </c>
      <c r="O64" s="263" t="str">
        <f ca="1">OFFSET('NODE 6  - Gertrude Valley '!$H$19,$AE64,O$4)</f>
        <v>N/A</v>
      </c>
      <c r="P64" s="263" t="str">
        <f ca="1">OFFSET('NODE 6  - Gertrude Valley '!$H$19,$AE64,P$4)</f>
        <v>N/A</v>
      </c>
      <c r="Q64" s="263" t="str">
        <f ca="1">OFFSET('NODE 6  - Gertrude Valley '!$H$19,$AE64,Q$4)</f>
        <v>N/A</v>
      </c>
      <c r="R64" s="263" t="str">
        <f ca="1">OFFSET('NODE 6  - Gertrude Valley '!$H$19,$AE64,R$4)</f>
        <v>N/A</v>
      </c>
      <c r="S64" s="263" t="str">
        <f ca="1">OFFSET('NODE 6  - Gertrude Valley '!$H$19,$AE64,S$4)</f>
        <v>Moderate</v>
      </c>
      <c r="T64" s="263" t="str">
        <f ca="1">OFFSET('NODE 6  - Gertrude Valley '!$H$19,$AE64,T$4)</f>
        <v>N/A</v>
      </c>
      <c r="U64" s="263" t="str">
        <f ca="1">OFFSET('NODE 6  - Gertrude Valley '!$H$19,$AE64,U$4)</f>
        <v>N/A</v>
      </c>
      <c r="V64" s="263" t="str">
        <f ca="1">OFFSET('NODE 6  - Gertrude Valley '!$H$19,$AE64,V$4)</f>
        <v>N/A</v>
      </c>
      <c r="W64" s="263" t="str">
        <f ca="1">OFFSET('NODE 6  - Gertrude Valley '!$H$19,$AE64,W$4)</f>
        <v>N/A</v>
      </c>
      <c r="X64" s="263" t="str">
        <f ca="1">OFFSET('NODE 6  - Gertrude Valley '!$H$19,$AE64,X$4)</f>
        <v>N/A</v>
      </c>
      <c r="Y64" s="263" t="str">
        <f ca="1">OFFSET('NODE 6  - Gertrude Valley '!$H$19,$AE64,Y$4)</f>
        <v>N/A</v>
      </c>
      <c r="Z64" s="263" t="str">
        <f ca="1">OFFSET('NODE 6  - Gertrude Valley '!$H$19,$AE64,Z$4)</f>
        <v>N/A</v>
      </c>
      <c r="AA64" s="263" t="str">
        <f ca="1">OFFSET('NODE 6  - Gertrude Valley '!$H$19,$AE64,AA$4)</f>
        <v>N/A</v>
      </c>
      <c r="AB64" s="263" t="str">
        <f ca="1">OFFSET('NODE 6  - Gertrude Valley '!$H$19,$AE64,AB$4)</f>
        <v>N/A</v>
      </c>
      <c r="AC64" s="263" t="str">
        <f ca="1">OFFSET('NODE 6  - Gertrude Valley '!$H$19,$AE64,AC$4)</f>
        <v>Moderate</v>
      </c>
      <c r="AD64" s="2"/>
      <c r="AE64" s="124">
        <v>8</v>
      </c>
      <c r="AF64" s="2"/>
    </row>
    <row r="65" spans="1:32" ht="99" customHeight="1" x14ac:dyDescent="0.35">
      <c r="A65" s="313"/>
      <c r="B65" s="314"/>
      <c r="C65" s="316"/>
      <c r="D65" s="261" t="s">
        <v>20</v>
      </c>
      <c r="E65" s="264" t="s">
        <v>24</v>
      </c>
      <c r="F65" s="263" t="str">
        <f ca="1">OFFSET('NODE 6  - Gertrude Valley '!$H$19,$AE65,F$4)</f>
        <v>N/A</v>
      </c>
      <c r="G65" s="263" t="str">
        <f ca="1">OFFSET('NODE 6  - Gertrude Valley '!$H$19,$AE65,G$4)</f>
        <v>N/A</v>
      </c>
      <c r="H65" s="263" t="str">
        <f ca="1">OFFSET('NODE 6  - Gertrude Valley '!$H$19,$AE65,H$4)</f>
        <v>N/A</v>
      </c>
      <c r="I65" s="263" t="str">
        <f ca="1">OFFSET('NODE 6  - Gertrude Valley '!$H$19,$AE65,I$4)</f>
        <v>High</v>
      </c>
      <c r="J65" s="263" t="s">
        <v>31</v>
      </c>
      <c r="K65" s="263" t="str">
        <f ca="1">OFFSET('NODE 6  - Gertrude Valley '!$H$19,$AE65,K$4)</f>
        <v>N/A</v>
      </c>
      <c r="L65" s="263" t="str">
        <f ca="1">OFFSET('NODE 6  - Gertrude Valley '!$H$19,$AE65,L$4)</f>
        <v>Low</v>
      </c>
      <c r="M65" s="263" t="str">
        <f ca="1">OFFSET('NODE 6  - Gertrude Valley '!$H$19,$AE65,M$4)</f>
        <v>N/A</v>
      </c>
      <c r="N65" s="263" t="str">
        <f ca="1">OFFSET('NODE 6  - Gertrude Valley '!$H$19,$AE65,N$4)</f>
        <v>Moderate</v>
      </c>
      <c r="O65" s="263" t="str">
        <f ca="1">OFFSET('NODE 6  - Gertrude Valley '!$H$19,$AE65,O$4)</f>
        <v>N/A</v>
      </c>
      <c r="P65" s="263" t="str">
        <f ca="1">OFFSET('NODE 6  - Gertrude Valley '!$H$19,$AE65,P$4)</f>
        <v>N/A</v>
      </c>
      <c r="Q65" s="263" t="str">
        <f ca="1">OFFSET('NODE 6  - Gertrude Valley '!$H$19,$AE65,Q$4)</f>
        <v>N/A</v>
      </c>
      <c r="R65" s="263" t="str">
        <f ca="1">OFFSET('NODE 6  - Gertrude Valley '!$H$19,$AE65,R$4)</f>
        <v>N/A</v>
      </c>
      <c r="S65" s="263" t="str">
        <f ca="1">OFFSET('NODE 6  - Gertrude Valley '!$H$19,$AE65,S$4)</f>
        <v>Moderate</v>
      </c>
      <c r="T65" s="263" t="str">
        <f ca="1">OFFSET('NODE 6  - Gertrude Valley '!$H$19,$AE65,T$4)</f>
        <v>N/A</v>
      </c>
      <c r="U65" s="263" t="str">
        <f ca="1">OFFSET('NODE 6  - Gertrude Valley '!$H$19,$AE65,U$4)</f>
        <v>N/A</v>
      </c>
      <c r="V65" s="263" t="str">
        <f ca="1">OFFSET('NODE 6  - Gertrude Valley '!$H$19,$AE65,V$4)</f>
        <v>N/A</v>
      </c>
      <c r="W65" s="263" t="str">
        <f ca="1">OFFSET('NODE 6  - Gertrude Valley '!$H$19,$AE65,W$4)</f>
        <v>N/A</v>
      </c>
      <c r="X65" s="263" t="str">
        <f ca="1">OFFSET('NODE 6  - Gertrude Valley '!$H$19,$AE65,X$4)</f>
        <v>N/A</v>
      </c>
      <c r="Y65" s="263" t="str">
        <f ca="1">OFFSET('NODE 6  - Gertrude Valley '!$H$19,$AE65,Y$4)</f>
        <v>N/A</v>
      </c>
      <c r="Z65" s="263" t="str">
        <f ca="1">OFFSET('NODE 6  - Gertrude Valley '!$H$19,$AE65,Z$4)</f>
        <v>N/A</v>
      </c>
      <c r="AA65" s="263" t="str">
        <f ca="1">OFFSET('NODE 6  - Gertrude Valley '!$H$19,$AE65,AA$4)</f>
        <v>N/A</v>
      </c>
      <c r="AB65" s="263" t="str">
        <f ca="1">OFFSET('NODE 6  - Gertrude Valley '!$H$19,$AE65,AB$4)</f>
        <v>N/A</v>
      </c>
      <c r="AC65" s="263" t="str">
        <f ca="1">OFFSET('NODE 6  - Gertrude Valley '!$H$19,$AE65,AC$4)</f>
        <v>High</v>
      </c>
      <c r="AD65" s="2"/>
      <c r="AE65" s="124">
        <v>12</v>
      </c>
      <c r="AF65" s="2"/>
    </row>
    <row r="66" spans="1:32" ht="99" customHeight="1" x14ac:dyDescent="0.35">
      <c r="A66" s="313"/>
      <c r="B66" s="315"/>
      <c r="C66" s="316"/>
      <c r="D66" s="261" t="s">
        <v>22</v>
      </c>
      <c r="E66" s="264" t="s">
        <v>24</v>
      </c>
      <c r="F66" s="263" t="str">
        <f ca="1">OFFSET('NODE 6  - Gertrude Valley '!$H$19,$AE66,F$4)</f>
        <v>N/A</v>
      </c>
      <c r="G66" s="263" t="str">
        <f ca="1">OFFSET('NODE 6  - Gertrude Valley '!$H$19,$AE66,G$4)</f>
        <v>N/A</v>
      </c>
      <c r="H66" s="263" t="str">
        <f ca="1">OFFSET('NODE 6  - Gertrude Valley '!$H$19,$AE66,H$4)</f>
        <v>N/A</v>
      </c>
      <c r="I66" s="263" t="str">
        <f ca="1">OFFSET('NODE 6  - Gertrude Valley '!$H$19,$AE66,I$4)</f>
        <v>High</v>
      </c>
      <c r="J66" s="263" t="s">
        <v>31</v>
      </c>
      <c r="K66" s="263" t="str">
        <f ca="1">OFFSET('NODE 6  - Gertrude Valley '!$H$19,$AE66,K$4)</f>
        <v>N/A</v>
      </c>
      <c r="L66" s="263" t="str">
        <f ca="1">OFFSET('NODE 6  - Gertrude Valley '!$H$19,$AE66,L$4)</f>
        <v>Low</v>
      </c>
      <c r="M66" s="263" t="str">
        <f ca="1">OFFSET('NODE 6  - Gertrude Valley '!$H$19,$AE66,M$4)</f>
        <v>N/A</v>
      </c>
      <c r="N66" s="263" t="str">
        <f ca="1">OFFSET('NODE 6  - Gertrude Valley '!$H$19,$AE66,N$4)</f>
        <v>Moderate</v>
      </c>
      <c r="O66" s="263" t="str">
        <f ca="1">OFFSET('NODE 6  - Gertrude Valley '!$H$19,$AE66,O$4)</f>
        <v>N/A</v>
      </c>
      <c r="P66" s="263" t="str">
        <f ca="1">OFFSET('NODE 6  - Gertrude Valley '!$H$19,$AE66,P$4)</f>
        <v>N/A</v>
      </c>
      <c r="Q66" s="263" t="str">
        <f ca="1">OFFSET('NODE 6  - Gertrude Valley '!$H$19,$AE66,Q$4)</f>
        <v>N/A</v>
      </c>
      <c r="R66" s="263" t="str">
        <f ca="1">OFFSET('NODE 6  - Gertrude Valley '!$H$19,$AE66,R$4)</f>
        <v>N/A</v>
      </c>
      <c r="S66" s="263" t="str">
        <f ca="1">OFFSET('NODE 6  - Gertrude Valley '!$H$19,$AE66,S$4)</f>
        <v>Moderate</v>
      </c>
      <c r="T66" s="263" t="str">
        <f ca="1">OFFSET('NODE 6  - Gertrude Valley '!$H$19,$AE66,T$4)</f>
        <v>N/A</v>
      </c>
      <c r="U66" s="263" t="str">
        <f ca="1">OFFSET('NODE 6  - Gertrude Valley '!$H$19,$AE66,U$4)</f>
        <v>N/A</v>
      </c>
      <c r="V66" s="263" t="str">
        <f ca="1">OFFSET('NODE 6  - Gertrude Valley '!$H$19,$AE66,V$4)</f>
        <v>N/A</v>
      </c>
      <c r="W66" s="263" t="str">
        <f ca="1">OFFSET('NODE 6  - Gertrude Valley '!$H$19,$AE66,W$4)</f>
        <v>N/A</v>
      </c>
      <c r="X66" s="263" t="str">
        <f ca="1">OFFSET('NODE 6  - Gertrude Valley '!$H$19,$AE66,X$4)</f>
        <v>N/A</v>
      </c>
      <c r="Y66" s="263" t="str">
        <f ca="1">OFFSET('NODE 6  - Gertrude Valley '!$H$19,$AE66,Y$4)</f>
        <v>N/A</v>
      </c>
      <c r="Z66" s="263" t="str">
        <f ca="1">OFFSET('NODE 6  - Gertrude Valley '!$H$19,$AE66,Z$4)</f>
        <v>N/A</v>
      </c>
      <c r="AA66" s="263" t="str">
        <f ca="1">OFFSET('NODE 6  - Gertrude Valley '!$H$19,$AE66,AA$4)</f>
        <v>N/A</v>
      </c>
      <c r="AB66" s="263" t="str">
        <f ca="1">OFFSET('NODE 6  - Gertrude Valley '!$H$19,$AE66,AB$4)</f>
        <v>N/A</v>
      </c>
      <c r="AC66" s="263" t="str">
        <f ca="1">OFFSET('NODE 6  - Gertrude Valley '!$H$19,$AE66,AC$4)</f>
        <v>High</v>
      </c>
      <c r="AD66" s="2"/>
      <c r="AE66" s="124">
        <v>16</v>
      </c>
      <c r="AF66" s="2"/>
    </row>
    <row r="67" spans="1:32" ht="99" customHeight="1" x14ac:dyDescent="0.35">
      <c r="A67" s="313"/>
      <c r="B67" s="315"/>
      <c r="C67" s="316"/>
      <c r="D67" s="261" t="s">
        <v>23</v>
      </c>
      <c r="E67" s="264" t="s">
        <v>24</v>
      </c>
      <c r="F67" s="263" t="str">
        <f ca="1">OFFSET('NODE 6  - Gertrude Valley '!$H$19,$AE67,F$4)</f>
        <v>N/A</v>
      </c>
      <c r="G67" s="263" t="str">
        <f ca="1">OFFSET('NODE 6  - Gertrude Valley '!$H$19,$AE67,G$4)</f>
        <v>N/A</v>
      </c>
      <c r="H67" s="263" t="str">
        <f ca="1">OFFSET('NODE 6  - Gertrude Valley '!$H$19,$AE67,H$4)</f>
        <v>N/A</v>
      </c>
      <c r="I67" s="263" t="str">
        <f ca="1">OFFSET('NODE 6  - Gertrude Valley '!$H$19,$AE67,I$4)</f>
        <v>High</v>
      </c>
      <c r="J67" s="263" t="s">
        <v>31</v>
      </c>
      <c r="K67" s="263" t="str">
        <f ca="1">OFFSET('NODE 6  - Gertrude Valley '!$H$19,$AE67,K$4)</f>
        <v>N/A</v>
      </c>
      <c r="L67" s="263" t="str">
        <f ca="1">OFFSET('NODE 6  - Gertrude Valley '!$H$19,$AE67,L$4)</f>
        <v>Low</v>
      </c>
      <c r="M67" s="263" t="str">
        <f ca="1">OFFSET('NODE 6  - Gertrude Valley '!$H$19,$AE67,M$4)</f>
        <v>N/A</v>
      </c>
      <c r="N67" s="263" t="str">
        <f ca="1">OFFSET('NODE 6  - Gertrude Valley '!$H$19,$AE67,N$4)</f>
        <v>Moderate</v>
      </c>
      <c r="O67" s="263" t="str">
        <f ca="1">OFFSET('NODE 6  - Gertrude Valley '!$H$19,$AE67,O$4)</f>
        <v>N/A</v>
      </c>
      <c r="P67" s="263" t="str">
        <f ca="1">OFFSET('NODE 6  - Gertrude Valley '!$H$19,$AE67,P$4)</f>
        <v>N/A</v>
      </c>
      <c r="Q67" s="263" t="str">
        <f ca="1">OFFSET('NODE 6  - Gertrude Valley '!$H$19,$AE67,Q$4)</f>
        <v>N/A</v>
      </c>
      <c r="R67" s="263" t="str">
        <f ca="1">OFFSET('NODE 6  - Gertrude Valley '!$H$19,$AE67,R$4)</f>
        <v>N/A</v>
      </c>
      <c r="S67" s="263" t="str">
        <f ca="1">OFFSET('NODE 6  - Gertrude Valley '!$H$19,$AE67,S$4)</f>
        <v>Moderate</v>
      </c>
      <c r="T67" s="263" t="str">
        <f ca="1">OFFSET('NODE 6  - Gertrude Valley '!$H$19,$AE67,T$4)</f>
        <v>N/A</v>
      </c>
      <c r="U67" s="263" t="str">
        <f ca="1">OFFSET('NODE 6  - Gertrude Valley '!$H$19,$AE67,U$4)</f>
        <v>N/A</v>
      </c>
      <c r="V67" s="263" t="str">
        <f ca="1">OFFSET('NODE 6  - Gertrude Valley '!$H$19,$AE67,V$4)</f>
        <v>N/A</v>
      </c>
      <c r="W67" s="263" t="str">
        <f ca="1">OFFSET('NODE 6  - Gertrude Valley '!$H$19,$AE67,W$4)</f>
        <v>N/A</v>
      </c>
      <c r="X67" s="263" t="str">
        <f ca="1">OFFSET('NODE 6  - Gertrude Valley '!$H$19,$AE67,X$4)</f>
        <v>N/A</v>
      </c>
      <c r="Y67" s="263" t="str">
        <f ca="1">OFFSET('NODE 6  - Gertrude Valley '!$H$19,$AE67,Y$4)</f>
        <v>N/A</v>
      </c>
      <c r="Z67" s="263" t="str">
        <f ca="1">OFFSET('NODE 6  - Gertrude Valley '!$H$19,$AE67,Z$4)</f>
        <v>N/A</v>
      </c>
      <c r="AA67" s="263" t="str">
        <f ca="1">OFFSET('NODE 6  - Gertrude Valley '!$H$19,$AE67,AA$4)</f>
        <v>N/A</v>
      </c>
      <c r="AB67" s="263" t="str">
        <f ca="1">OFFSET('NODE 6  - Gertrude Valley '!$H$19,$AE67,AB$4)</f>
        <v>N/A</v>
      </c>
      <c r="AC67" s="263" t="str">
        <f ca="1">OFFSET('NODE 6  - Gertrude Valley '!$H$19,$AE67,AC$4)</f>
        <v>High</v>
      </c>
      <c r="AD67" s="2"/>
      <c r="AE67" s="124">
        <v>20</v>
      </c>
      <c r="AF67" s="2"/>
    </row>
    <row r="68" spans="1:32" ht="99" customHeight="1" x14ac:dyDescent="0.35">
      <c r="A68" s="313"/>
      <c r="B68" s="315"/>
      <c r="C68" s="316"/>
      <c r="D68" s="261" t="s">
        <v>20</v>
      </c>
      <c r="E68" s="265" t="s">
        <v>25</v>
      </c>
      <c r="F68" s="263" t="str">
        <f ca="1">OFFSET('NODE 6  - Gertrude Valley '!$H$19,$AE68,F$4)</f>
        <v>N/A</v>
      </c>
      <c r="G68" s="263" t="str">
        <f ca="1">OFFSET('NODE 6  - Gertrude Valley '!$H$19,$AE68,G$4)</f>
        <v>N/A</v>
      </c>
      <c r="H68" s="263" t="str">
        <f ca="1">OFFSET('NODE 6  - Gertrude Valley '!$H$19,$AE68,H$4)</f>
        <v>N/A</v>
      </c>
      <c r="I68" s="263" t="str">
        <f ca="1">OFFSET('NODE 6  - Gertrude Valley '!$H$19,$AE68,I$4)</f>
        <v>Extreme</v>
      </c>
      <c r="J68" s="263" t="s">
        <v>33</v>
      </c>
      <c r="K68" s="263" t="str">
        <f ca="1">OFFSET('NODE 6  - Gertrude Valley '!$H$19,$AE68,K$4)</f>
        <v>N/A</v>
      </c>
      <c r="L68" s="263" t="str">
        <f ca="1">OFFSET('NODE 6  - Gertrude Valley '!$H$19,$AE68,L$4)</f>
        <v>Low</v>
      </c>
      <c r="M68" s="263" t="str">
        <f ca="1">OFFSET('NODE 6  - Gertrude Valley '!$H$19,$AE68,M$4)</f>
        <v>N/A</v>
      </c>
      <c r="N68" s="263" t="str">
        <f ca="1">OFFSET('NODE 6  - Gertrude Valley '!$H$19,$AE68,N$4)</f>
        <v>Moderate</v>
      </c>
      <c r="O68" s="263" t="str">
        <f ca="1">OFFSET('NODE 6  - Gertrude Valley '!$H$19,$AE68,O$4)</f>
        <v>N/A</v>
      </c>
      <c r="P68" s="263" t="str">
        <f ca="1">OFFSET('NODE 6  - Gertrude Valley '!$H$19,$AE68,P$4)</f>
        <v>N/A</v>
      </c>
      <c r="Q68" s="263" t="str">
        <f ca="1">OFFSET('NODE 6  - Gertrude Valley '!$H$19,$AE68,Q$4)</f>
        <v>N/A</v>
      </c>
      <c r="R68" s="263" t="str">
        <f ca="1">OFFSET('NODE 6  - Gertrude Valley '!$H$19,$AE68,R$4)</f>
        <v>N/A</v>
      </c>
      <c r="S68" s="263" t="str">
        <f ca="1">OFFSET('NODE 6  - Gertrude Valley '!$H$19,$AE68,S$4)</f>
        <v>Low</v>
      </c>
      <c r="T68" s="263" t="str">
        <f ca="1">OFFSET('NODE 6  - Gertrude Valley '!$H$19,$AE68,T$4)</f>
        <v>N/A</v>
      </c>
      <c r="U68" s="263" t="str">
        <f ca="1">OFFSET('NODE 6  - Gertrude Valley '!$H$19,$AE68,U$4)</f>
        <v>N/A</v>
      </c>
      <c r="V68" s="263" t="str">
        <f ca="1">OFFSET('NODE 6  - Gertrude Valley '!$H$19,$AE68,V$4)</f>
        <v>N/A</v>
      </c>
      <c r="W68" s="263" t="str">
        <f ca="1">OFFSET('NODE 6  - Gertrude Valley '!$H$19,$AE68,W$4)</f>
        <v>N/A</v>
      </c>
      <c r="X68" s="263" t="str">
        <f ca="1">OFFSET('NODE 6  - Gertrude Valley '!$H$19,$AE68,X$4)</f>
        <v>N/A</v>
      </c>
      <c r="Y68" s="263" t="str">
        <f ca="1">OFFSET('NODE 6  - Gertrude Valley '!$H$19,$AE68,Y$4)</f>
        <v>N/A</v>
      </c>
      <c r="Z68" s="263" t="str">
        <f ca="1">OFFSET('NODE 6  - Gertrude Valley '!$H$19,$AE68,Z$4)</f>
        <v>N/A</v>
      </c>
      <c r="AA68" s="263" t="str">
        <f ca="1">OFFSET('NODE 6  - Gertrude Valley '!$H$19,$AE68,AA$4)</f>
        <v>N/A</v>
      </c>
      <c r="AB68" s="263" t="str">
        <f ca="1">OFFSET('NODE 6  - Gertrude Valley '!$H$19,$AE68,AB$4)</f>
        <v>N/A</v>
      </c>
      <c r="AC68" s="263" t="str">
        <f ca="1">OFFSET('NODE 6  - Gertrude Valley '!$H$19,$AE68,AC$4)</f>
        <v>Extreme</v>
      </c>
      <c r="AD68" s="2"/>
      <c r="AE68" s="124">
        <v>24</v>
      </c>
      <c r="AF68" s="2"/>
    </row>
    <row r="69" spans="1:32" ht="99" customHeight="1" x14ac:dyDescent="0.35">
      <c r="A69" s="313"/>
      <c r="B69" s="315"/>
      <c r="C69" s="316"/>
      <c r="D69" s="261" t="s">
        <v>22</v>
      </c>
      <c r="E69" s="265" t="s">
        <v>25</v>
      </c>
      <c r="F69" s="263" t="str">
        <f ca="1">OFFSET('NODE 6  - Gertrude Valley '!$H$19,$AE69,F$4)</f>
        <v>N/A</v>
      </c>
      <c r="G69" s="263" t="str">
        <f ca="1">OFFSET('NODE 6  - Gertrude Valley '!$H$19,$AE69,G$4)</f>
        <v>N/A</v>
      </c>
      <c r="H69" s="263" t="str">
        <f ca="1">OFFSET('NODE 6  - Gertrude Valley '!$H$19,$AE69,H$4)</f>
        <v>N/A</v>
      </c>
      <c r="I69" s="263" t="str">
        <f ca="1">OFFSET('NODE 6  - Gertrude Valley '!$H$19,$AE69,I$4)</f>
        <v>Extreme</v>
      </c>
      <c r="J69" s="263" t="s">
        <v>33</v>
      </c>
      <c r="K69" s="263" t="str">
        <f ca="1">OFFSET('NODE 6  - Gertrude Valley '!$H$19,$AE69,K$4)</f>
        <v>N/A</v>
      </c>
      <c r="L69" s="263" t="str">
        <f ca="1">OFFSET('NODE 6  - Gertrude Valley '!$H$19,$AE69,L$4)</f>
        <v>Low</v>
      </c>
      <c r="M69" s="263" t="str">
        <f ca="1">OFFSET('NODE 6  - Gertrude Valley '!$H$19,$AE69,M$4)</f>
        <v>N/A</v>
      </c>
      <c r="N69" s="263" t="str">
        <f ca="1">OFFSET('NODE 6  - Gertrude Valley '!$H$19,$AE69,N$4)</f>
        <v>Moderate</v>
      </c>
      <c r="O69" s="263" t="str">
        <f ca="1">OFFSET('NODE 6  - Gertrude Valley '!$H$19,$AE69,O$4)</f>
        <v>N/A</v>
      </c>
      <c r="P69" s="263" t="str">
        <f ca="1">OFFSET('NODE 6  - Gertrude Valley '!$H$19,$AE69,P$4)</f>
        <v>N/A</v>
      </c>
      <c r="Q69" s="263" t="str">
        <f ca="1">OFFSET('NODE 6  - Gertrude Valley '!$H$19,$AE69,Q$4)</f>
        <v>N/A</v>
      </c>
      <c r="R69" s="263" t="str">
        <f ca="1">OFFSET('NODE 6  - Gertrude Valley '!$H$19,$AE69,R$4)</f>
        <v>N/A</v>
      </c>
      <c r="S69" s="263" t="str">
        <f ca="1">OFFSET('NODE 6  - Gertrude Valley '!$H$19,$AE69,S$4)</f>
        <v>Low</v>
      </c>
      <c r="T69" s="263" t="str">
        <f ca="1">OFFSET('NODE 6  - Gertrude Valley '!$H$19,$AE69,T$4)</f>
        <v>N/A</v>
      </c>
      <c r="U69" s="263" t="str">
        <f ca="1">OFFSET('NODE 6  - Gertrude Valley '!$H$19,$AE69,U$4)</f>
        <v>N/A</v>
      </c>
      <c r="V69" s="263" t="str">
        <f ca="1">OFFSET('NODE 6  - Gertrude Valley '!$H$19,$AE69,V$4)</f>
        <v>N/A</v>
      </c>
      <c r="W69" s="263" t="str">
        <f ca="1">OFFSET('NODE 6  - Gertrude Valley '!$H$19,$AE69,W$4)</f>
        <v>N/A</v>
      </c>
      <c r="X69" s="263" t="str">
        <f ca="1">OFFSET('NODE 6  - Gertrude Valley '!$H$19,$AE69,X$4)</f>
        <v>N/A</v>
      </c>
      <c r="Y69" s="263" t="str">
        <f ca="1">OFFSET('NODE 6  - Gertrude Valley '!$H$19,$AE69,Y$4)</f>
        <v>N/A</v>
      </c>
      <c r="Z69" s="263" t="str">
        <f ca="1">OFFSET('NODE 6  - Gertrude Valley '!$H$19,$AE69,Z$4)</f>
        <v>N/A</v>
      </c>
      <c r="AA69" s="263" t="str">
        <f ca="1">OFFSET('NODE 6  - Gertrude Valley '!$H$19,$AE69,AA$4)</f>
        <v>N/A</v>
      </c>
      <c r="AB69" s="263" t="str">
        <f ca="1">OFFSET('NODE 6  - Gertrude Valley '!$H$19,$AE69,AB$4)</f>
        <v>N/A</v>
      </c>
      <c r="AC69" s="263" t="str">
        <f ca="1">OFFSET('NODE 6  - Gertrude Valley '!$H$19,$AE69,AC$4)</f>
        <v>Extreme</v>
      </c>
      <c r="AD69" s="2"/>
      <c r="AE69" s="124">
        <v>28</v>
      </c>
      <c r="AF69" s="2"/>
    </row>
    <row r="70" spans="1:32" ht="99" customHeight="1" x14ac:dyDescent="0.35">
      <c r="A70" s="313"/>
      <c r="B70" s="315"/>
      <c r="C70" s="316"/>
      <c r="D70" s="261" t="s">
        <v>23</v>
      </c>
      <c r="E70" s="265" t="s">
        <v>25</v>
      </c>
      <c r="F70" s="263" t="str">
        <f ca="1">OFFSET('NODE 6  - Gertrude Valley '!$H$19,$AE70,F$4)</f>
        <v>N/A</v>
      </c>
      <c r="G70" s="263" t="str">
        <f ca="1">OFFSET('NODE 6  - Gertrude Valley '!$H$19,$AE70,G$4)</f>
        <v>N/A</v>
      </c>
      <c r="H70" s="263" t="str">
        <f ca="1">OFFSET('NODE 6  - Gertrude Valley '!$H$19,$AE70,H$4)</f>
        <v>N/A</v>
      </c>
      <c r="I70" s="263" t="str">
        <f ca="1">OFFSET('NODE 6  - Gertrude Valley '!$H$19,$AE70,I$4)</f>
        <v>Extreme</v>
      </c>
      <c r="J70" s="263" t="s">
        <v>33</v>
      </c>
      <c r="K70" s="263" t="str">
        <f ca="1">OFFSET('NODE 6  - Gertrude Valley '!$H$19,$AE70,K$4)</f>
        <v>N/A</v>
      </c>
      <c r="L70" s="263" t="str">
        <f ca="1">OFFSET('NODE 6  - Gertrude Valley '!$H$19,$AE70,L$4)</f>
        <v>Low</v>
      </c>
      <c r="M70" s="263" t="str">
        <f ca="1">OFFSET('NODE 6  - Gertrude Valley '!$H$19,$AE70,M$4)</f>
        <v>N/A</v>
      </c>
      <c r="N70" s="263" t="str">
        <f ca="1">OFFSET('NODE 6  - Gertrude Valley '!$H$19,$AE70,N$4)</f>
        <v>Moderate</v>
      </c>
      <c r="O70" s="263" t="str">
        <f ca="1">OFFSET('NODE 6  - Gertrude Valley '!$H$19,$AE70,O$4)</f>
        <v>N/A</v>
      </c>
      <c r="P70" s="263" t="str">
        <f ca="1">OFFSET('NODE 6  - Gertrude Valley '!$H$19,$AE70,P$4)</f>
        <v>N/A</v>
      </c>
      <c r="Q70" s="263" t="str">
        <f ca="1">OFFSET('NODE 6  - Gertrude Valley '!$H$19,$AE70,Q$4)</f>
        <v>N/A</v>
      </c>
      <c r="R70" s="263" t="str">
        <f ca="1">OFFSET('NODE 6  - Gertrude Valley '!$H$19,$AE70,R$4)</f>
        <v>N/A</v>
      </c>
      <c r="S70" s="263" t="str">
        <f ca="1">OFFSET('NODE 6  - Gertrude Valley '!$H$19,$AE70,S$4)</f>
        <v>Low</v>
      </c>
      <c r="T70" s="263" t="str">
        <f ca="1">OFFSET('NODE 6  - Gertrude Valley '!$H$19,$AE70,T$4)</f>
        <v>N/A</v>
      </c>
      <c r="U70" s="263" t="str">
        <f ca="1">OFFSET('NODE 6  - Gertrude Valley '!$H$19,$AE70,U$4)</f>
        <v>N/A</v>
      </c>
      <c r="V70" s="263" t="str">
        <f ca="1">OFFSET('NODE 6  - Gertrude Valley '!$H$19,$AE70,V$4)</f>
        <v>N/A</v>
      </c>
      <c r="W70" s="263" t="str">
        <f ca="1">OFFSET('NODE 6  - Gertrude Valley '!$H$19,$AE70,W$4)</f>
        <v>N/A</v>
      </c>
      <c r="X70" s="263" t="str">
        <f ca="1">OFFSET('NODE 6  - Gertrude Valley '!$H$19,$AE70,X$4)</f>
        <v>N/A</v>
      </c>
      <c r="Y70" s="263" t="str">
        <f ca="1">OFFSET('NODE 6  - Gertrude Valley '!$H$19,$AE70,Y$4)</f>
        <v>N/A</v>
      </c>
      <c r="Z70" s="263" t="str">
        <f ca="1">OFFSET('NODE 6  - Gertrude Valley '!$H$19,$AE70,Z$4)</f>
        <v>N/A</v>
      </c>
      <c r="AA70" s="263" t="str">
        <f ca="1">OFFSET('NODE 6  - Gertrude Valley '!$H$19,$AE70,AA$4)</f>
        <v>N/A</v>
      </c>
      <c r="AB70" s="263" t="str">
        <f ca="1">OFFSET('NODE 6  - Gertrude Valley '!$H$19,$AE70,AB$4)</f>
        <v>N/A</v>
      </c>
      <c r="AC70" s="263" t="str">
        <f ca="1">OFFSET('NODE 6  - Gertrude Valley '!$H$19,$AE70,AC$4)</f>
        <v>Extreme</v>
      </c>
      <c r="AD70" s="2"/>
      <c r="AE70" s="124">
        <v>32</v>
      </c>
      <c r="AF70" s="2"/>
    </row>
    <row r="71" spans="1:32" ht="99" customHeight="1" x14ac:dyDescent="0.35">
      <c r="A71" s="313">
        <v>1</v>
      </c>
      <c r="B71" s="314" t="s">
        <v>18</v>
      </c>
      <c r="C71" s="316" t="s">
        <v>36</v>
      </c>
      <c r="D71" s="261" t="s">
        <v>20</v>
      </c>
      <c r="E71" s="262" t="s">
        <v>21</v>
      </c>
      <c r="F71" s="263" t="str">
        <f ca="1">OFFSET('NODE 7 - Cleddau Cirque '!$H$19,$AE71,F$4)</f>
        <v>N/A</v>
      </c>
      <c r="G71" s="263" t="str">
        <f ca="1">OFFSET('NODE 7 - Cleddau Cirque '!$H$19,$AE71,G$4)</f>
        <v>N/A</v>
      </c>
      <c r="H71" s="263" t="str">
        <f ca="1">OFFSET('NODE 7 - Cleddau Cirque '!$H$19,$AE71,H$4)</f>
        <v>N/A</v>
      </c>
      <c r="I71" s="263" t="str">
        <f ca="1">OFFSET('NODE 7 - Cleddau Cirque '!$H$19,$AE71,I$4)</f>
        <v>Moderate</v>
      </c>
      <c r="J71" s="263" t="str">
        <f ca="1">OFFSET('NODE 7 - Cleddau Cirque '!$H$19,$AE71,J$4)</f>
        <v>N/A</v>
      </c>
      <c r="K71" s="263" t="str">
        <f ca="1">OFFSET('NODE 7 - Cleddau Cirque '!$H$19,$AE71,K$4)</f>
        <v>N/A</v>
      </c>
      <c r="L71" s="263" t="str">
        <f ca="1">OFFSET('NODE 7 - Cleddau Cirque '!$H$19,$AE71,L$4)</f>
        <v>Low</v>
      </c>
      <c r="M71" s="263" t="str">
        <f ca="1">OFFSET('NODE 7 - Cleddau Cirque '!$H$19,$AE71,M$4)</f>
        <v>N/A</v>
      </c>
      <c r="N71" s="263" t="str">
        <f ca="1">OFFSET('NODE 7 - Cleddau Cirque '!$H$19,$AE71,N$4)</f>
        <v>Low</v>
      </c>
      <c r="O71" s="263" t="str">
        <f ca="1">OFFSET('NODE 7 - Cleddau Cirque '!$H$19,$AE71,O$4)</f>
        <v>N/A</v>
      </c>
      <c r="P71" s="263" t="str">
        <f ca="1">OFFSET('NODE 7 - Cleddau Cirque '!$H$19,$AE71,P$4)</f>
        <v>N/A</v>
      </c>
      <c r="Q71" s="263" t="str">
        <f ca="1">OFFSET('NODE 7 - Cleddau Cirque '!$H$19,$AE71,Q$4)</f>
        <v>N/A</v>
      </c>
      <c r="R71" s="263" t="str">
        <f ca="1">OFFSET('NODE 7 - Cleddau Cirque '!$H$19,$AE71,R$4)</f>
        <v>N/A</v>
      </c>
      <c r="S71" s="263" t="str">
        <f ca="1">OFFSET('NODE 7 - Cleddau Cirque '!$H$19,$AE71,S$4)</f>
        <v>Moderate</v>
      </c>
      <c r="T71" s="263" t="str">
        <f ca="1">OFFSET('NODE 7 - Cleddau Cirque '!$H$19,$AE71,T$4)</f>
        <v>N/A</v>
      </c>
      <c r="U71" s="263" t="str">
        <f ca="1">OFFSET('NODE 7 - Cleddau Cirque '!$H$19,$AE71,U$4)</f>
        <v>N/A</v>
      </c>
      <c r="V71" s="263" t="str">
        <f ca="1">OFFSET('NODE 7 - Cleddau Cirque '!$H$19,$AE71,V$4)</f>
        <v>N/A</v>
      </c>
      <c r="W71" s="263" t="str">
        <f ca="1">OFFSET('NODE 7 - Cleddau Cirque '!$H$19,$AE71,W$4)</f>
        <v>N/A</v>
      </c>
      <c r="X71" s="263" t="str">
        <f ca="1">OFFSET('NODE 7 - Cleddau Cirque '!$H$19,$AE71,X$4)</f>
        <v>N/A</v>
      </c>
      <c r="Y71" s="263" t="str">
        <f ca="1">OFFSET('NODE 7 - Cleddau Cirque '!$H$19,$AE71,Y$4)</f>
        <v>N/A</v>
      </c>
      <c r="Z71" s="263" t="str">
        <f ca="1">OFFSET('NODE 7 - Cleddau Cirque '!$H$19,$AE71,Z$4)</f>
        <v>N/A</v>
      </c>
      <c r="AA71" s="263" t="str">
        <f ca="1">OFFSET('NODE 7 - Cleddau Cirque '!$H$19,$AE71,AA$4)</f>
        <v>N/A</v>
      </c>
      <c r="AB71" s="263" t="str">
        <f ca="1">OFFSET('NODE 7 - Cleddau Cirque '!$H$19,$AE71,AB$4)</f>
        <v>N/A</v>
      </c>
      <c r="AC71" s="263" t="str">
        <f ca="1">OFFSET('NODE 7 - Cleddau Cirque '!$H$19,$AE71,AC$4)</f>
        <v>Moderate</v>
      </c>
      <c r="AD71" s="2"/>
      <c r="AE71" s="124">
        <v>0</v>
      </c>
      <c r="AF71" s="2"/>
    </row>
    <row r="72" spans="1:32" ht="99" customHeight="1" x14ac:dyDescent="0.35">
      <c r="A72" s="313"/>
      <c r="B72" s="314"/>
      <c r="C72" s="316"/>
      <c r="D72" s="261" t="s">
        <v>22</v>
      </c>
      <c r="E72" s="262" t="s">
        <v>21</v>
      </c>
      <c r="F72" s="263" t="str">
        <f ca="1">OFFSET('NODE 7 - Cleddau Cirque '!$H$19,$AE72,F$4)</f>
        <v>N/A</v>
      </c>
      <c r="G72" s="263" t="str">
        <f ca="1">OFFSET('NODE 7 - Cleddau Cirque '!$H$19,$AE72,G$4)</f>
        <v>N/A</v>
      </c>
      <c r="H72" s="263" t="str">
        <f ca="1">OFFSET('NODE 7 - Cleddau Cirque '!$H$19,$AE72,H$4)</f>
        <v>N/A</v>
      </c>
      <c r="I72" s="263" t="str">
        <f ca="1">OFFSET('NODE 7 - Cleddau Cirque '!$H$19,$AE72,I$4)</f>
        <v>Moderate</v>
      </c>
      <c r="J72" s="263" t="str">
        <f ca="1">OFFSET('NODE 7 - Cleddau Cirque '!$H$19,$AE72,J$4)</f>
        <v>N/A</v>
      </c>
      <c r="K72" s="263" t="str">
        <f ca="1">OFFSET('NODE 7 - Cleddau Cirque '!$H$19,$AE72,K$4)</f>
        <v>N/A</v>
      </c>
      <c r="L72" s="263" t="str">
        <f ca="1">OFFSET('NODE 7 - Cleddau Cirque '!$H$19,$AE72,L$4)</f>
        <v>Low</v>
      </c>
      <c r="M72" s="263" t="str">
        <f ca="1">OFFSET('NODE 7 - Cleddau Cirque '!$H$19,$AE72,M$4)</f>
        <v>N/A</v>
      </c>
      <c r="N72" s="263" t="str">
        <f ca="1">OFFSET('NODE 7 - Cleddau Cirque '!$H$19,$AE72,N$4)</f>
        <v>Low</v>
      </c>
      <c r="O72" s="263" t="str">
        <f ca="1">OFFSET('NODE 7 - Cleddau Cirque '!$H$19,$AE72,O$4)</f>
        <v>N/A</v>
      </c>
      <c r="P72" s="263" t="str">
        <f ca="1">OFFSET('NODE 7 - Cleddau Cirque '!$H$19,$AE72,P$4)</f>
        <v>N/A</v>
      </c>
      <c r="Q72" s="263" t="str">
        <f ca="1">OFFSET('NODE 7 - Cleddau Cirque '!$H$19,$AE72,Q$4)</f>
        <v>N/A</v>
      </c>
      <c r="R72" s="263" t="str">
        <f ca="1">OFFSET('NODE 7 - Cleddau Cirque '!$H$19,$AE72,R$4)</f>
        <v>N/A</v>
      </c>
      <c r="S72" s="263" t="str">
        <f ca="1">OFFSET('NODE 7 - Cleddau Cirque '!$H$19,$AE72,S$4)</f>
        <v>Moderate</v>
      </c>
      <c r="T72" s="263" t="str">
        <f ca="1">OFFSET('NODE 7 - Cleddau Cirque '!$H$19,$AE72,T$4)</f>
        <v>N/A</v>
      </c>
      <c r="U72" s="263" t="str">
        <f ca="1">OFFSET('NODE 7 - Cleddau Cirque '!$H$19,$AE72,U$4)</f>
        <v>N/A</v>
      </c>
      <c r="V72" s="263" t="str">
        <f ca="1">OFFSET('NODE 7 - Cleddau Cirque '!$H$19,$AE72,V$4)</f>
        <v>N/A</v>
      </c>
      <c r="W72" s="263" t="str">
        <f ca="1">OFFSET('NODE 7 - Cleddau Cirque '!$H$19,$AE72,W$4)</f>
        <v>N/A</v>
      </c>
      <c r="X72" s="263" t="str">
        <f ca="1">OFFSET('NODE 7 - Cleddau Cirque '!$H$19,$AE72,X$4)</f>
        <v>N/A</v>
      </c>
      <c r="Y72" s="263" t="str">
        <f ca="1">OFFSET('NODE 7 - Cleddau Cirque '!$H$19,$AE72,Y$4)</f>
        <v>N/A</v>
      </c>
      <c r="Z72" s="263" t="str">
        <f ca="1">OFFSET('NODE 7 - Cleddau Cirque '!$H$19,$AE72,Z$4)</f>
        <v>N/A</v>
      </c>
      <c r="AA72" s="263" t="str">
        <f ca="1">OFFSET('NODE 7 - Cleddau Cirque '!$H$19,$AE72,AA$4)</f>
        <v>N/A</v>
      </c>
      <c r="AB72" s="263" t="str">
        <f ca="1">OFFSET('NODE 7 - Cleddau Cirque '!$H$19,$AE72,AB$4)</f>
        <v>N/A</v>
      </c>
      <c r="AC72" s="263" t="str">
        <f ca="1">OFFSET('NODE 7 - Cleddau Cirque '!$H$19,$AE72,AC$4)</f>
        <v>Moderate</v>
      </c>
      <c r="AD72" s="2"/>
      <c r="AE72" s="124">
        <v>4</v>
      </c>
      <c r="AF72" s="2"/>
    </row>
    <row r="73" spans="1:32" ht="99" customHeight="1" x14ac:dyDescent="0.35">
      <c r="A73" s="313"/>
      <c r="B73" s="314"/>
      <c r="C73" s="316"/>
      <c r="D73" s="261" t="s">
        <v>23</v>
      </c>
      <c r="E73" s="262" t="s">
        <v>21</v>
      </c>
      <c r="F73" s="263" t="str">
        <f ca="1">OFFSET('NODE 7 - Cleddau Cirque '!$H$19,$AE73,F$4)</f>
        <v>N/A</v>
      </c>
      <c r="G73" s="263" t="str">
        <f ca="1">OFFSET('NODE 7 - Cleddau Cirque '!$H$19,$AE73,G$4)</f>
        <v>N/A</v>
      </c>
      <c r="H73" s="263" t="str">
        <f ca="1">OFFSET('NODE 7 - Cleddau Cirque '!$H$19,$AE73,H$4)</f>
        <v>N/A</v>
      </c>
      <c r="I73" s="263" t="str">
        <f ca="1">OFFSET('NODE 7 - Cleddau Cirque '!$H$19,$AE73,I$4)</f>
        <v>Moderate</v>
      </c>
      <c r="J73" s="263" t="str">
        <f ca="1">OFFSET('NODE 7 - Cleddau Cirque '!$H$19,$AE73,J$4)</f>
        <v>N/A</v>
      </c>
      <c r="K73" s="263" t="str">
        <f ca="1">OFFSET('NODE 7 - Cleddau Cirque '!$H$19,$AE73,K$4)</f>
        <v>N/A</v>
      </c>
      <c r="L73" s="263" t="str">
        <f ca="1">OFFSET('NODE 7 - Cleddau Cirque '!$H$19,$AE73,L$4)</f>
        <v>Low</v>
      </c>
      <c r="M73" s="263" t="str">
        <f ca="1">OFFSET('NODE 7 - Cleddau Cirque '!$H$19,$AE73,M$4)</f>
        <v>N/A</v>
      </c>
      <c r="N73" s="263" t="str">
        <f ca="1">OFFSET('NODE 7 - Cleddau Cirque '!$H$19,$AE73,N$4)</f>
        <v>Low</v>
      </c>
      <c r="O73" s="263" t="str">
        <f ca="1">OFFSET('NODE 7 - Cleddau Cirque '!$H$19,$AE73,O$4)</f>
        <v>N/A</v>
      </c>
      <c r="P73" s="263" t="str">
        <f ca="1">OFFSET('NODE 7 - Cleddau Cirque '!$H$19,$AE73,P$4)</f>
        <v>N/A</v>
      </c>
      <c r="Q73" s="263" t="str">
        <f ca="1">OFFSET('NODE 7 - Cleddau Cirque '!$H$19,$AE73,Q$4)</f>
        <v>N/A</v>
      </c>
      <c r="R73" s="263" t="str">
        <f ca="1">OFFSET('NODE 7 - Cleddau Cirque '!$H$19,$AE73,R$4)</f>
        <v>N/A</v>
      </c>
      <c r="S73" s="263" t="str">
        <f ca="1">OFFSET('NODE 7 - Cleddau Cirque '!$H$19,$AE73,S$4)</f>
        <v>Moderate</v>
      </c>
      <c r="T73" s="263" t="str">
        <f ca="1">OFFSET('NODE 7 - Cleddau Cirque '!$H$19,$AE73,T$4)</f>
        <v>N/A</v>
      </c>
      <c r="U73" s="263" t="str">
        <f ca="1">OFFSET('NODE 7 - Cleddau Cirque '!$H$19,$AE73,U$4)</f>
        <v>N/A</v>
      </c>
      <c r="V73" s="263" t="str">
        <f ca="1">OFFSET('NODE 7 - Cleddau Cirque '!$H$19,$AE73,V$4)</f>
        <v>N/A</v>
      </c>
      <c r="W73" s="263" t="str">
        <f ca="1">OFFSET('NODE 7 - Cleddau Cirque '!$H$19,$AE73,W$4)</f>
        <v>N/A</v>
      </c>
      <c r="X73" s="263" t="str">
        <f ca="1">OFFSET('NODE 7 - Cleddau Cirque '!$H$19,$AE73,X$4)</f>
        <v>N/A</v>
      </c>
      <c r="Y73" s="263" t="str">
        <f ca="1">OFFSET('NODE 7 - Cleddau Cirque '!$H$19,$AE73,Y$4)</f>
        <v>N/A</v>
      </c>
      <c r="Z73" s="263" t="str">
        <f ca="1">OFFSET('NODE 7 - Cleddau Cirque '!$H$19,$AE73,Z$4)</f>
        <v>N/A</v>
      </c>
      <c r="AA73" s="263" t="str">
        <f ca="1">OFFSET('NODE 7 - Cleddau Cirque '!$H$19,$AE73,AA$4)</f>
        <v>N/A</v>
      </c>
      <c r="AB73" s="263" t="str">
        <f ca="1">OFFSET('NODE 7 - Cleddau Cirque '!$H$19,$AE73,AB$4)</f>
        <v>N/A</v>
      </c>
      <c r="AC73" s="263" t="str">
        <f ca="1">OFFSET('NODE 7 - Cleddau Cirque '!$H$19,$AE73,AC$4)</f>
        <v>Moderate</v>
      </c>
      <c r="AD73" s="2"/>
      <c r="AE73" s="124">
        <v>8</v>
      </c>
      <c r="AF73" s="2"/>
    </row>
    <row r="74" spans="1:32" ht="99" customHeight="1" x14ac:dyDescent="0.35">
      <c r="A74" s="313"/>
      <c r="B74" s="314"/>
      <c r="C74" s="316"/>
      <c r="D74" s="261" t="s">
        <v>20</v>
      </c>
      <c r="E74" s="264" t="s">
        <v>24</v>
      </c>
      <c r="F74" s="263" t="str">
        <f ca="1">OFFSET('NODE 7 - Cleddau Cirque '!$H$19,$AE74,F$4)</f>
        <v>N/A</v>
      </c>
      <c r="G74" s="263" t="str">
        <f ca="1">OFFSET('NODE 7 - Cleddau Cirque '!$H$19,$AE74,G$4)</f>
        <v>N/A</v>
      </c>
      <c r="H74" s="263" t="str">
        <f ca="1">OFFSET('NODE 7 - Cleddau Cirque '!$H$19,$AE74,H$4)</f>
        <v>N/A</v>
      </c>
      <c r="I74" s="263" t="str">
        <f ca="1">OFFSET('NODE 7 - Cleddau Cirque '!$H$19,$AE74,I$4)</f>
        <v>High</v>
      </c>
      <c r="J74" s="263" t="s">
        <v>31</v>
      </c>
      <c r="K74" s="263" t="str">
        <f ca="1">OFFSET('NODE 7 - Cleddau Cirque '!$H$19,$AE74,K$4)</f>
        <v>N/A</v>
      </c>
      <c r="L74" s="263" t="str">
        <f ca="1">OFFSET('NODE 7 - Cleddau Cirque '!$H$19,$AE74,L$4)</f>
        <v>Low</v>
      </c>
      <c r="M74" s="263" t="str">
        <f ca="1">OFFSET('NODE 7 - Cleddau Cirque '!$H$19,$AE74,M$4)</f>
        <v>N/A</v>
      </c>
      <c r="N74" s="263" t="str">
        <f ca="1">OFFSET('NODE 7 - Cleddau Cirque '!$H$19,$AE74,N$4)</f>
        <v>Moderate</v>
      </c>
      <c r="O74" s="263" t="str">
        <f ca="1">OFFSET('NODE 7 - Cleddau Cirque '!$H$19,$AE74,O$4)</f>
        <v>N/A</v>
      </c>
      <c r="P74" s="263" t="str">
        <f ca="1">OFFSET('NODE 7 - Cleddau Cirque '!$H$19,$AE74,P$4)</f>
        <v>N/A</v>
      </c>
      <c r="Q74" s="263" t="str">
        <f ca="1">OFFSET('NODE 7 - Cleddau Cirque '!$H$19,$AE74,Q$4)</f>
        <v>N/A</v>
      </c>
      <c r="R74" s="263" t="str">
        <f ca="1">OFFSET('NODE 7 - Cleddau Cirque '!$H$19,$AE74,R$4)</f>
        <v>N/A</v>
      </c>
      <c r="S74" s="263" t="str">
        <f ca="1">OFFSET('NODE 7 - Cleddau Cirque '!$H$19,$AE74,S$4)</f>
        <v>Moderate</v>
      </c>
      <c r="T74" s="263" t="str">
        <f ca="1">OFFSET('NODE 7 - Cleddau Cirque '!$H$19,$AE74,T$4)</f>
        <v>N/A</v>
      </c>
      <c r="U74" s="263" t="str">
        <f ca="1">OFFSET('NODE 7 - Cleddau Cirque '!$H$19,$AE74,U$4)</f>
        <v>N/A</v>
      </c>
      <c r="V74" s="263" t="str">
        <f ca="1">OFFSET('NODE 7 - Cleddau Cirque '!$H$19,$AE74,V$4)</f>
        <v>N/A</v>
      </c>
      <c r="W74" s="263" t="str">
        <f ca="1">OFFSET('NODE 7 - Cleddau Cirque '!$H$19,$AE74,W$4)</f>
        <v>N/A</v>
      </c>
      <c r="X74" s="263" t="str">
        <f ca="1">OFFSET('NODE 7 - Cleddau Cirque '!$H$19,$AE74,X$4)</f>
        <v>N/A</v>
      </c>
      <c r="Y74" s="263" t="str">
        <f ca="1">OFFSET('NODE 7 - Cleddau Cirque '!$H$19,$AE74,Y$4)</f>
        <v>N/A</v>
      </c>
      <c r="Z74" s="263" t="str">
        <f ca="1">OFFSET('NODE 7 - Cleddau Cirque '!$H$19,$AE74,Z$4)</f>
        <v>N/A</v>
      </c>
      <c r="AA74" s="263" t="str">
        <f ca="1">OFFSET('NODE 7 - Cleddau Cirque '!$H$19,$AE74,AA$4)</f>
        <v>N/A</v>
      </c>
      <c r="AB74" s="263" t="str">
        <f ca="1">OFFSET('NODE 7 - Cleddau Cirque '!$H$19,$AE74,AB$4)</f>
        <v>N/A</v>
      </c>
      <c r="AC74" s="263" t="str">
        <f ca="1">OFFSET('NODE 7 - Cleddau Cirque '!$H$19,$AE74,AC$4)</f>
        <v>High</v>
      </c>
      <c r="AD74" s="2"/>
      <c r="AE74" s="124">
        <v>12</v>
      </c>
      <c r="AF74" s="2"/>
    </row>
    <row r="75" spans="1:32" ht="99" customHeight="1" x14ac:dyDescent="0.35">
      <c r="A75" s="313"/>
      <c r="B75" s="315"/>
      <c r="C75" s="316"/>
      <c r="D75" s="261" t="s">
        <v>22</v>
      </c>
      <c r="E75" s="264" t="s">
        <v>24</v>
      </c>
      <c r="F75" s="263" t="str">
        <f ca="1">OFFSET('NODE 7 - Cleddau Cirque '!$H$19,$AE75,F$4)</f>
        <v>N/A</v>
      </c>
      <c r="G75" s="263" t="str">
        <f ca="1">OFFSET('NODE 7 - Cleddau Cirque '!$H$19,$AE75,G$4)</f>
        <v>N/A</v>
      </c>
      <c r="H75" s="263" t="str">
        <f ca="1">OFFSET('NODE 7 - Cleddau Cirque '!$H$19,$AE75,H$4)</f>
        <v>N/A</v>
      </c>
      <c r="I75" s="263" t="str">
        <f ca="1">OFFSET('NODE 7 - Cleddau Cirque '!$H$19,$AE75,I$4)</f>
        <v>High</v>
      </c>
      <c r="J75" s="263" t="s">
        <v>31</v>
      </c>
      <c r="K75" s="263" t="str">
        <f ca="1">OFFSET('NODE 7 - Cleddau Cirque '!$H$19,$AE75,K$4)</f>
        <v>N/A</v>
      </c>
      <c r="L75" s="263" t="str">
        <f ca="1">OFFSET('NODE 7 - Cleddau Cirque '!$H$19,$AE75,L$4)</f>
        <v>Low</v>
      </c>
      <c r="M75" s="263" t="str">
        <f ca="1">OFFSET('NODE 7 - Cleddau Cirque '!$H$19,$AE75,M$4)</f>
        <v>N/A</v>
      </c>
      <c r="N75" s="263" t="str">
        <f ca="1">OFFSET('NODE 7 - Cleddau Cirque '!$H$19,$AE75,N$4)</f>
        <v>Moderate</v>
      </c>
      <c r="O75" s="263" t="str">
        <f ca="1">OFFSET('NODE 7 - Cleddau Cirque '!$H$19,$AE75,O$4)</f>
        <v>N/A</v>
      </c>
      <c r="P75" s="263" t="str">
        <f ca="1">OFFSET('NODE 7 - Cleddau Cirque '!$H$19,$AE75,P$4)</f>
        <v>N/A</v>
      </c>
      <c r="Q75" s="263" t="str">
        <f ca="1">OFFSET('NODE 7 - Cleddau Cirque '!$H$19,$AE75,Q$4)</f>
        <v>N/A</v>
      </c>
      <c r="R75" s="263" t="str">
        <f ca="1">OFFSET('NODE 7 - Cleddau Cirque '!$H$19,$AE75,R$4)</f>
        <v>N/A</v>
      </c>
      <c r="S75" s="263" t="str">
        <f ca="1">OFFSET('NODE 7 - Cleddau Cirque '!$H$19,$AE75,S$4)</f>
        <v>Moderate</v>
      </c>
      <c r="T75" s="263" t="str">
        <f ca="1">OFFSET('NODE 7 - Cleddau Cirque '!$H$19,$AE75,T$4)</f>
        <v>N/A</v>
      </c>
      <c r="U75" s="263" t="str">
        <f ca="1">OFFSET('NODE 7 - Cleddau Cirque '!$H$19,$AE75,U$4)</f>
        <v>N/A</v>
      </c>
      <c r="V75" s="263" t="str">
        <f ca="1">OFFSET('NODE 7 - Cleddau Cirque '!$H$19,$AE75,V$4)</f>
        <v>N/A</v>
      </c>
      <c r="W75" s="263" t="str">
        <f ca="1">OFFSET('NODE 7 - Cleddau Cirque '!$H$19,$AE75,W$4)</f>
        <v>N/A</v>
      </c>
      <c r="X75" s="263" t="str">
        <f ca="1">OFFSET('NODE 7 - Cleddau Cirque '!$H$19,$AE75,X$4)</f>
        <v>N/A</v>
      </c>
      <c r="Y75" s="263" t="str">
        <f ca="1">OFFSET('NODE 7 - Cleddau Cirque '!$H$19,$AE75,Y$4)</f>
        <v>N/A</v>
      </c>
      <c r="Z75" s="263" t="str">
        <f ca="1">OFFSET('NODE 7 - Cleddau Cirque '!$H$19,$AE75,Z$4)</f>
        <v>N/A</v>
      </c>
      <c r="AA75" s="263" t="str">
        <f ca="1">OFFSET('NODE 7 - Cleddau Cirque '!$H$19,$AE75,AA$4)</f>
        <v>N/A</v>
      </c>
      <c r="AB75" s="263" t="str">
        <f ca="1">OFFSET('NODE 7 - Cleddau Cirque '!$H$19,$AE75,AB$4)</f>
        <v>N/A</v>
      </c>
      <c r="AC75" s="263" t="str">
        <f ca="1">OFFSET('NODE 7 - Cleddau Cirque '!$H$19,$AE75,AC$4)</f>
        <v>High</v>
      </c>
      <c r="AD75" s="2"/>
      <c r="AE75" s="124">
        <v>16</v>
      </c>
      <c r="AF75" s="2"/>
    </row>
    <row r="76" spans="1:32" ht="99" customHeight="1" x14ac:dyDescent="0.35">
      <c r="A76" s="313"/>
      <c r="B76" s="315"/>
      <c r="C76" s="316"/>
      <c r="D76" s="261" t="s">
        <v>23</v>
      </c>
      <c r="E76" s="264" t="s">
        <v>24</v>
      </c>
      <c r="F76" s="263" t="str">
        <f ca="1">OFFSET('NODE 7 - Cleddau Cirque '!$H$19,$AE76,F$4)</f>
        <v>N/A</v>
      </c>
      <c r="G76" s="263" t="str">
        <f ca="1">OFFSET('NODE 7 - Cleddau Cirque '!$H$19,$AE76,G$4)</f>
        <v>N/A</v>
      </c>
      <c r="H76" s="263" t="str">
        <f ca="1">OFFSET('NODE 7 - Cleddau Cirque '!$H$19,$AE76,H$4)</f>
        <v>N/A</v>
      </c>
      <c r="I76" s="263" t="str">
        <f ca="1">OFFSET('NODE 7 - Cleddau Cirque '!$H$19,$AE76,I$4)</f>
        <v>High</v>
      </c>
      <c r="J76" s="263" t="s">
        <v>31</v>
      </c>
      <c r="K76" s="263" t="str">
        <f ca="1">OFFSET('NODE 7 - Cleddau Cirque '!$H$19,$AE76,K$4)</f>
        <v>N/A</v>
      </c>
      <c r="L76" s="263" t="str">
        <f ca="1">OFFSET('NODE 7 - Cleddau Cirque '!$H$19,$AE76,L$4)</f>
        <v>Low</v>
      </c>
      <c r="M76" s="263" t="str">
        <f ca="1">OFFSET('NODE 7 - Cleddau Cirque '!$H$19,$AE76,M$4)</f>
        <v>N/A</v>
      </c>
      <c r="N76" s="263" t="str">
        <f ca="1">OFFSET('NODE 7 - Cleddau Cirque '!$H$19,$AE76,N$4)</f>
        <v>Moderate</v>
      </c>
      <c r="O76" s="263" t="str">
        <f ca="1">OFFSET('NODE 7 - Cleddau Cirque '!$H$19,$AE76,O$4)</f>
        <v>N/A</v>
      </c>
      <c r="P76" s="263" t="str">
        <f ca="1">OFFSET('NODE 7 - Cleddau Cirque '!$H$19,$AE76,P$4)</f>
        <v>N/A</v>
      </c>
      <c r="Q76" s="263" t="str">
        <f ca="1">OFFSET('NODE 7 - Cleddau Cirque '!$H$19,$AE76,Q$4)</f>
        <v>N/A</v>
      </c>
      <c r="R76" s="263" t="str">
        <f ca="1">OFFSET('NODE 7 - Cleddau Cirque '!$H$19,$AE76,R$4)</f>
        <v>N/A</v>
      </c>
      <c r="S76" s="263" t="str">
        <f ca="1">OFFSET('NODE 7 - Cleddau Cirque '!$H$19,$AE76,S$4)</f>
        <v>Moderate</v>
      </c>
      <c r="T76" s="263" t="str">
        <f ca="1">OFFSET('NODE 7 - Cleddau Cirque '!$H$19,$AE76,T$4)</f>
        <v>N/A</v>
      </c>
      <c r="U76" s="263" t="str">
        <f ca="1">OFFSET('NODE 7 - Cleddau Cirque '!$H$19,$AE76,U$4)</f>
        <v>N/A</v>
      </c>
      <c r="V76" s="263" t="str">
        <f ca="1">OFFSET('NODE 7 - Cleddau Cirque '!$H$19,$AE76,V$4)</f>
        <v>N/A</v>
      </c>
      <c r="W76" s="263" t="str">
        <f ca="1">OFFSET('NODE 7 - Cleddau Cirque '!$H$19,$AE76,W$4)</f>
        <v>N/A</v>
      </c>
      <c r="X76" s="263" t="str">
        <f ca="1">OFFSET('NODE 7 - Cleddau Cirque '!$H$19,$AE76,X$4)</f>
        <v>N/A</v>
      </c>
      <c r="Y76" s="263" t="str">
        <f ca="1">OFFSET('NODE 7 - Cleddau Cirque '!$H$19,$AE76,Y$4)</f>
        <v>N/A</v>
      </c>
      <c r="Z76" s="263" t="str">
        <f ca="1">OFFSET('NODE 7 - Cleddau Cirque '!$H$19,$AE76,Z$4)</f>
        <v>N/A</v>
      </c>
      <c r="AA76" s="263" t="str">
        <f ca="1">OFFSET('NODE 7 - Cleddau Cirque '!$H$19,$AE76,AA$4)</f>
        <v>N/A</v>
      </c>
      <c r="AB76" s="263" t="str">
        <f ca="1">OFFSET('NODE 7 - Cleddau Cirque '!$H$19,$AE76,AB$4)</f>
        <v>N/A</v>
      </c>
      <c r="AC76" s="263" t="str">
        <f ca="1">OFFSET('NODE 7 - Cleddau Cirque '!$H$19,$AE76,AC$4)</f>
        <v>High</v>
      </c>
      <c r="AD76" s="2"/>
      <c r="AE76" s="124">
        <v>20</v>
      </c>
      <c r="AF76" s="2"/>
    </row>
    <row r="77" spans="1:32" ht="99" customHeight="1" x14ac:dyDescent="0.35">
      <c r="A77" s="313"/>
      <c r="B77" s="315"/>
      <c r="C77" s="316"/>
      <c r="D77" s="261" t="s">
        <v>20</v>
      </c>
      <c r="E77" s="265" t="s">
        <v>25</v>
      </c>
      <c r="F77" s="263" t="str">
        <f ca="1">OFFSET('NODE 7 - Cleddau Cirque '!$H$19,$AE77,F$4)</f>
        <v>N/A</v>
      </c>
      <c r="G77" s="263" t="str">
        <f ca="1">OFFSET('NODE 7 - Cleddau Cirque '!$H$19,$AE77,G$4)</f>
        <v>N/A</v>
      </c>
      <c r="H77" s="263" t="str">
        <f ca="1">OFFSET('NODE 7 - Cleddau Cirque '!$H$19,$AE77,H$4)</f>
        <v>N/A</v>
      </c>
      <c r="I77" s="263" t="str">
        <f ca="1">OFFSET('NODE 7 - Cleddau Cirque '!$H$19,$AE77,I$4)</f>
        <v>Extreme</v>
      </c>
      <c r="J77" s="263" t="s">
        <v>33</v>
      </c>
      <c r="K77" s="263" t="str">
        <f ca="1">OFFSET('NODE 7 - Cleddau Cirque '!$H$19,$AE77,K$4)</f>
        <v>N/A</v>
      </c>
      <c r="L77" s="263" t="str">
        <f ca="1">OFFSET('NODE 7 - Cleddau Cirque '!$H$19,$AE77,L$4)</f>
        <v>Low</v>
      </c>
      <c r="M77" s="263" t="str">
        <f ca="1">OFFSET('NODE 7 - Cleddau Cirque '!$H$19,$AE77,M$4)</f>
        <v>N/A</v>
      </c>
      <c r="N77" s="263" t="str">
        <f ca="1">OFFSET('NODE 7 - Cleddau Cirque '!$H$19,$AE77,N$4)</f>
        <v>Moderate</v>
      </c>
      <c r="O77" s="263" t="str">
        <f ca="1">OFFSET('NODE 7 - Cleddau Cirque '!$H$19,$AE77,O$4)</f>
        <v>N/A</v>
      </c>
      <c r="P77" s="263" t="str">
        <f ca="1">OFFSET('NODE 7 - Cleddau Cirque '!$H$19,$AE77,P$4)</f>
        <v>N/A</v>
      </c>
      <c r="Q77" s="263" t="str">
        <f ca="1">OFFSET('NODE 7 - Cleddau Cirque '!$H$19,$AE77,Q$4)</f>
        <v>N/A</v>
      </c>
      <c r="R77" s="263" t="str">
        <f ca="1">OFFSET('NODE 7 - Cleddau Cirque '!$H$19,$AE77,R$4)</f>
        <v>N/A</v>
      </c>
      <c r="S77" s="263" t="str">
        <f ca="1">OFFSET('NODE 7 - Cleddau Cirque '!$H$19,$AE77,S$4)</f>
        <v>Low</v>
      </c>
      <c r="T77" s="263" t="str">
        <f ca="1">OFFSET('NODE 7 - Cleddau Cirque '!$H$19,$AE77,T$4)</f>
        <v>N/A</v>
      </c>
      <c r="U77" s="263" t="str">
        <f ca="1">OFFSET('NODE 7 - Cleddau Cirque '!$H$19,$AE77,U$4)</f>
        <v>N/A</v>
      </c>
      <c r="V77" s="263" t="str">
        <f ca="1">OFFSET('NODE 7 - Cleddau Cirque '!$H$19,$AE77,V$4)</f>
        <v>N/A</v>
      </c>
      <c r="W77" s="263" t="str">
        <f ca="1">OFFSET('NODE 7 - Cleddau Cirque '!$H$19,$AE77,W$4)</f>
        <v>N/A</v>
      </c>
      <c r="X77" s="263" t="str">
        <f ca="1">OFFSET('NODE 7 - Cleddau Cirque '!$H$19,$AE77,X$4)</f>
        <v>N/A</v>
      </c>
      <c r="Y77" s="263" t="str">
        <f ca="1">OFFSET('NODE 7 - Cleddau Cirque '!$H$19,$AE77,Y$4)</f>
        <v>N/A</v>
      </c>
      <c r="Z77" s="263" t="str">
        <f ca="1">OFFSET('NODE 7 - Cleddau Cirque '!$H$19,$AE77,Z$4)</f>
        <v>N/A</v>
      </c>
      <c r="AA77" s="263" t="str">
        <f ca="1">OFFSET('NODE 7 - Cleddau Cirque '!$H$19,$AE77,AA$4)</f>
        <v>N/A</v>
      </c>
      <c r="AB77" s="263" t="str">
        <f ca="1">OFFSET('NODE 7 - Cleddau Cirque '!$H$19,$AE77,AB$4)</f>
        <v>N/A</v>
      </c>
      <c r="AC77" s="263" t="str">
        <f ca="1">OFFSET('NODE 7 - Cleddau Cirque '!$H$19,$AE77,AC$4)</f>
        <v>Extreme</v>
      </c>
      <c r="AD77" s="2"/>
      <c r="AE77" s="124">
        <v>24</v>
      </c>
      <c r="AF77" s="2"/>
    </row>
    <row r="78" spans="1:32" ht="99" customHeight="1" x14ac:dyDescent="0.35">
      <c r="A78" s="313"/>
      <c r="B78" s="315"/>
      <c r="C78" s="316"/>
      <c r="D78" s="261" t="s">
        <v>22</v>
      </c>
      <c r="E78" s="265" t="s">
        <v>25</v>
      </c>
      <c r="F78" s="263" t="str">
        <f ca="1">OFFSET('NODE 7 - Cleddau Cirque '!$H$19,$AE78,F$4)</f>
        <v>N/A</v>
      </c>
      <c r="G78" s="263" t="str">
        <f ca="1">OFFSET('NODE 7 - Cleddau Cirque '!$H$19,$AE78,G$4)</f>
        <v>N/A</v>
      </c>
      <c r="H78" s="263" t="str">
        <f ca="1">OFFSET('NODE 7 - Cleddau Cirque '!$H$19,$AE78,H$4)</f>
        <v>N/A</v>
      </c>
      <c r="I78" s="263" t="str">
        <f ca="1">OFFSET('NODE 7 - Cleddau Cirque '!$H$19,$AE78,I$4)</f>
        <v>Extreme</v>
      </c>
      <c r="J78" s="263" t="s">
        <v>33</v>
      </c>
      <c r="K78" s="263" t="str">
        <f ca="1">OFFSET('NODE 7 - Cleddau Cirque '!$H$19,$AE78,K$4)</f>
        <v>N/A</v>
      </c>
      <c r="L78" s="263" t="str">
        <f ca="1">OFFSET('NODE 7 - Cleddau Cirque '!$H$19,$AE78,L$4)</f>
        <v>Low</v>
      </c>
      <c r="M78" s="263" t="str">
        <f ca="1">OFFSET('NODE 7 - Cleddau Cirque '!$H$19,$AE78,M$4)</f>
        <v>N/A</v>
      </c>
      <c r="N78" s="263" t="str">
        <f ca="1">OFFSET('NODE 7 - Cleddau Cirque '!$H$19,$AE78,N$4)</f>
        <v>Moderate</v>
      </c>
      <c r="O78" s="263" t="str">
        <f ca="1">OFFSET('NODE 7 - Cleddau Cirque '!$H$19,$AE78,O$4)</f>
        <v>N/A</v>
      </c>
      <c r="P78" s="263" t="str">
        <f ca="1">OFFSET('NODE 7 - Cleddau Cirque '!$H$19,$AE78,P$4)</f>
        <v>N/A</v>
      </c>
      <c r="Q78" s="263" t="str">
        <f ca="1">OFFSET('NODE 7 - Cleddau Cirque '!$H$19,$AE78,Q$4)</f>
        <v>N/A</v>
      </c>
      <c r="R78" s="263" t="str">
        <f ca="1">OFFSET('NODE 7 - Cleddau Cirque '!$H$19,$AE78,R$4)</f>
        <v>N/A</v>
      </c>
      <c r="S78" s="263" t="str">
        <f ca="1">OFFSET('NODE 7 - Cleddau Cirque '!$H$19,$AE78,S$4)</f>
        <v>Low</v>
      </c>
      <c r="T78" s="263" t="str">
        <f ca="1">OFFSET('NODE 7 - Cleddau Cirque '!$H$19,$AE78,T$4)</f>
        <v>N/A</v>
      </c>
      <c r="U78" s="263" t="str">
        <f ca="1">OFFSET('NODE 7 - Cleddau Cirque '!$H$19,$AE78,U$4)</f>
        <v>N/A</v>
      </c>
      <c r="V78" s="263" t="str">
        <f ca="1">OFFSET('NODE 7 - Cleddau Cirque '!$H$19,$AE78,V$4)</f>
        <v>N/A</v>
      </c>
      <c r="W78" s="263" t="str">
        <f ca="1">OFFSET('NODE 7 - Cleddau Cirque '!$H$19,$AE78,W$4)</f>
        <v>N/A</v>
      </c>
      <c r="X78" s="263" t="str">
        <f ca="1">OFFSET('NODE 7 - Cleddau Cirque '!$H$19,$AE78,X$4)</f>
        <v>N/A</v>
      </c>
      <c r="Y78" s="263" t="str">
        <f ca="1">OFFSET('NODE 7 - Cleddau Cirque '!$H$19,$AE78,Y$4)</f>
        <v>N/A</v>
      </c>
      <c r="Z78" s="263" t="str">
        <f ca="1">OFFSET('NODE 7 - Cleddau Cirque '!$H$19,$AE78,Z$4)</f>
        <v>N/A</v>
      </c>
      <c r="AA78" s="263" t="str">
        <f ca="1">OFFSET('NODE 7 - Cleddau Cirque '!$H$19,$AE78,AA$4)</f>
        <v>N/A</v>
      </c>
      <c r="AB78" s="263" t="str">
        <f ca="1">OFFSET('NODE 7 - Cleddau Cirque '!$H$19,$AE78,AB$4)</f>
        <v>N/A</v>
      </c>
      <c r="AC78" s="263" t="str">
        <f ca="1">OFFSET('NODE 7 - Cleddau Cirque '!$H$19,$AE78,AC$4)</f>
        <v>Extreme</v>
      </c>
      <c r="AD78" s="2"/>
      <c r="AE78" s="124">
        <v>28</v>
      </c>
      <c r="AF78" s="2"/>
    </row>
    <row r="79" spans="1:32" ht="99" customHeight="1" x14ac:dyDescent="0.35">
      <c r="A79" s="313"/>
      <c r="B79" s="315"/>
      <c r="C79" s="316"/>
      <c r="D79" s="261" t="s">
        <v>23</v>
      </c>
      <c r="E79" s="265" t="s">
        <v>25</v>
      </c>
      <c r="F79" s="263" t="str">
        <f ca="1">OFFSET('NODE 7 - Cleddau Cirque '!$H$19,$AE79,F$4)</f>
        <v>N/A</v>
      </c>
      <c r="G79" s="263" t="str">
        <f ca="1">OFFSET('NODE 7 - Cleddau Cirque '!$H$19,$AE79,G$4)</f>
        <v>N/A</v>
      </c>
      <c r="H79" s="263" t="str">
        <f ca="1">OFFSET('NODE 7 - Cleddau Cirque '!$H$19,$AE79,H$4)</f>
        <v>N/A</v>
      </c>
      <c r="I79" s="263" t="str">
        <f ca="1">OFFSET('NODE 7 - Cleddau Cirque '!$H$19,$AE79,I$4)</f>
        <v>Extreme</v>
      </c>
      <c r="J79" s="263" t="s">
        <v>33</v>
      </c>
      <c r="K79" s="263" t="str">
        <f ca="1">OFFSET('NODE 7 - Cleddau Cirque '!$H$19,$AE79,K$4)</f>
        <v>N/A</v>
      </c>
      <c r="L79" s="263" t="str">
        <f ca="1">OFFSET('NODE 7 - Cleddau Cirque '!$H$19,$AE79,L$4)</f>
        <v>Low</v>
      </c>
      <c r="M79" s="263" t="str">
        <f ca="1">OFFSET('NODE 7 - Cleddau Cirque '!$H$19,$AE79,M$4)</f>
        <v>N/A</v>
      </c>
      <c r="N79" s="263" t="str">
        <f ca="1">OFFSET('NODE 7 - Cleddau Cirque '!$H$19,$AE79,N$4)</f>
        <v>Moderate</v>
      </c>
      <c r="O79" s="263" t="str">
        <f ca="1">OFFSET('NODE 7 - Cleddau Cirque '!$H$19,$AE79,O$4)</f>
        <v>N/A</v>
      </c>
      <c r="P79" s="263" t="str">
        <f ca="1">OFFSET('NODE 7 - Cleddau Cirque '!$H$19,$AE79,P$4)</f>
        <v>N/A</v>
      </c>
      <c r="Q79" s="263" t="str">
        <f ca="1">OFFSET('NODE 7 - Cleddau Cirque '!$H$19,$AE79,Q$4)</f>
        <v>N/A</v>
      </c>
      <c r="R79" s="263" t="str">
        <f ca="1">OFFSET('NODE 7 - Cleddau Cirque '!$H$19,$AE79,R$4)</f>
        <v>N/A</v>
      </c>
      <c r="S79" s="263" t="str">
        <f ca="1">OFFSET('NODE 7 - Cleddau Cirque '!$H$19,$AE79,S$4)</f>
        <v>Low</v>
      </c>
      <c r="T79" s="263" t="str">
        <f ca="1">OFFSET('NODE 7 - Cleddau Cirque '!$H$19,$AE79,T$4)</f>
        <v>N/A</v>
      </c>
      <c r="U79" s="263" t="str">
        <f ca="1">OFFSET('NODE 7 - Cleddau Cirque '!$H$19,$AE79,U$4)</f>
        <v>N/A</v>
      </c>
      <c r="V79" s="263" t="str">
        <f ca="1">OFFSET('NODE 7 - Cleddau Cirque '!$H$19,$AE79,V$4)</f>
        <v>N/A</v>
      </c>
      <c r="W79" s="263" t="str">
        <f ca="1">OFFSET('NODE 7 - Cleddau Cirque '!$H$19,$AE79,W$4)</f>
        <v>N/A</v>
      </c>
      <c r="X79" s="263" t="str">
        <f ca="1">OFFSET('NODE 7 - Cleddau Cirque '!$H$19,$AE79,X$4)</f>
        <v>N/A</v>
      </c>
      <c r="Y79" s="263" t="str">
        <f ca="1">OFFSET('NODE 7 - Cleddau Cirque '!$H$19,$AE79,Y$4)</f>
        <v>N/A</v>
      </c>
      <c r="Z79" s="263" t="str">
        <f ca="1">OFFSET('NODE 7 - Cleddau Cirque '!$H$19,$AE79,Z$4)</f>
        <v>N/A</v>
      </c>
      <c r="AA79" s="263" t="str">
        <f ca="1">OFFSET('NODE 7 - Cleddau Cirque '!$H$19,$AE79,AA$4)</f>
        <v>N/A</v>
      </c>
      <c r="AB79" s="263" t="str">
        <f ca="1">OFFSET('NODE 7 - Cleddau Cirque '!$H$19,$AE79,AB$4)</f>
        <v>N/A</v>
      </c>
      <c r="AC79" s="263" t="str">
        <f ca="1">OFFSET('NODE 7 - Cleddau Cirque '!$H$19,$AE79,AC$4)</f>
        <v>Extreme</v>
      </c>
      <c r="AD79" s="2"/>
      <c r="AE79" s="124">
        <v>32</v>
      </c>
      <c r="AF79" s="2"/>
    </row>
    <row r="80" spans="1:32" ht="99" customHeight="1" x14ac:dyDescent="0.35">
      <c r="A80" s="313">
        <v>1</v>
      </c>
      <c r="B80" s="314" t="s">
        <v>18</v>
      </c>
      <c r="C80" s="316" t="s">
        <v>37</v>
      </c>
      <c r="D80" s="261" t="s">
        <v>20</v>
      </c>
      <c r="E80" s="262" t="s">
        <v>21</v>
      </c>
      <c r="F80" s="263" t="str">
        <f ca="1">OFFSET('Milford Sound Hub'!$H$19,$AE80,F$4)</f>
        <v>Moderate</v>
      </c>
      <c r="G80" s="263" t="str">
        <f ca="1">OFFSET('Milford Sound Hub'!$H$19,$AE80,G$4)</f>
        <v>Moderate</v>
      </c>
      <c r="H80" s="263" t="str">
        <f ca="1">OFFSET('Milford Sound Hub'!$H$19,$AE80,H$4)</f>
        <v>Moderate</v>
      </c>
      <c r="I80" s="263" t="str">
        <f ca="1">OFFSET('Milford Sound Hub'!$H$19,$AE80,I$4)</f>
        <v>Moderate</v>
      </c>
      <c r="J80" s="263" t="str">
        <f ca="1">OFFSET('Milford Sound Hub'!$H$19,$AE80,J$4)</f>
        <v>Moderate</v>
      </c>
      <c r="K80" s="263" t="str">
        <f ca="1">OFFSET('Milford Sound Hub'!$H$19,$AE80,K$4)</f>
        <v>Moderate</v>
      </c>
      <c r="L80" s="263" t="str">
        <f ca="1">OFFSET('Milford Sound Hub'!$H$19,$AE80,L$4)</f>
        <v>Low</v>
      </c>
      <c r="M80" s="263" t="str">
        <f ca="1">OFFSET('Milford Sound Hub'!$H$19,$AE80,M$4)</f>
        <v>Moderate</v>
      </c>
      <c r="N80" s="263" t="str">
        <f ca="1">OFFSET('Milford Sound Hub'!$H$19,$AE80,N$4)</f>
        <v>Low</v>
      </c>
      <c r="O80" s="263" t="str">
        <f ca="1">OFFSET('Milford Sound Hub'!$H$19,$AE80,O$4)</f>
        <v>Moderate</v>
      </c>
      <c r="P80" s="263" t="str">
        <f ca="1">OFFSET('Milford Sound Hub'!$H$19,$AE80,P$4)</f>
        <v>Moderate</v>
      </c>
      <c r="Q80" s="263" t="str">
        <f ca="1">OFFSET('Milford Sound Hub'!$H$19,$AE80,Q$4)</f>
        <v>Moderate</v>
      </c>
      <c r="R80" s="263" t="str">
        <f ca="1">OFFSET('Milford Sound Hub'!$H$19,$AE80,R$4)</f>
        <v>Moderate</v>
      </c>
      <c r="S80" s="263" t="str">
        <f ca="1">OFFSET('Milford Sound Hub'!$H$19,$AE80,S$4)</f>
        <v>Low</v>
      </c>
      <c r="T80" s="263" t="str">
        <f ca="1">OFFSET('Milford Sound Hub'!$H$19,$AE80,T$4)</f>
        <v>Moderate</v>
      </c>
      <c r="U80" s="263" t="str">
        <f ca="1">OFFSET('Milford Sound Hub'!$H$19,$AE80,U$4)</f>
        <v>Moderate</v>
      </c>
      <c r="V80" s="263" t="str">
        <f ca="1">OFFSET('Milford Sound Hub'!$H$19,$AE80,V$4)</f>
        <v>Moderate</v>
      </c>
      <c r="W80" s="263" t="str">
        <f ca="1">OFFSET('Milford Sound Hub'!$H$19,$AE80,W$4)</f>
        <v>Moderate</v>
      </c>
      <c r="X80" s="263" t="str">
        <f ca="1">OFFSET('Milford Sound Hub'!$H$19,$AE80,X$4)</f>
        <v>Moderate</v>
      </c>
      <c r="Y80" s="263" t="str">
        <f ca="1">OFFSET('Milford Sound Hub'!$H$19,$AE80,Y$4)</f>
        <v>Moderate</v>
      </c>
      <c r="Z80" s="263" t="str">
        <f ca="1">OFFSET('Milford Sound Hub'!$H$19,$AE80,Z$4)</f>
        <v>Moderate</v>
      </c>
      <c r="AA80" s="263" t="str">
        <f ca="1">OFFSET('Milford Sound Hub'!$H$19,$AE80,AA$4)</f>
        <v>Moderate</v>
      </c>
      <c r="AB80" s="263" t="str">
        <f ca="1">OFFSET('Milford Sound Hub'!$H$19,$AE80,AB$4)</f>
        <v>Moderate</v>
      </c>
      <c r="AC80" s="263" t="str">
        <f ca="1">OFFSET('Milford Sound Hub'!$H$19,$AE80,AC$4)</f>
        <v>Moderate</v>
      </c>
      <c r="AD80" s="2"/>
      <c r="AE80" s="124">
        <v>0</v>
      </c>
      <c r="AF80" s="2"/>
    </row>
    <row r="81" spans="1:32" ht="99" customHeight="1" x14ac:dyDescent="0.35">
      <c r="A81" s="313"/>
      <c r="B81" s="314"/>
      <c r="C81" s="316"/>
      <c r="D81" s="261" t="s">
        <v>22</v>
      </c>
      <c r="E81" s="262" t="s">
        <v>21</v>
      </c>
      <c r="F81" s="263" t="str">
        <f ca="1">OFFSET('Milford Sound Hub'!$H$19,$AE81,F$4)</f>
        <v>Moderate</v>
      </c>
      <c r="G81" s="263" t="str">
        <f ca="1">OFFSET('Milford Sound Hub'!$H$19,$AE81,G$4)</f>
        <v>Moderate</v>
      </c>
      <c r="H81" s="263" t="str">
        <f ca="1">OFFSET('Milford Sound Hub'!$H$19,$AE81,H$4)</f>
        <v>Moderate</v>
      </c>
      <c r="I81" s="263" t="str">
        <f ca="1">OFFSET('Milford Sound Hub'!$H$19,$AE81,I$4)</f>
        <v>Moderate</v>
      </c>
      <c r="J81" s="263" t="str">
        <f ca="1">OFFSET('Milford Sound Hub'!$H$19,$AE81,J$4)</f>
        <v>Moderate</v>
      </c>
      <c r="K81" s="263" t="str">
        <f ca="1">OFFSET('Milford Sound Hub'!$H$19,$AE81,K$4)</f>
        <v>Moderate</v>
      </c>
      <c r="L81" s="263" t="str">
        <f ca="1">OFFSET('Milford Sound Hub'!$H$19,$AE81,L$4)</f>
        <v>Low</v>
      </c>
      <c r="M81" s="263" t="str">
        <f ca="1">OFFSET('Milford Sound Hub'!$H$19,$AE81,M$4)</f>
        <v>Moderate</v>
      </c>
      <c r="N81" s="263" t="str">
        <f ca="1">OFFSET('Milford Sound Hub'!$H$19,$AE81,N$4)</f>
        <v>Low</v>
      </c>
      <c r="O81" s="263" t="str">
        <f ca="1">OFFSET('Milford Sound Hub'!$H$19,$AE81,O$4)</f>
        <v>Moderate</v>
      </c>
      <c r="P81" s="263" t="str">
        <f ca="1">OFFSET('Milford Sound Hub'!$H$19,$AE81,P$4)</f>
        <v>Moderate</v>
      </c>
      <c r="Q81" s="263" t="str">
        <f ca="1">OFFSET('Milford Sound Hub'!$H$19,$AE81,Q$4)</f>
        <v>Moderate</v>
      </c>
      <c r="R81" s="263" t="str">
        <f ca="1">OFFSET('Milford Sound Hub'!$H$19,$AE81,R$4)</f>
        <v>Moderate</v>
      </c>
      <c r="S81" s="263" t="str">
        <f ca="1">OFFSET('Milford Sound Hub'!$H$19,$AE81,S$4)</f>
        <v>Low</v>
      </c>
      <c r="T81" s="263" t="str">
        <f ca="1">OFFSET('Milford Sound Hub'!$H$19,$AE81,T$4)</f>
        <v>Moderate</v>
      </c>
      <c r="U81" s="263" t="str">
        <f ca="1">OFFSET('Milford Sound Hub'!$H$19,$AE81,U$4)</f>
        <v>Moderate</v>
      </c>
      <c r="V81" s="263" t="str">
        <f ca="1">OFFSET('Milford Sound Hub'!$H$19,$AE81,V$4)</f>
        <v>Moderate</v>
      </c>
      <c r="W81" s="263" t="str">
        <f ca="1">OFFSET('Milford Sound Hub'!$H$19,$AE81,W$4)</f>
        <v>Moderate</v>
      </c>
      <c r="X81" s="263" t="str">
        <f ca="1">OFFSET('Milford Sound Hub'!$H$19,$AE81,X$4)</f>
        <v>Moderate</v>
      </c>
      <c r="Y81" s="263" t="str">
        <f ca="1">OFFSET('Milford Sound Hub'!$H$19,$AE81,Y$4)</f>
        <v>Moderate</v>
      </c>
      <c r="Z81" s="263" t="str">
        <f ca="1">OFFSET('Milford Sound Hub'!$H$19,$AE81,Z$4)</f>
        <v>Moderate</v>
      </c>
      <c r="AA81" s="263" t="str">
        <f ca="1">OFFSET('Milford Sound Hub'!$H$19,$AE81,AA$4)</f>
        <v>Moderate</v>
      </c>
      <c r="AB81" s="263" t="str">
        <f ca="1">OFFSET('Milford Sound Hub'!$H$19,$AE81,AB$4)</f>
        <v>Moderate</v>
      </c>
      <c r="AC81" s="263" t="str">
        <f ca="1">OFFSET('Milford Sound Hub'!$H$19,$AE81,AC$4)</f>
        <v>Moderate</v>
      </c>
      <c r="AD81" s="2"/>
      <c r="AE81" s="124">
        <v>4</v>
      </c>
      <c r="AF81" s="2"/>
    </row>
    <row r="82" spans="1:32" ht="99" customHeight="1" x14ac:dyDescent="0.35">
      <c r="A82" s="313"/>
      <c r="B82" s="314"/>
      <c r="C82" s="316"/>
      <c r="D82" s="261" t="s">
        <v>23</v>
      </c>
      <c r="E82" s="262" t="s">
        <v>21</v>
      </c>
      <c r="F82" s="263" t="str">
        <f ca="1">OFFSET('Milford Sound Hub'!$H$19,$AE82,F$4)</f>
        <v>Moderate</v>
      </c>
      <c r="G82" s="263" t="str">
        <f ca="1">OFFSET('Milford Sound Hub'!$H$19,$AE82,G$4)</f>
        <v>Moderate</v>
      </c>
      <c r="H82" s="263" t="str">
        <f ca="1">OFFSET('Milford Sound Hub'!$H$19,$AE82,H$4)</f>
        <v>Moderate</v>
      </c>
      <c r="I82" s="263" t="str">
        <f ca="1">OFFSET('Milford Sound Hub'!$H$19,$AE82,I$4)</f>
        <v>Moderate</v>
      </c>
      <c r="J82" s="263" t="str">
        <f ca="1">OFFSET('Milford Sound Hub'!$H$19,$AE82,J$4)</f>
        <v>Moderate</v>
      </c>
      <c r="K82" s="263" t="str">
        <f ca="1">OFFSET('Milford Sound Hub'!$H$19,$AE82,K$4)</f>
        <v>Moderate</v>
      </c>
      <c r="L82" s="263" t="str">
        <f ca="1">OFFSET('Milford Sound Hub'!$H$19,$AE82,L$4)</f>
        <v>Low</v>
      </c>
      <c r="M82" s="263" t="str">
        <f ca="1">OFFSET('Milford Sound Hub'!$H$19,$AE82,M$4)</f>
        <v>Moderate</v>
      </c>
      <c r="N82" s="263" t="str">
        <f ca="1">OFFSET('Milford Sound Hub'!$H$19,$AE82,N$4)</f>
        <v>Low</v>
      </c>
      <c r="O82" s="263" t="str">
        <f ca="1">OFFSET('Milford Sound Hub'!$H$19,$AE82,O$4)</f>
        <v>Moderate</v>
      </c>
      <c r="P82" s="263" t="str">
        <f ca="1">OFFSET('Milford Sound Hub'!$H$19,$AE82,P$4)</f>
        <v>Moderate</v>
      </c>
      <c r="Q82" s="263" t="str">
        <f ca="1">OFFSET('Milford Sound Hub'!$H$19,$AE82,Q$4)</f>
        <v>Moderate</v>
      </c>
      <c r="R82" s="263" t="str">
        <f ca="1">OFFSET('Milford Sound Hub'!$H$19,$AE82,R$4)</f>
        <v>Moderate</v>
      </c>
      <c r="S82" s="263" t="str">
        <f ca="1">OFFSET('Milford Sound Hub'!$H$19,$AE82,S$4)</f>
        <v>Low</v>
      </c>
      <c r="T82" s="263" t="str">
        <f ca="1">OFFSET('Milford Sound Hub'!$H$19,$AE82,T$4)</f>
        <v>Moderate</v>
      </c>
      <c r="U82" s="263" t="str">
        <f ca="1">OFFSET('Milford Sound Hub'!$H$19,$AE82,U$4)</f>
        <v>Moderate</v>
      </c>
      <c r="V82" s="263" t="str">
        <f ca="1">OFFSET('Milford Sound Hub'!$H$19,$AE82,V$4)</f>
        <v>Moderate</v>
      </c>
      <c r="W82" s="263" t="str">
        <f ca="1">OFFSET('Milford Sound Hub'!$H$19,$AE82,W$4)</f>
        <v>Moderate</v>
      </c>
      <c r="X82" s="263" t="str">
        <f ca="1">OFFSET('Milford Sound Hub'!$H$19,$AE82,X$4)</f>
        <v>Moderate</v>
      </c>
      <c r="Y82" s="263" t="str">
        <f ca="1">OFFSET('Milford Sound Hub'!$H$19,$AE82,Y$4)</f>
        <v>Moderate</v>
      </c>
      <c r="Z82" s="263" t="str">
        <f ca="1">OFFSET('Milford Sound Hub'!$H$19,$AE82,Z$4)</f>
        <v>Moderate</v>
      </c>
      <c r="AA82" s="263" t="str">
        <f ca="1">OFFSET('Milford Sound Hub'!$H$19,$AE82,AA$4)</f>
        <v>Moderate</v>
      </c>
      <c r="AB82" s="263" t="str">
        <f ca="1">OFFSET('Milford Sound Hub'!$H$19,$AE82,AB$4)</f>
        <v>Moderate</v>
      </c>
      <c r="AC82" s="263" t="str">
        <f ca="1">OFFSET('Milford Sound Hub'!$H$19,$AE82,AC$4)</f>
        <v>Moderate</v>
      </c>
      <c r="AD82" s="2"/>
      <c r="AE82" s="124">
        <v>8</v>
      </c>
      <c r="AF82" s="2"/>
    </row>
    <row r="83" spans="1:32" ht="99" customHeight="1" x14ac:dyDescent="0.35">
      <c r="A83" s="313"/>
      <c r="B83" s="314"/>
      <c r="C83" s="316"/>
      <c r="D83" s="261" t="s">
        <v>20</v>
      </c>
      <c r="E83" s="264" t="s">
        <v>24</v>
      </c>
      <c r="F83" s="263" t="str">
        <f ca="1">OFFSET('Milford Sound Hub'!$H$19,$AE83,F$4)</f>
        <v>High</v>
      </c>
      <c r="G83" s="263" t="str">
        <f ca="1">OFFSET('Milford Sound Hub'!$H$19,$AE83,G$4)</f>
        <v>High</v>
      </c>
      <c r="H83" s="263" t="str">
        <f ca="1">OFFSET('Milford Sound Hub'!$H$19,$AE83,H$4)</f>
        <v>High</v>
      </c>
      <c r="I83" s="263" t="str">
        <f ca="1">OFFSET('Milford Sound Hub'!$H$19,$AE83,I$4)</f>
        <v>High</v>
      </c>
      <c r="J83" s="263" t="s">
        <v>31</v>
      </c>
      <c r="K83" s="263" t="str">
        <f ca="1">OFFSET('Milford Sound Hub'!$H$19,$AE83,K$4)</f>
        <v>High</v>
      </c>
      <c r="L83" s="263" t="str">
        <f ca="1">OFFSET('Milford Sound Hub'!$H$19,$AE83,L$4)</f>
        <v>Low</v>
      </c>
      <c r="M83" s="263" t="str">
        <f ca="1">OFFSET('Milford Sound Hub'!$H$19,$AE83,M$4)</f>
        <v>High</v>
      </c>
      <c r="N83" s="263" t="str">
        <f ca="1">OFFSET('Milford Sound Hub'!$H$19,$AE83,N$4)</f>
        <v>Moderate</v>
      </c>
      <c r="O83" s="263" t="str">
        <f ca="1">OFFSET('Milford Sound Hub'!$H$19,$AE83,O$4)</f>
        <v>High</v>
      </c>
      <c r="P83" s="263" t="str">
        <f ca="1">OFFSET('Milford Sound Hub'!$H$19,$AE83,P$4)</f>
        <v>High</v>
      </c>
      <c r="Q83" s="263" t="str">
        <f ca="1">OFFSET('Milford Sound Hub'!$H$19,$AE83,Q$4)</f>
        <v>High</v>
      </c>
      <c r="R83" s="263" t="str">
        <f ca="1">OFFSET('Milford Sound Hub'!$H$19,$AE83,R$4)</f>
        <v>High</v>
      </c>
      <c r="S83" s="263" t="str">
        <f ca="1">OFFSET('Milford Sound Hub'!$H$19,$AE83,S$4)</f>
        <v>Low</v>
      </c>
      <c r="T83" s="263" t="str">
        <f ca="1">OFFSET('Milford Sound Hub'!$H$19,$AE83,T$4)</f>
        <v>High</v>
      </c>
      <c r="U83" s="263" t="str">
        <f ca="1">OFFSET('Milford Sound Hub'!$H$19,$AE83,U$4)</f>
        <v>High</v>
      </c>
      <c r="V83" s="263" t="str">
        <f ca="1">OFFSET('Milford Sound Hub'!$H$19,$AE83,V$4)</f>
        <v>High</v>
      </c>
      <c r="W83" s="263" t="str">
        <f ca="1">OFFSET('Milford Sound Hub'!$H$19,$AE83,W$4)</f>
        <v>High</v>
      </c>
      <c r="X83" s="263" t="str">
        <f ca="1">OFFSET('Milford Sound Hub'!$H$19,$AE83,X$4)</f>
        <v>High</v>
      </c>
      <c r="Y83" s="263" t="str">
        <f ca="1">OFFSET('Milford Sound Hub'!$H$19,$AE83,Y$4)</f>
        <v>High</v>
      </c>
      <c r="Z83" s="263" t="str">
        <f ca="1">OFFSET('Milford Sound Hub'!$H$19,$AE83,Z$4)</f>
        <v>High</v>
      </c>
      <c r="AA83" s="263" t="str">
        <f ca="1">OFFSET('Milford Sound Hub'!$H$19,$AE83,AA$4)</f>
        <v>High</v>
      </c>
      <c r="AB83" s="263" t="str">
        <f ca="1">OFFSET('Milford Sound Hub'!$H$19,$AE83,AB$4)</f>
        <v>High</v>
      </c>
      <c r="AC83" s="263" t="str">
        <f ca="1">OFFSET('Milford Sound Hub'!$H$19,$AE83,AC$4)</f>
        <v>High</v>
      </c>
      <c r="AD83" s="2"/>
      <c r="AE83" s="124">
        <v>12</v>
      </c>
      <c r="AF83" s="2"/>
    </row>
    <row r="84" spans="1:32" ht="99" customHeight="1" x14ac:dyDescent="0.35">
      <c r="A84" s="313"/>
      <c r="B84" s="315"/>
      <c r="C84" s="316"/>
      <c r="D84" s="261" t="s">
        <v>22</v>
      </c>
      <c r="E84" s="264" t="s">
        <v>24</v>
      </c>
      <c r="F84" s="263" t="str">
        <f ca="1">OFFSET('Milford Sound Hub'!$H$19,$AE84,F$4)</f>
        <v>High</v>
      </c>
      <c r="G84" s="263" t="str">
        <f ca="1">OFFSET('Milford Sound Hub'!$H$19,$AE84,G$4)</f>
        <v>High</v>
      </c>
      <c r="H84" s="263" t="str">
        <f ca="1">OFFSET('Milford Sound Hub'!$H$19,$AE84,H$4)</f>
        <v>High</v>
      </c>
      <c r="I84" s="263" t="str">
        <f ca="1">OFFSET('Milford Sound Hub'!$H$19,$AE84,I$4)</f>
        <v>High</v>
      </c>
      <c r="J84" s="263" t="s">
        <v>31</v>
      </c>
      <c r="K84" s="263" t="str">
        <f ca="1">OFFSET('Milford Sound Hub'!$H$19,$AE84,K$4)</f>
        <v>High</v>
      </c>
      <c r="L84" s="263" t="str">
        <f ca="1">OFFSET('Milford Sound Hub'!$H$19,$AE84,L$4)</f>
        <v>Low</v>
      </c>
      <c r="M84" s="263" t="str">
        <f ca="1">OFFSET('Milford Sound Hub'!$H$19,$AE84,M$4)</f>
        <v>High</v>
      </c>
      <c r="N84" s="263" t="str">
        <f ca="1">OFFSET('Milford Sound Hub'!$H$19,$AE84,N$4)</f>
        <v>Moderate</v>
      </c>
      <c r="O84" s="263" t="str">
        <f ca="1">OFFSET('Milford Sound Hub'!$H$19,$AE84,O$4)</f>
        <v>High</v>
      </c>
      <c r="P84" s="263" t="str">
        <f ca="1">OFFSET('Milford Sound Hub'!$H$19,$AE84,P$4)</f>
        <v>High</v>
      </c>
      <c r="Q84" s="263" t="str">
        <f ca="1">OFFSET('Milford Sound Hub'!$H$19,$AE84,Q$4)</f>
        <v>High</v>
      </c>
      <c r="R84" s="263" t="str">
        <f ca="1">OFFSET('Milford Sound Hub'!$H$19,$AE84,R$4)</f>
        <v>High</v>
      </c>
      <c r="S84" s="263" t="str">
        <f ca="1">OFFSET('Milford Sound Hub'!$H$19,$AE84,S$4)</f>
        <v>Low</v>
      </c>
      <c r="T84" s="263" t="str">
        <f ca="1">OFFSET('Milford Sound Hub'!$H$19,$AE84,T$4)</f>
        <v>High</v>
      </c>
      <c r="U84" s="263" t="str">
        <f ca="1">OFFSET('Milford Sound Hub'!$H$19,$AE84,U$4)</f>
        <v>High</v>
      </c>
      <c r="V84" s="263" t="str">
        <f ca="1">OFFSET('Milford Sound Hub'!$H$19,$AE84,V$4)</f>
        <v>High</v>
      </c>
      <c r="W84" s="263" t="str">
        <f ca="1">OFFSET('Milford Sound Hub'!$H$19,$AE84,W$4)</f>
        <v>High</v>
      </c>
      <c r="X84" s="263" t="str">
        <f ca="1">OFFSET('Milford Sound Hub'!$H$19,$AE84,X$4)</f>
        <v>High</v>
      </c>
      <c r="Y84" s="263" t="str">
        <f ca="1">OFFSET('Milford Sound Hub'!$H$19,$AE84,Y$4)</f>
        <v>High</v>
      </c>
      <c r="Z84" s="263" t="str">
        <f ca="1">OFFSET('Milford Sound Hub'!$H$19,$AE84,Z$4)</f>
        <v>High</v>
      </c>
      <c r="AA84" s="263" t="str">
        <f ca="1">OFFSET('Milford Sound Hub'!$H$19,$AE84,AA$4)</f>
        <v>High</v>
      </c>
      <c r="AB84" s="263" t="str">
        <f ca="1">OFFSET('Milford Sound Hub'!$H$19,$AE84,AB$4)</f>
        <v>High</v>
      </c>
      <c r="AC84" s="263" t="str">
        <f ca="1">OFFSET('Milford Sound Hub'!$H$19,$AE84,AC$4)</f>
        <v>High</v>
      </c>
      <c r="AD84" s="2"/>
      <c r="AE84" s="124">
        <v>16</v>
      </c>
      <c r="AF84" s="2"/>
    </row>
    <row r="85" spans="1:32" ht="99" customHeight="1" x14ac:dyDescent="0.35">
      <c r="A85" s="313"/>
      <c r="B85" s="315"/>
      <c r="C85" s="316"/>
      <c r="D85" s="261" t="s">
        <v>23</v>
      </c>
      <c r="E85" s="264" t="s">
        <v>24</v>
      </c>
      <c r="F85" s="263" t="str">
        <f ca="1">OFFSET('Milford Sound Hub'!$H$19,$AE85,F$4)</f>
        <v>High</v>
      </c>
      <c r="G85" s="263" t="str">
        <f ca="1">OFFSET('Milford Sound Hub'!$H$19,$AE85,G$4)</f>
        <v>High</v>
      </c>
      <c r="H85" s="263" t="str">
        <f ca="1">OFFSET('Milford Sound Hub'!$H$19,$AE85,H$4)</f>
        <v>High</v>
      </c>
      <c r="I85" s="263" t="str">
        <f ca="1">OFFSET('Milford Sound Hub'!$H$19,$AE85,I$4)</f>
        <v>High</v>
      </c>
      <c r="J85" s="263" t="s">
        <v>31</v>
      </c>
      <c r="K85" s="263" t="str">
        <f ca="1">OFFSET('Milford Sound Hub'!$H$19,$AE85,K$4)</f>
        <v>High</v>
      </c>
      <c r="L85" s="263" t="str">
        <f ca="1">OFFSET('Milford Sound Hub'!$H$19,$AE85,L$4)</f>
        <v>Low</v>
      </c>
      <c r="M85" s="263" t="str">
        <f ca="1">OFFSET('Milford Sound Hub'!$H$19,$AE85,M$4)</f>
        <v>High</v>
      </c>
      <c r="N85" s="263" t="str">
        <f ca="1">OFFSET('Milford Sound Hub'!$H$19,$AE85,N$4)</f>
        <v>Moderate</v>
      </c>
      <c r="O85" s="263" t="str">
        <f ca="1">OFFSET('Milford Sound Hub'!$H$19,$AE85,O$4)</f>
        <v>High</v>
      </c>
      <c r="P85" s="263" t="str">
        <f ca="1">OFFSET('Milford Sound Hub'!$H$19,$AE85,P$4)</f>
        <v>High</v>
      </c>
      <c r="Q85" s="263" t="str">
        <f ca="1">OFFSET('Milford Sound Hub'!$H$19,$AE85,Q$4)</f>
        <v>High</v>
      </c>
      <c r="R85" s="263" t="str">
        <f ca="1">OFFSET('Milford Sound Hub'!$H$19,$AE85,R$4)</f>
        <v>High</v>
      </c>
      <c r="S85" s="263" t="str">
        <f ca="1">OFFSET('Milford Sound Hub'!$H$19,$AE85,S$4)</f>
        <v>Low</v>
      </c>
      <c r="T85" s="263" t="str">
        <f ca="1">OFFSET('Milford Sound Hub'!$H$19,$AE85,T$4)</f>
        <v>High</v>
      </c>
      <c r="U85" s="263" t="str">
        <f ca="1">OFFSET('Milford Sound Hub'!$H$19,$AE85,U$4)</f>
        <v>High</v>
      </c>
      <c r="V85" s="263" t="str">
        <f ca="1">OFFSET('Milford Sound Hub'!$H$19,$AE85,V$4)</f>
        <v>High</v>
      </c>
      <c r="W85" s="263" t="str">
        <f ca="1">OFFSET('Milford Sound Hub'!$H$19,$AE85,W$4)</f>
        <v>High</v>
      </c>
      <c r="X85" s="263" t="str">
        <f ca="1">OFFSET('Milford Sound Hub'!$H$19,$AE85,X$4)</f>
        <v>High</v>
      </c>
      <c r="Y85" s="263" t="str">
        <f ca="1">OFFSET('Milford Sound Hub'!$H$19,$AE85,Y$4)</f>
        <v>High</v>
      </c>
      <c r="Z85" s="263" t="str">
        <f ca="1">OFFSET('Milford Sound Hub'!$H$19,$AE85,Z$4)</f>
        <v>High</v>
      </c>
      <c r="AA85" s="263" t="str">
        <f ca="1">OFFSET('Milford Sound Hub'!$H$19,$AE85,AA$4)</f>
        <v>High</v>
      </c>
      <c r="AB85" s="263" t="str">
        <f ca="1">OFFSET('Milford Sound Hub'!$H$19,$AE85,AB$4)</f>
        <v>High</v>
      </c>
      <c r="AC85" s="263" t="str">
        <f ca="1">OFFSET('Milford Sound Hub'!$H$19,$AE85,AC$4)</f>
        <v>High</v>
      </c>
      <c r="AD85" s="2"/>
      <c r="AE85" s="124">
        <v>20</v>
      </c>
      <c r="AF85" s="2"/>
    </row>
    <row r="86" spans="1:32" ht="99" customHeight="1" x14ac:dyDescent="0.35">
      <c r="A86" s="313"/>
      <c r="B86" s="315"/>
      <c r="C86" s="316"/>
      <c r="D86" s="261" t="s">
        <v>20</v>
      </c>
      <c r="E86" s="265" t="s">
        <v>25</v>
      </c>
      <c r="F86" s="263" t="str">
        <f ca="1">OFFSET('Milford Sound Hub'!$H$19,$AE86,F$4)</f>
        <v>Extreme</v>
      </c>
      <c r="G86" s="263" t="str">
        <f ca="1">OFFSET('Milford Sound Hub'!$H$19,$AE86,G$4)</f>
        <v>Extreme</v>
      </c>
      <c r="H86" s="263" t="str">
        <f ca="1">OFFSET('Milford Sound Hub'!$H$19,$AE86,H$4)</f>
        <v>Extreme</v>
      </c>
      <c r="I86" s="263" t="str">
        <f ca="1">OFFSET('Milford Sound Hub'!$H$19,$AE86,I$4)</f>
        <v>Extreme</v>
      </c>
      <c r="J86" s="263" t="s">
        <v>33</v>
      </c>
      <c r="K86" s="263" t="str">
        <f ca="1">OFFSET('Milford Sound Hub'!$H$19,$AE86,K$4)</f>
        <v>Extreme</v>
      </c>
      <c r="L86" s="263" t="str">
        <f ca="1">OFFSET('Milford Sound Hub'!$H$19,$AE86,L$4)</f>
        <v>Low</v>
      </c>
      <c r="M86" s="263" t="str">
        <f ca="1">OFFSET('Milford Sound Hub'!$H$19,$AE86,M$4)</f>
        <v>Extreme</v>
      </c>
      <c r="N86" s="263" t="str">
        <f ca="1">OFFSET('Milford Sound Hub'!$H$19,$AE86,N$4)</f>
        <v>Moderate</v>
      </c>
      <c r="O86" s="263" t="str">
        <f ca="1">OFFSET('Milford Sound Hub'!$H$19,$AE86,O$4)</f>
        <v>Extreme</v>
      </c>
      <c r="P86" s="263" t="str">
        <f ca="1">OFFSET('Milford Sound Hub'!$H$19,$AE86,P$4)</f>
        <v>Extreme</v>
      </c>
      <c r="Q86" s="263" t="str">
        <f ca="1">OFFSET('Milford Sound Hub'!$H$19,$AE86,Q$4)</f>
        <v>Extreme</v>
      </c>
      <c r="R86" s="263" t="str">
        <f ca="1">OFFSET('Milford Sound Hub'!$H$19,$AE86,R$4)</f>
        <v>Extreme</v>
      </c>
      <c r="S86" s="263" t="str">
        <f ca="1">OFFSET('Milford Sound Hub'!$H$19,$AE86,S$4)</f>
        <v>Low</v>
      </c>
      <c r="T86" s="263" t="str">
        <f ca="1">OFFSET('Milford Sound Hub'!$H$19,$AE86,T$4)</f>
        <v>Extreme</v>
      </c>
      <c r="U86" s="263" t="str">
        <f ca="1">OFFSET('Milford Sound Hub'!$H$19,$AE86,U$4)</f>
        <v>Extreme</v>
      </c>
      <c r="V86" s="263" t="str">
        <f ca="1">OFFSET('Milford Sound Hub'!$H$19,$AE86,V$4)</f>
        <v>Extreme</v>
      </c>
      <c r="W86" s="263" t="str">
        <f ca="1">OFFSET('Milford Sound Hub'!$H$19,$AE86,W$4)</f>
        <v>Extreme</v>
      </c>
      <c r="X86" s="263" t="str">
        <f ca="1">OFFSET('Milford Sound Hub'!$H$19,$AE86,X$4)</f>
        <v>Extreme</v>
      </c>
      <c r="Y86" s="263" t="str">
        <f ca="1">OFFSET('Milford Sound Hub'!$H$19,$AE86,Y$4)</f>
        <v>Extreme</v>
      </c>
      <c r="Z86" s="263" t="str">
        <f ca="1">OFFSET('Milford Sound Hub'!$H$19,$AE86,Z$4)</f>
        <v>Extreme</v>
      </c>
      <c r="AA86" s="263" t="str">
        <f ca="1">OFFSET('Milford Sound Hub'!$H$19,$AE86,AA$4)</f>
        <v>Extreme</v>
      </c>
      <c r="AB86" s="263" t="str">
        <f ca="1">OFFSET('Milford Sound Hub'!$H$19,$AE86,AB$4)</f>
        <v>Extreme</v>
      </c>
      <c r="AC86" s="263" t="str">
        <f ca="1">OFFSET('Milford Sound Hub'!$H$19,$AE86,AC$4)</f>
        <v>Extreme</v>
      </c>
      <c r="AD86" s="2"/>
      <c r="AE86" s="124">
        <v>24</v>
      </c>
      <c r="AF86" s="2"/>
    </row>
    <row r="87" spans="1:32" ht="99" customHeight="1" x14ac:dyDescent="0.35">
      <c r="A87" s="313"/>
      <c r="B87" s="315"/>
      <c r="C87" s="316"/>
      <c r="D87" s="261" t="s">
        <v>22</v>
      </c>
      <c r="E87" s="265" t="s">
        <v>25</v>
      </c>
      <c r="F87" s="263" t="str">
        <f ca="1">OFFSET('Milford Sound Hub'!$H$19,$AE87,F$4)</f>
        <v>Extreme</v>
      </c>
      <c r="G87" s="263" t="str">
        <f ca="1">OFFSET('Milford Sound Hub'!$H$19,$AE87,G$4)</f>
        <v>Extreme</v>
      </c>
      <c r="H87" s="263" t="str">
        <f ca="1">OFFSET('Milford Sound Hub'!$H$19,$AE87,H$4)</f>
        <v>Extreme</v>
      </c>
      <c r="I87" s="263" t="str">
        <f ca="1">OFFSET('Milford Sound Hub'!$H$19,$AE87,I$4)</f>
        <v>Extreme</v>
      </c>
      <c r="J87" s="263" t="s">
        <v>33</v>
      </c>
      <c r="K87" s="263" t="str">
        <f ca="1">OFFSET('Milford Sound Hub'!$H$19,$AE87,K$4)</f>
        <v>Extreme</v>
      </c>
      <c r="L87" s="263" t="str">
        <f ca="1">OFFSET('Milford Sound Hub'!$H$19,$AE87,L$4)</f>
        <v>Low</v>
      </c>
      <c r="M87" s="263" t="str">
        <f ca="1">OFFSET('Milford Sound Hub'!$H$19,$AE87,M$4)</f>
        <v>Extreme</v>
      </c>
      <c r="N87" s="263" t="str">
        <f ca="1">OFFSET('Milford Sound Hub'!$H$19,$AE87,N$4)</f>
        <v>Moderate</v>
      </c>
      <c r="O87" s="263" t="str">
        <f ca="1">OFFSET('Milford Sound Hub'!$H$19,$AE87,O$4)</f>
        <v>Extreme</v>
      </c>
      <c r="P87" s="263" t="str">
        <f ca="1">OFFSET('Milford Sound Hub'!$H$19,$AE87,P$4)</f>
        <v>Extreme</v>
      </c>
      <c r="Q87" s="263" t="str">
        <f ca="1">OFFSET('Milford Sound Hub'!$H$19,$AE87,Q$4)</f>
        <v>Extreme</v>
      </c>
      <c r="R87" s="263" t="str">
        <f ca="1">OFFSET('Milford Sound Hub'!$H$19,$AE87,R$4)</f>
        <v>Extreme</v>
      </c>
      <c r="S87" s="263" t="str">
        <f ca="1">OFFSET('Milford Sound Hub'!$H$19,$AE87,S$4)</f>
        <v>Low</v>
      </c>
      <c r="T87" s="263" t="str">
        <f ca="1">OFFSET('Milford Sound Hub'!$H$19,$AE87,T$4)</f>
        <v>Extreme</v>
      </c>
      <c r="U87" s="263" t="str">
        <f ca="1">OFFSET('Milford Sound Hub'!$H$19,$AE87,U$4)</f>
        <v>Extreme</v>
      </c>
      <c r="V87" s="263" t="str">
        <f ca="1">OFFSET('Milford Sound Hub'!$H$19,$AE87,V$4)</f>
        <v>Extreme</v>
      </c>
      <c r="W87" s="263" t="str">
        <f ca="1">OFFSET('Milford Sound Hub'!$H$19,$AE87,W$4)</f>
        <v>Extreme</v>
      </c>
      <c r="X87" s="263" t="str">
        <f ca="1">OFFSET('Milford Sound Hub'!$H$19,$AE87,X$4)</f>
        <v>Extreme</v>
      </c>
      <c r="Y87" s="263" t="str">
        <f ca="1">OFFSET('Milford Sound Hub'!$H$19,$AE87,Y$4)</f>
        <v>Extreme</v>
      </c>
      <c r="Z87" s="263" t="str">
        <f ca="1">OFFSET('Milford Sound Hub'!$H$19,$AE87,Z$4)</f>
        <v>Extreme</v>
      </c>
      <c r="AA87" s="263" t="str">
        <f ca="1">OFFSET('Milford Sound Hub'!$H$19,$AE87,AA$4)</f>
        <v>Extreme</v>
      </c>
      <c r="AB87" s="263" t="str">
        <f ca="1">OFFSET('Milford Sound Hub'!$H$19,$AE87,AB$4)</f>
        <v>Extreme</v>
      </c>
      <c r="AC87" s="263" t="str">
        <f ca="1">OFFSET('Milford Sound Hub'!$H$19,$AE87,AC$4)</f>
        <v>Extreme</v>
      </c>
      <c r="AD87" s="2"/>
      <c r="AE87" s="124">
        <v>28</v>
      </c>
      <c r="AF87" s="2"/>
    </row>
    <row r="88" spans="1:32" ht="99" customHeight="1" x14ac:dyDescent="0.35">
      <c r="A88" s="313"/>
      <c r="B88" s="315"/>
      <c r="C88" s="316"/>
      <c r="D88" s="261" t="s">
        <v>23</v>
      </c>
      <c r="E88" s="265" t="s">
        <v>25</v>
      </c>
      <c r="F88" s="263" t="str">
        <f ca="1">OFFSET('Milford Sound Hub'!$H$19,$AE88,F$4)</f>
        <v>Extreme</v>
      </c>
      <c r="G88" s="263" t="str">
        <f ca="1">OFFSET('Milford Sound Hub'!$H$19,$AE88,G$4)</f>
        <v>Extreme</v>
      </c>
      <c r="H88" s="263" t="str">
        <f ca="1">OFFSET('Milford Sound Hub'!$H$19,$AE88,H$4)</f>
        <v>Extreme</v>
      </c>
      <c r="I88" s="263" t="str">
        <f ca="1">OFFSET('Milford Sound Hub'!$H$19,$AE88,I$4)</f>
        <v>Extreme</v>
      </c>
      <c r="J88" s="263" t="s">
        <v>33</v>
      </c>
      <c r="K88" s="263" t="str">
        <f ca="1">OFFSET('Milford Sound Hub'!$H$19,$AE88,K$4)</f>
        <v>Extreme</v>
      </c>
      <c r="L88" s="263" t="str">
        <f ca="1">OFFSET('Milford Sound Hub'!$H$19,$AE88,L$4)</f>
        <v>Low</v>
      </c>
      <c r="M88" s="263" t="str">
        <f ca="1">OFFSET('Milford Sound Hub'!$H$19,$AE88,M$4)</f>
        <v>Extreme</v>
      </c>
      <c r="N88" s="263" t="str">
        <f ca="1">OFFSET('Milford Sound Hub'!$H$19,$AE88,N$4)</f>
        <v>Moderate</v>
      </c>
      <c r="O88" s="263" t="str">
        <f ca="1">OFFSET('Milford Sound Hub'!$H$19,$AE88,O$4)</f>
        <v>Extreme</v>
      </c>
      <c r="P88" s="263" t="str">
        <f ca="1">OFFSET('Milford Sound Hub'!$H$19,$AE88,P$4)</f>
        <v>Extreme</v>
      </c>
      <c r="Q88" s="263" t="str">
        <f ca="1">OFFSET('Milford Sound Hub'!$H$19,$AE88,Q$4)</f>
        <v>Extreme</v>
      </c>
      <c r="R88" s="263" t="str">
        <f ca="1">OFFSET('Milford Sound Hub'!$H$19,$AE88,R$4)</f>
        <v>Extreme</v>
      </c>
      <c r="S88" s="263" t="str">
        <f ca="1">OFFSET('Milford Sound Hub'!$H$19,$AE88,S$4)</f>
        <v>Low</v>
      </c>
      <c r="T88" s="263" t="str">
        <f ca="1">OFFSET('Milford Sound Hub'!$H$19,$AE88,T$4)</f>
        <v>Extreme</v>
      </c>
      <c r="U88" s="263" t="str">
        <f ca="1">OFFSET('Milford Sound Hub'!$H$19,$AE88,U$4)</f>
        <v>Extreme</v>
      </c>
      <c r="V88" s="263" t="str">
        <f ca="1">OFFSET('Milford Sound Hub'!$H$19,$AE88,V$4)</f>
        <v>Extreme</v>
      </c>
      <c r="W88" s="263" t="str">
        <f ca="1">OFFSET('Milford Sound Hub'!$H$19,$AE88,W$4)</f>
        <v>Extreme</v>
      </c>
      <c r="X88" s="263" t="str">
        <f ca="1">OFFSET('Milford Sound Hub'!$H$19,$AE88,X$4)</f>
        <v>Extreme</v>
      </c>
      <c r="Y88" s="263" t="str">
        <f ca="1">OFFSET('Milford Sound Hub'!$H$19,$AE88,Y$4)</f>
        <v>Extreme</v>
      </c>
      <c r="Z88" s="263" t="str">
        <f ca="1">OFFSET('Milford Sound Hub'!$H$19,$AE88,Z$4)</f>
        <v>Extreme</v>
      </c>
      <c r="AA88" s="263" t="str">
        <f ca="1">OFFSET('Milford Sound Hub'!$H$19,$AE88,AA$4)</f>
        <v>Extreme</v>
      </c>
      <c r="AB88" s="263" t="str">
        <f ca="1">OFFSET('Milford Sound Hub'!$H$19,$AE88,AB$4)</f>
        <v>Extreme</v>
      </c>
      <c r="AC88" s="263" t="str">
        <f ca="1">OFFSET('Milford Sound Hub'!$H$19,$AE88,AC$4)</f>
        <v>Extreme</v>
      </c>
      <c r="AD88" s="2"/>
      <c r="AE88" s="124">
        <v>32</v>
      </c>
      <c r="AF88" s="2"/>
    </row>
    <row r="89" spans="1:32" ht="44.1" customHeight="1" x14ac:dyDescent="0.2">
      <c r="A89" s="2"/>
      <c r="B89" s="2"/>
      <c r="C89" s="3"/>
      <c r="D89" s="3"/>
      <c r="E89" s="3"/>
      <c r="F89" s="199"/>
      <c r="G89" s="200"/>
      <c r="H89" s="200"/>
      <c r="I89" s="200"/>
      <c r="J89" s="200"/>
      <c r="K89" s="200"/>
      <c r="L89" s="200"/>
      <c r="M89" s="200"/>
      <c r="N89" s="200"/>
      <c r="O89" s="200"/>
      <c r="P89" s="200"/>
      <c r="Q89" s="200"/>
      <c r="R89" s="200"/>
      <c r="S89" s="200"/>
      <c r="T89" s="200"/>
      <c r="U89" s="200"/>
      <c r="V89" s="200"/>
      <c r="W89" s="200"/>
      <c r="X89" s="200"/>
      <c r="Y89" s="200"/>
      <c r="Z89" s="200"/>
      <c r="AA89" s="200"/>
      <c r="AB89" s="200"/>
      <c r="AC89" s="200"/>
      <c r="AD89" s="2"/>
      <c r="AE89" s="2"/>
      <c r="AF89" s="2"/>
    </row>
    <row r="90" spans="1:32" ht="38.25" customHeight="1" x14ac:dyDescent="0.2">
      <c r="A90" s="2"/>
      <c r="B90" s="2"/>
      <c r="C90" s="3"/>
      <c r="D90" s="3"/>
      <c r="E90" s="3"/>
      <c r="F90" s="199"/>
      <c r="G90" s="200"/>
      <c r="H90" s="200"/>
      <c r="I90" s="200"/>
      <c r="J90" s="200"/>
      <c r="K90" s="200"/>
      <c r="L90" s="200"/>
      <c r="M90" s="200"/>
      <c r="N90" s="200"/>
      <c r="O90" s="200"/>
      <c r="P90" s="200"/>
      <c r="Q90" s="200"/>
      <c r="R90" s="200"/>
      <c r="S90" s="200"/>
      <c r="T90" s="200"/>
      <c r="U90" s="200"/>
      <c r="V90" s="200"/>
      <c r="W90" s="200"/>
      <c r="X90" s="200"/>
      <c r="Y90" s="200"/>
      <c r="Z90" s="200"/>
      <c r="AA90" s="200"/>
      <c r="AB90" s="200"/>
      <c r="AC90" s="200"/>
      <c r="AD90" s="2"/>
      <c r="AE90" s="2"/>
      <c r="AF90" s="2"/>
    </row>
    <row r="91" spans="1:32" ht="38.25" customHeight="1" x14ac:dyDescent="0.2">
      <c r="A91" s="2"/>
      <c r="B91" s="2"/>
      <c r="C91" s="3"/>
      <c r="D91" s="3"/>
      <c r="E91" s="3"/>
      <c r="F91" s="199"/>
      <c r="G91" s="200"/>
      <c r="H91" s="200"/>
      <c r="I91" s="200"/>
      <c r="J91" s="200"/>
      <c r="K91" s="200"/>
      <c r="L91" s="200"/>
      <c r="M91" s="200"/>
      <c r="N91" s="200"/>
      <c r="O91" s="200"/>
      <c r="P91" s="200"/>
      <c r="Q91" s="200"/>
      <c r="R91" s="200"/>
      <c r="S91" s="200"/>
      <c r="T91" s="200"/>
      <c r="U91" s="200"/>
      <c r="V91" s="200"/>
      <c r="W91" s="200"/>
      <c r="X91" s="200"/>
      <c r="Y91" s="200"/>
      <c r="Z91" s="200"/>
      <c r="AA91" s="200"/>
      <c r="AB91" s="200"/>
      <c r="AC91" s="200"/>
      <c r="AD91" s="2"/>
      <c r="AE91" s="2"/>
      <c r="AF91" s="2"/>
    </row>
    <row r="92" spans="1:32" ht="66" customHeight="1" x14ac:dyDescent="0.2">
      <c r="A92" s="2"/>
      <c r="B92" s="2"/>
      <c r="C92" s="3"/>
      <c r="D92" s="3"/>
      <c r="E92" s="3"/>
      <c r="F92" s="199"/>
      <c r="G92" s="200"/>
      <c r="H92" s="200"/>
      <c r="I92" s="200"/>
      <c r="J92" s="200"/>
      <c r="K92" s="200"/>
      <c r="L92" s="200"/>
      <c r="M92" s="200"/>
      <c r="N92" s="200"/>
      <c r="O92" s="200"/>
      <c r="P92" s="200"/>
      <c r="Q92" s="200"/>
      <c r="R92" s="200"/>
      <c r="S92" s="200"/>
      <c r="T92" s="200"/>
      <c r="U92" s="200"/>
      <c r="V92" s="200"/>
      <c r="W92" s="200"/>
      <c r="X92" s="200"/>
      <c r="Y92" s="200"/>
      <c r="Z92" s="200"/>
      <c r="AA92" s="200"/>
      <c r="AB92" s="200"/>
      <c r="AC92" s="200"/>
      <c r="AD92" s="2"/>
      <c r="AE92" s="2"/>
      <c r="AF92" s="2"/>
    </row>
    <row r="93" spans="1:32" ht="38.25" customHeight="1" x14ac:dyDescent="0.2">
      <c r="A93" s="2"/>
      <c r="B93" s="2"/>
      <c r="C93" s="3"/>
      <c r="D93" s="3"/>
      <c r="E93" s="3"/>
      <c r="F93" s="199"/>
      <c r="G93" s="200"/>
      <c r="H93" s="200"/>
      <c r="I93" s="200"/>
      <c r="J93" s="200"/>
      <c r="K93" s="200"/>
      <c r="L93" s="200"/>
      <c r="M93" s="200"/>
      <c r="N93" s="200"/>
      <c r="O93" s="200"/>
      <c r="P93" s="200"/>
      <c r="Q93" s="200"/>
      <c r="R93" s="200"/>
      <c r="S93" s="200"/>
      <c r="T93" s="200"/>
      <c r="U93" s="200"/>
      <c r="V93" s="200"/>
      <c r="W93" s="200"/>
      <c r="X93" s="200"/>
      <c r="Y93" s="200"/>
      <c r="Z93" s="200"/>
      <c r="AA93" s="200"/>
      <c r="AB93" s="200"/>
      <c r="AC93" s="200"/>
      <c r="AD93" s="2"/>
      <c r="AE93" s="2"/>
      <c r="AF93" s="2"/>
    </row>
    <row r="95" spans="1:32" ht="44.1" customHeight="1" x14ac:dyDescent="0.2">
      <c r="A95" s="2"/>
      <c r="B95" s="2"/>
      <c r="C95" s="3"/>
      <c r="D95" s="3"/>
      <c r="E95" s="3"/>
      <c r="F95" s="199"/>
      <c r="G95" s="200"/>
      <c r="H95" s="200"/>
      <c r="I95" s="200"/>
      <c r="J95" s="200"/>
      <c r="K95" s="200"/>
      <c r="L95" s="200"/>
      <c r="M95" s="200"/>
      <c r="N95" s="200"/>
      <c r="O95" s="200"/>
      <c r="P95" s="200"/>
      <c r="Q95" s="200"/>
      <c r="R95" s="200"/>
      <c r="S95" s="200"/>
      <c r="T95" s="200"/>
      <c r="U95" s="200"/>
      <c r="V95" s="200"/>
      <c r="W95" s="200"/>
      <c r="X95" s="200"/>
      <c r="Y95" s="200"/>
      <c r="Z95" s="200"/>
      <c r="AA95" s="200"/>
      <c r="AB95" s="200"/>
      <c r="AC95" s="200"/>
      <c r="AD95" s="2"/>
      <c r="AE95" s="2"/>
      <c r="AF95" s="2"/>
    </row>
    <row r="96" spans="1:32" ht="38.25" customHeight="1" x14ac:dyDescent="0.2">
      <c r="A96" s="2"/>
      <c r="B96" s="2"/>
      <c r="C96" s="3"/>
      <c r="D96" s="3"/>
      <c r="E96" s="3"/>
      <c r="F96" s="199"/>
      <c r="G96" s="200"/>
      <c r="H96" s="200"/>
      <c r="I96" s="200"/>
      <c r="J96" s="200"/>
      <c r="K96" s="200"/>
      <c r="L96" s="200"/>
      <c r="M96" s="200"/>
      <c r="N96" s="200"/>
      <c r="O96" s="200"/>
      <c r="P96" s="200"/>
      <c r="Q96" s="200"/>
      <c r="R96" s="200"/>
      <c r="S96" s="200"/>
      <c r="T96" s="200"/>
      <c r="U96" s="200"/>
      <c r="V96" s="200"/>
      <c r="W96" s="200"/>
      <c r="X96" s="200"/>
      <c r="Y96" s="200"/>
      <c r="Z96" s="200"/>
      <c r="AA96" s="200"/>
      <c r="AB96" s="200"/>
      <c r="AC96" s="200"/>
      <c r="AD96" s="2"/>
      <c r="AE96" s="2"/>
      <c r="AF96" s="2"/>
    </row>
    <row r="97" spans="1:32" ht="38.25" customHeight="1" x14ac:dyDescent="0.2">
      <c r="A97" s="2"/>
      <c r="B97" s="2"/>
      <c r="C97" s="3"/>
      <c r="D97" s="3"/>
      <c r="E97" s="3"/>
      <c r="F97" s="199"/>
      <c r="G97" s="200"/>
      <c r="H97" s="200"/>
      <c r="I97" s="200"/>
      <c r="J97" s="200"/>
      <c r="K97" s="200"/>
      <c r="L97" s="200"/>
      <c r="M97" s="200"/>
      <c r="N97" s="200"/>
      <c r="O97" s="200"/>
      <c r="P97" s="200"/>
      <c r="Q97" s="200"/>
      <c r="R97" s="200"/>
      <c r="S97" s="200"/>
      <c r="T97" s="200"/>
      <c r="U97" s="200"/>
      <c r="V97" s="200"/>
      <c r="W97" s="200"/>
      <c r="X97" s="200"/>
      <c r="Y97" s="200"/>
      <c r="Z97" s="200"/>
      <c r="AA97" s="200"/>
      <c r="AB97" s="200"/>
      <c r="AC97" s="200"/>
      <c r="AD97" s="2"/>
      <c r="AE97" s="2"/>
      <c r="AF97" s="2"/>
    </row>
    <row r="98" spans="1:32" ht="66" customHeight="1" x14ac:dyDescent="0.2">
      <c r="A98" s="2"/>
      <c r="B98" s="2"/>
      <c r="C98" s="3"/>
      <c r="D98" s="3"/>
      <c r="E98" s="3"/>
      <c r="F98" s="199"/>
      <c r="G98" s="200"/>
      <c r="H98" s="200"/>
      <c r="I98" s="200"/>
      <c r="J98" s="200"/>
      <c r="K98" s="200"/>
      <c r="L98" s="200"/>
      <c r="M98" s="200"/>
      <c r="N98" s="200"/>
      <c r="O98" s="200"/>
      <c r="P98" s="200"/>
      <c r="Q98" s="200"/>
      <c r="R98" s="200"/>
      <c r="S98" s="200"/>
      <c r="T98" s="200"/>
      <c r="U98" s="200"/>
      <c r="V98" s="200"/>
      <c r="W98" s="200"/>
      <c r="X98" s="200"/>
      <c r="Y98" s="200"/>
      <c r="Z98" s="200"/>
      <c r="AA98" s="200"/>
      <c r="AB98" s="200"/>
      <c r="AC98" s="200"/>
      <c r="AD98" s="2"/>
      <c r="AE98" s="2"/>
      <c r="AF98" s="2"/>
    </row>
    <row r="99" spans="1:32" ht="38.25" customHeight="1" x14ac:dyDescent="0.2">
      <c r="A99" s="2"/>
      <c r="B99" s="2"/>
      <c r="C99" s="3"/>
      <c r="D99" s="3"/>
      <c r="E99" s="3"/>
      <c r="F99" s="199"/>
      <c r="G99" s="200"/>
      <c r="H99" s="200"/>
      <c r="I99" s="200"/>
      <c r="J99" s="200"/>
      <c r="K99" s="200"/>
      <c r="L99" s="200"/>
      <c r="M99" s="200"/>
      <c r="N99" s="200"/>
      <c r="O99" s="200"/>
      <c r="P99" s="200"/>
      <c r="Q99" s="200"/>
      <c r="R99" s="200"/>
      <c r="S99" s="200"/>
      <c r="T99" s="200"/>
      <c r="U99" s="200"/>
      <c r="V99" s="200"/>
      <c r="W99" s="200"/>
      <c r="X99" s="200"/>
      <c r="Y99" s="200"/>
      <c r="Z99" s="200"/>
      <c r="AA99" s="200"/>
      <c r="AB99" s="200"/>
      <c r="AC99" s="200"/>
      <c r="AD99" s="2"/>
      <c r="AE99" s="2"/>
      <c r="AF99" s="2"/>
    </row>
    <row r="101" spans="1:32" ht="44.1" customHeight="1" x14ac:dyDescent="0.2">
      <c r="A101" s="2"/>
      <c r="B101" s="2"/>
      <c r="C101" s="3"/>
      <c r="D101" s="3"/>
      <c r="E101" s="3"/>
      <c r="F101" s="199"/>
      <c r="G101" s="200"/>
      <c r="H101" s="200"/>
      <c r="I101" s="200"/>
      <c r="J101" s="200"/>
      <c r="K101" s="200"/>
      <c r="L101" s="200"/>
      <c r="M101" s="200"/>
      <c r="N101" s="200"/>
      <c r="O101" s="200"/>
      <c r="P101" s="200"/>
      <c r="Q101" s="200"/>
      <c r="R101" s="200"/>
      <c r="S101" s="200"/>
      <c r="T101" s="200"/>
      <c r="U101" s="200"/>
      <c r="V101" s="200"/>
      <c r="W101" s="200"/>
      <c r="X101" s="200"/>
      <c r="Y101" s="200"/>
      <c r="Z101" s="200"/>
      <c r="AA101" s="200"/>
      <c r="AB101" s="200"/>
      <c r="AC101" s="200"/>
      <c r="AD101" s="2"/>
      <c r="AE101" s="2"/>
      <c r="AF101" s="2"/>
    </row>
    <row r="102" spans="1:32" ht="38.25" customHeight="1" x14ac:dyDescent="0.2">
      <c r="A102" s="2"/>
      <c r="B102" s="2"/>
      <c r="C102" s="3"/>
      <c r="D102" s="3"/>
      <c r="E102" s="3"/>
      <c r="F102" s="199"/>
      <c r="G102" s="200"/>
      <c r="H102" s="200"/>
      <c r="I102" s="200"/>
      <c r="J102" s="200"/>
      <c r="K102" s="200"/>
      <c r="L102" s="200"/>
      <c r="M102" s="200"/>
      <c r="N102" s="200"/>
      <c r="O102" s="200"/>
      <c r="P102" s="200"/>
      <c r="Q102" s="200"/>
      <c r="R102" s="200"/>
      <c r="S102" s="200"/>
      <c r="T102" s="200"/>
      <c r="U102" s="200"/>
      <c r="V102" s="200"/>
      <c r="W102" s="200"/>
      <c r="X102" s="200"/>
      <c r="Y102" s="200"/>
      <c r="Z102" s="200"/>
      <c r="AA102" s="200"/>
      <c r="AB102" s="200"/>
      <c r="AC102" s="200"/>
      <c r="AD102" s="2"/>
      <c r="AE102" s="2"/>
      <c r="AF102" s="2"/>
    </row>
    <row r="103" spans="1:32" ht="38.25" customHeight="1" x14ac:dyDescent="0.2">
      <c r="A103" s="2"/>
      <c r="B103" s="2"/>
      <c r="C103" s="3"/>
      <c r="D103" s="3"/>
      <c r="E103" s="3"/>
      <c r="F103" s="199"/>
      <c r="G103" s="200"/>
      <c r="H103" s="200"/>
      <c r="I103" s="200"/>
      <c r="J103" s="200"/>
      <c r="K103" s="200"/>
      <c r="L103" s="200"/>
      <c r="M103" s="200"/>
      <c r="N103" s="200"/>
      <c r="O103" s="200"/>
      <c r="P103" s="200"/>
      <c r="Q103" s="200"/>
      <c r="R103" s="200"/>
      <c r="S103" s="200"/>
      <c r="T103" s="200"/>
      <c r="U103" s="200"/>
      <c r="V103" s="200"/>
      <c r="W103" s="200"/>
      <c r="X103" s="200"/>
      <c r="Y103" s="200"/>
      <c r="Z103" s="200"/>
      <c r="AA103" s="200"/>
      <c r="AB103" s="200"/>
      <c r="AC103" s="200"/>
      <c r="AD103" s="2"/>
      <c r="AE103" s="2"/>
      <c r="AF103" s="2"/>
    </row>
    <row r="104" spans="1:32" ht="66" customHeight="1" x14ac:dyDescent="0.2">
      <c r="A104" s="2"/>
      <c r="B104" s="2"/>
      <c r="C104" s="3"/>
      <c r="D104" s="3"/>
      <c r="E104" s="3"/>
      <c r="F104" s="199"/>
      <c r="G104" s="200"/>
      <c r="H104" s="200"/>
      <c r="I104" s="200"/>
      <c r="J104" s="200"/>
      <c r="K104" s="200"/>
      <c r="L104" s="200"/>
      <c r="M104" s="200"/>
      <c r="N104" s="200"/>
      <c r="O104" s="200"/>
      <c r="P104" s="200"/>
      <c r="Q104" s="200"/>
      <c r="R104" s="200"/>
      <c r="S104" s="200"/>
      <c r="T104" s="200"/>
      <c r="U104" s="200"/>
      <c r="V104" s="200"/>
      <c r="W104" s="200"/>
      <c r="X104" s="200"/>
      <c r="Y104" s="200"/>
      <c r="Z104" s="200"/>
      <c r="AA104" s="200"/>
      <c r="AB104" s="200"/>
      <c r="AC104" s="200"/>
      <c r="AD104" s="2"/>
      <c r="AE104" s="2"/>
      <c r="AF104" s="2"/>
    </row>
    <row r="105" spans="1:32" ht="38.25" customHeight="1" x14ac:dyDescent="0.2">
      <c r="A105" s="2"/>
      <c r="B105" s="2"/>
      <c r="C105" s="3"/>
      <c r="D105" s="3"/>
      <c r="E105" s="3"/>
      <c r="F105" s="199"/>
      <c r="G105" s="200"/>
      <c r="H105" s="200"/>
      <c r="I105" s="200"/>
      <c r="J105" s="200"/>
      <c r="K105" s="200"/>
      <c r="L105" s="200"/>
      <c r="M105" s="200"/>
      <c r="N105" s="200"/>
      <c r="O105" s="200"/>
      <c r="P105" s="200"/>
      <c r="Q105" s="200"/>
      <c r="R105" s="200"/>
      <c r="S105" s="200"/>
      <c r="T105" s="200"/>
      <c r="U105" s="200"/>
      <c r="V105" s="200"/>
      <c r="W105" s="200"/>
      <c r="X105" s="200"/>
      <c r="Y105" s="200"/>
      <c r="Z105" s="200"/>
      <c r="AA105" s="200"/>
      <c r="AB105" s="200"/>
      <c r="AC105" s="200"/>
      <c r="AD105" s="2"/>
      <c r="AE105" s="2"/>
      <c r="AF105" s="2"/>
    </row>
    <row r="107" spans="1:32" ht="44.1" customHeight="1" x14ac:dyDescent="0.2">
      <c r="A107" s="2"/>
      <c r="B107" s="2"/>
      <c r="C107" s="3"/>
      <c r="D107" s="3"/>
      <c r="E107" s="3"/>
      <c r="F107" s="199"/>
      <c r="G107" s="200"/>
      <c r="H107" s="200"/>
      <c r="I107" s="200"/>
      <c r="J107" s="200"/>
      <c r="K107" s="200"/>
      <c r="L107" s="200"/>
      <c r="M107" s="200"/>
      <c r="N107" s="200"/>
      <c r="O107" s="200"/>
      <c r="P107" s="200"/>
      <c r="Q107" s="200"/>
      <c r="R107" s="200"/>
      <c r="S107" s="200"/>
      <c r="T107" s="200"/>
      <c r="U107" s="200"/>
      <c r="V107" s="200"/>
      <c r="W107" s="200"/>
      <c r="X107" s="200"/>
      <c r="Y107" s="200"/>
      <c r="Z107" s="200"/>
      <c r="AA107" s="200"/>
      <c r="AB107" s="200"/>
      <c r="AC107" s="200"/>
      <c r="AD107" s="2"/>
      <c r="AE107" s="2"/>
      <c r="AF107" s="2"/>
    </row>
    <row r="108" spans="1:32" ht="38.25" customHeight="1" x14ac:dyDescent="0.2">
      <c r="A108" s="2"/>
      <c r="B108" s="2"/>
      <c r="C108" s="3"/>
      <c r="D108" s="3"/>
      <c r="E108" s="3"/>
      <c r="F108" s="199"/>
      <c r="G108" s="200"/>
      <c r="H108" s="200"/>
      <c r="I108" s="200"/>
      <c r="J108" s="200"/>
      <c r="K108" s="200"/>
      <c r="L108" s="200"/>
      <c r="M108" s="200"/>
      <c r="N108" s="200"/>
      <c r="O108" s="200"/>
      <c r="P108" s="200"/>
      <c r="Q108" s="200"/>
      <c r="R108" s="200"/>
      <c r="S108" s="200"/>
      <c r="T108" s="200"/>
      <c r="U108" s="200"/>
      <c r="V108" s="200"/>
      <c r="W108" s="200"/>
      <c r="X108" s="200"/>
      <c r="Y108" s="200"/>
      <c r="Z108" s="200"/>
      <c r="AA108" s="200"/>
      <c r="AB108" s="200"/>
      <c r="AC108" s="200"/>
      <c r="AD108" s="2"/>
      <c r="AE108" s="2"/>
      <c r="AF108" s="2"/>
    </row>
    <row r="109" spans="1:32" ht="38.25" customHeight="1" x14ac:dyDescent="0.2">
      <c r="A109" s="2"/>
      <c r="B109" s="2"/>
      <c r="C109" s="3"/>
      <c r="D109" s="3"/>
      <c r="E109" s="3"/>
      <c r="F109" s="199"/>
      <c r="G109" s="200"/>
      <c r="H109" s="200"/>
      <c r="I109" s="200"/>
      <c r="J109" s="200"/>
      <c r="K109" s="200"/>
      <c r="L109" s="200"/>
      <c r="M109" s="200"/>
      <c r="N109" s="200"/>
      <c r="O109" s="200"/>
      <c r="P109" s="200"/>
      <c r="Q109" s="200"/>
      <c r="R109" s="200"/>
      <c r="S109" s="200"/>
      <c r="T109" s="200"/>
      <c r="U109" s="200"/>
      <c r="V109" s="200"/>
      <c r="W109" s="200"/>
      <c r="X109" s="200"/>
      <c r="Y109" s="200"/>
      <c r="Z109" s="200"/>
      <c r="AA109" s="200"/>
      <c r="AB109" s="200"/>
      <c r="AC109" s="200"/>
      <c r="AD109" s="2"/>
      <c r="AE109" s="2"/>
      <c r="AF109" s="2"/>
    </row>
    <row r="110" spans="1:32" ht="66" customHeight="1" x14ac:dyDescent="0.2">
      <c r="A110" s="2"/>
      <c r="B110" s="2"/>
      <c r="C110" s="3"/>
      <c r="D110" s="3"/>
      <c r="E110" s="3"/>
      <c r="F110" s="199"/>
      <c r="G110" s="200"/>
      <c r="H110" s="200"/>
      <c r="I110" s="200"/>
      <c r="J110" s="200"/>
      <c r="K110" s="200"/>
      <c r="L110" s="200"/>
      <c r="M110" s="200"/>
      <c r="N110" s="200"/>
      <c r="O110" s="200"/>
      <c r="P110" s="200"/>
      <c r="Q110" s="200"/>
      <c r="R110" s="200"/>
      <c r="S110" s="200"/>
      <c r="T110" s="200"/>
      <c r="U110" s="200"/>
      <c r="V110" s="200"/>
      <c r="W110" s="200"/>
      <c r="X110" s="200"/>
      <c r="Y110" s="200"/>
      <c r="Z110" s="200"/>
      <c r="AA110" s="200"/>
      <c r="AB110" s="200"/>
      <c r="AC110" s="200"/>
      <c r="AD110" s="2"/>
      <c r="AE110" s="2"/>
      <c r="AF110" s="2"/>
    </row>
    <row r="111" spans="1:32" ht="38.25" customHeight="1" x14ac:dyDescent="0.2">
      <c r="A111" s="2"/>
      <c r="B111" s="2"/>
      <c r="C111" s="3"/>
      <c r="D111" s="3"/>
      <c r="E111" s="3"/>
      <c r="F111" s="199"/>
      <c r="G111" s="200"/>
      <c r="H111" s="200"/>
      <c r="I111" s="200"/>
      <c r="J111" s="200"/>
      <c r="K111" s="200"/>
      <c r="L111" s="200"/>
      <c r="M111" s="200"/>
      <c r="N111" s="200"/>
      <c r="O111" s="200"/>
      <c r="P111" s="200"/>
      <c r="Q111" s="200"/>
      <c r="R111" s="200"/>
      <c r="S111" s="200"/>
      <c r="T111" s="200"/>
      <c r="U111" s="200"/>
      <c r="V111" s="200"/>
      <c r="W111" s="200"/>
      <c r="X111" s="200"/>
      <c r="Y111" s="200"/>
      <c r="Z111" s="200"/>
      <c r="AA111" s="200"/>
      <c r="AB111" s="200"/>
      <c r="AC111" s="200"/>
      <c r="AD111" s="2"/>
      <c r="AE111" s="2"/>
      <c r="AF111" s="2"/>
    </row>
    <row r="113" spans="1:32" ht="44.1" customHeight="1" x14ac:dyDescent="0.2">
      <c r="A113" s="2"/>
      <c r="B113" s="2"/>
      <c r="C113" s="3"/>
      <c r="D113" s="3"/>
      <c r="E113" s="3"/>
      <c r="F113" s="199"/>
      <c r="G113" s="200"/>
      <c r="H113" s="200"/>
      <c r="I113" s="200"/>
      <c r="J113" s="200"/>
      <c r="K113" s="200"/>
      <c r="L113" s="200"/>
      <c r="M113" s="200"/>
      <c r="N113" s="200"/>
      <c r="O113" s="200"/>
      <c r="P113" s="200"/>
      <c r="Q113" s="200"/>
      <c r="R113" s="200"/>
      <c r="S113" s="200"/>
      <c r="T113" s="200"/>
      <c r="U113" s="200"/>
      <c r="V113" s="200"/>
      <c r="W113" s="200"/>
      <c r="X113" s="200"/>
      <c r="Y113" s="200"/>
      <c r="Z113" s="200"/>
      <c r="AA113" s="200"/>
      <c r="AB113" s="200"/>
      <c r="AC113" s="200"/>
      <c r="AD113" s="2"/>
      <c r="AE113" s="2"/>
      <c r="AF113" s="2"/>
    </row>
    <row r="114" spans="1:32" ht="38.25" customHeight="1" x14ac:dyDescent="0.2">
      <c r="A114" s="2"/>
      <c r="B114" s="2"/>
      <c r="C114" s="3"/>
      <c r="D114" s="3"/>
      <c r="E114" s="3"/>
      <c r="F114" s="199"/>
      <c r="G114" s="200"/>
      <c r="H114" s="200"/>
      <c r="I114" s="200"/>
      <c r="J114" s="200"/>
      <c r="K114" s="200"/>
      <c r="L114" s="200"/>
      <c r="M114" s="200"/>
      <c r="N114" s="200"/>
      <c r="O114" s="200"/>
      <c r="P114" s="200"/>
      <c r="Q114" s="200"/>
      <c r="R114" s="200"/>
      <c r="S114" s="200"/>
      <c r="T114" s="200"/>
      <c r="U114" s="200"/>
      <c r="V114" s="200"/>
      <c r="W114" s="200"/>
      <c r="X114" s="200"/>
      <c r="Y114" s="200"/>
      <c r="Z114" s="200"/>
      <c r="AA114" s="200"/>
      <c r="AB114" s="200"/>
      <c r="AC114" s="200"/>
      <c r="AD114" s="2"/>
      <c r="AE114" s="2"/>
      <c r="AF114" s="2"/>
    </row>
    <row r="115" spans="1:32" ht="38.25" customHeight="1" x14ac:dyDescent="0.2">
      <c r="A115" s="2"/>
      <c r="B115" s="2"/>
      <c r="C115" s="3"/>
      <c r="D115" s="3"/>
      <c r="E115" s="3"/>
      <c r="F115" s="199"/>
      <c r="G115" s="200"/>
      <c r="H115" s="200"/>
      <c r="I115" s="200"/>
      <c r="J115" s="200"/>
      <c r="K115" s="200"/>
      <c r="L115" s="200"/>
      <c r="M115" s="200"/>
      <c r="N115" s="200"/>
      <c r="O115" s="200"/>
      <c r="P115" s="200"/>
      <c r="Q115" s="200"/>
      <c r="R115" s="200"/>
      <c r="S115" s="200"/>
      <c r="T115" s="200"/>
      <c r="U115" s="200"/>
      <c r="V115" s="200"/>
      <c r="W115" s="200"/>
      <c r="X115" s="200"/>
      <c r="Y115" s="200"/>
      <c r="Z115" s="200"/>
      <c r="AA115" s="200"/>
      <c r="AB115" s="200"/>
      <c r="AC115" s="200"/>
      <c r="AD115" s="2"/>
      <c r="AE115" s="2"/>
      <c r="AF115" s="2"/>
    </row>
    <row r="116" spans="1:32" ht="66" customHeight="1" x14ac:dyDescent="0.2">
      <c r="A116" s="2"/>
      <c r="B116" s="2"/>
      <c r="C116" s="3"/>
      <c r="D116" s="3"/>
      <c r="E116" s="3"/>
      <c r="F116" s="199"/>
      <c r="G116" s="200"/>
      <c r="H116" s="200"/>
      <c r="I116" s="200"/>
      <c r="J116" s="200"/>
      <c r="K116" s="200"/>
      <c r="L116" s="200"/>
      <c r="M116" s="200"/>
      <c r="N116" s="200"/>
      <c r="O116" s="200"/>
      <c r="P116" s="200"/>
      <c r="Q116" s="200"/>
      <c r="R116" s="200"/>
      <c r="S116" s="200"/>
      <c r="T116" s="200"/>
      <c r="U116" s="200"/>
      <c r="V116" s="200"/>
      <c r="W116" s="200"/>
      <c r="X116" s="200"/>
      <c r="Y116" s="200"/>
      <c r="Z116" s="200"/>
      <c r="AA116" s="200"/>
      <c r="AB116" s="200"/>
      <c r="AC116" s="200"/>
      <c r="AD116" s="2"/>
      <c r="AE116" s="2"/>
      <c r="AF116" s="2"/>
    </row>
    <row r="117" spans="1:32" ht="38.25" customHeight="1" x14ac:dyDescent="0.2">
      <c r="A117" s="2"/>
      <c r="B117" s="2"/>
      <c r="C117" s="3"/>
      <c r="D117" s="3"/>
      <c r="E117" s="3"/>
      <c r="F117" s="199"/>
      <c r="G117" s="200"/>
      <c r="H117" s="200"/>
      <c r="I117" s="200"/>
      <c r="J117" s="200"/>
      <c r="K117" s="200"/>
      <c r="L117" s="200"/>
      <c r="M117" s="200"/>
      <c r="N117" s="200"/>
      <c r="O117" s="200"/>
      <c r="P117" s="200"/>
      <c r="Q117" s="200"/>
      <c r="R117" s="200"/>
      <c r="S117" s="200"/>
      <c r="T117" s="200"/>
      <c r="U117" s="200"/>
      <c r="V117" s="200"/>
      <c r="W117" s="200"/>
      <c r="X117" s="200"/>
      <c r="Y117" s="200"/>
      <c r="Z117" s="200"/>
      <c r="AA117" s="200"/>
      <c r="AB117" s="200"/>
      <c r="AC117" s="200"/>
      <c r="AD117" s="2"/>
      <c r="AE117" s="2"/>
      <c r="AF117" s="2"/>
    </row>
    <row r="118" spans="1:32" ht="150.6" customHeight="1" x14ac:dyDescent="0.2">
      <c r="A118" s="2"/>
      <c r="B118" s="2"/>
      <c r="C118" s="3"/>
      <c r="D118" s="3"/>
      <c r="E118" s="3"/>
      <c r="F118" s="199"/>
      <c r="G118" s="200"/>
      <c r="H118" s="200"/>
      <c r="I118" s="200"/>
      <c r="J118" s="200"/>
      <c r="K118" s="200"/>
      <c r="L118" s="200"/>
      <c r="M118" s="200"/>
      <c r="N118" s="200"/>
      <c r="O118" s="200"/>
      <c r="P118" s="200"/>
      <c r="Q118" s="200"/>
      <c r="R118" s="200"/>
      <c r="S118" s="200"/>
      <c r="T118" s="200"/>
      <c r="U118" s="200"/>
      <c r="V118" s="200"/>
      <c r="W118" s="200"/>
      <c r="X118" s="200"/>
      <c r="Y118" s="200"/>
      <c r="Z118" s="200"/>
      <c r="AA118" s="200"/>
      <c r="AB118" s="200"/>
      <c r="AC118" s="200"/>
      <c r="AD118" s="2"/>
      <c r="AE118" s="2"/>
      <c r="AF118" s="2"/>
    </row>
    <row r="119" spans="1:32" ht="44.1" customHeight="1" x14ac:dyDescent="0.2">
      <c r="A119" s="2"/>
      <c r="B119" s="2"/>
      <c r="C119" s="3"/>
      <c r="D119" s="3"/>
      <c r="E119" s="3"/>
      <c r="F119" s="199"/>
      <c r="G119" s="200"/>
      <c r="H119" s="200"/>
      <c r="I119" s="200"/>
      <c r="J119" s="200"/>
      <c r="K119" s="200"/>
      <c r="L119" s="200"/>
      <c r="M119" s="200"/>
      <c r="N119" s="200"/>
      <c r="O119" s="200"/>
      <c r="P119" s="200"/>
      <c r="Q119" s="200"/>
      <c r="R119" s="200"/>
      <c r="S119" s="200"/>
      <c r="T119" s="200"/>
      <c r="U119" s="200"/>
      <c r="V119" s="200"/>
      <c r="W119" s="200"/>
      <c r="X119" s="200"/>
      <c r="Y119" s="200"/>
      <c r="Z119" s="200"/>
      <c r="AA119" s="200"/>
      <c r="AB119" s="200"/>
      <c r="AC119" s="200"/>
      <c r="AD119" s="2"/>
      <c r="AE119" s="2"/>
      <c r="AF119" s="2"/>
    </row>
    <row r="120" spans="1:32" ht="38.25" customHeight="1" x14ac:dyDescent="0.2">
      <c r="A120" s="2"/>
      <c r="B120" s="2"/>
      <c r="C120" s="3"/>
      <c r="D120" s="3"/>
      <c r="E120" s="3"/>
      <c r="F120" s="199"/>
      <c r="G120" s="200"/>
      <c r="H120" s="200"/>
      <c r="I120" s="200"/>
      <c r="J120" s="200"/>
      <c r="K120" s="200"/>
      <c r="L120" s="200"/>
      <c r="M120" s="200"/>
      <c r="N120" s="200"/>
      <c r="O120" s="200"/>
      <c r="P120" s="200"/>
      <c r="Q120" s="200"/>
      <c r="R120" s="200"/>
      <c r="S120" s="200"/>
      <c r="T120" s="200"/>
      <c r="U120" s="200"/>
      <c r="V120" s="200"/>
      <c r="W120" s="200"/>
      <c r="X120" s="200"/>
      <c r="Y120" s="200"/>
      <c r="Z120" s="200"/>
      <c r="AA120" s="200"/>
      <c r="AB120" s="200"/>
      <c r="AC120" s="200"/>
      <c r="AD120" s="2"/>
      <c r="AE120" s="2"/>
      <c r="AF120" s="2"/>
    </row>
    <row r="121" spans="1:32" ht="38.25" customHeight="1" x14ac:dyDescent="0.2">
      <c r="A121" s="2"/>
      <c r="B121" s="2"/>
      <c r="C121" s="3"/>
      <c r="D121" s="3"/>
      <c r="E121" s="3"/>
      <c r="F121" s="199"/>
      <c r="G121" s="200"/>
      <c r="H121" s="200"/>
      <c r="I121" s="200"/>
      <c r="J121" s="200"/>
      <c r="K121" s="200"/>
      <c r="L121" s="200"/>
      <c r="M121" s="200"/>
      <c r="N121" s="200"/>
      <c r="O121" s="200"/>
      <c r="P121" s="200"/>
      <c r="Q121" s="200"/>
      <c r="R121" s="200"/>
      <c r="S121" s="200"/>
      <c r="T121" s="200"/>
      <c r="U121" s="200"/>
      <c r="V121" s="200"/>
      <c r="W121" s="200"/>
      <c r="X121" s="200"/>
      <c r="Y121" s="200"/>
      <c r="Z121" s="200"/>
      <c r="AA121" s="200"/>
      <c r="AB121" s="200"/>
      <c r="AC121" s="200"/>
      <c r="AD121" s="2"/>
      <c r="AE121" s="2"/>
      <c r="AF121" s="2"/>
    </row>
    <row r="122" spans="1:32" ht="66" customHeight="1" x14ac:dyDescent="0.2">
      <c r="A122" s="2"/>
      <c r="B122" s="2"/>
      <c r="C122" s="3"/>
      <c r="D122" s="3"/>
      <c r="E122" s="3"/>
      <c r="F122" s="199"/>
      <c r="G122" s="200"/>
      <c r="H122" s="200"/>
      <c r="I122" s="200"/>
      <c r="J122" s="200"/>
      <c r="K122" s="200"/>
      <c r="L122" s="200"/>
      <c r="M122" s="200"/>
      <c r="N122" s="200"/>
      <c r="O122" s="200"/>
      <c r="P122" s="200"/>
      <c r="Q122" s="200"/>
      <c r="R122" s="200"/>
      <c r="S122" s="200"/>
      <c r="T122" s="200"/>
      <c r="U122" s="200"/>
      <c r="V122" s="200"/>
      <c r="W122" s="200"/>
      <c r="X122" s="200"/>
      <c r="Y122" s="200"/>
      <c r="Z122" s="200"/>
      <c r="AA122" s="200"/>
      <c r="AB122" s="200"/>
      <c r="AC122" s="200"/>
      <c r="AD122" s="2"/>
      <c r="AE122" s="2"/>
      <c r="AF122" s="2"/>
    </row>
    <row r="123" spans="1:32" ht="38.25" customHeight="1" x14ac:dyDescent="0.2">
      <c r="A123" s="2"/>
      <c r="B123" s="2"/>
      <c r="C123" s="3"/>
      <c r="D123" s="3"/>
      <c r="E123" s="3"/>
      <c r="F123" s="199"/>
      <c r="G123" s="200"/>
      <c r="H123" s="200"/>
      <c r="I123" s="200"/>
      <c r="J123" s="200"/>
      <c r="K123" s="200"/>
      <c r="L123" s="200"/>
      <c r="M123" s="200"/>
      <c r="N123" s="200"/>
      <c r="O123" s="200"/>
      <c r="P123" s="200"/>
      <c r="Q123" s="200"/>
      <c r="R123" s="200"/>
      <c r="S123" s="200"/>
      <c r="T123" s="200"/>
      <c r="U123" s="200"/>
      <c r="V123" s="200"/>
      <c r="W123" s="200"/>
      <c r="X123" s="200"/>
      <c r="Y123" s="200"/>
      <c r="Z123" s="200"/>
      <c r="AA123" s="200"/>
      <c r="AB123" s="200"/>
      <c r="AC123" s="200"/>
      <c r="AD123" s="2"/>
      <c r="AE123" s="2"/>
      <c r="AF123" s="2"/>
    </row>
    <row r="125" spans="1:32" ht="44.1" customHeight="1" x14ac:dyDescent="0.2">
      <c r="A125" s="2"/>
      <c r="B125" s="2"/>
      <c r="C125" s="3"/>
      <c r="D125" s="3"/>
      <c r="E125" s="3"/>
      <c r="F125" s="199"/>
      <c r="G125" s="200"/>
      <c r="H125" s="200"/>
      <c r="I125" s="200"/>
      <c r="J125" s="200"/>
      <c r="K125" s="200"/>
      <c r="L125" s="200"/>
      <c r="M125" s="200"/>
      <c r="N125" s="200"/>
      <c r="O125" s="200"/>
      <c r="P125" s="200"/>
      <c r="Q125" s="200"/>
      <c r="R125" s="200"/>
      <c r="S125" s="200"/>
      <c r="T125" s="200"/>
      <c r="U125" s="200"/>
      <c r="V125" s="200"/>
      <c r="W125" s="200"/>
      <c r="X125" s="200"/>
      <c r="Y125" s="200"/>
      <c r="Z125" s="200"/>
      <c r="AA125" s="200"/>
      <c r="AB125" s="200"/>
      <c r="AC125" s="200"/>
      <c r="AD125" s="2"/>
      <c r="AE125" s="2"/>
      <c r="AF125" s="2"/>
    </row>
    <row r="126" spans="1:32" ht="38.25" customHeight="1" x14ac:dyDescent="0.2">
      <c r="A126" s="2"/>
      <c r="B126" s="2"/>
      <c r="C126" s="3"/>
      <c r="D126" s="3"/>
      <c r="E126" s="3"/>
      <c r="F126" s="199"/>
      <c r="G126" s="200"/>
      <c r="H126" s="200"/>
      <c r="I126" s="200"/>
      <c r="J126" s="200"/>
      <c r="K126" s="200"/>
      <c r="L126" s="200"/>
      <c r="M126" s="200"/>
      <c r="N126" s="200"/>
      <c r="O126" s="200"/>
      <c r="P126" s="200"/>
      <c r="Q126" s="200"/>
      <c r="R126" s="200"/>
      <c r="S126" s="200"/>
      <c r="T126" s="200"/>
      <c r="U126" s="200"/>
      <c r="V126" s="200"/>
      <c r="W126" s="200"/>
      <c r="X126" s="200"/>
      <c r="Y126" s="200"/>
      <c r="Z126" s="200"/>
      <c r="AA126" s="200"/>
      <c r="AB126" s="200"/>
      <c r="AC126" s="200"/>
      <c r="AD126" s="2"/>
      <c r="AE126" s="2"/>
      <c r="AF126" s="2"/>
    </row>
    <row r="127" spans="1:32" ht="38.25" customHeight="1" x14ac:dyDescent="0.2">
      <c r="A127" s="2"/>
      <c r="B127" s="2"/>
      <c r="C127" s="3"/>
      <c r="D127" s="3"/>
      <c r="E127" s="3"/>
      <c r="F127" s="199"/>
      <c r="G127" s="200"/>
      <c r="H127" s="200"/>
      <c r="I127" s="200"/>
      <c r="J127" s="200"/>
      <c r="K127" s="200"/>
      <c r="L127" s="200"/>
      <c r="M127" s="200"/>
      <c r="N127" s="200"/>
      <c r="O127" s="200"/>
      <c r="P127" s="200"/>
      <c r="Q127" s="200"/>
      <c r="R127" s="200"/>
      <c r="S127" s="200"/>
      <c r="T127" s="200"/>
      <c r="U127" s="200"/>
      <c r="V127" s="200"/>
      <c r="W127" s="200"/>
      <c r="X127" s="200"/>
      <c r="Y127" s="200"/>
      <c r="Z127" s="200"/>
      <c r="AA127" s="200"/>
      <c r="AB127" s="200"/>
      <c r="AC127" s="200"/>
      <c r="AD127" s="2"/>
      <c r="AE127" s="2"/>
      <c r="AF127" s="2"/>
    </row>
    <row r="128" spans="1:32" ht="66" customHeight="1" x14ac:dyDescent="0.2">
      <c r="A128" s="2"/>
      <c r="B128" s="2"/>
      <c r="C128" s="3"/>
      <c r="D128" s="3"/>
      <c r="E128" s="3"/>
      <c r="F128" s="199"/>
      <c r="G128" s="200"/>
      <c r="H128" s="200"/>
      <c r="I128" s="200"/>
      <c r="J128" s="200"/>
      <c r="K128" s="200"/>
      <c r="L128" s="200"/>
      <c r="M128" s="200"/>
      <c r="N128" s="200"/>
      <c r="O128" s="200"/>
      <c r="P128" s="200"/>
      <c r="Q128" s="200"/>
      <c r="R128" s="200"/>
      <c r="S128" s="200"/>
      <c r="T128" s="200"/>
      <c r="U128" s="200"/>
      <c r="V128" s="200"/>
      <c r="W128" s="200"/>
      <c r="X128" s="200"/>
      <c r="Y128" s="200"/>
      <c r="Z128" s="200"/>
      <c r="AA128" s="200"/>
      <c r="AB128" s="200"/>
      <c r="AC128" s="200"/>
      <c r="AD128" s="2"/>
      <c r="AE128" s="2"/>
      <c r="AF128" s="2"/>
    </row>
    <row r="129" spans="1:32" ht="38.25" customHeight="1" x14ac:dyDescent="0.2">
      <c r="A129" s="2"/>
      <c r="B129" s="2"/>
      <c r="C129" s="3"/>
      <c r="D129" s="3"/>
      <c r="E129" s="3"/>
      <c r="F129" s="199"/>
      <c r="G129" s="200"/>
      <c r="H129" s="200"/>
      <c r="I129" s="200"/>
      <c r="J129" s="200"/>
      <c r="K129" s="200"/>
      <c r="L129" s="200"/>
      <c r="M129" s="200"/>
      <c r="N129" s="200"/>
      <c r="O129" s="200"/>
      <c r="P129" s="200"/>
      <c r="Q129" s="200"/>
      <c r="R129" s="200"/>
      <c r="S129" s="200"/>
      <c r="T129" s="200"/>
      <c r="U129" s="200"/>
      <c r="V129" s="200"/>
      <c r="W129" s="200"/>
      <c r="X129" s="200"/>
      <c r="Y129" s="200"/>
      <c r="Z129" s="200"/>
      <c r="AA129" s="200"/>
      <c r="AB129" s="200"/>
      <c r="AC129" s="200"/>
      <c r="AD129" s="2"/>
      <c r="AE129" s="2"/>
      <c r="AF129" s="2"/>
    </row>
    <row r="130" spans="1:32" ht="140.65" customHeight="1" x14ac:dyDescent="0.2">
      <c r="A130" s="2"/>
      <c r="B130" s="2"/>
      <c r="C130" s="3"/>
      <c r="D130" s="3"/>
      <c r="E130" s="3"/>
      <c r="F130" s="199"/>
      <c r="G130" s="200"/>
      <c r="H130" s="200"/>
      <c r="I130" s="200"/>
      <c r="J130" s="200"/>
      <c r="K130" s="200"/>
      <c r="L130" s="200"/>
      <c r="M130" s="200"/>
      <c r="N130" s="200"/>
      <c r="O130" s="200"/>
      <c r="P130" s="200"/>
      <c r="Q130" s="200"/>
      <c r="R130" s="200"/>
      <c r="S130" s="200"/>
      <c r="T130" s="200"/>
      <c r="U130" s="200"/>
      <c r="V130" s="200"/>
      <c r="W130" s="200"/>
      <c r="X130" s="200"/>
      <c r="Y130" s="200"/>
      <c r="Z130" s="200"/>
      <c r="AA130" s="200"/>
      <c r="AB130" s="200"/>
      <c r="AC130" s="200"/>
      <c r="AD130" s="2"/>
      <c r="AE130" s="2"/>
      <c r="AF130" s="2"/>
    </row>
    <row r="131" spans="1:32" ht="44.1" customHeight="1" x14ac:dyDescent="0.2">
      <c r="A131" s="2"/>
      <c r="B131" s="2"/>
      <c r="C131" s="3"/>
      <c r="D131" s="3"/>
      <c r="E131" s="3"/>
      <c r="F131" s="199"/>
      <c r="G131" s="200"/>
      <c r="H131" s="200"/>
      <c r="I131" s="200"/>
      <c r="J131" s="200"/>
      <c r="K131" s="200"/>
      <c r="L131" s="200"/>
      <c r="M131" s="200"/>
      <c r="N131" s="200"/>
      <c r="O131" s="200"/>
      <c r="P131" s="200"/>
      <c r="Q131" s="200"/>
      <c r="R131" s="200"/>
      <c r="S131" s="200"/>
      <c r="T131" s="200"/>
      <c r="U131" s="200"/>
      <c r="V131" s="200"/>
      <c r="W131" s="200"/>
      <c r="X131" s="200"/>
      <c r="Y131" s="200"/>
      <c r="Z131" s="200"/>
      <c r="AA131" s="200"/>
      <c r="AB131" s="200"/>
      <c r="AC131" s="200"/>
      <c r="AD131" s="2"/>
      <c r="AE131" s="2"/>
      <c r="AF131" s="2"/>
    </row>
    <row r="132" spans="1:32" ht="38.25" customHeight="1" x14ac:dyDescent="0.2">
      <c r="A132" s="2"/>
      <c r="B132" s="2"/>
      <c r="C132" s="3"/>
      <c r="D132" s="3"/>
      <c r="E132" s="3"/>
      <c r="F132" s="199"/>
      <c r="G132" s="200"/>
      <c r="H132" s="200"/>
      <c r="I132" s="200"/>
      <c r="J132" s="200"/>
      <c r="K132" s="200"/>
      <c r="L132" s="200"/>
      <c r="M132" s="200"/>
      <c r="N132" s="200"/>
      <c r="O132" s="200"/>
      <c r="P132" s="200"/>
      <c r="Q132" s="200"/>
      <c r="R132" s="200"/>
      <c r="S132" s="200"/>
      <c r="T132" s="200"/>
      <c r="U132" s="200"/>
      <c r="V132" s="200"/>
      <c r="W132" s="200"/>
      <c r="X132" s="200"/>
      <c r="Y132" s="200"/>
      <c r="Z132" s="200"/>
      <c r="AA132" s="200"/>
      <c r="AB132" s="200"/>
      <c r="AC132" s="200"/>
      <c r="AD132" s="2"/>
      <c r="AE132" s="2"/>
      <c r="AF132" s="2"/>
    </row>
    <row r="133" spans="1:32" ht="38.25" customHeight="1" x14ac:dyDescent="0.2">
      <c r="A133" s="2"/>
      <c r="B133" s="2"/>
      <c r="C133" s="3"/>
      <c r="D133" s="3"/>
      <c r="E133" s="3"/>
      <c r="F133" s="199"/>
      <c r="G133" s="200"/>
      <c r="H133" s="200"/>
      <c r="I133" s="200"/>
      <c r="J133" s="200"/>
      <c r="K133" s="200"/>
      <c r="L133" s="200"/>
      <c r="M133" s="200"/>
      <c r="N133" s="200"/>
      <c r="O133" s="200"/>
      <c r="P133" s="200"/>
      <c r="Q133" s="200"/>
      <c r="R133" s="200"/>
      <c r="S133" s="200"/>
      <c r="T133" s="200"/>
      <c r="U133" s="200"/>
      <c r="V133" s="200"/>
      <c r="W133" s="200"/>
      <c r="X133" s="200"/>
      <c r="Y133" s="200"/>
      <c r="Z133" s="200"/>
      <c r="AA133" s="200"/>
      <c r="AB133" s="200"/>
      <c r="AC133" s="200"/>
      <c r="AD133" s="2"/>
      <c r="AE133" s="2"/>
      <c r="AF133" s="2"/>
    </row>
    <row r="134" spans="1:32" ht="66" customHeight="1" x14ac:dyDescent="0.2">
      <c r="A134" s="2"/>
      <c r="B134" s="2"/>
      <c r="C134" s="3"/>
      <c r="D134" s="3"/>
      <c r="E134" s="3"/>
      <c r="F134" s="199"/>
      <c r="G134" s="200"/>
      <c r="H134" s="200"/>
      <c r="I134" s="200"/>
      <c r="J134" s="200"/>
      <c r="K134" s="200"/>
      <c r="L134" s="200"/>
      <c r="M134" s="200"/>
      <c r="N134" s="200"/>
      <c r="O134" s="200"/>
      <c r="P134" s="200"/>
      <c r="Q134" s="200"/>
      <c r="R134" s="200"/>
      <c r="S134" s="200"/>
      <c r="T134" s="200"/>
      <c r="U134" s="200"/>
      <c r="V134" s="200"/>
      <c r="W134" s="200"/>
      <c r="X134" s="200"/>
      <c r="Y134" s="200"/>
      <c r="Z134" s="200"/>
      <c r="AA134" s="200"/>
      <c r="AB134" s="200"/>
      <c r="AC134" s="200"/>
      <c r="AD134" s="2"/>
      <c r="AE134" s="2"/>
      <c r="AF134" s="2"/>
    </row>
    <row r="135" spans="1:32" ht="38.25" customHeight="1" x14ac:dyDescent="0.2">
      <c r="A135" s="2"/>
      <c r="B135" s="2"/>
      <c r="C135" s="3"/>
      <c r="D135" s="3"/>
      <c r="E135" s="3"/>
      <c r="F135" s="199"/>
      <c r="G135" s="200"/>
      <c r="H135" s="200"/>
      <c r="I135" s="200"/>
      <c r="J135" s="200"/>
      <c r="K135" s="200"/>
      <c r="L135" s="200"/>
      <c r="M135" s="200"/>
      <c r="N135" s="200"/>
      <c r="O135" s="200"/>
      <c r="P135" s="200"/>
      <c r="Q135" s="200"/>
      <c r="R135" s="200"/>
      <c r="S135" s="200"/>
      <c r="T135" s="200"/>
      <c r="U135" s="200"/>
      <c r="V135" s="200"/>
      <c r="W135" s="200"/>
      <c r="X135" s="200"/>
      <c r="Y135" s="200"/>
      <c r="Z135" s="200"/>
      <c r="AA135" s="200"/>
      <c r="AB135" s="200"/>
      <c r="AC135" s="200"/>
      <c r="AD135" s="2"/>
      <c r="AE135" s="2"/>
      <c r="AF135" s="2"/>
    </row>
    <row r="137" spans="1:32" ht="44.1" customHeight="1" x14ac:dyDescent="0.2">
      <c r="A137" s="2"/>
      <c r="B137" s="2"/>
      <c r="C137" s="3"/>
      <c r="D137" s="3"/>
      <c r="E137" s="3"/>
      <c r="F137" s="199"/>
      <c r="G137" s="200"/>
      <c r="H137" s="200"/>
      <c r="I137" s="200"/>
      <c r="J137" s="200"/>
      <c r="K137" s="200"/>
      <c r="L137" s="200"/>
      <c r="M137" s="200"/>
      <c r="N137" s="200"/>
      <c r="O137" s="200"/>
      <c r="P137" s="200"/>
      <c r="Q137" s="200"/>
      <c r="R137" s="200"/>
      <c r="S137" s="200"/>
      <c r="T137" s="200"/>
      <c r="U137" s="200"/>
      <c r="V137" s="200"/>
      <c r="W137" s="200"/>
      <c r="X137" s="200"/>
      <c r="Y137" s="200"/>
      <c r="Z137" s="200"/>
      <c r="AA137" s="200"/>
      <c r="AB137" s="200"/>
      <c r="AC137" s="200"/>
      <c r="AD137" s="2"/>
      <c r="AE137" s="2"/>
      <c r="AF137" s="2"/>
    </row>
    <row r="138" spans="1:32" ht="38.25" customHeight="1" x14ac:dyDescent="0.2">
      <c r="A138" s="2"/>
      <c r="B138" s="2"/>
      <c r="C138" s="3"/>
      <c r="D138" s="3"/>
      <c r="E138" s="3"/>
      <c r="F138" s="199"/>
      <c r="G138" s="200"/>
      <c r="H138" s="200"/>
      <c r="I138" s="200"/>
      <c r="J138" s="200"/>
      <c r="K138" s="200"/>
      <c r="L138" s="200"/>
      <c r="M138" s="200"/>
      <c r="N138" s="200"/>
      <c r="O138" s="200"/>
      <c r="P138" s="200"/>
      <c r="Q138" s="200"/>
      <c r="R138" s="200"/>
      <c r="S138" s="200"/>
      <c r="T138" s="200"/>
      <c r="U138" s="200"/>
      <c r="V138" s="200"/>
      <c r="W138" s="200"/>
      <c r="X138" s="200"/>
      <c r="Y138" s="200"/>
      <c r="Z138" s="200"/>
      <c r="AA138" s="200"/>
      <c r="AB138" s="200"/>
      <c r="AC138" s="200"/>
      <c r="AD138" s="2"/>
      <c r="AE138" s="2"/>
      <c r="AF138" s="2"/>
    </row>
    <row r="139" spans="1:32" ht="38.25" customHeight="1" x14ac:dyDescent="0.2">
      <c r="A139" s="2"/>
      <c r="B139" s="2"/>
      <c r="C139" s="3"/>
      <c r="D139" s="3"/>
      <c r="E139" s="3"/>
      <c r="F139" s="199"/>
      <c r="G139" s="200"/>
      <c r="H139" s="200"/>
      <c r="I139" s="200"/>
      <c r="J139" s="200"/>
      <c r="K139" s="200"/>
      <c r="L139" s="200"/>
      <c r="M139" s="200"/>
      <c r="N139" s="200"/>
      <c r="O139" s="200"/>
      <c r="P139" s="200"/>
      <c r="Q139" s="200"/>
      <c r="R139" s="200"/>
      <c r="S139" s="200"/>
      <c r="T139" s="200"/>
      <c r="U139" s="200"/>
      <c r="V139" s="200"/>
      <c r="W139" s="200"/>
      <c r="X139" s="200"/>
      <c r="Y139" s="200"/>
      <c r="Z139" s="200"/>
      <c r="AA139" s="200"/>
      <c r="AB139" s="200"/>
      <c r="AC139" s="200"/>
      <c r="AD139" s="2"/>
      <c r="AE139" s="2"/>
      <c r="AF139" s="2"/>
    </row>
    <row r="140" spans="1:32" ht="66" customHeight="1" x14ac:dyDescent="0.2">
      <c r="A140" s="2"/>
      <c r="B140" s="2"/>
      <c r="C140" s="3"/>
      <c r="D140" s="3"/>
      <c r="E140" s="3"/>
      <c r="F140" s="199"/>
      <c r="G140" s="200"/>
      <c r="H140" s="200"/>
      <c r="I140" s="200"/>
      <c r="J140" s="200"/>
      <c r="K140" s="200"/>
      <c r="L140" s="200"/>
      <c r="M140" s="200"/>
      <c r="N140" s="200"/>
      <c r="O140" s="200"/>
      <c r="P140" s="200"/>
      <c r="Q140" s="200"/>
      <c r="R140" s="200"/>
      <c r="S140" s="200"/>
      <c r="T140" s="200"/>
      <c r="U140" s="200"/>
      <c r="V140" s="200"/>
      <c r="W140" s="200"/>
      <c r="X140" s="200"/>
      <c r="Y140" s="200"/>
      <c r="Z140" s="200"/>
      <c r="AA140" s="200"/>
      <c r="AB140" s="200"/>
      <c r="AC140" s="200"/>
      <c r="AD140" s="2"/>
      <c r="AE140" s="2"/>
      <c r="AF140" s="2"/>
    </row>
    <row r="141" spans="1:32" ht="38.25" customHeight="1" x14ac:dyDescent="0.2">
      <c r="A141" s="2"/>
      <c r="B141" s="2"/>
      <c r="C141" s="3"/>
      <c r="D141" s="3"/>
      <c r="E141" s="3"/>
      <c r="F141" s="199"/>
      <c r="G141" s="200"/>
      <c r="H141" s="200"/>
      <c r="I141" s="200"/>
      <c r="J141" s="200"/>
      <c r="K141" s="200"/>
      <c r="L141" s="200"/>
      <c r="M141" s="200"/>
      <c r="N141" s="200"/>
      <c r="O141" s="200"/>
      <c r="P141" s="200"/>
      <c r="Q141" s="200"/>
      <c r="R141" s="200"/>
      <c r="S141" s="200"/>
      <c r="T141" s="200"/>
      <c r="U141" s="200"/>
      <c r="V141" s="200"/>
      <c r="W141" s="200"/>
      <c r="X141" s="200"/>
      <c r="Y141" s="200"/>
      <c r="Z141" s="200"/>
      <c r="AA141" s="200"/>
      <c r="AB141" s="200"/>
      <c r="AC141" s="200"/>
      <c r="AD141" s="2"/>
      <c r="AE141" s="2"/>
      <c r="AF141" s="2"/>
    </row>
    <row r="143" spans="1:32" ht="44.1" customHeight="1" x14ac:dyDescent="0.2">
      <c r="A143" s="2"/>
      <c r="B143" s="2"/>
      <c r="C143" s="3"/>
      <c r="D143" s="3"/>
      <c r="E143" s="3"/>
      <c r="F143" s="199"/>
      <c r="G143" s="200"/>
      <c r="H143" s="200"/>
      <c r="I143" s="200"/>
      <c r="J143" s="200"/>
      <c r="K143" s="200"/>
      <c r="L143" s="200"/>
      <c r="M143" s="200"/>
      <c r="N143" s="200"/>
      <c r="O143" s="200"/>
      <c r="P143" s="200"/>
      <c r="Q143" s="200"/>
      <c r="R143" s="200"/>
      <c r="S143" s="200"/>
      <c r="T143" s="200"/>
      <c r="U143" s="200"/>
      <c r="V143" s="200"/>
      <c r="W143" s="200"/>
      <c r="X143" s="200"/>
      <c r="Y143" s="200"/>
      <c r="Z143" s="200"/>
      <c r="AA143" s="200"/>
      <c r="AB143" s="200"/>
      <c r="AC143" s="200"/>
      <c r="AD143" s="2"/>
      <c r="AE143" s="2"/>
      <c r="AF143" s="2"/>
    </row>
    <row r="144" spans="1:32" ht="38.25" customHeight="1" x14ac:dyDescent="0.2">
      <c r="A144" s="2"/>
      <c r="B144" s="2"/>
      <c r="C144" s="3"/>
      <c r="D144" s="3"/>
      <c r="E144" s="3"/>
      <c r="F144" s="199"/>
      <c r="G144" s="200"/>
      <c r="H144" s="200"/>
      <c r="I144" s="200"/>
      <c r="J144" s="200"/>
      <c r="K144" s="200"/>
      <c r="L144" s="200"/>
      <c r="M144" s="200"/>
      <c r="N144" s="200"/>
      <c r="O144" s="200"/>
      <c r="P144" s="200"/>
      <c r="Q144" s="200"/>
      <c r="R144" s="200"/>
      <c r="S144" s="200"/>
      <c r="T144" s="200"/>
      <c r="U144" s="200"/>
      <c r="V144" s="200"/>
      <c r="W144" s="200"/>
      <c r="X144" s="200"/>
      <c r="Y144" s="200"/>
      <c r="Z144" s="200"/>
      <c r="AA144" s="200"/>
      <c r="AB144" s="200"/>
      <c r="AC144" s="200"/>
      <c r="AD144" s="2"/>
      <c r="AE144" s="2"/>
      <c r="AF144" s="2"/>
    </row>
    <row r="145" spans="1:32" ht="38.25" customHeight="1" x14ac:dyDescent="0.2">
      <c r="A145" s="2"/>
      <c r="B145" s="2"/>
      <c r="C145" s="3"/>
      <c r="D145" s="3"/>
      <c r="E145" s="3"/>
      <c r="F145" s="199"/>
      <c r="G145" s="200"/>
      <c r="H145" s="200"/>
      <c r="I145" s="200"/>
      <c r="J145" s="200"/>
      <c r="K145" s="200"/>
      <c r="L145" s="200"/>
      <c r="M145" s="200"/>
      <c r="N145" s="200"/>
      <c r="O145" s="200"/>
      <c r="P145" s="200"/>
      <c r="Q145" s="200"/>
      <c r="R145" s="200"/>
      <c r="S145" s="200"/>
      <c r="T145" s="200"/>
      <c r="U145" s="200"/>
      <c r="V145" s="200"/>
      <c r="W145" s="200"/>
      <c r="X145" s="200"/>
      <c r="Y145" s="200"/>
      <c r="Z145" s="200"/>
      <c r="AA145" s="200"/>
      <c r="AB145" s="200"/>
      <c r="AC145" s="200"/>
      <c r="AD145" s="2"/>
      <c r="AE145" s="2"/>
      <c r="AF145" s="2"/>
    </row>
    <row r="146" spans="1:32" ht="66" customHeight="1" x14ac:dyDescent="0.2">
      <c r="A146" s="2"/>
      <c r="B146" s="2"/>
      <c r="C146" s="3"/>
      <c r="D146" s="3"/>
      <c r="E146" s="3"/>
      <c r="F146" s="199"/>
      <c r="G146" s="200"/>
      <c r="H146" s="200"/>
      <c r="I146" s="200"/>
      <c r="J146" s="200"/>
      <c r="K146" s="200"/>
      <c r="L146" s="200"/>
      <c r="M146" s="200"/>
      <c r="N146" s="200"/>
      <c r="O146" s="200"/>
      <c r="P146" s="200"/>
      <c r="Q146" s="200"/>
      <c r="R146" s="200"/>
      <c r="S146" s="200"/>
      <c r="T146" s="200"/>
      <c r="U146" s="200"/>
      <c r="V146" s="200"/>
      <c r="W146" s="200"/>
      <c r="X146" s="200"/>
      <c r="Y146" s="200"/>
      <c r="Z146" s="200"/>
      <c r="AA146" s="200"/>
      <c r="AB146" s="200"/>
      <c r="AC146" s="200"/>
      <c r="AD146" s="2"/>
      <c r="AE146" s="2"/>
      <c r="AF146" s="2"/>
    </row>
    <row r="147" spans="1:32" ht="38.25" customHeight="1" x14ac:dyDescent="0.2">
      <c r="A147" s="2"/>
      <c r="B147" s="2"/>
      <c r="C147" s="3"/>
      <c r="D147" s="3"/>
      <c r="E147" s="3"/>
      <c r="F147" s="199"/>
      <c r="G147" s="200"/>
      <c r="H147" s="200"/>
      <c r="I147" s="200"/>
      <c r="J147" s="200"/>
      <c r="K147" s="200"/>
      <c r="L147" s="200"/>
      <c r="M147" s="200"/>
      <c r="N147" s="200"/>
      <c r="O147" s="200"/>
      <c r="P147" s="200"/>
      <c r="Q147" s="200"/>
      <c r="R147" s="200"/>
      <c r="S147" s="200"/>
      <c r="T147" s="200"/>
      <c r="U147" s="200"/>
      <c r="V147" s="200"/>
      <c r="W147" s="200"/>
      <c r="X147" s="200"/>
      <c r="Y147" s="200"/>
      <c r="Z147" s="200"/>
      <c r="AA147" s="200"/>
      <c r="AB147" s="200"/>
      <c r="AC147" s="200"/>
      <c r="AD147" s="2"/>
      <c r="AE147" s="2"/>
      <c r="AF147" s="2"/>
    </row>
    <row r="149" spans="1:32" ht="44.1" customHeight="1" x14ac:dyDescent="0.2">
      <c r="A149" s="2"/>
      <c r="B149" s="2"/>
      <c r="C149" s="3"/>
      <c r="D149" s="3"/>
      <c r="E149" s="3"/>
      <c r="F149" s="199"/>
      <c r="G149" s="200"/>
      <c r="H149" s="200"/>
      <c r="I149" s="200"/>
      <c r="J149" s="200"/>
      <c r="K149" s="200"/>
      <c r="L149" s="200"/>
      <c r="M149" s="200"/>
      <c r="N149" s="200"/>
      <c r="O149" s="200"/>
      <c r="P149" s="200"/>
      <c r="Q149" s="200"/>
      <c r="R149" s="200"/>
      <c r="S149" s="200"/>
      <c r="T149" s="200"/>
      <c r="U149" s="200"/>
      <c r="V149" s="200"/>
      <c r="W149" s="200"/>
      <c r="X149" s="200"/>
      <c r="Y149" s="200"/>
      <c r="Z149" s="200"/>
      <c r="AA149" s="200"/>
      <c r="AB149" s="200"/>
      <c r="AC149" s="200"/>
      <c r="AD149" s="2"/>
      <c r="AE149" s="2"/>
      <c r="AF149" s="2"/>
    </row>
    <row r="150" spans="1:32" ht="38.25" customHeight="1" x14ac:dyDescent="0.2">
      <c r="A150" s="2"/>
      <c r="B150" s="2"/>
      <c r="C150" s="3"/>
      <c r="D150" s="3"/>
      <c r="E150" s="3"/>
      <c r="F150" s="199"/>
      <c r="G150" s="200"/>
      <c r="H150" s="200"/>
      <c r="I150" s="200"/>
      <c r="J150" s="200"/>
      <c r="K150" s="200"/>
      <c r="L150" s="200"/>
      <c r="M150" s="200"/>
      <c r="N150" s="200"/>
      <c r="O150" s="200"/>
      <c r="P150" s="200"/>
      <c r="Q150" s="200"/>
      <c r="R150" s="200"/>
      <c r="S150" s="200"/>
      <c r="T150" s="200"/>
      <c r="U150" s="200"/>
      <c r="V150" s="200"/>
      <c r="W150" s="200"/>
      <c r="X150" s="200"/>
      <c r="Y150" s="200"/>
      <c r="Z150" s="200"/>
      <c r="AA150" s="200"/>
      <c r="AB150" s="200"/>
      <c r="AC150" s="200"/>
      <c r="AD150" s="2"/>
      <c r="AE150" s="2"/>
      <c r="AF150" s="2"/>
    </row>
    <row r="151" spans="1:32" ht="38.25" customHeight="1" x14ac:dyDescent="0.2">
      <c r="A151" s="2"/>
      <c r="B151" s="2"/>
      <c r="C151" s="3"/>
      <c r="D151" s="3"/>
      <c r="E151" s="3"/>
      <c r="F151" s="199"/>
      <c r="G151" s="200"/>
      <c r="H151" s="200"/>
      <c r="I151" s="200"/>
      <c r="J151" s="200"/>
      <c r="K151" s="200"/>
      <c r="L151" s="200"/>
      <c r="M151" s="200"/>
      <c r="N151" s="200"/>
      <c r="O151" s="200"/>
      <c r="P151" s="200"/>
      <c r="Q151" s="200"/>
      <c r="R151" s="200"/>
      <c r="S151" s="200"/>
      <c r="T151" s="200"/>
      <c r="U151" s="200"/>
      <c r="V151" s="200"/>
      <c r="W151" s="200"/>
      <c r="X151" s="200"/>
      <c r="Y151" s="200"/>
      <c r="Z151" s="200"/>
      <c r="AA151" s="200"/>
      <c r="AB151" s="200"/>
      <c r="AC151" s="200"/>
      <c r="AD151" s="2"/>
      <c r="AE151" s="2"/>
      <c r="AF151" s="2"/>
    </row>
    <row r="152" spans="1:32" ht="66" customHeight="1" x14ac:dyDescent="0.2">
      <c r="A152" s="2"/>
      <c r="B152" s="2"/>
      <c r="C152" s="3"/>
      <c r="D152" s="3"/>
      <c r="E152" s="3"/>
      <c r="F152" s="199"/>
      <c r="G152" s="200"/>
      <c r="H152" s="200"/>
      <c r="I152" s="200"/>
      <c r="J152" s="200"/>
      <c r="K152" s="200"/>
      <c r="L152" s="200"/>
      <c r="M152" s="200"/>
      <c r="N152" s="200"/>
      <c r="O152" s="200"/>
      <c r="P152" s="200"/>
      <c r="Q152" s="200"/>
      <c r="R152" s="200"/>
      <c r="S152" s="200"/>
      <c r="T152" s="200"/>
      <c r="U152" s="200"/>
      <c r="V152" s="200"/>
      <c r="W152" s="200"/>
      <c r="X152" s="200"/>
      <c r="Y152" s="200"/>
      <c r="Z152" s="200"/>
      <c r="AA152" s="200"/>
      <c r="AB152" s="200"/>
      <c r="AC152" s="200"/>
      <c r="AD152" s="2"/>
      <c r="AE152" s="2"/>
      <c r="AF152" s="2"/>
    </row>
    <row r="153" spans="1:32" ht="38.25" customHeight="1" x14ac:dyDescent="0.2">
      <c r="A153" s="2"/>
      <c r="B153" s="2"/>
      <c r="C153" s="3"/>
      <c r="D153" s="3"/>
      <c r="E153" s="3"/>
      <c r="F153" s="199"/>
      <c r="G153" s="200"/>
      <c r="H153" s="200"/>
      <c r="I153" s="200"/>
      <c r="J153" s="200"/>
      <c r="K153" s="200"/>
      <c r="L153" s="200"/>
      <c r="M153" s="200"/>
      <c r="N153" s="200"/>
      <c r="O153" s="200"/>
      <c r="P153" s="200"/>
      <c r="Q153" s="200"/>
      <c r="R153" s="200"/>
      <c r="S153" s="200"/>
      <c r="T153" s="200"/>
      <c r="U153" s="200"/>
      <c r="V153" s="200"/>
      <c r="W153" s="200"/>
      <c r="X153" s="200"/>
      <c r="Y153" s="200"/>
      <c r="Z153" s="200"/>
      <c r="AA153" s="200"/>
      <c r="AB153" s="200"/>
      <c r="AC153" s="200"/>
      <c r="AD153" s="2"/>
      <c r="AE153" s="2"/>
      <c r="AF153" s="2"/>
    </row>
    <row r="155" spans="1:32" ht="44.1" customHeight="1" x14ac:dyDescent="0.2">
      <c r="A155" s="2"/>
      <c r="B155" s="2"/>
      <c r="C155" s="3"/>
      <c r="D155" s="3"/>
      <c r="E155" s="3"/>
      <c r="F155" s="199"/>
      <c r="G155" s="200"/>
      <c r="H155" s="200"/>
      <c r="I155" s="200"/>
      <c r="J155" s="200"/>
      <c r="K155" s="200"/>
      <c r="L155" s="200"/>
      <c r="M155" s="200"/>
      <c r="N155" s="200"/>
      <c r="O155" s="200"/>
      <c r="P155" s="200"/>
      <c r="Q155" s="200"/>
      <c r="R155" s="200"/>
      <c r="S155" s="200"/>
      <c r="T155" s="200"/>
      <c r="U155" s="200"/>
      <c r="V155" s="200"/>
      <c r="W155" s="200"/>
      <c r="X155" s="200"/>
      <c r="Y155" s="200"/>
      <c r="Z155" s="200"/>
      <c r="AA155" s="200"/>
      <c r="AB155" s="200"/>
      <c r="AC155" s="200"/>
      <c r="AD155" s="2"/>
      <c r="AE155" s="2"/>
      <c r="AF155" s="2"/>
    </row>
    <row r="156" spans="1:32" ht="38.25" customHeight="1" x14ac:dyDescent="0.2">
      <c r="A156" s="2"/>
      <c r="B156" s="2"/>
      <c r="C156" s="3"/>
      <c r="D156" s="3"/>
      <c r="E156" s="3"/>
      <c r="F156" s="199"/>
      <c r="G156" s="200"/>
      <c r="H156" s="200"/>
      <c r="I156" s="200"/>
      <c r="J156" s="200"/>
      <c r="K156" s="200"/>
      <c r="L156" s="200"/>
      <c r="M156" s="200"/>
      <c r="N156" s="200"/>
      <c r="O156" s="200"/>
      <c r="P156" s="200"/>
      <c r="Q156" s="200"/>
      <c r="R156" s="200"/>
      <c r="S156" s="200"/>
      <c r="T156" s="200"/>
      <c r="U156" s="200"/>
      <c r="V156" s="200"/>
      <c r="W156" s="200"/>
      <c r="X156" s="200"/>
      <c r="Y156" s="200"/>
      <c r="Z156" s="200"/>
      <c r="AA156" s="200"/>
      <c r="AB156" s="200"/>
      <c r="AC156" s="200"/>
      <c r="AD156" s="2"/>
      <c r="AE156" s="2"/>
      <c r="AF156" s="2"/>
    </row>
    <row r="157" spans="1:32" ht="38.25" customHeight="1" x14ac:dyDescent="0.2">
      <c r="A157" s="2"/>
      <c r="B157" s="2"/>
      <c r="C157" s="3"/>
      <c r="D157" s="3"/>
      <c r="E157" s="3"/>
      <c r="F157" s="199"/>
      <c r="G157" s="200"/>
      <c r="H157" s="200"/>
      <c r="I157" s="200"/>
      <c r="J157" s="200"/>
      <c r="K157" s="200"/>
      <c r="L157" s="200"/>
      <c r="M157" s="200"/>
      <c r="N157" s="200"/>
      <c r="O157" s="200"/>
      <c r="P157" s="200"/>
      <c r="Q157" s="200"/>
      <c r="R157" s="200"/>
      <c r="S157" s="200"/>
      <c r="T157" s="200"/>
      <c r="U157" s="200"/>
      <c r="V157" s="200"/>
      <c r="W157" s="200"/>
      <c r="X157" s="200"/>
      <c r="Y157" s="200"/>
      <c r="Z157" s="200"/>
      <c r="AA157" s="200"/>
      <c r="AB157" s="200"/>
      <c r="AC157" s="200"/>
      <c r="AD157" s="2"/>
      <c r="AE157" s="2"/>
      <c r="AF157" s="2"/>
    </row>
    <row r="158" spans="1:32" ht="66" customHeight="1" x14ac:dyDescent="0.2">
      <c r="A158" s="2"/>
      <c r="B158" s="2"/>
      <c r="C158" s="3"/>
      <c r="D158" s="3"/>
      <c r="E158" s="3"/>
      <c r="F158" s="199"/>
      <c r="G158" s="200"/>
      <c r="H158" s="200"/>
      <c r="I158" s="200"/>
      <c r="J158" s="200"/>
      <c r="K158" s="200"/>
      <c r="L158" s="200"/>
      <c r="M158" s="200"/>
      <c r="N158" s="200"/>
      <c r="O158" s="200"/>
      <c r="P158" s="200"/>
      <c r="Q158" s="200"/>
      <c r="R158" s="200"/>
      <c r="S158" s="200"/>
      <c r="T158" s="200"/>
      <c r="U158" s="200"/>
      <c r="V158" s="200"/>
      <c r="W158" s="200"/>
      <c r="X158" s="200"/>
      <c r="Y158" s="200"/>
      <c r="Z158" s="200"/>
      <c r="AA158" s="200"/>
      <c r="AB158" s="200"/>
      <c r="AC158" s="200"/>
      <c r="AD158" s="2"/>
      <c r="AE158" s="2"/>
      <c r="AF158" s="2"/>
    </row>
    <row r="159" spans="1:32" ht="38.25" customHeight="1" x14ac:dyDescent="0.2">
      <c r="A159" s="2"/>
      <c r="B159" s="2"/>
      <c r="C159" s="3"/>
      <c r="D159" s="3"/>
      <c r="E159" s="3"/>
      <c r="F159" s="199"/>
      <c r="G159" s="200"/>
      <c r="H159" s="200"/>
      <c r="I159" s="200"/>
      <c r="J159" s="200"/>
      <c r="K159" s="200"/>
      <c r="L159" s="200"/>
      <c r="M159" s="200"/>
      <c r="N159" s="200"/>
      <c r="O159" s="200"/>
      <c r="P159" s="200"/>
      <c r="Q159" s="200"/>
      <c r="R159" s="200"/>
      <c r="S159" s="200"/>
      <c r="T159" s="200"/>
      <c r="U159" s="200"/>
      <c r="V159" s="200"/>
      <c r="W159" s="200"/>
      <c r="X159" s="200"/>
      <c r="Y159" s="200"/>
      <c r="Z159" s="200"/>
      <c r="AA159" s="200"/>
      <c r="AB159" s="200"/>
      <c r="AC159" s="200"/>
      <c r="AD159" s="2"/>
      <c r="AE159" s="2"/>
      <c r="AF159" s="2"/>
    </row>
    <row r="161" spans="1:32" ht="44.1" customHeight="1" x14ac:dyDescent="0.2">
      <c r="A161" s="2"/>
      <c r="B161" s="2"/>
      <c r="C161" s="3"/>
      <c r="D161" s="3"/>
      <c r="E161" s="3"/>
      <c r="F161" s="199"/>
      <c r="G161" s="200"/>
      <c r="H161" s="200"/>
      <c r="I161" s="200"/>
      <c r="J161" s="200"/>
      <c r="K161" s="200"/>
      <c r="L161" s="200"/>
      <c r="M161" s="200"/>
      <c r="N161" s="200"/>
      <c r="O161" s="200"/>
      <c r="P161" s="200"/>
      <c r="Q161" s="200"/>
      <c r="R161" s="200"/>
      <c r="S161" s="200"/>
      <c r="T161" s="200"/>
      <c r="U161" s="200"/>
      <c r="V161" s="200"/>
      <c r="W161" s="200"/>
      <c r="X161" s="200"/>
      <c r="Y161" s="200"/>
      <c r="Z161" s="200"/>
      <c r="AA161" s="200"/>
      <c r="AB161" s="200"/>
      <c r="AC161" s="200"/>
      <c r="AD161" s="2"/>
      <c r="AE161" s="2"/>
      <c r="AF161" s="2"/>
    </row>
    <row r="162" spans="1:32" ht="38.25" customHeight="1" x14ac:dyDescent="0.2">
      <c r="A162" s="2"/>
      <c r="B162" s="2"/>
      <c r="C162" s="3"/>
      <c r="D162" s="3"/>
      <c r="E162" s="3"/>
      <c r="F162" s="199"/>
      <c r="G162" s="200"/>
      <c r="H162" s="200"/>
      <c r="I162" s="200"/>
      <c r="J162" s="200"/>
      <c r="K162" s="200"/>
      <c r="L162" s="200"/>
      <c r="M162" s="200"/>
      <c r="N162" s="200"/>
      <c r="O162" s="200"/>
      <c r="P162" s="200"/>
      <c r="Q162" s="200"/>
      <c r="R162" s="200"/>
      <c r="S162" s="200"/>
      <c r="T162" s="200"/>
      <c r="U162" s="200"/>
      <c r="V162" s="200"/>
      <c r="W162" s="200"/>
      <c r="X162" s="200"/>
      <c r="Y162" s="200"/>
      <c r="Z162" s="200"/>
      <c r="AA162" s="200"/>
      <c r="AB162" s="200"/>
      <c r="AC162" s="200"/>
      <c r="AD162" s="2"/>
      <c r="AE162" s="2"/>
      <c r="AF162" s="2"/>
    </row>
    <row r="163" spans="1:32" ht="38.25" customHeight="1" x14ac:dyDescent="0.2">
      <c r="A163" s="2"/>
      <c r="B163" s="2"/>
      <c r="C163" s="3"/>
      <c r="D163" s="3"/>
      <c r="E163" s="3"/>
      <c r="F163" s="199"/>
      <c r="G163" s="200"/>
      <c r="H163" s="200"/>
      <c r="I163" s="200"/>
      <c r="J163" s="200"/>
      <c r="K163" s="200"/>
      <c r="L163" s="200"/>
      <c r="M163" s="200"/>
      <c r="N163" s="200"/>
      <c r="O163" s="200"/>
      <c r="P163" s="200"/>
      <c r="Q163" s="200"/>
      <c r="R163" s="200"/>
      <c r="S163" s="200"/>
      <c r="T163" s="200"/>
      <c r="U163" s="200"/>
      <c r="V163" s="200"/>
      <c r="W163" s="200"/>
      <c r="X163" s="200"/>
      <c r="Y163" s="200"/>
      <c r="Z163" s="200"/>
      <c r="AA163" s="200"/>
      <c r="AB163" s="200"/>
      <c r="AC163" s="200"/>
      <c r="AD163" s="2"/>
      <c r="AE163" s="2"/>
      <c r="AF163" s="2"/>
    </row>
    <row r="164" spans="1:32" ht="66" customHeight="1" x14ac:dyDescent="0.2">
      <c r="A164" s="2"/>
      <c r="B164" s="2"/>
      <c r="C164" s="3"/>
      <c r="D164" s="3"/>
      <c r="E164" s="3"/>
      <c r="F164" s="199"/>
      <c r="G164" s="200"/>
      <c r="H164" s="200"/>
      <c r="I164" s="200"/>
      <c r="J164" s="200"/>
      <c r="K164" s="200"/>
      <c r="L164" s="200"/>
      <c r="M164" s="200"/>
      <c r="N164" s="200"/>
      <c r="O164" s="200"/>
      <c r="P164" s="200"/>
      <c r="Q164" s="200"/>
      <c r="R164" s="200"/>
      <c r="S164" s="200"/>
      <c r="T164" s="200"/>
      <c r="U164" s="200"/>
      <c r="V164" s="200"/>
      <c r="W164" s="200"/>
      <c r="X164" s="200"/>
      <c r="Y164" s="200"/>
      <c r="Z164" s="200"/>
      <c r="AA164" s="200"/>
      <c r="AB164" s="200"/>
      <c r="AC164" s="200"/>
      <c r="AD164" s="2"/>
      <c r="AE164" s="2"/>
      <c r="AF164" s="2"/>
    </row>
    <row r="165" spans="1:32" ht="38.25" customHeight="1" x14ac:dyDescent="0.2">
      <c r="A165" s="2"/>
      <c r="B165" s="2"/>
      <c r="C165" s="3"/>
      <c r="D165" s="3"/>
      <c r="E165" s="3"/>
      <c r="F165" s="199"/>
      <c r="G165" s="200"/>
      <c r="H165" s="200"/>
      <c r="I165" s="200"/>
      <c r="J165" s="200"/>
      <c r="K165" s="200"/>
      <c r="L165" s="200"/>
      <c r="M165" s="200"/>
      <c r="N165" s="200"/>
      <c r="O165" s="200"/>
      <c r="P165" s="200"/>
      <c r="Q165" s="200"/>
      <c r="R165" s="200"/>
      <c r="S165" s="200"/>
      <c r="T165" s="200"/>
      <c r="U165" s="200"/>
      <c r="V165" s="200"/>
      <c r="W165" s="200"/>
      <c r="X165" s="200"/>
      <c r="Y165" s="200"/>
      <c r="Z165" s="200"/>
      <c r="AA165" s="200"/>
      <c r="AB165" s="200"/>
      <c r="AC165" s="200"/>
      <c r="AD165" s="2"/>
      <c r="AE165" s="2"/>
      <c r="AF165" s="2"/>
    </row>
    <row r="166" spans="1:32" ht="147" customHeight="1" x14ac:dyDescent="0.2">
      <c r="A166" s="2"/>
      <c r="B166" s="2"/>
      <c r="C166" s="3"/>
      <c r="D166" s="3"/>
      <c r="E166" s="3"/>
      <c r="F166" s="199"/>
      <c r="G166" s="200"/>
      <c r="H166" s="200"/>
      <c r="I166" s="200"/>
      <c r="J166" s="200"/>
      <c r="K166" s="200"/>
      <c r="L166" s="200"/>
      <c r="M166" s="200"/>
      <c r="N166" s="200"/>
      <c r="O166" s="200"/>
      <c r="P166" s="200"/>
      <c r="Q166" s="200"/>
      <c r="R166" s="200"/>
      <c r="S166" s="200"/>
      <c r="T166" s="200"/>
      <c r="U166" s="200"/>
      <c r="V166" s="200"/>
      <c r="W166" s="200"/>
      <c r="X166" s="200"/>
      <c r="Y166" s="200"/>
      <c r="Z166" s="200"/>
      <c r="AA166" s="200"/>
      <c r="AB166" s="200"/>
      <c r="AC166" s="200"/>
      <c r="AD166" s="2"/>
      <c r="AE166" s="2"/>
      <c r="AF166" s="2"/>
    </row>
    <row r="167" spans="1:32" ht="44.1" customHeight="1" x14ac:dyDescent="0.2">
      <c r="A167" s="2"/>
      <c r="B167" s="2"/>
      <c r="C167" s="3"/>
      <c r="D167" s="3"/>
      <c r="E167" s="3"/>
      <c r="F167" s="199"/>
      <c r="G167" s="200"/>
      <c r="H167" s="200"/>
      <c r="I167" s="200"/>
      <c r="J167" s="200"/>
      <c r="K167" s="200"/>
      <c r="L167" s="200"/>
      <c r="M167" s="200"/>
      <c r="N167" s="200"/>
      <c r="O167" s="200"/>
      <c r="P167" s="200"/>
      <c r="Q167" s="200"/>
      <c r="R167" s="200"/>
      <c r="S167" s="200"/>
      <c r="T167" s="200"/>
      <c r="U167" s="200"/>
      <c r="V167" s="200"/>
      <c r="W167" s="200"/>
      <c r="X167" s="200"/>
      <c r="Y167" s="200"/>
      <c r="Z167" s="200"/>
      <c r="AA167" s="200"/>
      <c r="AB167" s="200"/>
      <c r="AC167" s="200"/>
      <c r="AD167" s="2"/>
      <c r="AE167" s="2"/>
      <c r="AF167" s="2"/>
    </row>
    <row r="168" spans="1:32" ht="38.25" customHeight="1" x14ac:dyDescent="0.2">
      <c r="A168" s="2"/>
      <c r="B168" s="2"/>
      <c r="C168" s="3"/>
      <c r="D168" s="3"/>
      <c r="E168" s="3"/>
      <c r="F168" s="199"/>
      <c r="G168" s="200"/>
      <c r="H168" s="200"/>
      <c r="I168" s="200"/>
      <c r="J168" s="200"/>
      <c r="K168" s="200"/>
      <c r="L168" s="200"/>
      <c r="M168" s="200"/>
      <c r="N168" s="200"/>
      <c r="O168" s="200"/>
      <c r="P168" s="200"/>
      <c r="Q168" s="200"/>
      <c r="R168" s="200"/>
      <c r="S168" s="200"/>
      <c r="T168" s="200"/>
      <c r="U168" s="200"/>
      <c r="V168" s="200"/>
      <c r="W168" s="200"/>
      <c r="X168" s="200"/>
      <c r="Y168" s="200"/>
      <c r="Z168" s="200"/>
      <c r="AA168" s="200"/>
      <c r="AB168" s="200"/>
      <c r="AC168" s="200"/>
      <c r="AD168" s="2"/>
      <c r="AE168" s="2"/>
      <c r="AF168" s="2"/>
    </row>
    <row r="169" spans="1:32" ht="38.25" customHeight="1" x14ac:dyDescent="0.2">
      <c r="A169" s="2"/>
      <c r="B169" s="2"/>
      <c r="C169" s="3"/>
      <c r="D169" s="3"/>
      <c r="E169" s="3"/>
      <c r="F169" s="199"/>
      <c r="G169" s="200"/>
      <c r="H169" s="200"/>
      <c r="I169" s="200"/>
      <c r="J169" s="200"/>
      <c r="K169" s="200"/>
      <c r="L169" s="200"/>
      <c r="M169" s="200"/>
      <c r="N169" s="200"/>
      <c r="O169" s="200"/>
      <c r="P169" s="200"/>
      <c r="Q169" s="200"/>
      <c r="R169" s="200"/>
      <c r="S169" s="200"/>
      <c r="T169" s="200"/>
      <c r="U169" s="200"/>
      <c r="V169" s="200"/>
      <c r="W169" s="200"/>
      <c r="X169" s="200"/>
      <c r="Y169" s="200"/>
      <c r="Z169" s="200"/>
      <c r="AA169" s="200"/>
      <c r="AB169" s="200"/>
      <c r="AC169" s="200"/>
      <c r="AD169" s="2"/>
      <c r="AE169" s="2"/>
      <c r="AF169" s="2"/>
    </row>
    <row r="170" spans="1:32" ht="66" customHeight="1" x14ac:dyDescent="0.2">
      <c r="A170" s="2"/>
      <c r="B170" s="2"/>
      <c r="C170" s="3"/>
      <c r="D170" s="3"/>
      <c r="E170" s="3"/>
      <c r="F170" s="199"/>
      <c r="G170" s="200"/>
      <c r="H170" s="200"/>
      <c r="I170" s="200"/>
      <c r="J170" s="200"/>
      <c r="K170" s="200"/>
      <c r="L170" s="200"/>
      <c r="M170" s="200"/>
      <c r="N170" s="200"/>
      <c r="O170" s="200"/>
      <c r="P170" s="200"/>
      <c r="Q170" s="200"/>
      <c r="R170" s="200"/>
      <c r="S170" s="200"/>
      <c r="T170" s="200"/>
      <c r="U170" s="200"/>
      <c r="V170" s="200"/>
      <c r="W170" s="200"/>
      <c r="X170" s="200"/>
      <c r="Y170" s="200"/>
      <c r="Z170" s="200"/>
      <c r="AA170" s="200"/>
      <c r="AB170" s="200"/>
      <c r="AC170" s="200"/>
      <c r="AD170" s="2"/>
      <c r="AE170" s="2"/>
      <c r="AF170" s="2"/>
    </row>
    <row r="171" spans="1:32" ht="38.25" customHeight="1" x14ac:dyDescent="0.2">
      <c r="A171" s="2"/>
      <c r="B171" s="2"/>
      <c r="C171" s="3"/>
      <c r="D171" s="3"/>
      <c r="E171" s="3"/>
      <c r="F171" s="199"/>
      <c r="G171" s="200"/>
      <c r="H171" s="200"/>
      <c r="I171" s="200"/>
      <c r="J171" s="200"/>
      <c r="K171" s="200"/>
      <c r="L171" s="200"/>
      <c r="M171" s="200"/>
      <c r="N171" s="200"/>
      <c r="O171" s="200"/>
      <c r="P171" s="200"/>
      <c r="Q171" s="200"/>
      <c r="R171" s="200"/>
      <c r="S171" s="200"/>
      <c r="T171" s="200"/>
      <c r="U171" s="200"/>
      <c r="V171" s="200"/>
      <c r="W171" s="200"/>
      <c r="X171" s="200"/>
      <c r="Y171" s="200"/>
      <c r="Z171" s="200"/>
      <c r="AA171" s="200"/>
      <c r="AB171" s="200"/>
      <c r="AC171" s="200"/>
      <c r="AD171" s="2"/>
      <c r="AE171" s="2"/>
      <c r="AF171" s="2"/>
    </row>
    <row r="173" spans="1:32" ht="44.1" customHeight="1" x14ac:dyDescent="0.2">
      <c r="A173" s="2"/>
      <c r="B173" s="2"/>
      <c r="C173" s="3"/>
      <c r="D173" s="3"/>
      <c r="E173" s="3"/>
      <c r="F173" s="199"/>
      <c r="G173" s="200"/>
      <c r="H173" s="200"/>
      <c r="I173" s="200"/>
      <c r="J173" s="200"/>
      <c r="K173" s="200"/>
      <c r="L173" s="200"/>
      <c r="M173" s="200"/>
      <c r="N173" s="200"/>
      <c r="O173" s="200"/>
      <c r="P173" s="200"/>
      <c r="Q173" s="200"/>
      <c r="R173" s="200"/>
      <c r="S173" s="200"/>
      <c r="T173" s="200"/>
      <c r="U173" s="200"/>
      <c r="V173" s="200"/>
      <c r="W173" s="200"/>
      <c r="X173" s="200"/>
      <c r="Y173" s="200"/>
      <c r="Z173" s="200"/>
      <c r="AA173" s="200"/>
      <c r="AB173" s="200"/>
      <c r="AC173" s="200"/>
      <c r="AD173" s="2"/>
      <c r="AE173" s="2"/>
      <c r="AF173" s="2"/>
    </row>
    <row r="174" spans="1:32" ht="38.25" customHeight="1" x14ac:dyDescent="0.2">
      <c r="A174" s="2"/>
      <c r="B174" s="2"/>
      <c r="C174" s="3"/>
      <c r="D174" s="3"/>
      <c r="E174" s="3"/>
      <c r="F174" s="199"/>
      <c r="G174" s="200"/>
      <c r="H174" s="200"/>
      <c r="I174" s="200"/>
      <c r="J174" s="200"/>
      <c r="K174" s="200"/>
      <c r="L174" s="200"/>
      <c r="M174" s="200"/>
      <c r="N174" s="200"/>
      <c r="O174" s="200"/>
      <c r="P174" s="200"/>
      <c r="Q174" s="200"/>
      <c r="R174" s="200"/>
      <c r="S174" s="200"/>
      <c r="T174" s="200"/>
      <c r="U174" s="200"/>
      <c r="V174" s="200"/>
      <c r="W174" s="200"/>
      <c r="X174" s="200"/>
      <c r="Y174" s="200"/>
      <c r="Z174" s="200"/>
      <c r="AA174" s="200"/>
      <c r="AB174" s="200"/>
      <c r="AC174" s="200"/>
      <c r="AD174" s="2"/>
      <c r="AE174" s="2"/>
      <c r="AF174" s="2"/>
    </row>
    <row r="175" spans="1:32" ht="38.25" customHeight="1" x14ac:dyDescent="0.2">
      <c r="A175" s="2"/>
      <c r="B175" s="2"/>
      <c r="C175" s="3"/>
      <c r="D175" s="3"/>
      <c r="E175" s="3"/>
      <c r="F175" s="199"/>
      <c r="G175" s="200"/>
      <c r="H175" s="200"/>
      <c r="I175" s="200"/>
      <c r="J175" s="200"/>
      <c r="K175" s="200"/>
      <c r="L175" s="200"/>
      <c r="M175" s="200"/>
      <c r="N175" s="200"/>
      <c r="O175" s="200"/>
      <c r="P175" s="200"/>
      <c r="Q175" s="200"/>
      <c r="R175" s="200"/>
      <c r="S175" s="200"/>
      <c r="T175" s="200"/>
      <c r="U175" s="200"/>
      <c r="V175" s="200"/>
      <c r="W175" s="200"/>
      <c r="X175" s="200"/>
      <c r="Y175" s="200"/>
      <c r="Z175" s="200"/>
      <c r="AA175" s="200"/>
      <c r="AB175" s="200"/>
      <c r="AC175" s="200"/>
      <c r="AD175" s="2"/>
      <c r="AE175" s="2"/>
      <c r="AF175" s="2"/>
    </row>
    <row r="176" spans="1:32" ht="66" customHeight="1" x14ac:dyDescent="0.2">
      <c r="A176" s="2"/>
      <c r="B176" s="2"/>
      <c r="C176" s="3"/>
      <c r="D176" s="3"/>
      <c r="E176" s="3"/>
      <c r="F176" s="199"/>
      <c r="G176" s="200"/>
      <c r="H176" s="200"/>
      <c r="I176" s="200"/>
      <c r="J176" s="200"/>
      <c r="K176" s="200"/>
      <c r="L176" s="200"/>
      <c r="M176" s="200"/>
      <c r="N176" s="200"/>
      <c r="O176" s="200"/>
      <c r="P176" s="200"/>
      <c r="Q176" s="200"/>
      <c r="R176" s="200"/>
      <c r="S176" s="200"/>
      <c r="T176" s="200"/>
      <c r="U176" s="200"/>
      <c r="V176" s="200"/>
      <c r="W176" s="200"/>
      <c r="X176" s="200"/>
      <c r="Y176" s="200"/>
      <c r="Z176" s="200"/>
      <c r="AA176" s="200"/>
      <c r="AB176" s="200"/>
      <c r="AC176" s="200"/>
      <c r="AD176" s="2"/>
      <c r="AE176" s="2"/>
      <c r="AF176" s="2"/>
    </row>
    <row r="177" spans="1:32" ht="38.25" customHeight="1" x14ac:dyDescent="0.2">
      <c r="A177" s="2"/>
      <c r="B177" s="2"/>
      <c r="C177" s="3"/>
      <c r="D177" s="3"/>
      <c r="E177" s="3"/>
      <c r="F177" s="199"/>
      <c r="G177" s="200"/>
      <c r="H177" s="200"/>
      <c r="I177" s="200"/>
      <c r="J177" s="200"/>
      <c r="K177" s="200"/>
      <c r="L177" s="200"/>
      <c r="M177" s="200"/>
      <c r="N177" s="200"/>
      <c r="O177" s="200"/>
      <c r="P177" s="200"/>
      <c r="Q177" s="200"/>
      <c r="R177" s="200"/>
      <c r="S177" s="200"/>
      <c r="T177" s="200"/>
      <c r="U177" s="200"/>
      <c r="V177" s="200"/>
      <c r="W177" s="200"/>
      <c r="X177" s="200"/>
      <c r="Y177" s="200"/>
      <c r="Z177" s="200"/>
      <c r="AA177" s="200"/>
      <c r="AB177" s="200"/>
      <c r="AC177" s="200"/>
      <c r="AD177" s="2"/>
      <c r="AE177" s="2"/>
      <c r="AF177" s="2"/>
    </row>
    <row r="178" spans="1:32" ht="108" customHeight="1" x14ac:dyDescent="0.2">
      <c r="A178" s="2"/>
      <c r="B178" s="2"/>
      <c r="C178" s="3"/>
      <c r="D178" s="3"/>
      <c r="E178" s="3"/>
      <c r="F178" s="199"/>
      <c r="G178" s="200"/>
      <c r="H178" s="200"/>
      <c r="I178" s="200"/>
      <c r="J178" s="200"/>
      <c r="K178" s="200"/>
      <c r="L178" s="200"/>
      <c r="M178" s="200"/>
      <c r="N178" s="200"/>
      <c r="O178" s="200"/>
      <c r="P178" s="200"/>
      <c r="Q178" s="200"/>
      <c r="R178" s="200"/>
      <c r="S178" s="200"/>
      <c r="T178" s="200"/>
      <c r="U178" s="200"/>
      <c r="V178" s="200"/>
      <c r="W178" s="200"/>
      <c r="X178" s="200"/>
      <c r="Y178" s="200"/>
      <c r="Z178" s="200"/>
      <c r="AA178" s="200"/>
      <c r="AB178" s="200"/>
      <c r="AC178" s="200"/>
      <c r="AD178" s="2"/>
      <c r="AE178" s="2"/>
      <c r="AF178" s="2"/>
    </row>
    <row r="179" spans="1:32" ht="44.1" customHeight="1" x14ac:dyDescent="0.2">
      <c r="A179" s="2"/>
      <c r="B179" s="2"/>
      <c r="C179" s="3"/>
      <c r="D179" s="3"/>
      <c r="E179" s="3"/>
      <c r="F179" s="199"/>
      <c r="G179" s="200"/>
      <c r="H179" s="200"/>
      <c r="I179" s="200"/>
      <c r="J179" s="200"/>
      <c r="K179" s="200"/>
      <c r="L179" s="200"/>
      <c r="M179" s="200"/>
      <c r="N179" s="200"/>
      <c r="O179" s="200"/>
      <c r="P179" s="200"/>
      <c r="Q179" s="200"/>
      <c r="R179" s="200"/>
      <c r="S179" s="200"/>
      <c r="T179" s="200"/>
      <c r="U179" s="200"/>
      <c r="V179" s="200"/>
      <c r="W179" s="200"/>
      <c r="X179" s="200"/>
      <c r="Y179" s="200"/>
      <c r="Z179" s="200"/>
      <c r="AA179" s="200"/>
      <c r="AB179" s="200"/>
      <c r="AC179" s="200"/>
      <c r="AD179" s="2"/>
      <c r="AE179" s="2"/>
      <c r="AF179" s="2"/>
    </row>
    <row r="180" spans="1:32" ht="38.25" customHeight="1" x14ac:dyDescent="0.2">
      <c r="A180" s="2"/>
      <c r="B180" s="2"/>
      <c r="C180" s="3"/>
      <c r="D180" s="3"/>
      <c r="E180" s="3"/>
      <c r="F180" s="199"/>
      <c r="G180" s="200"/>
      <c r="H180" s="200"/>
      <c r="I180" s="200"/>
      <c r="J180" s="200"/>
      <c r="K180" s="200"/>
      <c r="L180" s="200"/>
      <c r="M180" s="200"/>
      <c r="N180" s="200"/>
      <c r="O180" s="200"/>
      <c r="P180" s="200"/>
      <c r="Q180" s="200"/>
      <c r="R180" s="200"/>
      <c r="S180" s="200"/>
      <c r="T180" s="200"/>
      <c r="U180" s="200"/>
      <c r="V180" s="200"/>
      <c r="W180" s="200"/>
      <c r="X180" s="200"/>
      <c r="Y180" s="200"/>
      <c r="Z180" s="200"/>
      <c r="AA180" s="200"/>
      <c r="AB180" s="200"/>
      <c r="AC180" s="200"/>
      <c r="AD180" s="2"/>
      <c r="AE180" s="2"/>
      <c r="AF180" s="2"/>
    </row>
    <row r="181" spans="1:32" ht="38.25" customHeight="1" x14ac:dyDescent="0.2">
      <c r="A181" s="2"/>
      <c r="B181" s="2"/>
      <c r="C181" s="3"/>
      <c r="D181" s="3"/>
      <c r="E181" s="3"/>
      <c r="F181" s="199"/>
      <c r="G181" s="200"/>
      <c r="H181" s="200"/>
      <c r="I181" s="200"/>
      <c r="J181" s="200"/>
      <c r="K181" s="200"/>
      <c r="L181" s="200"/>
      <c r="M181" s="200"/>
      <c r="N181" s="200"/>
      <c r="O181" s="200"/>
      <c r="P181" s="200"/>
      <c r="Q181" s="200"/>
      <c r="R181" s="200"/>
      <c r="S181" s="200"/>
      <c r="T181" s="200"/>
      <c r="U181" s="200"/>
      <c r="V181" s="200"/>
      <c r="W181" s="200"/>
      <c r="X181" s="200"/>
      <c r="Y181" s="200"/>
      <c r="Z181" s="200"/>
      <c r="AA181" s="200"/>
      <c r="AB181" s="200"/>
      <c r="AC181" s="200"/>
      <c r="AD181" s="2"/>
      <c r="AE181" s="2"/>
      <c r="AF181" s="2"/>
    </row>
    <row r="182" spans="1:32" ht="66" customHeight="1" x14ac:dyDescent="0.2">
      <c r="A182" s="2"/>
      <c r="B182" s="2"/>
      <c r="C182" s="3"/>
      <c r="D182" s="3"/>
      <c r="E182" s="3"/>
      <c r="F182" s="199"/>
      <c r="G182" s="200"/>
      <c r="H182" s="200"/>
      <c r="I182" s="200"/>
      <c r="J182" s="200"/>
      <c r="K182" s="200"/>
      <c r="L182" s="200"/>
      <c r="M182" s="200"/>
      <c r="N182" s="200"/>
      <c r="O182" s="200"/>
      <c r="P182" s="200"/>
      <c r="Q182" s="200"/>
      <c r="R182" s="200"/>
      <c r="S182" s="200"/>
      <c r="T182" s="200"/>
      <c r="U182" s="200"/>
      <c r="V182" s="200"/>
      <c r="W182" s="200"/>
      <c r="X182" s="200"/>
      <c r="Y182" s="200"/>
      <c r="Z182" s="200"/>
      <c r="AA182" s="200"/>
      <c r="AB182" s="200"/>
      <c r="AC182" s="200"/>
      <c r="AD182" s="2"/>
      <c r="AE182" s="2"/>
      <c r="AF182" s="2"/>
    </row>
    <row r="183" spans="1:32" ht="38.25" customHeight="1" x14ac:dyDescent="0.2">
      <c r="A183" s="2"/>
      <c r="B183" s="2"/>
      <c r="C183" s="3"/>
      <c r="D183" s="3"/>
      <c r="E183" s="3"/>
      <c r="F183" s="199"/>
      <c r="G183" s="200"/>
      <c r="H183" s="200"/>
      <c r="I183" s="200"/>
      <c r="J183" s="200"/>
      <c r="K183" s="200"/>
      <c r="L183" s="200"/>
      <c r="M183" s="200"/>
      <c r="N183" s="200"/>
      <c r="O183" s="200"/>
      <c r="P183" s="200"/>
      <c r="Q183" s="200"/>
      <c r="R183" s="200"/>
      <c r="S183" s="200"/>
      <c r="T183" s="200"/>
      <c r="U183" s="200"/>
      <c r="V183" s="200"/>
      <c r="W183" s="200"/>
      <c r="X183" s="200"/>
      <c r="Y183" s="200"/>
      <c r="Z183" s="200"/>
      <c r="AA183" s="200"/>
      <c r="AB183" s="200"/>
      <c r="AC183" s="200"/>
      <c r="AD183" s="2"/>
      <c r="AE183" s="2"/>
      <c r="AF183" s="2"/>
    </row>
    <row r="184" spans="1:32" ht="113.1" customHeight="1" x14ac:dyDescent="0.2">
      <c r="A184" s="2"/>
      <c r="B184" s="2"/>
      <c r="C184" s="3"/>
      <c r="D184" s="3"/>
      <c r="E184" s="3"/>
      <c r="F184" s="199"/>
      <c r="G184" s="200"/>
      <c r="H184" s="200"/>
      <c r="I184" s="200"/>
      <c r="J184" s="200"/>
      <c r="K184" s="200"/>
      <c r="L184" s="200"/>
      <c r="M184" s="200"/>
      <c r="N184" s="200"/>
      <c r="O184" s="200"/>
      <c r="P184" s="200"/>
      <c r="Q184" s="200"/>
      <c r="R184" s="200"/>
      <c r="S184" s="200"/>
      <c r="T184" s="200"/>
      <c r="U184" s="200"/>
      <c r="V184" s="200"/>
      <c r="W184" s="200"/>
      <c r="X184" s="200"/>
      <c r="Y184" s="200"/>
      <c r="Z184" s="200"/>
      <c r="AA184" s="200"/>
      <c r="AB184" s="200"/>
      <c r="AC184" s="200"/>
      <c r="AD184" s="2"/>
      <c r="AE184" s="2"/>
      <c r="AF184" s="2"/>
    </row>
    <row r="185" spans="1:32" ht="44.1" customHeight="1" x14ac:dyDescent="0.2">
      <c r="A185" s="2"/>
      <c r="B185" s="2"/>
      <c r="C185" s="3"/>
      <c r="D185" s="3"/>
      <c r="E185" s="3"/>
      <c r="F185" s="199"/>
      <c r="G185" s="200"/>
      <c r="H185" s="200"/>
      <c r="I185" s="200"/>
      <c r="J185" s="200"/>
      <c r="K185" s="200"/>
      <c r="L185" s="200"/>
      <c r="M185" s="200"/>
      <c r="N185" s="200"/>
      <c r="O185" s="200"/>
      <c r="P185" s="200"/>
      <c r="Q185" s="200"/>
      <c r="R185" s="200"/>
      <c r="S185" s="200"/>
      <c r="T185" s="200"/>
      <c r="U185" s="200"/>
      <c r="V185" s="200"/>
      <c r="W185" s="200"/>
      <c r="X185" s="200"/>
      <c r="Y185" s="200"/>
      <c r="Z185" s="200"/>
      <c r="AA185" s="200"/>
      <c r="AB185" s="200"/>
      <c r="AC185" s="200"/>
      <c r="AD185" s="2"/>
      <c r="AE185" s="2"/>
      <c r="AF185" s="2"/>
    </row>
    <row r="186" spans="1:32" ht="38.25" customHeight="1" x14ac:dyDescent="0.2">
      <c r="A186" s="2"/>
      <c r="B186" s="2"/>
      <c r="C186" s="3"/>
      <c r="D186" s="3"/>
      <c r="E186" s="3"/>
      <c r="F186" s="199"/>
      <c r="G186" s="200"/>
      <c r="H186" s="200"/>
      <c r="I186" s="200"/>
      <c r="J186" s="200"/>
      <c r="K186" s="200"/>
      <c r="L186" s="200"/>
      <c r="M186" s="200"/>
      <c r="N186" s="200"/>
      <c r="O186" s="200"/>
      <c r="P186" s="200"/>
      <c r="Q186" s="200"/>
      <c r="R186" s="200"/>
      <c r="S186" s="200"/>
      <c r="T186" s="200"/>
      <c r="U186" s="200"/>
      <c r="V186" s="200"/>
      <c r="W186" s="200"/>
      <c r="X186" s="200"/>
      <c r="Y186" s="200"/>
      <c r="Z186" s="200"/>
      <c r="AA186" s="200"/>
      <c r="AB186" s="200"/>
      <c r="AC186" s="200"/>
      <c r="AD186" s="2"/>
      <c r="AE186" s="2"/>
      <c r="AF186" s="2"/>
    </row>
    <row r="187" spans="1:32" ht="38.25" customHeight="1" x14ac:dyDescent="0.2">
      <c r="A187" s="2"/>
      <c r="B187" s="2"/>
      <c r="C187" s="3"/>
      <c r="D187" s="3"/>
      <c r="E187" s="3"/>
      <c r="F187" s="199"/>
      <c r="G187" s="200"/>
      <c r="H187" s="200"/>
      <c r="I187" s="200"/>
      <c r="J187" s="200"/>
      <c r="K187" s="200"/>
      <c r="L187" s="200"/>
      <c r="M187" s="200"/>
      <c r="N187" s="200"/>
      <c r="O187" s="200"/>
      <c r="P187" s="200"/>
      <c r="Q187" s="200"/>
      <c r="R187" s="200"/>
      <c r="S187" s="200"/>
      <c r="T187" s="200"/>
      <c r="U187" s="200"/>
      <c r="V187" s="200"/>
      <c r="W187" s="200"/>
      <c r="X187" s="200"/>
      <c r="Y187" s="200"/>
      <c r="Z187" s="200"/>
      <c r="AA187" s="200"/>
      <c r="AB187" s="200"/>
      <c r="AC187" s="200"/>
      <c r="AD187" s="2"/>
      <c r="AE187" s="2"/>
      <c r="AF187" s="2"/>
    </row>
    <row r="188" spans="1:32" ht="66" customHeight="1" x14ac:dyDescent="0.2">
      <c r="A188" s="2"/>
      <c r="B188" s="2"/>
      <c r="C188" s="3"/>
      <c r="D188" s="3"/>
      <c r="E188" s="3"/>
      <c r="F188" s="199"/>
      <c r="G188" s="200"/>
      <c r="H188" s="200"/>
      <c r="I188" s="200"/>
      <c r="J188" s="200"/>
      <c r="K188" s="200"/>
      <c r="L188" s="200"/>
      <c r="M188" s="200"/>
      <c r="N188" s="200"/>
      <c r="O188" s="200"/>
      <c r="P188" s="200"/>
      <c r="Q188" s="200"/>
      <c r="R188" s="200"/>
      <c r="S188" s="200"/>
      <c r="T188" s="200"/>
      <c r="U188" s="200"/>
      <c r="V188" s="200"/>
      <c r="W188" s="200"/>
      <c r="X188" s="200"/>
      <c r="Y188" s="200"/>
      <c r="Z188" s="200"/>
      <c r="AA188" s="200"/>
      <c r="AB188" s="200"/>
      <c r="AC188" s="200"/>
      <c r="AD188" s="2"/>
      <c r="AE188" s="2"/>
      <c r="AF188" s="2"/>
    </row>
    <row r="189" spans="1:32" ht="38.25" customHeight="1" x14ac:dyDescent="0.2">
      <c r="A189" s="2"/>
      <c r="B189" s="2"/>
      <c r="C189" s="3"/>
      <c r="D189" s="3"/>
      <c r="E189" s="3"/>
      <c r="F189" s="199"/>
      <c r="G189" s="200"/>
      <c r="H189" s="200"/>
      <c r="I189" s="200"/>
      <c r="J189" s="200"/>
      <c r="K189" s="200"/>
      <c r="L189" s="200"/>
      <c r="M189" s="200"/>
      <c r="N189" s="200"/>
      <c r="O189" s="200"/>
      <c r="P189" s="200"/>
      <c r="Q189" s="200"/>
      <c r="R189" s="200"/>
      <c r="S189" s="200"/>
      <c r="T189" s="200"/>
      <c r="U189" s="200"/>
      <c r="V189" s="200"/>
      <c r="W189" s="200"/>
      <c r="X189" s="200"/>
      <c r="Y189" s="200"/>
      <c r="Z189" s="200"/>
      <c r="AA189" s="200"/>
      <c r="AB189" s="200"/>
      <c r="AC189" s="200"/>
      <c r="AD189" s="2"/>
      <c r="AE189" s="2"/>
      <c r="AF189" s="2"/>
    </row>
    <row r="190" spans="1:32" ht="147" customHeight="1" x14ac:dyDescent="0.2">
      <c r="A190" s="2"/>
      <c r="B190" s="2"/>
      <c r="C190" s="3"/>
      <c r="D190" s="3"/>
      <c r="E190" s="3"/>
      <c r="F190" s="199"/>
      <c r="G190" s="200"/>
      <c r="H190" s="200"/>
      <c r="I190" s="200"/>
      <c r="J190" s="200"/>
      <c r="K190" s="200"/>
      <c r="L190" s="200"/>
      <c r="M190" s="200"/>
      <c r="N190" s="200"/>
      <c r="O190" s="200"/>
      <c r="P190" s="200"/>
      <c r="Q190" s="200"/>
      <c r="R190" s="200"/>
      <c r="S190" s="200"/>
      <c r="T190" s="200"/>
      <c r="U190" s="200"/>
      <c r="V190" s="200"/>
      <c r="W190" s="200"/>
      <c r="X190" s="200"/>
      <c r="Y190" s="200"/>
      <c r="Z190" s="200"/>
      <c r="AA190" s="200"/>
      <c r="AB190" s="200"/>
      <c r="AC190" s="200"/>
      <c r="AD190" s="2"/>
      <c r="AE190" s="2"/>
      <c r="AF190" s="2"/>
    </row>
    <row r="191" spans="1:32" ht="44.1" customHeight="1" x14ac:dyDescent="0.2">
      <c r="A191" s="2"/>
      <c r="B191" s="2"/>
      <c r="C191" s="3"/>
      <c r="D191" s="3"/>
      <c r="E191" s="3"/>
      <c r="F191" s="199"/>
      <c r="G191" s="200"/>
      <c r="H191" s="200"/>
      <c r="I191" s="200"/>
      <c r="J191" s="200"/>
      <c r="K191" s="200"/>
      <c r="L191" s="200"/>
      <c r="M191" s="200"/>
      <c r="N191" s="200"/>
      <c r="O191" s="200"/>
      <c r="P191" s="200"/>
      <c r="Q191" s="200"/>
      <c r="R191" s="200"/>
      <c r="S191" s="200"/>
      <c r="T191" s="200"/>
      <c r="U191" s="200"/>
      <c r="V191" s="200"/>
      <c r="W191" s="200"/>
      <c r="X191" s="200"/>
      <c r="Y191" s="200"/>
      <c r="Z191" s="200"/>
      <c r="AA191" s="200"/>
      <c r="AB191" s="200"/>
      <c r="AC191" s="200"/>
      <c r="AD191" s="2"/>
      <c r="AE191" s="2"/>
      <c r="AF191" s="2"/>
    </row>
    <row r="192" spans="1:32" ht="38.25" customHeight="1" x14ac:dyDescent="0.2">
      <c r="A192" s="2"/>
      <c r="B192" s="2"/>
      <c r="C192" s="3"/>
      <c r="D192" s="3"/>
      <c r="E192" s="3"/>
      <c r="F192" s="199"/>
      <c r="G192" s="200"/>
      <c r="H192" s="200"/>
      <c r="I192" s="200"/>
      <c r="J192" s="200"/>
      <c r="K192" s="200"/>
      <c r="L192" s="200"/>
      <c r="M192" s="200"/>
      <c r="N192" s="200"/>
      <c r="O192" s="200"/>
      <c r="P192" s="200"/>
      <c r="Q192" s="200"/>
      <c r="R192" s="200"/>
      <c r="S192" s="200"/>
      <c r="T192" s="200"/>
      <c r="U192" s="200"/>
      <c r="V192" s="200"/>
      <c r="W192" s="200"/>
      <c r="X192" s="200"/>
      <c r="Y192" s="200"/>
      <c r="Z192" s="200"/>
      <c r="AA192" s="200"/>
      <c r="AB192" s="200"/>
      <c r="AC192" s="200"/>
      <c r="AD192" s="2"/>
      <c r="AE192" s="2"/>
      <c r="AF192" s="2"/>
    </row>
    <row r="193" spans="1:32" ht="38.25" customHeight="1" x14ac:dyDescent="0.2">
      <c r="A193" s="2"/>
      <c r="B193" s="2"/>
      <c r="C193" s="3"/>
      <c r="D193" s="3"/>
      <c r="E193" s="3"/>
      <c r="F193" s="199"/>
      <c r="G193" s="200"/>
      <c r="H193" s="200"/>
      <c r="I193" s="200"/>
      <c r="J193" s="200"/>
      <c r="K193" s="200"/>
      <c r="L193" s="200"/>
      <c r="M193" s="200"/>
      <c r="N193" s="200"/>
      <c r="O193" s="200"/>
      <c r="P193" s="200"/>
      <c r="Q193" s="200"/>
      <c r="R193" s="200"/>
      <c r="S193" s="200"/>
      <c r="T193" s="200"/>
      <c r="U193" s="200"/>
      <c r="V193" s="200"/>
      <c r="W193" s="200"/>
      <c r="X193" s="200"/>
      <c r="Y193" s="200"/>
      <c r="Z193" s="200"/>
      <c r="AA193" s="200"/>
      <c r="AB193" s="200"/>
      <c r="AC193" s="200"/>
      <c r="AD193" s="2"/>
      <c r="AE193" s="2"/>
      <c r="AF193" s="2"/>
    </row>
    <row r="194" spans="1:32" ht="66" customHeight="1" x14ac:dyDescent="0.2">
      <c r="A194" s="2"/>
      <c r="B194" s="2"/>
      <c r="C194" s="3"/>
      <c r="D194" s="3"/>
      <c r="E194" s="3"/>
      <c r="F194" s="199"/>
      <c r="G194" s="200"/>
      <c r="H194" s="200"/>
      <c r="I194" s="200"/>
      <c r="J194" s="200"/>
      <c r="K194" s="200"/>
      <c r="L194" s="200"/>
      <c r="M194" s="200"/>
      <c r="N194" s="200"/>
      <c r="O194" s="200"/>
      <c r="P194" s="200"/>
      <c r="Q194" s="200"/>
      <c r="R194" s="200"/>
      <c r="S194" s="200"/>
      <c r="T194" s="200"/>
      <c r="U194" s="200"/>
      <c r="V194" s="200"/>
      <c r="W194" s="200"/>
      <c r="X194" s="200"/>
      <c r="Y194" s="200"/>
      <c r="Z194" s="200"/>
      <c r="AA194" s="200"/>
      <c r="AB194" s="200"/>
      <c r="AC194" s="200"/>
      <c r="AD194" s="2"/>
      <c r="AE194" s="2"/>
      <c r="AF194" s="2"/>
    </row>
    <row r="195" spans="1:32" ht="38.25" customHeight="1" x14ac:dyDescent="0.2">
      <c r="A195" s="2"/>
      <c r="B195" s="2"/>
      <c r="C195" s="3"/>
      <c r="D195" s="3"/>
      <c r="E195" s="3"/>
      <c r="F195" s="199"/>
      <c r="G195" s="200"/>
      <c r="H195" s="200"/>
      <c r="I195" s="200"/>
      <c r="J195" s="200"/>
      <c r="K195" s="200"/>
      <c r="L195" s="200"/>
      <c r="M195" s="200"/>
      <c r="N195" s="200"/>
      <c r="O195" s="200"/>
      <c r="P195" s="200"/>
      <c r="Q195" s="200"/>
      <c r="R195" s="200"/>
      <c r="S195" s="200"/>
      <c r="T195" s="200"/>
      <c r="U195" s="200"/>
      <c r="V195" s="200"/>
      <c r="W195" s="200"/>
      <c r="X195" s="200"/>
      <c r="Y195" s="200"/>
      <c r="Z195" s="200"/>
      <c r="AA195" s="200"/>
      <c r="AB195" s="200"/>
      <c r="AC195" s="200"/>
      <c r="AD195" s="2"/>
      <c r="AE195" s="2"/>
      <c r="AF195" s="2"/>
    </row>
    <row r="197" spans="1:32" ht="44.1" customHeight="1" x14ac:dyDescent="0.2">
      <c r="A197" s="2"/>
      <c r="B197" s="2"/>
      <c r="C197" s="3"/>
      <c r="D197" s="3"/>
      <c r="E197" s="3"/>
      <c r="F197" s="199"/>
      <c r="G197" s="200"/>
      <c r="H197" s="200"/>
      <c r="I197" s="200"/>
      <c r="J197" s="200"/>
      <c r="K197" s="200"/>
      <c r="L197" s="200"/>
      <c r="M197" s="200"/>
      <c r="N197" s="200"/>
      <c r="O197" s="200"/>
      <c r="P197" s="200"/>
      <c r="Q197" s="200"/>
      <c r="R197" s="200"/>
      <c r="S197" s="200"/>
      <c r="T197" s="200"/>
      <c r="U197" s="200"/>
      <c r="V197" s="200"/>
      <c r="W197" s="200"/>
      <c r="X197" s="200"/>
      <c r="Y197" s="200"/>
      <c r="Z197" s="200"/>
      <c r="AA197" s="200"/>
      <c r="AB197" s="200"/>
      <c r="AC197" s="200"/>
      <c r="AD197" s="2"/>
      <c r="AE197" s="2"/>
      <c r="AF197" s="2"/>
    </row>
    <row r="198" spans="1:32" ht="38.25" customHeight="1" x14ac:dyDescent="0.2">
      <c r="A198" s="2"/>
      <c r="B198" s="2"/>
      <c r="C198" s="3"/>
      <c r="D198" s="3"/>
      <c r="E198" s="3"/>
      <c r="F198" s="199"/>
      <c r="G198" s="200"/>
      <c r="H198" s="200"/>
      <c r="I198" s="200"/>
      <c r="J198" s="200"/>
      <c r="K198" s="200"/>
      <c r="L198" s="200"/>
      <c r="M198" s="200"/>
      <c r="N198" s="200"/>
      <c r="O198" s="200"/>
      <c r="P198" s="200"/>
      <c r="Q198" s="200"/>
      <c r="R198" s="200"/>
      <c r="S198" s="200"/>
      <c r="T198" s="200"/>
      <c r="U198" s="200"/>
      <c r="V198" s="200"/>
      <c r="W198" s="200"/>
      <c r="X198" s="200"/>
      <c r="Y198" s="200"/>
      <c r="Z198" s="200"/>
      <c r="AA198" s="200"/>
      <c r="AB198" s="200"/>
      <c r="AC198" s="200"/>
      <c r="AD198" s="2"/>
      <c r="AE198" s="2"/>
      <c r="AF198" s="2"/>
    </row>
    <row r="199" spans="1:32" ht="38.25" customHeight="1" x14ac:dyDescent="0.2">
      <c r="A199" s="2"/>
      <c r="B199" s="2"/>
      <c r="C199" s="3"/>
      <c r="D199" s="3"/>
      <c r="E199" s="3"/>
      <c r="F199" s="199"/>
      <c r="G199" s="200"/>
      <c r="H199" s="200"/>
      <c r="I199" s="200"/>
      <c r="J199" s="200"/>
      <c r="K199" s="200"/>
      <c r="L199" s="200"/>
      <c r="M199" s="200"/>
      <c r="N199" s="200"/>
      <c r="O199" s="200"/>
      <c r="P199" s="200"/>
      <c r="Q199" s="200"/>
      <c r="R199" s="200"/>
      <c r="S199" s="200"/>
      <c r="T199" s="200"/>
      <c r="U199" s="200"/>
      <c r="V199" s="200"/>
      <c r="W199" s="200"/>
      <c r="X199" s="200"/>
      <c r="Y199" s="200"/>
      <c r="Z199" s="200"/>
      <c r="AA199" s="200"/>
      <c r="AB199" s="200"/>
      <c r="AC199" s="200"/>
      <c r="AD199" s="2"/>
      <c r="AE199" s="2"/>
      <c r="AF199" s="2"/>
    </row>
    <row r="200" spans="1:32" ht="66" customHeight="1" x14ac:dyDescent="0.2">
      <c r="A200" s="2"/>
      <c r="B200" s="2"/>
      <c r="C200" s="3"/>
      <c r="D200" s="3"/>
      <c r="E200" s="3"/>
      <c r="F200" s="199"/>
      <c r="G200" s="200"/>
      <c r="H200" s="200"/>
      <c r="I200" s="200"/>
      <c r="J200" s="200"/>
      <c r="K200" s="200"/>
      <c r="L200" s="200"/>
      <c r="M200" s="200"/>
      <c r="N200" s="200"/>
      <c r="O200" s="200"/>
      <c r="P200" s="200"/>
      <c r="Q200" s="200"/>
      <c r="R200" s="200"/>
      <c r="S200" s="200"/>
      <c r="T200" s="200"/>
      <c r="U200" s="200"/>
      <c r="V200" s="200"/>
      <c r="W200" s="200"/>
      <c r="X200" s="200"/>
      <c r="Y200" s="200"/>
      <c r="Z200" s="200"/>
      <c r="AA200" s="200"/>
      <c r="AB200" s="200"/>
      <c r="AC200" s="200"/>
      <c r="AD200" s="2"/>
      <c r="AE200" s="2"/>
      <c r="AF200" s="2"/>
    </row>
    <row r="201" spans="1:32" ht="38.25" customHeight="1" x14ac:dyDescent="0.2">
      <c r="A201" s="2"/>
      <c r="B201" s="2"/>
      <c r="C201" s="3"/>
      <c r="D201" s="3"/>
      <c r="E201" s="3"/>
      <c r="F201" s="199"/>
      <c r="G201" s="200"/>
      <c r="H201" s="200"/>
      <c r="I201" s="200"/>
      <c r="J201" s="200"/>
      <c r="K201" s="200"/>
      <c r="L201" s="200"/>
      <c r="M201" s="200"/>
      <c r="N201" s="200"/>
      <c r="O201" s="200"/>
      <c r="P201" s="200"/>
      <c r="Q201" s="200"/>
      <c r="R201" s="200"/>
      <c r="S201" s="200"/>
      <c r="T201" s="200"/>
      <c r="U201" s="200"/>
      <c r="V201" s="200"/>
      <c r="W201" s="200"/>
      <c r="X201" s="200"/>
      <c r="Y201" s="200"/>
      <c r="Z201" s="200"/>
      <c r="AA201" s="200"/>
      <c r="AB201" s="200"/>
      <c r="AC201" s="200"/>
      <c r="AD201" s="2"/>
      <c r="AE201" s="2"/>
      <c r="AF201" s="2"/>
    </row>
    <row r="203" spans="1:32" ht="44.1" customHeight="1" x14ac:dyDescent="0.2">
      <c r="A203" s="2"/>
      <c r="B203" s="2"/>
      <c r="C203" s="3"/>
      <c r="D203" s="3"/>
      <c r="E203" s="3"/>
      <c r="F203" s="199"/>
      <c r="G203" s="200"/>
      <c r="H203" s="200"/>
      <c r="I203" s="200"/>
      <c r="J203" s="200"/>
      <c r="K203" s="200"/>
      <c r="L203" s="200"/>
      <c r="M203" s="200"/>
      <c r="N203" s="200"/>
      <c r="O203" s="200"/>
      <c r="P203" s="200"/>
      <c r="Q203" s="200"/>
      <c r="R203" s="200"/>
      <c r="S203" s="200"/>
      <c r="T203" s="200"/>
      <c r="U203" s="200"/>
      <c r="V203" s="200"/>
      <c r="W203" s="200"/>
      <c r="X203" s="200"/>
      <c r="Y203" s="200"/>
      <c r="Z203" s="200"/>
      <c r="AA203" s="200"/>
      <c r="AB203" s="200"/>
      <c r="AC203" s="200"/>
      <c r="AD203" s="2"/>
      <c r="AE203" s="2"/>
      <c r="AF203" s="2"/>
    </row>
    <row r="204" spans="1:32" ht="38.25" customHeight="1" x14ac:dyDescent="0.2">
      <c r="A204" s="2"/>
      <c r="B204" s="2"/>
      <c r="C204" s="3"/>
      <c r="D204" s="3"/>
      <c r="E204" s="3"/>
      <c r="F204" s="199"/>
      <c r="G204" s="200"/>
      <c r="H204" s="200"/>
      <c r="I204" s="200"/>
      <c r="J204" s="200"/>
      <c r="K204" s="200"/>
      <c r="L204" s="200"/>
      <c r="M204" s="200"/>
      <c r="N204" s="200"/>
      <c r="O204" s="200"/>
      <c r="P204" s="200"/>
      <c r="Q204" s="200"/>
      <c r="R204" s="200"/>
      <c r="S204" s="200"/>
      <c r="T204" s="200"/>
      <c r="U204" s="200"/>
      <c r="V204" s="200"/>
      <c r="W204" s="200"/>
      <c r="X204" s="200"/>
      <c r="Y204" s="200"/>
      <c r="Z204" s="200"/>
      <c r="AA204" s="200"/>
      <c r="AB204" s="200"/>
      <c r="AC204" s="200"/>
      <c r="AD204" s="2"/>
      <c r="AE204" s="2"/>
      <c r="AF204" s="2"/>
    </row>
    <row r="205" spans="1:32" ht="38.25" customHeight="1" x14ac:dyDescent="0.2">
      <c r="A205" s="2"/>
      <c r="B205" s="2"/>
      <c r="C205" s="3"/>
      <c r="D205" s="3"/>
      <c r="E205" s="3"/>
      <c r="F205" s="199"/>
      <c r="G205" s="200"/>
      <c r="H205" s="200"/>
      <c r="I205" s="200"/>
      <c r="J205" s="200"/>
      <c r="K205" s="200"/>
      <c r="L205" s="200"/>
      <c r="M205" s="200"/>
      <c r="N205" s="200"/>
      <c r="O205" s="200"/>
      <c r="P205" s="200"/>
      <c r="Q205" s="200"/>
      <c r="R205" s="200"/>
      <c r="S205" s="200"/>
      <c r="T205" s="200"/>
      <c r="U205" s="200"/>
      <c r="V205" s="200"/>
      <c r="W205" s="200"/>
      <c r="X205" s="200"/>
      <c r="Y205" s="200"/>
      <c r="Z205" s="200"/>
      <c r="AA205" s="200"/>
      <c r="AB205" s="200"/>
      <c r="AC205" s="200"/>
      <c r="AD205" s="2"/>
      <c r="AE205" s="2"/>
      <c r="AF205" s="2"/>
    </row>
    <row r="206" spans="1:32" ht="66" customHeight="1" x14ac:dyDescent="0.2">
      <c r="A206" s="2"/>
      <c r="B206" s="2"/>
      <c r="C206" s="3"/>
      <c r="D206" s="3"/>
      <c r="E206" s="3"/>
      <c r="F206" s="199"/>
      <c r="G206" s="200"/>
      <c r="H206" s="200"/>
      <c r="I206" s="200"/>
      <c r="J206" s="200"/>
      <c r="K206" s="200"/>
      <c r="L206" s="200"/>
      <c r="M206" s="200"/>
      <c r="N206" s="200"/>
      <c r="O206" s="200"/>
      <c r="P206" s="200"/>
      <c r="Q206" s="200"/>
      <c r="R206" s="200"/>
      <c r="S206" s="200"/>
      <c r="T206" s="200"/>
      <c r="U206" s="200"/>
      <c r="V206" s="200"/>
      <c r="W206" s="200"/>
      <c r="X206" s="200"/>
      <c r="Y206" s="200"/>
      <c r="Z206" s="200"/>
      <c r="AA206" s="200"/>
      <c r="AB206" s="200"/>
      <c r="AC206" s="200"/>
      <c r="AD206" s="2"/>
      <c r="AE206" s="2"/>
      <c r="AF206" s="2"/>
    </row>
    <row r="207" spans="1:32" ht="38.25" customHeight="1" x14ac:dyDescent="0.2">
      <c r="A207" s="2"/>
      <c r="B207" s="2"/>
      <c r="C207" s="3"/>
      <c r="D207" s="3"/>
      <c r="E207" s="3"/>
      <c r="F207" s="199"/>
      <c r="G207" s="200"/>
      <c r="H207" s="200"/>
      <c r="I207" s="200"/>
      <c r="J207" s="200"/>
      <c r="K207" s="200"/>
      <c r="L207" s="200"/>
      <c r="M207" s="200"/>
      <c r="N207" s="200"/>
      <c r="O207" s="200"/>
      <c r="P207" s="200"/>
      <c r="Q207" s="200"/>
      <c r="R207" s="200"/>
      <c r="S207" s="200"/>
      <c r="T207" s="200"/>
      <c r="U207" s="200"/>
      <c r="V207" s="200"/>
      <c r="W207" s="200"/>
      <c r="X207" s="200"/>
      <c r="Y207" s="200"/>
      <c r="Z207" s="200"/>
      <c r="AA207" s="200"/>
      <c r="AB207" s="200"/>
      <c r="AC207" s="200"/>
      <c r="AD207" s="2"/>
      <c r="AE207" s="2"/>
      <c r="AF207" s="2"/>
    </row>
    <row r="209" spans="1:32" s="107" customFormat="1" ht="36.6" customHeight="1" x14ac:dyDescent="0.2">
      <c r="A209" s="2"/>
      <c r="B209" s="2"/>
      <c r="C209" s="3"/>
      <c r="D209" s="3"/>
      <c r="E209" s="3"/>
      <c r="F209" s="199"/>
      <c r="G209" s="200"/>
      <c r="H209" s="200"/>
      <c r="I209" s="200"/>
      <c r="J209" s="200"/>
      <c r="K209" s="200"/>
      <c r="L209" s="200"/>
      <c r="M209" s="200"/>
      <c r="N209" s="200"/>
      <c r="O209" s="200"/>
      <c r="P209" s="200"/>
      <c r="Q209" s="200"/>
      <c r="R209" s="200"/>
      <c r="S209" s="200"/>
      <c r="T209" s="200"/>
      <c r="U209" s="200"/>
      <c r="V209" s="200"/>
      <c r="W209" s="200"/>
      <c r="X209" s="200"/>
      <c r="Y209" s="200"/>
      <c r="Z209" s="200"/>
      <c r="AA209" s="200"/>
      <c r="AB209" s="200"/>
      <c r="AC209" s="200"/>
      <c r="AD209" s="2"/>
      <c r="AE209" s="2"/>
      <c r="AF209" s="8"/>
    </row>
    <row r="210" spans="1:32" ht="44.1" customHeight="1" x14ac:dyDescent="0.2">
      <c r="A210" s="2"/>
      <c r="B210" s="2"/>
      <c r="C210" s="3"/>
      <c r="D210" s="3"/>
      <c r="E210" s="3"/>
      <c r="F210" s="199"/>
      <c r="G210" s="200"/>
      <c r="H210" s="200"/>
      <c r="I210" s="200"/>
      <c r="J210" s="200"/>
      <c r="K210" s="200"/>
      <c r="L210" s="200"/>
      <c r="M210" s="200"/>
      <c r="N210" s="200"/>
      <c r="O210" s="200"/>
      <c r="P210" s="200"/>
      <c r="Q210" s="200"/>
      <c r="R210" s="200"/>
      <c r="S210" s="200"/>
      <c r="T210" s="200"/>
      <c r="U210" s="200"/>
      <c r="V210" s="200"/>
      <c r="W210" s="200"/>
      <c r="X210" s="200"/>
      <c r="Y210" s="200"/>
      <c r="Z210" s="200"/>
      <c r="AA210" s="200"/>
      <c r="AB210" s="200"/>
      <c r="AC210" s="200"/>
      <c r="AD210" s="2"/>
      <c r="AE210" s="2"/>
      <c r="AF210" s="2"/>
    </row>
    <row r="211" spans="1:32" ht="38.25" customHeight="1" x14ac:dyDescent="0.2">
      <c r="A211" s="2"/>
      <c r="B211" s="2"/>
      <c r="C211" s="3"/>
      <c r="D211" s="3"/>
      <c r="E211" s="3"/>
      <c r="F211" s="199"/>
      <c r="G211" s="200"/>
      <c r="H211" s="200"/>
      <c r="I211" s="200"/>
      <c r="J211" s="200"/>
      <c r="K211" s="200"/>
      <c r="L211" s="200"/>
      <c r="M211" s="200"/>
      <c r="N211" s="200"/>
      <c r="O211" s="200"/>
      <c r="P211" s="200"/>
      <c r="Q211" s="200"/>
      <c r="R211" s="200"/>
      <c r="S211" s="200"/>
      <c r="T211" s="200"/>
      <c r="U211" s="200"/>
      <c r="V211" s="200"/>
      <c r="W211" s="200"/>
      <c r="X211" s="200"/>
      <c r="Y211" s="200"/>
      <c r="Z211" s="200"/>
      <c r="AA211" s="200"/>
      <c r="AB211" s="200"/>
      <c r="AC211" s="200"/>
      <c r="AD211" s="2"/>
      <c r="AE211" s="2"/>
      <c r="AF211" s="2"/>
    </row>
    <row r="212" spans="1:32" ht="38.25" customHeight="1" x14ac:dyDescent="0.2">
      <c r="A212" s="2"/>
      <c r="B212" s="2"/>
      <c r="C212" s="3"/>
      <c r="D212" s="3"/>
      <c r="E212" s="3"/>
      <c r="F212" s="199"/>
      <c r="G212" s="200"/>
      <c r="H212" s="200"/>
      <c r="I212" s="200"/>
      <c r="J212" s="200"/>
      <c r="K212" s="200"/>
      <c r="L212" s="200"/>
      <c r="M212" s="200"/>
      <c r="N212" s="200"/>
      <c r="O212" s="200"/>
      <c r="P212" s="200"/>
      <c r="Q212" s="200"/>
      <c r="R212" s="200"/>
      <c r="S212" s="200"/>
      <c r="T212" s="200"/>
      <c r="U212" s="200"/>
      <c r="V212" s="200"/>
      <c r="W212" s="200"/>
      <c r="X212" s="200"/>
      <c r="Y212" s="200"/>
      <c r="Z212" s="200"/>
      <c r="AA212" s="200"/>
      <c r="AB212" s="200"/>
      <c r="AC212" s="200"/>
      <c r="AD212" s="2"/>
      <c r="AE212" s="2"/>
      <c r="AF212" s="2"/>
    </row>
    <row r="213" spans="1:32" ht="66" customHeight="1" x14ac:dyDescent="0.2">
      <c r="A213" s="2"/>
      <c r="B213" s="2"/>
      <c r="C213" s="3"/>
      <c r="D213" s="3"/>
      <c r="E213" s="3"/>
      <c r="F213" s="199"/>
      <c r="G213" s="200"/>
      <c r="H213" s="200"/>
      <c r="I213" s="200"/>
      <c r="J213" s="200"/>
      <c r="K213" s="200"/>
      <c r="L213" s="200"/>
      <c r="M213" s="200"/>
      <c r="N213" s="200"/>
      <c r="O213" s="200"/>
      <c r="P213" s="200"/>
      <c r="Q213" s="200"/>
      <c r="R213" s="200"/>
      <c r="S213" s="200"/>
      <c r="T213" s="200"/>
      <c r="U213" s="200"/>
      <c r="V213" s="200"/>
      <c r="W213" s="200"/>
      <c r="X213" s="200"/>
      <c r="Y213" s="200"/>
      <c r="Z213" s="200"/>
      <c r="AA213" s="200"/>
      <c r="AB213" s="200"/>
      <c r="AC213" s="200"/>
      <c r="AD213" s="2"/>
      <c r="AE213" s="2"/>
      <c r="AF213" s="2"/>
    </row>
    <row r="214" spans="1:32" ht="38.25" customHeight="1" x14ac:dyDescent="0.2">
      <c r="A214" s="2"/>
      <c r="B214" s="2"/>
      <c r="C214" s="3"/>
      <c r="D214" s="3"/>
      <c r="E214" s="3"/>
      <c r="F214" s="199"/>
      <c r="G214" s="200"/>
      <c r="H214" s="200"/>
      <c r="I214" s="200"/>
      <c r="J214" s="200"/>
      <c r="K214" s="200"/>
      <c r="L214" s="200"/>
      <c r="M214" s="200"/>
      <c r="N214" s="200"/>
      <c r="O214" s="200"/>
      <c r="P214" s="200"/>
      <c r="Q214" s="200"/>
      <c r="R214" s="200"/>
      <c r="S214" s="200"/>
      <c r="T214" s="200"/>
      <c r="U214" s="200"/>
      <c r="V214" s="200"/>
      <c r="W214" s="200"/>
      <c r="X214" s="200"/>
      <c r="Y214" s="200"/>
      <c r="Z214" s="200"/>
      <c r="AA214" s="200"/>
      <c r="AB214" s="200"/>
      <c r="AC214" s="200"/>
      <c r="AD214" s="2"/>
      <c r="AE214" s="2"/>
      <c r="AF214" s="2"/>
    </row>
    <row r="216" spans="1:32" ht="44.1" customHeight="1" x14ac:dyDescent="0.2">
      <c r="A216" s="2"/>
      <c r="B216" s="2"/>
      <c r="C216" s="3"/>
      <c r="D216" s="3"/>
      <c r="E216" s="3"/>
      <c r="F216" s="199"/>
      <c r="G216" s="200"/>
      <c r="H216" s="200"/>
      <c r="I216" s="200"/>
      <c r="J216" s="200"/>
      <c r="K216" s="200"/>
      <c r="L216" s="200"/>
      <c r="M216" s="200"/>
      <c r="N216" s="200"/>
      <c r="O216" s="200"/>
      <c r="P216" s="200"/>
      <c r="Q216" s="200"/>
      <c r="R216" s="200"/>
      <c r="S216" s="200"/>
      <c r="T216" s="200"/>
      <c r="U216" s="200"/>
      <c r="V216" s="200"/>
      <c r="W216" s="200"/>
      <c r="X216" s="200"/>
      <c r="Y216" s="200"/>
      <c r="Z216" s="200"/>
      <c r="AA216" s="200"/>
      <c r="AB216" s="200"/>
      <c r="AC216" s="200"/>
      <c r="AD216" s="2"/>
      <c r="AE216" s="2"/>
      <c r="AF216" s="2"/>
    </row>
    <row r="217" spans="1:32" ht="38.25" customHeight="1" x14ac:dyDescent="0.2">
      <c r="A217" s="2"/>
      <c r="B217" s="2"/>
      <c r="C217" s="3"/>
      <c r="D217" s="3"/>
      <c r="E217" s="3"/>
      <c r="F217" s="199"/>
      <c r="G217" s="200"/>
      <c r="H217" s="200"/>
      <c r="I217" s="200"/>
      <c r="J217" s="200"/>
      <c r="K217" s="200"/>
      <c r="L217" s="200"/>
      <c r="M217" s="200"/>
      <c r="N217" s="200"/>
      <c r="O217" s="200"/>
      <c r="P217" s="200"/>
      <c r="Q217" s="200"/>
      <c r="R217" s="200"/>
      <c r="S217" s="200"/>
      <c r="T217" s="200"/>
      <c r="U217" s="200"/>
      <c r="V217" s="200"/>
      <c r="W217" s="200"/>
      <c r="X217" s="200"/>
      <c r="Y217" s="200"/>
      <c r="Z217" s="200"/>
      <c r="AA217" s="200"/>
      <c r="AB217" s="200"/>
      <c r="AC217" s="200"/>
      <c r="AD217" s="2"/>
      <c r="AE217" s="2"/>
      <c r="AF217" s="2"/>
    </row>
    <row r="218" spans="1:32" ht="38.25" customHeight="1" x14ac:dyDescent="0.2">
      <c r="A218" s="2"/>
      <c r="B218" s="2"/>
      <c r="C218" s="3"/>
      <c r="D218" s="3"/>
      <c r="E218" s="3"/>
      <c r="F218" s="199"/>
      <c r="G218" s="200"/>
      <c r="H218" s="200"/>
      <c r="I218" s="200"/>
      <c r="J218" s="200"/>
      <c r="K218" s="200"/>
      <c r="L218" s="200"/>
      <c r="M218" s="200"/>
      <c r="N218" s="200"/>
      <c r="O218" s="200"/>
      <c r="P218" s="200"/>
      <c r="Q218" s="200"/>
      <c r="R218" s="200"/>
      <c r="S218" s="200"/>
      <c r="T218" s="200"/>
      <c r="U218" s="200"/>
      <c r="V218" s="200"/>
      <c r="W218" s="200"/>
      <c r="X218" s="200"/>
      <c r="Y218" s="200"/>
      <c r="Z218" s="200"/>
      <c r="AA218" s="200"/>
      <c r="AB218" s="200"/>
      <c r="AC218" s="200"/>
      <c r="AD218" s="2"/>
      <c r="AE218" s="2"/>
      <c r="AF218" s="2"/>
    </row>
    <row r="219" spans="1:32" ht="66" customHeight="1" x14ac:dyDescent="0.2">
      <c r="A219" s="2"/>
      <c r="B219" s="2"/>
      <c r="C219" s="3"/>
      <c r="D219" s="3"/>
      <c r="E219" s="3"/>
      <c r="F219" s="199"/>
      <c r="G219" s="200"/>
      <c r="H219" s="200"/>
      <c r="I219" s="200"/>
      <c r="J219" s="200"/>
      <c r="K219" s="200"/>
      <c r="L219" s="200"/>
      <c r="M219" s="200"/>
      <c r="N219" s="200"/>
      <c r="O219" s="200"/>
      <c r="P219" s="200"/>
      <c r="Q219" s="200"/>
      <c r="R219" s="200"/>
      <c r="S219" s="200"/>
      <c r="T219" s="200"/>
      <c r="U219" s="200"/>
      <c r="V219" s="200"/>
      <c r="W219" s="200"/>
      <c r="X219" s="200"/>
      <c r="Y219" s="200"/>
      <c r="Z219" s="200"/>
      <c r="AA219" s="200"/>
      <c r="AB219" s="200"/>
      <c r="AC219" s="200"/>
      <c r="AD219" s="2"/>
      <c r="AE219" s="2"/>
      <c r="AF219" s="2"/>
    </row>
    <row r="220" spans="1:32" ht="38.25" customHeight="1" x14ac:dyDescent="0.2">
      <c r="A220" s="2"/>
      <c r="B220" s="2"/>
      <c r="C220" s="3"/>
      <c r="D220" s="3"/>
      <c r="E220" s="3"/>
      <c r="F220" s="199"/>
      <c r="G220" s="200"/>
      <c r="H220" s="200"/>
      <c r="I220" s="200"/>
      <c r="J220" s="200"/>
      <c r="K220" s="200"/>
      <c r="L220" s="200"/>
      <c r="M220" s="200"/>
      <c r="N220" s="200"/>
      <c r="O220" s="200"/>
      <c r="P220" s="200"/>
      <c r="Q220" s="200"/>
      <c r="R220" s="200"/>
      <c r="S220" s="200"/>
      <c r="T220" s="200"/>
      <c r="U220" s="200"/>
      <c r="V220" s="200"/>
      <c r="W220" s="200"/>
      <c r="X220" s="200"/>
      <c r="Y220" s="200"/>
      <c r="Z220" s="200"/>
      <c r="AA220" s="200"/>
      <c r="AB220" s="200"/>
      <c r="AC220" s="200"/>
      <c r="AD220" s="2"/>
      <c r="AE220" s="2"/>
      <c r="AF220" s="2"/>
    </row>
    <row r="222" spans="1:32" ht="44.1" customHeight="1" x14ac:dyDescent="0.2">
      <c r="A222" s="2"/>
      <c r="B222" s="2"/>
      <c r="C222" s="3"/>
      <c r="D222" s="3"/>
      <c r="E222" s="3"/>
      <c r="F222" s="199"/>
      <c r="G222" s="200"/>
      <c r="H222" s="200"/>
      <c r="I222" s="200"/>
      <c r="J222" s="200"/>
      <c r="K222" s="200"/>
      <c r="L222" s="200"/>
      <c r="M222" s="200"/>
      <c r="N222" s="200"/>
      <c r="O222" s="200"/>
      <c r="P222" s="200"/>
      <c r="Q222" s="200"/>
      <c r="R222" s="200"/>
      <c r="S222" s="200"/>
      <c r="T222" s="200"/>
      <c r="U222" s="200"/>
      <c r="V222" s="200"/>
      <c r="W222" s="200"/>
      <c r="X222" s="200"/>
      <c r="Y222" s="200"/>
      <c r="Z222" s="200"/>
      <c r="AA222" s="200"/>
      <c r="AB222" s="200"/>
      <c r="AC222" s="200"/>
      <c r="AD222" s="2"/>
      <c r="AE222" s="2"/>
      <c r="AF222" s="2"/>
    </row>
    <row r="223" spans="1:32" ht="38.25" customHeight="1" x14ac:dyDescent="0.2">
      <c r="A223" s="2"/>
      <c r="B223" s="2"/>
      <c r="C223" s="3"/>
      <c r="D223" s="3"/>
      <c r="E223" s="3"/>
      <c r="F223" s="199"/>
      <c r="G223" s="200"/>
      <c r="H223" s="200"/>
      <c r="I223" s="200"/>
      <c r="J223" s="200"/>
      <c r="K223" s="200"/>
      <c r="L223" s="200"/>
      <c r="M223" s="200"/>
      <c r="N223" s="200"/>
      <c r="O223" s="200"/>
      <c r="P223" s="200"/>
      <c r="Q223" s="200"/>
      <c r="R223" s="200"/>
      <c r="S223" s="200"/>
      <c r="T223" s="200"/>
      <c r="U223" s="200"/>
      <c r="V223" s="200"/>
      <c r="W223" s="200"/>
      <c r="X223" s="200"/>
      <c r="Y223" s="200"/>
      <c r="Z223" s="200"/>
      <c r="AA223" s="200"/>
      <c r="AB223" s="200"/>
      <c r="AC223" s="200"/>
      <c r="AD223" s="2"/>
      <c r="AE223" s="2"/>
      <c r="AF223" s="2"/>
    </row>
    <row r="224" spans="1:32" ht="38.25" customHeight="1" x14ac:dyDescent="0.2">
      <c r="A224" s="2"/>
      <c r="B224" s="2"/>
      <c r="C224" s="3"/>
      <c r="D224" s="3"/>
      <c r="E224" s="3"/>
      <c r="F224" s="199"/>
      <c r="G224" s="200"/>
      <c r="H224" s="200"/>
      <c r="I224" s="200"/>
      <c r="J224" s="200"/>
      <c r="K224" s="200"/>
      <c r="L224" s="200"/>
      <c r="M224" s="200"/>
      <c r="N224" s="200"/>
      <c r="O224" s="200"/>
      <c r="P224" s="200"/>
      <c r="Q224" s="200"/>
      <c r="R224" s="200"/>
      <c r="S224" s="200"/>
      <c r="T224" s="200"/>
      <c r="U224" s="200"/>
      <c r="V224" s="200"/>
      <c r="W224" s="200"/>
      <c r="X224" s="200"/>
      <c r="Y224" s="200"/>
      <c r="Z224" s="200"/>
      <c r="AA224" s="200"/>
      <c r="AB224" s="200"/>
      <c r="AC224" s="200"/>
      <c r="AD224" s="2"/>
      <c r="AE224" s="2"/>
      <c r="AF224" s="2"/>
    </row>
    <row r="225" spans="1:32" ht="66" customHeight="1" x14ac:dyDescent="0.2">
      <c r="A225" s="2"/>
      <c r="B225" s="2"/>
      <c r="C225" s="3"/>
      <c r="D225" s="3"/>
      <c r="E225" s="3"/>
      <c r="F225" s="199"/>
      <c r="G225" s="200"/>
      <c r="H225" s="200"/>
      <c r="I225" s="200"/>
      <c r="J225" s="200"/>
      <c r="K225" s="200"/>
      <c r="L225" s="200"/>
      <c r="M225" s="200"/>
      <c r="N225" s="200"/>
      <c r="O225" s="200"/>
      <c r="P225" s="200"/>
      <c r="Q225" s="200"/>
      <c r="R225" s="200"/>
      <c r="S225" s="200"/>
      <c r="T225" s="200"/>
      <c r="U225" s="200"/>
      <c r="V225" s="200"/>
      <c r="W225" s="200"/>
      <c r="X225" s="200"/>
      <c r="Y225" s="200"/>
      <c r="Z225" s="200"/>
      <c r="AA225" s="200"/>
      <c r="AB225" s="200"/>
      <c r="AC225" s="200"/>
      <c r="AD225" s="2"/>
      <c r="AE225" s="2"/>
      <c r="AF225" s="2"/>
    </row>
    <row r="226" spans="1:32" ht="38.25" customHeight="1" x14ac:dyDescent="0.2">
      <c r="A226" s="2"/>
      <c r="B226" s="2"/>
      <c r="C226" s="3"/>
      <c r="D226" s="3"/>
      <c r="E226" s="3"/>
      <c r="F226" s="199"/>
      <c r="G226" s="200"/>
      <c r="H226" s="200"/>
      <c r="I226" s="200"/>
      <c r="J226" s="200"/>
      <c r="K226" s="200"/>
      <c r="L226" s="200"/>
      <c r="M226" s="200"/>
      <c r="N226" s="200"/>
      <c r="O226" s="200"/>
      <c r="P226" s="200"/>
      <c r="Q226" s="200"/>
      <c r="R226" s="200"/>
      <c r="S226" s="200"/>
      <c r="T226" s="200"/>
      <c r="U226" s="200"/>
      <c r="V226" s="200"/>
      <c r="W226" s="200"/>
      <c r="X226" s="200"/>
      <c r="Y226" s="200"/>
      <c r="Z226" s="200"/>
      <c r="AA226" s="200"/>
      <c r="AB226" s="200"/>
      <c r="AC226" s="200"/>
      <c r="AD226" s="2"/>
      <c r="AE226" s="2"/>
      <c r="AF226" s="2"/>
    </row>
    <row r="227" spans="1:32" x14ac:dyDescent="0.2">
      <c r="A227" s="2"/>
      <c r="B227" s="2"/>
      <c r="C227" s="3"/>
      <c r="D227" s="3"/>
      <c r="E227" s="3"/>
      <c r="F227" s="199"/>
      <c r="G227" s="200"/>
      <c r="H227" s="200"/>
      <c r="I227" s="200"/>
      <c r="J227" s="200"/>
      <c r="K227" s="200"/>
      <c r="L227" s="200"/>
      <c r="M227" s="200"/>
      <c r="N227" s="200"/>
      <c r="O227" s="200"/>
      <c r="P227" s="200"/>
      <c r="Q227" s="200"/>
      <c r="R227" s="200"/>
      <c r="S227" s="200"/>
      <c r="T227" s="200"/>
      <c r="U227" s="200"/>
      <c r="V227" s="200"/>
      <c r="W227" s="200"/>
      <c r="X227" s="200"/>
      <c r="Y227" s="200"/>
      <c r="Z227" s="200"/>
      <c r="AA227" s="200"/>
      <c r="AB227" s="200"/>
      <c r="AC227" s="200"/>
      <c r="AD227" s="2"/>
      <c r="AE227" s="2"/>
      <c r="AF227" s="2"/>
    </row>
    <row r="228" spans="1:32" ht="44.1" customHeight="1" x14ac:dyDescent="0.2">
      <c r="A228" s="2"/>
      <c r="B228" s="2"/>
      <c r="C228" s="3"/>
      <c r="D228" s="3"/>
      <c r="E228" s="3"/>
      <c r="F228" s="199"/>
      <c r="G228" s="200"/>
      <c r="H228" s="200"/>
      <c r="I228" s="200"/>
      <c r="J228" s="200"/>
      <c r="K228" s="200"/>
      <c r="L228" s="200"/>
      <c r="M228" s="200"/>
      <c r="N228" s="200"/>
      <c r="O228" s="200"/>
      <c r="P228" s="200"/>
      <c r="Q228" s="200"/>
      <c r="R228" s="200"/>
      <c r="S228" s="200"/>
      <c r="T228" s="200"/>
      <c r="U228" s="200"/>
      <c r="V228" s="200"/>
      <c r="W228" s="200"/>
      <c r="X228" s="200"/>
      <c r="Y228" s="200"/>
      <c r="Z228" s="200"/>
      <c r="AA228" s="200"/>
      <c r="AB228" s="200"/>
      <c r="AC228" s="200"/>
      <c r="AD228" s="2"/>
      <c r="AE228" s="2"/>
      <c r="AF228" s="2"/>
    </row>
    <row r="229" spans="1:32" ht="38.25" customHeight="1" x14ac:dyDescent="0.2">
      <c r="A229" s="2"/>
      <c r="B229" s="2"/>
      <c r="C229" s="3"/>
      <c r="D229" s="3"/>
      <c r="E229" s="3"/>
      <c r="F229" s="199"/>
      <c r="G229" s="200"/>
      <c r="H229" s="200"/>
      <c r="I229" s="200"/>
      <c r="J229" s="200"/>
      <c r="K229" s="200"/>
      <c r="L229" s="200"/>
      <c r="M229" s="200"/>
      <c r="N229" s="200"/>
      <c r="O229" s="200"/>
      <c r="P229" s="200"/>
      <c r="Q229" s="200"/>
      <c r="R229" s="200"/>
      <c r="S229" s="200"/>
      <c r="T229" s="200"/>
      <c r="U229" s="200"/>
      <c r="V229" s="200"/>
      <c r="W229" s="200"/>
      <c r="X229" s="200"/>
      <c r="Y229" s="200"/>
      <c r="Z229" s="200"/>
      <c r="AA229" s="200"/>
      <c r="AB229" s="200"/>
      <c r="AC229" s="200"/>
      <c r="AD229" s="2"/>
      <c r="AE229" s="2"/>
      <c r="AF229" s="2"/>
    </row>
    <row r="230" spans="1:32" ht="38.25" customHeight="1" x14ac:dyDescent="0.2">
      <c r="A230" s="2"/>
      <c r="B230" s="2"/>
      <c r="C230" s="3"/>
      <c r="D230" s="3"/>
      <c r="E230" s="3"/>
      <c r="F230" s="199"/>
      <c r="G230" s="200"/>
      <c r="H230" s="200"/>
      <c r="I230" s="200"/>
      <c r="J230" s="200"/>
      <c r="K230" s="200"/>
      <c r="L230" s="200"/>
      <c r="M230" s="200"/>
      <c r="N230" s="200"/>
      <c r="O230" s="200"/>
      <c r="P230" s="200"/>
      <c r="Q230" s="200"/>
      <c r="R230" s="200"/>
      <c r="S230" s="200"/>
      <c r="T230" s="200"/>
      <c r="U230" s="200"/>
      <c r="V230" s="200"/>
      <c r="W230" s="200"/>
      <c r="X230" s="200"/>
      <c r="Y230" s="200"/>
      <c r="Z230" s="200"/>
      <c r="AA230" s="200"/>
      <c r="AB230" s="200"/>
      <c r="AC230" s="200"/>
      <c r="AD230" s="2"/>
      <c r="AE230" s="2"/>
      <c r="AF230" s="2"/>
    </row>
    <row r="231" spans="1:32" ht="66" customHeight="1" x14ac:dyDescent="0.2">
      <c r="A231" s="2"/>
      <c r="B231" s="2"/>
      <c r="C231" s="3"/>
      <c r="D231" s="3"/>
      <c r="E231" s="3"/>
      <c r="F231" s="199"/>
      <c r="G231" s="200"/>
      <c r="H231" s="200"/>
      <c r="I231" s="200"/>
      <c r="J231" s="200"/>
      <c r="K231" s="200"/>
      <c r="L231" s="200"/>
      <c r="M231" s="200"/>
      <c r="N231" s="200"/>
      <c r="O231" s="200"/>
      <c r="P231" s="200"/>
      <c r="Q231" s="200"/>
      <c r="R231" s="200"/>
      <c r="S231" s="200"/>
      <c r="T231" s="200"/>
      <c r="U231" s="200"/>
      <c r="V231" s="200"/>
      <c r="W231" s="200"/>
      <c r="X231" s="200"/>
      <c r="Y231" s="200"/>
      <c r="Z231" s="200"/>
      <c r="AA231" s="200"/>
      <c r="AB231" s="200"/>
      <c r="AC231" s="200"/>
      <c r="AD231" s="2"/>
      <c r="AE231" s="2"/>
      <c r="AF231" s="2"/>
    </row>
    <row r="232" spans="1:32" ht="38.25" customHeight="1" x14ac:dyDescent="0.2">
      <c r="A232" s="2"/>
      <c r="B232" s="2"/>
      <c r="C232" s="3"/>
      <c r="D232" s="3"/>
      <c r="E232" s="3"/>
      <c r="F232" s="199"/>
      <c r="G232" s="200"/>
      <c r="H232" s="200"/>
      <c r="I232" s="200"/>
      <c r="J232" s="200"/>
      <c r="K232" s="200"/>
      <c r="L232" s="200"/>
      <c r="M232" s="200"/>
      <c r="N232" s="200"/>
      <c r="O232" s="200"/>
      <c r="P232" s="200"/>
      <c r="Q232" s="200"/>
      <c r="R232" s="200"/>
      <c r="S232" s="200"/>
      <c r="T232" s="200"/>
      <c r="U232" s="200"/>
      <c r="V232" s="200"/>
      <c r="W232" s="200"/>
      <c r="X232" s="200"/>
      <c r="Y232" s="200"/>
      <c r="Z232" s="200"/>
      <c r="AA232" s="200"/>
      <c r="AB232" s="200"/>
      <c r="AC232" s="200"/>
      <c r="AD232" s="2"/>
      <c r="AE232" s="2"/>
      <c r="AF232" s="2"/>
    </row>
    <row r="234" spans="1:32" ht="44.1" customHeight="1" x14ac:dyDescent="0.2">
      <c r="A234" s="2"/>
      <c r="B234" s="2"/>
      <c r="C234" s="3"/>
      <c r="D234" s="3"/>
      <c r="E234" s="3"/>
      <c r="F234" s="199"/>
      <c r="G234" s="200"/>
      <c r="H234" s="200"/>
      <c r="I234" s="200"/>
      <c r="J234" s="200"/>
      <c r="K234" s="200"/>
      <c r="L234" s="200"/>
      <c r="M234" s="200"/>
      <c r="N234" s="200"/>
      <c r="O234" s="200"/>
      <c r="P234" s="200"/>
      <c r="Q234" s="200"/>
      <c r="R234" s="200"/>
      <c r="S234" s="200"/>
      <c r="T234" s="200"/>
      <c r="U234" s="200"/>
      <c r="V234" s="200"/>
      <c r="W234" s="200"/>
      <c r="X234" s="200"/>
      <c r="Y234" s="200"/>
      <c r="Z234" s="200"/>
      <c r="AA234" s="200"/>
      <c r="AB234" s="200"/>
      <c r="AC234" s="200"/>
      <c r="AD234" s="2"/>
      <c r="AE234" s="2"/>
      <c r="AF234" s="2"/>
    </row>
    <row r="235" spans="1:32" ht="38.25" customHeight="1" x14ac:dyDescent="0.2">
      <c r="A235" s="2"/>
      <c r="B235" s="2"/>
      <c r="C235" s="3"/>
      <c r="D235" s="3"/>
      <c r="E235" s="3"/>
      <c r="F235" s="199"/>
      <c r="G235" s="200"/>
      <c r="H235" s="200"/>
      <c r="I235" s="200"/>
      <c r="J235" s="200"/>
      <c r="K235" s="200"/>
      <c r="L235" s="200"/>
      <c r="M235" s="200"/>
      <c r="N235" s="200"/>
      <c r="O235" s="200"/>
      <c r="P235" s="200"/>
      <c r="Q235" s="200"/>
      <c r="R235" s="200"/>
      <c r="S235" s="200"/>
      <c r="T235" s="200"/>
      <c r="U235" s="200"/>
      <c r="V235" s="200"/>
      <c r="W235" s="200"/>
      <c r="X235" s="200"/>
      <c r="Y235" s="200"/>
      <c r="Z235" s="200"/>
      <c r="AA235" s="200"/>
      <c r="AB235" s="200"/>
      <c r="AC235" s="200"/>
      <c r="AD235" s="2"/>
      <c r="AE235" s="2"/>
      <c r="AF235" s="2"/>
    </row>
    <row r="236" spans="1:32" ht="38.25" customHeight="1" x14ac:dyDescent="0.2">
      <c r="A236" s="2"/>
      <c r="B236" s="2"/>
      <c r="C236" s="3"/>
      <c r="D236" s="3"/>
      <c r="E236" s="3"/>
      <c r="F236" s="199"/>
      <c r="G236" s="200"/>
      <c r="H236" s="200"/>
      <c r="I236" s="200"/>
      <c r="J236" s="200"/>
      <c r="K236" s="200"/>
      <c r="L236" s="200"/>
      <c r="M236" s="200"/>
      <c r="N236" s="200"/>
      <c r="O236" s="200"/>
      <c r="P236" s="200"/>
      <c r="Q236" s="200"/>
      <c r="R236" s="200"/>
      <c r="S236" s="200"/>
      <c r="T236" s="200"/>
      <c r="U236" s="200"/>
      <c r="V236" s="200"/>
      <c r="W236" s="200"/>
      <c r="X236" s="200"/>
      <c r="Y236" s="200"/>
      <c r="Z236" s="200"/>
      <c r="AA236" s="200"/>
      <c r="AB236" s="200"/>
      <c r="AC236" s="200"/>
      <c r="AD236" s="2"/>
      <c r="AE236" s="2"/>
      <c r="AF236" s="2"/>
    </row>
    <row r="237" spans="1:32" ht="66" customHeight="1" x14ac:dyDescent="0.2">
      <c r="A237" s="2"/>
      <c r="B237" s="2"/>
      <c r="C237" s="3"/>
      <c r="D237" s="3"/>
      <c r="E237" s="3"/>
      <c r="F237" s="199"/>
      <c r="G237" s="200"/>
      <c r="H237" s="200"/>
      <c r="I237" s="200"/>
      <c r="J237" s="200"/>
      <c r="K237" s="200"/>
      <c r="L237" s="200"/>
      <c r="M237" s="200"/>
      <c r="N237" s="200"/>
      <c r="O237" s="200"/>
      <c r="P237" s="200"/>
      <c r="Q237" s="200"/>
      <c r="R237" s="200"/>
      <c r="S237" s="200"/>
      <c r="T237" s="200"/>
      <c r="U237" s="200"/>
      <c r="V237" s="200"/>
      <c r="W237" s="200"/>
      <c r="X237" s="200"/>
      <c r="Y237" s="200"/>
      <c r="Z237" s="200"/>
      <c r="AA237" s="200"/>
      <c r="AB237" s="200"/>
      <c r="AC237" s="200"/>
      <c r="AD237" s="2"/>
      <c r="AE237" s="2"/>
      <c r="AF237" s="2"/>
    </row>
    <row r="238" spans="1:32" ht="38.25" customHeight="1" x14ac:dyDescent="0.2">
      <c r="A238" s="2"/>
      <c r="B238" s="2"/>
      <c r="C238" s="3"/>
      <c r="D238" s="3"/>
      <c r="E238" s="3"/>
      <c r="F238" s="199"/>
      <c r="G238" s="200"/>
      <c r="H238" s="200"/>
      <c r="I238" s="200"/>
      <c r="J238" s="200"/>
      <c r="K238" s="200"/>
      <c r="L238" s="200"/>
      <c r="M238" s="200"/>
      <c r="N238" s="200"/>
      <c r="O238" s="200"/>
      <c r="P238" s="200"/>
      <c r="Q238" s="200"/>
      <c r="R238" s="200"/>
      <c r="S238" s="200"/>
      <c r="T238" s="200"/>
      <c r="U238" s="200"/>
      <c r="V238" s="200"/>
      <c r="W238" s="200"/>
      <c r="X238" s="200"/>
      <c r="Y238" s="200"/>
      <c r="Z238" s="200"/>
      <c r="AA238" s="200"/>
      <c r="AB238" s="200"/>
      <c r="AC238" s="200"/>
      <c r="AD238" s="2"/>
      <c r="AE238" s="2"/>
      <c r="AF238" s="2"/>
    </row>
    <row r="240" spans="1:32" ht="44.1" customHeight="1" x14ac:dyDescent="0.2">
      <c r="A240" s="2"/>
      <c r="B240" s="2"/>
      <c r="C240" s="3"/>
      <c r="D240" s="3"/>
      <c r="E240" s="3"/>
      <c r="F240" s="199"/>
      <c r="G240" s="200"/>
      <c r="H240" s="200"/>
      <c r="I240" s="200"/>
      <c r="J240" s="200"/>
      <c r="K240" s="200"/>
      <c r="L240" s="200"/>
      <c r="M240" s="200"/>
      <c r="N240" s="200"/>
      <c r="O240" s="200"/>
      <c r="P240" s="200"/>
      <c r="Q240" s="200"/>
      <c r="R240" s="200"/>
      <c r="S240" s="200"/>
      <c r="T240" s="200"/>
      <c r="U240" s="200"/>
      <c r="V240" s="200"/>
      <c r="W240" s="200"/>
      <c r="X240" s="200"/>
      <c r="Y240" s="200"/>
      <c r="Z240" s="200"/>
      <c r="AA240" s="200"/>
      <c r="AB240" s="200"/>
      <c r="AC240" s="200"/>
      <c r="AD240" s="2"/>
      <c r="AE240" s="2"/>
      <c r="AF240" s="2"/>
    </row>
    <row r="241" spans="1:32" ht="38.25" customHeight="1" x14ac:dyDescent="0.2">
      <c r="A241" s="2"/>
      <c r="B241" s="2"/>
      <c r="C241" s="3"/>
      <c r="D241" s="3"/>
      <c r="E241" s="3"/>
      <c r="F241" s="199"/>
      <c r="G241" s="200"/>
      <c r="H241" s="200"/>
      <c r="I241" s="200"/>
      <c r="J241" s="200"/>
      <c r="K241" s="200"/>
      <c r="L241" s="200"/>
      <c r="M241" s="200"/>
      <c r="N241" s="200"/>
      <c r="O241" s="200"/>
      <c r="P241" s="200"/>
      <c r="Q241" s="200"/>
      <c r="R241" s="200"/>
      <c r="S241" s="200"/>
      <c r="T241" s="200"/>
      <c r="U241" s="200"/>
      <c r="V241" s="200"/>
      <c r="W241" s="200"/>
      <c r="X241" s="200"/>
      <c r="Y241" s="200"/>
      <c r="Z241" s="200"/>
      <c r="AA241" s="200"/>
      <c r="AB241" s="200"/>
      <c r="AC241" s="200"/>
      <c r="AD241" s="2"/>
      <c r="AE241" s="2"/>
      <c r="AF241" s="2"/>
    </row>
    <row r="242" spans="1:32" ht="38.25" customHeight="1" x14ac:dyDescent="0.2">
      <c r="A242" s="2"/>
      <c r="B242" s="2"/>
      <c r="C242" s="3"/>
      <c r="D242" s="3"/>
      <c r="E242" s="3"/>
      <c r="F242" s="199"/>
      <c r="G242" s="200"/>
      <c r="H242" s="200"/>
      <c r="I242" s="200"/>
      <c r="J242" s="200"/>
      <c r="K242" s="200"/>
      <c r="L242" s="200"/>
      <c r="M242" s="200"/>
      <c r="N242" s="200"/>
      <c r="O242" s="200"/>
      <c r="P242" s="200"/>
      <c r="Q242" s="200"/>
      <c r="R242" s="200"/>
      <c r="S242" s="200"/>
      <c r="T242" s="200"/>
      <c r="U242" s="200"/>
      <c r="V242" s="200"/>
      <c r="W242" s="200"/>
      <c r="X242" s="200"/>
      <c r="Y242" s="200"/>
      <c r="Z242" s="200"/>
      <c r="AA242" s="200"/>
      <c r="AB242" s="200"/>
      <c r="AC242" s="200"/>
      <c r="AD242" s="2"/>
      <c r="AE242" s="2"/>
      <c r="AF242" s="2"/>
    </row>
    <row r="243" spans="1:32" ht="66" customHeight="1" x14ac:dyDescent="0.2">
      <c r="A243" s="2"/>
      <c r="B243" s="2"/>
      <c r="C243" s="3"/>
      <c r="D243" s="3"/>
      <c r="E243" s="3"/>
      <c r="F243" s="199"/>
      <c r="G243" s="200"/>
      <c r="H243" s="200"/>
      <c r="I243" s="200"/>
      <c r="J243" s="200"/>
      <c r="K243" s="200"/>
      <c r="L243" s="200"/>
      <c r="M243" s="200"/>
      <c r="N243" s="200"/>
      <c r="O243" s="200"/>
      <c r="P243" s="200"/>
      <c r="Q243" s="200"/>
      <c r="R243" s="200"/>
      <c r="S243" s="200"/>
      <c r="T243" s="200"/>
      <c r="U243" s="200"/>
      <c r="V243" s="200"/>
      <c r="W243" s="200"/>
      <c r="X243" s="200"/>
      <c r="Y243" s="200"/>
      <c r="Z243" s="200"/>
      <c r="AA243" s="200"/>
      <c r="AB243" s="200"/>
      <c r="AC243" s="200"/>
      <c r="AD243" s="2"/>
      <c r="AE243" s="2"/>
      <c r="AF243" s="2"/>
    </row>
    <row r="244" spans="1:32" ht="38.25" customHeight="1" x14ac:dyDescent="0.2">
      <c r="A244" s="2"/>
      <c r="B244" s="2"/>
      <c r="C244" s="3"/>
      <c r="D244" s="3"/>
      <c r="E244" s="3"/>
      <c r="F244" s="199"/>
      <c r="G244" s="200"/>
      <c r="H244" s="200"/>
      <c r="I244" s="200"/>
      <c r="J244" s="200"/>
      <c r="K244" s="200"/>
      <c r="L244" s="200"/>
      <c r="M244" s="200"/>
      <c r="N244" s="200"/>
      <c r="O244" s="200"/>
      <c r="P244" s="200"/>
      <c r="Q244" s="200"/>
      <c r="R244" s="200"/>
      <c r="S244" s="200"/>
      <c r="T244" s="200"/>
      <c r="U244" s="200"/>
      <c r="V244" s="200"/>
      <c r="W244" s="200"/>
      <c r="X244" s="200"/>
      <c r="Y244" s="200"/>
      <c r="Z244" s="200"/>
      <c r="AA244" s="200"/>
      <c r="AB244" s="200"/>
      <c r="AC244" s="200"/>
      <c r="AD244" s="2"/>
      <c r="AE244" s="2"/>
      <c r="AF244" s="2"/>
    </row>
    <row r="246" spans="1:32" ht="44.1" customHeight="1" x14ac:dyDescent="0.2">
      <c r="A246" s="2"/>
      <c r="B246" s="2"/>
      <c r="C246" s="3"/>
      <c r="D246" s="3"/>
      <c r="E246" s="3"/>
      <c r="F246" s="199"/>
      <c r="G246" s="200"/>
      <c r="H246" s="200"/>
      <c r="I246" s="200"/>
      <c r="J246" s="200"/>
      <c r="K246" s="200"/>
      <c r="L246" s="200"/>
      <c r="M246" s="200"/>
      <c r="N246" s="200"/>
      <c r="O246" s="200"/>
      <c r="P246" s="200"/>
      <c r="Q246" s="200"/>
      <c r="R246" s="200"/>
      <c r="S246" s="200"/>
      <c r="T246" s="200"/>
      <c r="U246" s="200"/>
      <c r="V246" s="200"/>
      <c r="W246" s="200"/>
      <c r="X246" s="200"/>
      <c r="Y246" s="200"/>
      <c r="Z246" s="200"/>
      <c r="AA246" s="200"/>
      <c r="AB246" s="200"/>
      <c r="AC246" s="200"/>
      <c r="AD246" s="2"/>
      <c r="AE246" s="2"/>
      <c r="AF246" s="2"/>
    </row>
    <row r="247" spans="1:32" ht="38.25" customHeight="1" x14ac:dyDescent="0.2">
      <c r="A247" s="2"/>
      <c r="B247" s="2"/>
      <c r="C247" s="3"/>
      <c r="D247" s="3"/>
      <c r="E247" s="3"/>
      <c r="F247" s="199"/>
      <c r="G247" s="200"/>
      <c r="H247" s="200"/>
      <c r="I247" s="200"/>
      <c r="J247" s="200"/>
      <c r="K247" s="200"/>
      <c r="L247" s="200"/>
      <c r="M247" s="200"/>
      <c r="N247" s="200"/>
      <c r="O247" s="200"/>
      <c r="P247" s="200"/>
      <c r="Q247" s="200"/>
      <c r="R247" s="200"/>
      <c r="S247" s="200"/>
      <c r="T247" s="200"/>
      <c r="U247" s="200"/>
      <c r="V247" s="200"/>
      <c r="W247" s="200"/>
      <c r="X247" s="200"/>
      <c r="Y247" s="200"/>
      <c r="Z247" s="200"/>
      <c r="AA247" s="200"/>
      <c r="AB247" s="200"/>
      <c r="AC247" s="200"/>
      <c r="AD247" s="2"/>
      <c r="AE247" s="2"/>
      <c r="AF247" s="2"/>
    </row>
    <row r="248" spans="1:32" ht="38.25" customHeight="1" x14ac:dyDescent="0.2">
      <c r="A248" s="2"/>
      <c r="B248" s="2"/>
      <c r="C248" s="3"/>
      <c r="D248" s="3"/>
      <c r="E248" s="3"/>
      <c r="F248" s="199"/>
      <c r="G248" s="200"/>
      <c r="H248" s="200"/>
      <c r="I248" s="200"/>
      <c r="J248" s="200"/>
      <c r="K248" s="200"/>
      <c r="L248" s="200"/>
      <c r="M248" s="200"/>
      <c r="N248" s="200"/>
      <c r="O248" s="200"/>
      <c r="P248" s="200"/>
      <c r="Q248" s="200"/>
      <c r="R248" s="200"/>
      <c r="S248" s="200"/>
      <c r="T248" s="200"/>
      <c r="U248" s="200"/>
      <c r="V248" s="200"/>
      <c r="W248" s="200"/>
      <c r="X248" s="200"/>
      <c r="Y248" s="200"/>
      <c r="Z248" s="200"/>
      <c r="AA248" s="200"/>
      <c r="AB248" s="200"/>
      <c r="AC248" s="200"/>
      <c r="AD248" s="2"/>
      <c r="AE248" s="2"/>
      <c r="AF248" s="2"/>
    </row>
    <row r="249" spans="1:32" ht="66" customHeight="1" x14ac:dyDescent="0.2">
      <c r="A249" s="2"/>
      <c r="B249" s="2"/>
      <c r="C249" s="3"/>
      <c r="D249" s="3"/>
      <c r="E249" s="3"/>
      <c r="F249" s="199"/>
      <c r="G249" s="200"/>
      <c r="H249" s="200"/>
      <c r="I249" s="200"/>
      <c r="J249" s="200"/>
      <c r="K249" s="200"/>
      <c r="L249" s="200"/>
      <c r="M249" s="200"/>
      <c r="N249" s="200"/>
      <c r="O249" s="200"/>
      <c r="P249" s="200"/>
      <c r="Q249" s="200"/>
      <c r="R249" s="200"/>
      <c r="S249" s="200"/>
      <c r="T249" s="200"/>
      <c r="U249" s="200"/>
      <c r="V249" s="200"/>
      <c r="W249" s="200"/>
      <c r="X249" s="200"/>
      <c r="Y249" s="200"/>
      <c r="Z249" s="200"/>
      <c r="AA249" s="200"/>
      <c r="AB249" s="200"/>
      <c r="AC249" s="200"/>
      <c r="AD249" s="2"/>
      <c r="AE249" s="2"/>
      <c r="AF249" s="2"/>
    </row>
    <row r="250" spans="1:32" ht="38.25" customHeight="1" x14ac:dyDescent="0.2">
      <c r="A250" s="2"/>
      <c r="B250" s="2"/>
      <c r="C250" s="3"/>
      <c r="D250" s="3"/>
      <c r="E250" s="3"/>
      <c r="F250" s="199"/>
      <c r="G250" s="200"/>
      <c r="H250" s="200"/>
      <c r="I250" s="200"/>
      <c r="J250" s="200"/>
      <c r="K250" s="200"/>
      <c r="L250" s="200"/>
      <c r="M250" s="200"/>
      <c r="N250" s="200"/>
      <c r="O250" s="200"/>
      <c r="P250" s="200"/>
      <c r="Q250" s="200"/>
      <c r="R250" s="200"/>
      <c r="S250" s="200"/>
      <c r="T250" s="200"/>
      <c r="U250" s="200"/>
      <c r="V250" s="200"/>
      <c r="W250" s="200"/>
      <c r="X250" s="200"/>
      <c r="Y250" s="200"/>
      <c r="Z250" s="200"/>
      <c r="AA250" s="200"/>
      <c r="AB250" s="200"/>
      <c r="AC250" s="200"/>
      <c r="AD250" s="2"/>
      <c r="AE250" s="2"/>
      <c r="AF250" s="2"/>
    </row>
    <row r="252" spans="1:32" ht="44.1" customHeight="1" x14ac:dyDescent="0.2">
      <c r="A252" s="2"/>
      <c r="B252" s="2"/>
      <c r="C252" s="3"/>
      <c r="D252" s="3"/>
      <c r="E252" s="3"/>
      <c r="F252" s="199"/>
      <c r="G252" s="200"/>
      <c r="H252" s="200"/>
      <c r="I252" s="200"/>
      <c r="J252" s="200"/>
      <c r="K252" s="200"/>
      <c r="L252" s="200"/>
      <c r="M252" s="200"/>
      <c r="N252" s="200"/>
      <c r="O252" s="200"/>
      <c r="P252" s="200"/>
      <c r="Q252" s="200"/>
      <c r="R252" s="200"/>
      <c r="S252" s="200"/>
      <c r="T252" s="200"/>
      <c r="U252" s="200"/>
      <c r="V252" s="200"/>
      <c r="W252" s="200"/>
      <c r="X252" s="200"/>
      <c r="Y252" s="200"/>
      <c r="Z252" s="200"/>
      <c r="AA252" s="200"/>
      <c r="AB252" s="200"/>
      <c r="AC252" s="200"/>
      <c r="AD252" s="2"/>
      <c r="AE252" s="2"/>
      <c r="AF252" s="2"/>
    </row>
    <row r="253" spans="1:32" ht="38.25" customHeight="1" x14ac:dyDescent="0.2">
      <c r="A253" s="2"/>
      <c r="B253" s="2"/>
      <c r="C253" s="3"/>
      <c r="D253" s="3"/>
      <c r="E253" s="3"/>
      <c r="F253" s="199"/>
      <c r="G253" s="200"/>
      <c r="H253" s="200"/>
      <c r="I253" s="200"/>
      <c r="J253" s="200"/>
      <c r="K253" s="200"/>
      <c r="L253" s="200"/>
      <c r="M253" s="200"/>
      <c r="N253" s="200"/>
      <c r="O253" s="200"/>
      <c r="P253" s="200"/>
      <c r="Q253" s="200"/>
      <c r="R253" s="200"/>
      <c r="S253" s="200"/>
      <c r="T253" s="200"/>
      <c r="U253" s="200"/>
      <c r="V253" s="200"/>
      <c r="W253" s="200"/>
      <c r="X253" s="200"/>
      <c r="Y253" s="200"/>
      <c r="Z253" s="200"/>
      <c r="AA253" s="200"/>
      <c r="AB253" s="200"/>
      <c r="AC253" s="200"/>
      <c r="AD253" s="2"/>
      <c r="AE253" s="2"/>
      <c r="AF253" s="2"/>
    </row>
    <row r="254" spans="1:32" ht="38.25" customHeight="1" x14ac:dyDescent="0.2">
      <c r="A254" s="2"/>
      <c r="B254" s="2"/>
      <c r="C254" s="3"/>
      <c r="D254" s="3"/>
      <c r="E254" s="3"/>
      <c r="F254" s="199"/>
      <c r="G254" s="200"/>
      <c r="H254" s="200"/>
      <c r="I254" s="200"/>
      <c r="J254" s="200"/>
      <c r="K254" s="200"/>
      <c r="L254" s="200"/>
      <c r="M254" s="200"/>
      <c r="N254" s="200"/>
      <c r="O254" s="200"/>
      <c r="P254" s="200"/>
      <c r="Q254" s="200"/>
      <c r="R254" s="200"/>
      <c r="S254" s="200"/>
      <c r="T254" s="200"/>
      <c r="U254" s="200"/>
      <c r="V254" s="200"/>
      <c r="W254" s="200"/>
      <c r="X254" s="200"/>
      <c r="Y254" s="200"/>
      <c r="Z254" s="200"/>
      <c r="AA254" s="200"/>
      <c r="AB254" s="200"/>
      <c r="AC254" s="200"/>
      <c r="AD254" s="2"/>
      <c r="AE254" s="2"/>
      <c r="AF254" s="2"/>
    </row>
    <row r="255" spans="1:32" ht="66" customHeight="1" x14ac:dyDescent="0.2">
      <c r="A255" s="2"/>
      <c r="B255" s="2"/>
      <c r="C255" s="3"/>
      <c r="D255" s="3"/>
      <c r="E255" s="3"/>
      <c r="F255" s="199"/>
      <c r="G255" s="200"/>
      <c r="H255" s="200"/>
      <c r="I255" s="200"/>
      <c r="J255" s="200"/>
      <c r="K255" s="200"/>
      <c r="L255" s="200"/>
      <c r="M255" s="200"/>
      <c r="N255" s="200"/>
      <c r="O255" s="200"/>
      <c r="P255" s="200"/>
      <c r="Q255" s="200"/>
      <c r="R255" s="200"/>
      <c r="S255" s="200"/>
      <c r="T255" s="200"/>
      <c r="U255" s="200"/>
      <c r="V255" s="200"/>
      <c r="W255" s="200"/>
      <c r="X255" s="200"/>
      <c r="Y255" s="200"/>
      <c r="Z255" s="200"/>
      <c r="AA255" s="200"/>
      <c r="AB255" s="200"/>
      <c r="AC255" s="200"/>
      <c r="AD255" s="2"/>
      <c r="AE255" s="2"/>
      <c r="AF255" s="2"/>
    </row>
    <row r="256" spans="1:32" ht="38.25" customHeight="1" x14ac:dyDescent="0.2">
      <c r="A256" s="2"/>
      <c r="B256" s="2"/>
      <c r="C256" s="3"/>
      <c r="D256" s="3"/>
      <c r="E256" s="3"/>
      <c r="F256" s="199"/>
      <c r="G256" s="200"/>
      <c r="H256" s="200"/>
      <c r="I256" s="200"/>
      <c r="J256" s="200"/>
      <c r="K256" s="200"/>
      <c r="L256" s="200"/>
      <c r="M256" s="200"/>
      <c r="N256" s="200"/>
      <c r="O256" s="200"/>
      <c r="P256" s="200"/>
      <c r="Q256" s="200"/>
      <c r="R256" s="200"/>
      <c r="S256" s="200"/>
      <c r="T256" s="200"/>
      <c r="U256" s="200"/>
      <c r="V256" s="200"/>
      <c r="W256" s="200"/>
      <c r="X256" s="200"/>
      <c r="Y256" s="200"/>
      <c r="Z256" s="200"/>
      <c r="AA256" s="200"/>
      <c r="AB256" s="200"/>
      <c r="AC256" s="200"/>
      <c r="AD256" s="2"/>
      <c r="AE256" s="2"/>
      <c r="AF256" s="2"/>
    </row>
    <row r="257" spans="1:32" x14ac:dyDescent="0.2">
      <c r="A257" s="2"/>
      <c r="B257" s="2"/>
      <c r="C257" s="3"/>
      <c r="D257" s="3"/>
      <c r="E257" s="3"/>
      <c r="F257" s="199"/>
      <c r="G257" s="200"/>
      <c r="H257" s="200"/>
      <c r="I257" s="200"/>
      <c r="J257" s="200"/>
      <c r="K257" s="200"/>
      <c r="L257" s="200"/>
      <c r="M257" s="200"/>
      <c r="N257" s="200"/>
      <c r="O257" s="200"/>
      <c r="P257" s="200"/>
      <c r="Q257" s="200"/>
      <c r="R257" s="200"/>
      <c r="S257" s="200"/>
      <c r="T257" s="200"/>
      <c r="U257" s="200"/>
      <c r="V257" s="200"/>
      <c r="W257" s="200"/>
      <c r="X257" s="200"/>
      <c r="Y257" s="200"/>
      <c r="Z257" s="200"/>
      <c r="AA257" s="200"/>
      <c r="AB257" s="200"/>
      <c r="AC257" s="200"/>
      <c r="AD257" s="2"/>
      <c r="AE257" s="2"/>
      <c r="AF257" s="2"/>
    </row>
    <row r="258" spans="1:32" ht="44.1" customHeight="1" x14ac:dyDescent="0.2">
      <c r="A258" s="2"/>
      <c r="B258" s="2"/>
      <c r="C258" s="3"/>
      <c r="D258" s="3"/>
      <c r="E258" s="3"/>
      <c r="F258" s="199"/>
      <c r="G258" s="200"/>
      <c r="H258" s="200"/>
      <c r="I258" s="200"/>
      <c r="J258" s="200"/>
      <c r="K258" s="200"/>
      <c r="L258" s="200"/>
      <c r="M258" s="200"/>
      <c r="N258" s="200"/>
      <c r="O258" s="200"/>
      <c r="P258" s="200"/>
      <c r="Q258" s="200"/>
      <c r="R258" s="200"/>
      <c r="S258" s="200"/>
      <c r="T258" s="200"/>
      <c r="U258" s="200"/>
      <c r="V258" s="200"/>
      <c r="W258" s="200"/>
      <c r="X258" s="200"/>
      <c r="Y258" s="200"/>
      <c r="Z258" s="200"/>
      <c r="AA258" s="200"/>
      <c r="AB258" s="200"/>
      <c r="AC258" s="200"/>
      <c r="AD258" s="2"/>
      <c r="AE258" s="2"/>
      <c r="AF258" s="2"/>
    </row>
    <row r="259" spans="1:32" ht="38.25" customHeight="1" x14ac:dyDescent="0.2">
      <c r="A259" s="2"/>
      <c r="B259" s="2"/>
      <c r="C259" s="3"/>
      <c r="D259" s="3"/>
      <c r="E259" s="3"/>
      <c r="F259" s="199"/>
      <c r="G259" s="200"/>
      <c r="H259" s="200"/>
      <c r="I259" s="200"/>
      <c r="J259" s="200"/>
      <c r="K259" s="200"/>
      <c r="L259" s="200"/>
      <c r="M259" s="200"/>
      <c r="N259" s="200"/>
      <c r="O259" s="200"/>
      <c r="P259" s="200"/>
      <c r="Q259" s="200"/>
      <c r="R259" s="200"/>
      <c r="S259" s="200"/>
      <c r="T259" s="200"/>
      <c r="U259" s="200"/>
      <c r="V259" s="200"/>
      <c r="W259" s="200"/>
      <c r="X259" s="200"/>
      <c r="Y259" s="200"/>
      <c r="Z259" s="200"/>
      <c r="AA259" s="200"/>
      <c r="AB259" s="200"/>
      <c r="AC259" s="200"/>
      <c r="AD259" s="2"/>
      <c r="AE259" s="2"/>
      <c r="AF259" s="2"/>
    </row>
    <row r="260" spans="1:32" ht="38.25" customHeight="1" x14ac:dyDescent="0.2">
      <c r="A260" s="2"/>
      <c r="B260" s="2"/>
      <c r="C260" s="3"/>
      <c r="D260" s="3"/>
      <c r="E260" s="3"/>
      <c r="F260" s="199"/>
      <c r="G260" s="200"/>
      <c r="H260" s="200"/>
      <c r="I260" s="200"/>
      <c r="J260" s="200"/>
      <c r="K260" s="200"/>
      <c r="L260" s="200"/>
      <c r="M260" s="200"/>
      <c r="N260" s="200"/>
      <c r="O260" s="200"/>
      <c r="P260" s="200"/>
      <c r="Q260" s="200"/>
      <c r="R260" s="200"/>
      <c r="S260" s="200"/>
      <c r="T260" s="200"/>
      <c r="U260" s="200"/>
      <c r="V260" s="200"/>
      <c r="W260" s="200"/>
      <c r="X260" s="200"/>
      <c r="Y260" s="200"/>
      <c r="Z260" s="200"/>
      <c r="AA260" s="200"/>
      <c r="AB260" s="200"/>
      <c r="AC260" s="200"/>
      <c r="AD260" s="2"/>
      <c r="AE260" s="2"/>
      <c r="AF260" s="2"/>
    </row>
    <row r="261" spans="1:32" ht="66" customHeight="1" x14ac:dyDescent="0.2">
      <c r="A261" s="2"/>
      <c r="B261" s="2"/>
      <c r="C261" s="3"/>
      <c r="D261" s="3"/>
      <c r="E261" s="3"/>
      <c r="F261" s="199"/>
      <c r="G261" s="200"/>
      <c r="H261" s="200"/>
      <c r="I261" s="200"/>
      <c r="J261" s="200"/>
      <c r="K261" s="200"/>
      <c r="L261" s="200"/>
      <c r="M261" s="200"/>
      <c r="N261" s="200"/>
      <c r="O261" s="200"/>
      <c r="P261" s="200"/>
      <c r="Q261" s="200"/>
      <c r="R261" s="200"/>
      <c r="S261" s="200"/>
      <c r="T261" s="200"/>
      <c r="U261" s="200"/>
      <c r="V261" s="200"/>
      <c r="W261" s="200"/>
      <c r="X261" s="200"/>
      <c r="Y261" s="200"/>
      <c r="Z261" s="200"/>
      <c r="AA261" s="200"/>
      <c r="AB261" s="200"/>
      <c r="AC261" s="200"/>
      <c r="AD261" s="2"/>
      <c r="AE261" s="2"/>
      <c r="AF261" s="2"/>
    </row>
    <row r="262" spans="1:32" ht="38.25" customHeight="1" x14ac:dyDescent="0.2">
      <c r="A262" s="2"/>
      <c r="B262" s="2"/>
      <c r="C262" s="3"/>
      <c r="D262" s="3"/>
      <c r="E262" s="3"/>
      <c r="F262" s="199"/>
      <c r="G262" s="200"/>
      <c r="H262" s="200"/>
      <c r="I262" s="200"/>
      <c r="J262" s="200"/>
      <c r="K262" s="200"/>
      <c r="L262" s="200"/>
      <c r="M262" s="200"/>
      <c r="N262" s="200"/>
      <c r="O262" s="200"/>
      <c r="P262" s="200"/>
      <c r="Q262" s="200"/>
      <c r="R262" s="200"/>
      <c r="S262" s="200"/>
      <c r="T262" s="200"/>
      <c r="U262" s="200"/>
      <c r="V262" s="200"/>
      <c r="W262" s="200"/>
      <c r="X262" s="200"/>
      <c r="Y262" s="200"/>
      <c r="Z262" s="200"/>
      <c r="AA262" s="200"/>
      <c r="AB262" s="200"/>
      <c r="AC262" s="200"/>
      <c r="AD262" s="2"/>
      <c r="AE262" s="2"/>
      <c r="AF262" s="2"/>
    </row>
    <row r="264" spans="1:32" ht="44.1" customHeight="1" x14ac:dyDescent="0.2">
      <c r="A264" s="2"/>
      <c r="B264" s="2"/>
      <c r="C264" s="3"/>
      <c r="D264" s="3"/>
      <c r="E264" s="3"/>
      <c r="F264" s="199"/>
      <c r="G264" s="200"/>
      <c r="H264" s="200"/>
      <c r="I264" s="200"/>
      <c r="J264" s="200"/>
      <c r="K264" s="200"/>
      <c r="L264" s="200"/>
      <c r="M264" s="200"/>
      <c r="N264" s="200"/>
      <c r="O264" s="200"/>
      <c r="P264" s="200"/>
      <c r="Q264" s="200"/>
      <c r="R264" s="200"/>
      <c r="S264" s="200"/>
      <c r="T264" s="200"/>
      <c r="U264" s="200"/>
      <c r="V264" s="200"/>
      <c r="W264" s="200"/>
      <c r="X264" s="200"/>
      <c r="Y264" s="200"/>
      <c r="Z264" s="200"/>
      <c r="AA264" s="200"/>
      <c r="AB264" s="200"/>
      <c r="AC264" s="200"/>
      <c r="AD264" s="2"/>
      <c r="AE264" s="2"/>
      <c r="AF264" s="2"/>
    </row>
    <row r="265" spans="1:32" ht="38.25" customHeight="1" x14ac:dyDescent="0.2">
      <c r="A265" s="2"/>
      <c r="B265" s="2"/>
      <c r="C265" s="3"/>
      <c r="D265" s="3"/>
      <c r="E265" s="3"/>
      <c r="F265" s="199"/>
      <c r="G265" s="200"/>
      <c r="H265" s="200"/>
      <c r="I265" s="200"/>
      <c r="J265" s="200"/>
      <c r="K265" s="200"/>
      <c r="L265" s="200"/>
      <c r="M265" s="200"/>
      <c r="N265" s="200"/>
      <c r="O265" s="200"/>
      <c r="P265" s="200"/>
      <c r="Q265" s="200"/>
      <c r="R265" s="200"/>
      <c r="S265" s="200"/>
      <c r="T265" s="200"/>
      <c r="U265" s="200"/>
      <c r="V265" s="200"/>
      <c r="W265" s="200"/>
      <c r="X265" s="200"/>
      <c r="Y265" s="200"/>
      <c r="Z265" s="200"/>
      <c r="AA265" s="200"/>
      <c r="AB265" s="200"/>
      <c r="AC265" s="200"/>
      <c r="AD265" s="2"/>
      <c r="AE265" s="2"/>
      <c r="AF265" s="2"/>
    </row>
    <row r="266" spans="1:32" ht="38.25" customHeight="1" x14ac:dyDescent="0.2">
      <c r="A266" s="2"/>
      <c r="B266" s="2"/>
      <c r="C266" s="3"/>
      <c r="D266" s="3"/>
      <c r="E266" s="3"/>
      <c r="F266" s="199"/>
      <c r="G266" s="200"/>
      <c r="H266" s="200"/>
      <c r="I266" s="200"/>
      <c r="J266" s="200"/>
      <c r="K266" s="200"/>
      <c r="L266" s="200"/>
      <c r="M266" s="200"/>
      <c r="N266" s="200"/>
      <c r="O266" s="200"/>
      <c r="P266" s="200"/>
      <c r="Q266" s="200"/>
      <c r="R266" s="200"/>
      <c r="S266" s="200"/>
      <c r="T266" s="200"/>
      <c r="U266" s="200"/>
      <c r="V266" s="200"/>
      <c r="W266" s="200"/>
      <c r="X266" s="200"/>
      <c r="Y266" s="200"/>
      <c r="Z266" s="200"/>
      <c r="AA266" s="200"/>
      <c r="AB266" s="200"/>
      <c r="AC266" s="200"/>
      <c r="AD266" s="2"/>
      <c r="AE266" s="2"/>
      <c r="AF266" s="2"/>
    </row>
    <row r="267" spans="1:32" ht="66" customHeight="1" x14ac:dyDescent="0.2">
      <c r="A267" s="2"/>
      <c r="B267" s="2"/>
      <c r="C267" s="3"/>
      <c r="D267" s="3"/>
      <c r="E267" s="3"/>
      <c r="F267" s="199"/>
      <c r="G267" s="200"/>
      <c r="H267" s="200"/>
      <c r="I267" s="200"/>
      <c r="J267" s="200"/>
      <c r="K267" s="200"/>
      <c r="L267" s="200"/>
      <c r="M267" s="200"/>
      <c r="N267" s="200"/>
      <c r="O267" s="200"/>
      <c r="P267" s="200"/>
      <c r="Q267" s="200"/>
      <c r="R267" s="200"/>
      <c r="S267" s="200"/>
      <c r="T267" s="200"/>
      <c r="U267" s="200"/>
      <c r="V267" s="200"/>
      <c r="W267" s="200"/>
      <c r="X267" s="200"/>
      <c r="Y267" s="200"/>
      <c r="Z267" s="200"/>
      <c r="AA267" s="200"/>
      <c r="AB267" s="200"/>
      <c r="AC267" s="200"/>
      <c r="AD267" s="2"/>
      <c r="AE267" s="2"/>
      <c r="AF267" s="2"/>
    </row>
    <row r="268" spans="1:32" ht="38.25" customHeight="1" x14ac:dyDescent="0.2">
      <c r="A268" s="2"/>
      <c r="B268" s="2"/>
      <c r="C268" s="3"/>
      <c r="D268" s="3"/>
      <c r="E268" s="3"/>
      <c r="F268" s="199"/>
      <c r="G268" s="200"/>
      <c r="H268" s="200"/>
      <c r="I268" s="200"/>
      <c r="J268" s="200"/>
      <c r="K268" s="200"/>
      <c r="L268" s="200"/>
      <c r="M268" s="200"/>
      <c r="N268" s="200"/>
      <c r="O268" s="200"/>
      <c r="P268" s="200"/>
      <c r="Q268" s="200"/>
      <c r="R268" s="200"/>
      <c r="S268" s="200"/>
      <c r="T268" s="200"/>
      <c r="U268" s="200"/>
      <c r="V268" s="200"/>
      <c r="W268" s="200"/>
      <c r="X268" s="200"/>
      <c r="Y268" s="200"/>
      <c r="Z268" s="200"/>
      <c r="AA268" s="200"/>
      <c r="AB268" s="200"/>
      <c r="AC268" s="200"/>
      <c r="AD268" s="2"/>
      <c r="AE268" s="2"/>
      <c r="AF268" s="2"/>
    </row>
    <row r="270" spans="1:32" ht="44.1" customHeight="1" x14ac:dyDescent="0.2">
      <c r="A270" s="2"/>
      <c r="B270" s="2"/>
      <c r="C270" s="3"/>
      <c r="D270" s="3"/>
      <c r="E270" s="3"/>
      <c r="F270" s="199"/>
      <c r="G270" s="200"/>
      <c r="H270" s="200"/>
      <c r="I270" s="200"/>
      <c r="J270" s="200"/>
      <c r="K270" s="200"/>
      <c r="L270" s="200"/>
      <c r="M270" s="200"/>
      <c r="N270" s="200"/>
      <c r="O270" s="200"/>
      <c r="P270" s="200"/>
      <c r="Q270" s="200"/>
      <c r="R270" s="200"/>
      <c r="S270" s="200"/>
      <c r="T270" s="200"/>
      <c r="U270" s="200"/>
      <c r="V270" s="200"/>
      <c r="W270" s="200"/>
      <c r="X270" s="200"/>
      <c r="Y270" s="200"/>
      <c r="Z270" s="200"/>
      <c r="AA270" s="200"/>
      <c r="AB270" s="200"/>
      <c r="AC270" s="200"/>
      <c r="AD270" s="2"/>
      <c r="AE270" s="2"/>
      <c r="AF270" s="2"/>
    </row>
    <row r="271" spans="1:32" ht="38.25" customHeight="1" x14ac:dyDescent="0.2">
      <c r="A271" s="2"/>
      <c r="B271" s="2"/>
      <c r="C271" s="3"/>
      <c r="D271" s="3"/>
      <c r="E271" s="3"/>
      <c r="F271" s="199"/>
      <c r="G271" s="200"/>
      <c r="H271" s="200"/>
      <c r="I271" s="200"/>
      <c r="J271" s="200"/>
      <c r="K271" s="200"/>
      <c r="L271" s="200"/>
      <c r="M271" s="200"/>
      <c r="N271" s="200"/>
      <c r="O271" s="200"/>
      <c r="P271" s="200"/>
      <c r="Q271" s="200"/>
      <c r="R271" s="200"/>
      <c r="S271" s="200"/>
      <c r="T271" s="200"/>
      <c r="U271" s="200"/>
      <c r="V271" s="200"/>
      <c r="W271" s="200"/>
      <c r="X271" s="200"/>
      <c r="Y271" s="200"/>
      <c r="Z271" s="200"/>
      <c r="AA271" s="200"/>
      <c r="AB271" s="200"/>
      <c r="AC271" s="200"/>
      <c r="AD271" s="2"/>
      <c r="AE271" s="2"/>
      <c r="AF271" s="2"/>
    </row>
    <row r="272" spans="1:32" ht="38.25" customHeight="1" x14ac:dyDescent="0.2">
      <c r="A272" s="2"/>
      <c r="B272" s="2"/>
      <c r="C272" s="3"/>
      <c r="D272" s="3"/>
      <c r="E272" s="3"/>
      <c r="F272" s="199"/>
      <c r="G272" s="200"/>
      <c r="H272" s="200"/>
      <c r="I272" s="200"/>
      <c r="J272" s="200"/>
      <c r="K272" s="200"/>
      <c r="L272" s="200"/>
      <c r="M272" s="200"/>
      <c r="N272" s="200"/>
      <c r="O272" s="200"/>
      <c r="P272" s="200"/>
      <c r="Q272" s="200"/>
      <c r="R272" s="200"/>
      <c r="S272" s="200"/>
      <c r="T272" s="200"/>
      <c r="U272" s="200"/>
      <c r="V272" s="200"/>
      <c r="W272" s="200"/>
      <c r="X272" s="200"/>
      <c r="Y272" s="200"/>
      <c r="Z272" s="200"/>
      <c r="AA272" s="200"/>
      <c r="AB272" s="200"/>
      <c r="AC272" s="200"/>
      <c r="AD272" s="2"/>
      <c r="AE272" s="2"/>
      <c r="AF272" s="2"/>
    </row>
    <row r="273" spans="1:32" ht="66" customHeight="1" x14ac:dyDescent="0.2">
      <c r="A273" s="2"/>
      <c r="B273" s="2"/>
      <c r="C273" s="3"/>
      <c r="D273" s="3"/>
      <c r="E273" s="3"/>
      <c r="F273" s="199"/>
      <c r="G273" s="200"/>
      <c r="H273" s="200"/>
      <c r="I273" s="200"/>
      <c r="J273" s="200"/>
      <c r="K273" s="200"/>
      <c r="L273" s="200"/>
      <c r="M273" s="200"/>
      <c r="N273" s="200"/>
      <c r="O273" s="200"/>
      <c r="P273" s="200"/>
      <c r="Q273" s="200"/>
      <c r="R273" s="200"/>
      <c r="S273" s="200"/>
      <c r="T273" s="200"/>
      <c r="U273" s="200"/>
      <c r="V273" s="200"/>
      <c r="W273" s="200"/>
      <c r="X273" s="200"/>
      <c r="Y273" s="200"/>
      <c r="Z273" s="200"/>
      <c r="AA273" s="200"/>
      <c r="AB273" s="200"/>
      <c r="AC273" s="200"/>
      <c r="AD273" s="2"/>
      <c r="AE273" s="2"/>
      <c r="AF273" s="2"/>
    </row>
    <row r="274" spans="1:32" ht="38.25" customHeight="1" x14ac:dyDescent="0.2">
      <c r="A274" s="2"/>
      <c r="B274" s="2"/>
      <c r="C274" s="3"/>
      <c r="D274" s="3"/>
      <c r="E274" s="3"/>
      <c r="F274" s="199"/>
      <c r="G274" s="200"/>
      <c r="H274" s="200"/>
      <c r="I274" s="200"/>
      <c r="J274" s="200"/>
      <c r="K274" s="200"/>
      <c r="L274" s="200"/>
      <c r="M274" s="200"/>
      <c r="N274" s="200"/>
      <c r="O274" s="200"/>
      <c r="P274" s="200"/>
      <c r="Q274" s="200"/>
      <c r="R274" s="200"/>
      <c r="S274" s="200"/>
      <c r="T274" s="200"/>
      <c r="U274" s="200"/>
      <c r="V274" s="200"/>
      <c r="W274" s="200"/>
      <c r="X274" s="200"/>
      <c r="Y274" s="200"/>
      <c r="Z274" s="200"/>
      <c r="AA274" s="200"/>
      <c r="AB274" s="200"/>
      <c r="AC274" s="200"/>
      <c r="AD274" s="2"/>
      <c r="AE274" s="2"/>
      <c r="AF274" s="2"/>
    </row>
    <row r="275" spans="1:32" x14ac:dyDescent="0.2">
      <c r="A275" s="2"/>
      <c r="B275" s="2"/>
      <c r="C275" s="3"/>
      <c r="D275" s="3"/>
      <c r="E275" s="3"/>
      <c r="F275" s="199"/>
      <c r="G275" s="200"/>
      <c r="H275" s="200"/>
      <c r="I275" s="200"/>
      <c r="J275" s="200"/>
      <c r="K275" s="200"/>
      <c r="L275" s="200"/>
      <c r="M275" s="200"/>
      <c r="N275" s="200"/>
      <c r="O275" s="200"/>
      <c r="P275" s="200"/>
      <c r="Q275" s="200"/>
      <c r="R275" s="200"/>
      <c r="S275" s="200"/>
      <c r="T275" s="200"/>
      <c r="U275" s="200"/>
      <c r="V275" s="200"/>
      <c r="W275" s="200"/>
      <c r="X275" s="200"/>
      <c r="Y275" s="200"/>
      <c r="Z275" s="200"/>
      <c r="AA275" s="200"/>
      <c r="AB275" s="200"/>
      <c r="AC275" s="200"/>
      <c r="AD275" s="2"/>
      <c r="AE275" s="2"/>
      <c r="AF275" s="2"/>
    </row>
    <row r="276" spans="1:32" ht="44.1" customHeight="1" x14ac:dyDescent="0.2">
      <c r="A276" s="2"/>
      <c r="B276" s="2"/>
      <c r="C276" s="3"/>
      <c r="D276" s="3"/>
      <c r="E276" s="3"/>
      <c r="F276" s="199"/>
      <c r="G276" s="200"/>
      <c r="H276" s="200"/>
      <c r="I276" s="200"/>
      <c r="J276" s="200"/>
      <c r="K276" s="200"/>
      <c r="L276" s="200"/>
      <c r="M276" s="200"/>
      <c r="N276" s="200"/>
      <c r="O276" s="200"/>
      <c r="P276" s="200"/>
      <c r="Q276" s="200"/>
      <c r="R276" s="200"/>
      <c r="S276" s="200"/>
      <c r="T276" s="200"/>
      <c r="U276" s="200"/>
      <c r="V276" s="200"/>
      <c r="W276" s="200"/>
      <c r="X276" s="200"/>
      <c r="Y276" s="200"/>
      <c r="Z276" s="200"/>
      <c r="AA276" s="200"/>
      <c r="AB276" s="200"/>
      <c r="AC276" s="200"/>
      <c r="AD276" s="2"/>
      <c r="AE276" s="2"/>
      <c r="AF276" s="2"/>
    </row>
    <row r="277" spans="1:32" ht="38.25" customHeight="1" x14ac:dyDescent="0.2">
      <c r="A277" s="2"/>
      <c r="B277" s="2"/>
      <c r="C277" s="3"/>
      <c r="D277" s="3"/>
      <c r="E277" s="3"/>
      <c r="F277" s="199"/>
      <c r="G277" s="200"/>
      <c r="H277" s="200"/>
      <c r="I277" s="200"/>
      <c r="J277" s="200"/>
      <c r="K277" s="200"/>
      <c r="L277" s="200"/>
      <c r="M277" s="200"/>
      <c r="N277" s="200"/>
      <c r="O277" s="200"/>
      <c r="P277" s="200"/>
      <c r="Q277" s="200"/>
      <c r="R277" s="200"/>
      <c r="S277" s="200"/>
      <c r="T277" s="200"/>
      <c r="U277" s="200"/>
      <c r="V277" s="200"/>
      <c r="W277" s="200"/>
      <c r="X277" s="200"/>
      <c r="Y277" s="200"/>
      <c r="Z277" s="200"/>
      <c r="AA277" s="200"/>
      <c r="AB277" s="200"/>
      <c r="AC277" s="200"/>
      <c r="AD277" s="2"/>
      <c r="AE277" s="2"/>
      <c r="AF277" s="2"/>
    </row>
    <row r="278" spans="1:32" ht="38.25" customHeight="1" x14ac:dyDescent="0.2">
      <c r="A278" s="2"/>
      <c r="B278" s="2"/>
      <c r="C278" s="3"/>
      <c r="D278" s="3"/>
      <c r="E278" s="3"/>
      <c r="F278" s="199"/>
      <c r="G278" s="200"/>
      <c r="H278" s="200"/>
      <c r="I278" s="200"/>
      <c r="J278" s="200"/>
      <c r="K278" s="200"/>
      <c r="L278" s="200"/>
      <c r="M278" s="200"/>
      <c r="N278" s="200"/>
      <c r="O278" s="200"/>
      <c r="P278" s="200"/>
      <c r="Q278" s="200"/>
      <c r="R278" s="200"/>
      <c r="S278" s="200"/>
      <c r="T278" s="200"/>
      <c r="U278" s="200"/>
      <c r="V278" s="200"/>
      <c r="W278" s="200"/>
      <c r="X278" s="200"/>
      <c r="Y278" s="200"/>
      <c r="Z278" s="200"/>
      <c r="AA278" s="200"/>
      <c r="AB278" s="200"/>
      <c r="AC278" s="200"/>
      <c r="AD278" s="2"/>
      <c r="AE278" s="2"/>
      <c r="AF278" s="2"/>
    </row>
    <row r="279" spans="1:32" ht="66" customHeight="1" x14ac:dyDescent="0.2">
      <c r="A279" s="2"/>
      <c r="B279" s="2"/>
      <c r="C279" s="3"/>
      <c r="D279" s="3"/>
      <c r="E279" s="3"/>
      <c r="F279" s="199"/>
      <c r="G279" s="200"/>
      <c r="H279" s="200"/>
      <c r="I279" s="200"/>
      <c r="J279" s="200"/>
      <c r="K279" s="200"/>
      <c r="L279" s="200"/>
      <c r="M279" s="200"/>
      <c r="N279" s="200"/>
      <c r="O279" s="200"/>
      <c r="P279" s="200"/>
      <c r="Q279" s="200"/>
      <c r="R279" s="200"/>
      <c r="S279" s="200"/>
      <c r="T279" s="200"/>
      <c r="U279" s="200"/>
      <c r="V279" s="200"/>
      <c r="W279" s="200"/>
      <c r="X279" s="200"/>
      <c r="Y279" s="200"/>
      <c r="Z279" s="200"/>
      <c r="AA279" s="200"/>
      <c r="AB279" s="200"/>
      <c r="AC279" s="200"/>
      <c r="AD279" s="2"/>
      <c r="AE279" s="2"/>
      <c r="AF279" s="2"/>
    </row>
    <row r="280" spans="1:32" ht="38.25" customHeight="1" x14ac:dyDescent="0.2">
      <c r="A280" s="2"/>
      <c r="B280" s="2"/>
      <c r="C280" s="3"/>
      <c r="D280" s="3"/>
      <c r="E280" s="3"/>
      <c r="F280" s="199"/>
      <c r="G280" s="200"/>
      <c r="H280" s="200"/>
      <c r="I280" s="200"/>
      <c r="J280" s="200"/>
      <c r="K280" s="200"/>
      <c r="L280" s="200"/>
      <c r="M280" s="200"/>
      <c r="N280" s="200"/>
      <c r="O280" s="200"/>
      <c r="P280" s="200"/>
      <c r="Q280" s="200"/>
      <c r="R280" s="200"/>
      <c r="S280" s="200"/>
      <c r="T280" s="200"/>
      <c r="U280" s="200"/>
      <c r="V280" s="200"/>
      <c r="W280" s="200"/>
      <c r="X280" s="200"/>
      <c r="Y280" s="200"/>
      <c r="Z280" s="200"/>
      <c r="AA280" s="200"/>
      <c r="AB280" s="200"/>
      <c r="AC280" s="200"/>
      <c r="AD280" s="2"/>
      <c r="AE280" s="2"/>
      <c r="AF280" s="2"/>
    </row>
    <row r="281" spans="1:32" ht="153" customHeight="1" x14ac:dyDescent="0.2">
      <c r="A281" s="2"/>
      <c r="B281" s="2"/>
      <c r="C281" s="3"/>
      <c r="D281" s="3"/>
      <c r="E281" s="3"/>
      <c r="F281" s="199"/>
      <c r="G281" s="200"/>
      <c r="H281" s="200"/>
      <c r="I281" s="200"/>
      <c r="J281" s="200"/>
      <c r="K281" s="200"/>
      <c r="L281" s="200"/>
      <c r="M281" s="200"/>
      <c r="N281" s="200"/>
      <c r="O281" s="200"/>
      <c r="P281" s="200"/>
      <c r="Q281" s="200"/>
      <c r="R281" s="200"/>
      <c r="S281" s="200"/>
      <c r="T281" s="200"/>
      <c r="U281" s="200"/>
      <c r="V281" s="200"/>
      <c r="W281" s="200"/>
      <c r="X281" s="200"/>
      <c r="Y281" s="200"/>
      <c r="Z281" s="200"/>
      <c r="AA281" s="200"/>
      <c r="AB281" s="200"/>
      <c r="AC281" s="200"/>
      <c r="AD281" s="2"/>
      <c r="AE281" s="2"/>
      <c r="AF281" s="2"/>
    </row>
  </sheetData>
  <sheetProtection algorithmName="SHA-512" hashValue="s5WxMf7q7EmMnYjAqMk2aTHBnqq5N+Wkk2QX7HE/kIZMb665tbdhZJDp8mxQDrYmpfFOiqvDcdNqEyUCJ9O6/g==" saltValue="E/U6twYZd71vPw0L8Prrkw==" spinCount="100000" sheet="1" objects="1" scenarios="1"/>
  <mergeCells count="32">
    <mergeCell ref="A17:A25"/>
    <mergeCell ref="B17:B25"/>
    <mergeCell ref="C17:C25"/>
    <mergeCell ref="F5:G5"/>
    <mergeCell ref="I5:J5"/>
    <mergeCell ref="L5:O5"/>
    <mergeCell ref="A8:A16"/>
    <mergeCell ref="B8:B16"/>
    <mergeCell ref="C8:C16"/>
    <mergeCell ref="A7:E7"/>
    <mergeCell ref="A26:A34"/>
    <mergeCell ref="B26:B34"/>
    <mergeCell ref="C26:C34"/>
    <mergeCell ref="A35:A43"/>
    <mergeCell ref="B35:B43"/>
    <mergeCell ref="C35:C43"/>
    <mergeCell ref="S6:W6"/>
    <mergeCell ref="A80:A88"/>
    <mergeCell ref="B80:B88"/>
    <mergeCell ref="C80:C88"/>
    <mergeCell ref="A62:A70"/>
    <mergeCell ref="B62:B70"/>
    <mergeCell ref="C62:C70"/>
    <mergeCell ref="A71:A79"/>
    <mergeCell ref="B71:B79"/>
    <mergeCell ref="C71:C79"/>
    <mergeCell ref="A44:A52"/>
    <mergeCell ref="B44:B52"/>
    <mergeCell ref="C44:C52"/>
    <mergeCell ref="A53:A61"/>
    <mergeCell ref="B53:B61"/>
    <mergeCell ref="C53:C61"/>
  </mergeCells>
  <conditionalFormatting sqref="F8:AC16 F17:AD17 F18:AC34 F35:AD35 F36:AC88">
    <cfRule type="containsText" dxfId="3405" priority="268" operator="containsText" text="Insignificant">
      <formula>NOT(ISERROR(SEARCH("Insignificant",F8)))</formula>
    </cfRule>
    <cfRule type="containsText" dxfId="3404" priority="267" operator="containsText" text="Moderate">
      <formula>NOT(ISERROR(SEARCH("Moderate",F8)))</formula>
    </cfRule>
    <cfRule type="containsText" dxfId="3403" priority="266" operator="containsText" text="Low">
      <formula>NOT(ISERROR(SEARCH("Low",F8)))</formula>
    </cfRule>
    <cfRule type="containsText" dxfId="3402" priority="265" operator="containsText" text="Extreme">
      <formula>NOT(ISERROR(SEARCH("Extreme",F8)))</formula>
    </cfRule>
    <cfRule type="containsText" dxfId="3401" priority="264" operator="containsText" text="High">
      <formula>NOT(ISERROR(SEARCH("High",F8)))</formula>
    </cfRule>
    <cfRule type="containsErrors" dxfId="3400" priority="269">
      <formula>ISERROR(F8)</formula>
    </cfRule>
  </conditionalFormatting>
  <conditionalFormatting sqref="F36:AC88">
    <cfRule type="containsErrors" dxfId="3399" priority="197">
      <formula>ISERROR(F36)</formula>
    </cfRule>
    <cfRule type="containsText" dxfId="3398" priority="196" operator="containsText" text="Insignificant">
      <formula>NOT(ISERROR(SEARCH("Insignificant",F36)))</formula>
    </cfRule>
    <cfRule type="containsText" dxfId="3397" priority="194" operator="containsText" text="Low">
      <formula>NOT(ISERROR(SEARCH("Low",F36)))</formula>
    </cfRule>
    <cfRule type="containsText" dxfId="3396" priority="193" operator="containsText" text="Extreme">
      <formula>NOT(ISERROR(SEARCH("Extreme",F36)))</formula>
    </cfRule>
    <cfRule type="containsText" dxfId="3395" priority="192" operator="containsText" text="High">
      <formula>NOT(ISERROR(SEARCH("High",F36)))</formula>
    </cfRule>
    <cfRule type="cellIs" dxfId="3394" priority="191" operator="between">
      <formula>1</formula>
      <formula>20</formula>
    </cfRule>
    <cfRule type="cellIs" dxfId="3393" priority="190" operator="between">
      <formula>21</formula>
      <formula>40</formula>
    </cfRule>
    <cfRule type="cellIs" dxfId="3392" priority="189" operator="between">
      <formula>41</formula>
      <formula>60</formula>
    </cfRule>
    <cfRule type="cellIs" dxfId="3391" priority="188" operator="between">
      <formula>61</formula>
      <formula>80</formula>
    </cfRule>
    <cfRule type="cellIs" dxfId="3390" priority="187" operator="between">
      <formula>81</formula>
      <formula>100</formula>
    </cfRule>
    <cfRule type="containsText" dxfId="3389" priority="186" operator="containsText" text="N/A">
      <formula>NOT(ISERROR(SEARCH("N/A",F36)))</formula>
    </cfRule>
    <cfRule type="containsText" dxfId="3388" priority="195" operator="containsText" text="Moderate">
      <formula>NOT(ISERROR(SEARCH("Moderate",F36)))</formula>
    </cfRule>
  </conditionalFormatting>
  <conditionalFormatting sqref="F44:AC61">
    <cfRule type="containsErrors" dxfId="3387" priority="173">
      <formula>ISERROR(F44)</formula>
    </cfRule>
    <cfRule type="containsText" dxfId="3386" priority="172" operator="containsText" text="Insignificant">
      <formula>NOT(ISERROR(SEARCH("Insignificant",F44)))</formula>
    </cfRule>
    <cfRule type="containsText" dxfId="3385" priority="171" operator="containsText" text="Moderate">
      <formula>NOT(ISERROR(SEARCH("Moderate",F44)))</formula>
    </cfRule>
    <cfRule type="containsText" dxfId="3384" priority="170" operator="containsText" text="Low">
      <formula>NOT(ISERROR(SEARCH("Low",F44)))</formula>
    </cfRule>
    <cfRule type="containsText" dxfId="3383" priority="169" operator="containsText" text="Extreme">
      <formula>NOT(ISERROR(SEARCH("Extreme",F44)))</formula>
    </cfRule>
    <cfRule type="containsText" dxfId="3382" priority="168" operator="containsText" text="High">
      <formula>NOT(ISERROR(SEARCH("High",F44)))</formula>
    </cfRule>
    <cfRule type="cellIs" dxfId="3381" priority="167" operator="between">
      <formula>1</formula>
      <formula>20</formula>
    </cfRule>
    <cfRule type="cellIs" dxfId="3380" priority="166" operator="between">
      <formula>21</formula>
      <formula>40</formula>
    </cfRule>
    <cfRule type="cellIs" dxfId="3379" priority="165" operator="between">
      <formula>41</formula>
      <formula>60</formula>
    </cfRule>
    <cfRule type="cellIs" dxfId="3378" priority="164" operator="between">
      <formula>61</formula>
      <formula>80</formula>
    </cfRule>
    <cfRule type="cellIs" dxfId="3377" priority="163" operator="between">
      <formula>81</formula>
      <formula>100</formula>
    </cfRule>
    <cfRule type="containsText" dxfId="3376" priority="162" operator="containsText" text="N/A">
      <formula>NOT(ISERROR(SEARCH("N/A",F44)))</formula>
    </cfRule>
  </conditionalFormatting>
  <conditionalFormatting sqref="F53:AC70">
    <cfRule type="containsText" dxfId="3375" priority="148" operator="containsText" text="Insignificant">
      <formula>NOT(ISERROR(SEARCH("Insignificant",F53)))</formula>
    </cfRule>
    <cfRule type="containsText" dxfId="3374" priority="147" operator="containsText" text="Moderate">
      <formula>NOT(ISERROR(SEARCH("Moderate",F53)))</formula>
    </cfRule>
    <cfRule type="containsText" dxfId="3373" priority="146" operator="containsText" text="Low">
      <formula>NOT(ISERROR(SEARCH("Low",F53)))</formula>
    </cfRule>
    <cfRule type="containsText" dxfId="3372" priority="145" operator="containsText" text="Extreme">
      <formula>NOT(ISERROR(SEARCH("Extreme",F53)))</formula>
    </cfRule>
    <cfRule type="containsText" dxfId="3371" priority="144" operator="containsText" text="High">
      <formula>NOT(ISERROR(SEARCH("High",F53)))</formula>
    </cfRule>
    <cfRule type="cellIs" dxfId="3370" priority="143" operator="between">
      <formula>1</formula>
      <formula>20</formula>
    </cfRule>
    <cfRule type="cellIs" dxfId="3369" priority="142" operator="between">
      <formula>21</formula>
      <formula>40</formula>
    </cfRule>
    <cfRule type="cellIs" dxfId="3368" priority="141" operator="between">
      <formula>41</formula>
      <formula>60</formula>
    </cfRule>
    <cfRule type="cellIs" dxfId="3367" priority="140" operator="between">
      <formula>61</formula>
      <formula>80</formula>
    </cfRule>
    <cfRule type="cellIs" dxfId="3366" priority="139" operator="between">
      <formula>81</formula>
      <formula>100</formula>
    </cfRule>
    <cfRule type="containsText" dxfId="3365" priority="138" operator="containsText" text="N/A">
      <formula>NOT(ISERROR(SEARCH("N/A",F53)))</formula>
    </cfRule>
    <cfRule type="containsErrors" dxfId="3364" priority="149">
      <formula>ISERROR(F53)</formula>
    </cfRule>
  </conditionalFormatting>
  <conditionalFormatting sqref="F62:AC70">
    <cfRule type="containsText" dxfId="3363" priority="136" operator="containsText" text="Insignificant">
      <formula>NOT(ISERROR(SEARCH("Insignificant",F62)))</formula>
    </cfRule>
    <cfRule type="containsText" dxfId="3362" priority="135" operator="containsText" text="Moderate">
      <formula>NOT(ISERROR(SEARCH("Moderate",F62)))</formula>
    </cfRule>
    <cfRule type="containsText" dxfId="3361" priority="134" operator="containsText" text="Low">
      <formula>NOT(ISERROR(SEARCH("Low",F62)))</formula>
    </cfRule>
    <cfRule type="containsText" dxfId="3360" priority="133" operator="containsText" text="Extreme">
      <formula>NOT(ISERROR(SEARCH("Extreme",F62)))</formula>
    </cfRule>
    <cfRule type="containsText" dxfId="3359" priority="132" operator="containsText" text="High">
      <formula>NOT(ISERROR(SEARCH("High",F62)))</formula>
    </cfRule>
    <cfRule type="cellIs" dxfId="3358" priority="131" operator="between">
      <formula>1</formula>
      <formula>20</formula>
    </cfRule>
    <cfRule type="cellIs" dxfId="3357" priority="129" operator="between">
      <formula>41</formula>
      <formula>60</formula>
    </cfRule>
    <cfRule type="containsErrors" dxfId="3356" priority="137">
      <formula>ISERROR(F62)</formula>
    </cfRule>
    <cfRule type="cellIs" dxfId="3355" priority="127" operator="between">
      <formula>81</formula>
      <formula>100</formula>
    </cfRule>
    <cfRule type="containsText" dxfId="3354" priority="126" operator="containsText" text="N/A">
      <formula>NOT(ISERROR(SEARCH("N/A",F62)))</formula>
    </cfRule>
    <cfRule type="cellIs" dxfId="3353" priority="128" operator="between">
      <formula>61</formula>
      <formula>80</formula>
    </cfRule>
    <cfRule type="cellIs" dxfId="3352" priority="130" operator="between">
      <formula>21</formula>
      <formula>40</formula>
    </cfRule>
  </conditionalFormatting>
  <conditionalFormatting sqref="F62:AC79">
    <cfRule type="containsErrors" dxfId="3351" priority="113">
      <formula>ISERROR(F62)</formula>
    </cfRule>
    <cfRule type="containsText" dxfId="3350" priority="112" operator="containsText" text="Insignificant">
      <formula>NOT(ISERROR(SEARCH("Insignificant",F62)))</formula>
    </cfRule>
    <cfRule type="containsText" dxfId="3349" priority="111" operator="containsText" text="Moderate">
      <formula>NOT(ISERROR(SEARCH("Moderate",F62)))</formula>
    </cfRule>
    <cfRule type="containsText" dxfId="3348" priority="110" operator="containsText" text="Low">
      <formula>NOT(ISERROR(SEARCH("Low",F62)))</formula>
    </cfRule>
    <cfRule type="containsText" dxfId="3347" priority="109" operator="containsText" text="Extreme">
      <formula>NOT(ISERROR(SEARCH("Extreme",F62)))</formula>
    </cfRule>
    <cfRule type="cellIs" dxfId="3346" priority="107" operator="between">
      <formula>1</formula>
      <formula>20</formula>
    </cfRule>
    <cfRule type="cellIs" dxfId="3345" priority="106" operator="between">
      <formula>21</formula>
      <formula>40</formula>
    </cfRule>
    <cfRule type="cellIs" dxfId="3344" priority="105" operator="between">
      <formula>41</formula>
      <formula>60</formula>
    </cfRule>
    <cfRule type="cellIs" dxfId="3343" priority="104" operator="between">
      <formula>61</formula>
      <formula>80</formula>
    </cfRule>
    <cfRule type="cellIs" dxfId="3342" priority="103" operator="between">
      <formula>81</formula>
      <formula>100</formula>
    </cfRule>
    <cfRule type="containsText" dxfId="3341" priority="102" operator="containsText" text="N/A">
      <formula>NOT(ISERROR(SEARCH("N/A",F62)))</formula>
    </cfRule>
    <cfRule type="containsText" dxfId="3340" priority="108" operator="containsText" text="High">
      <formula>NOT(ISERROR(SEARCH("High",F62)))</formula>
    </cfRule>
  </conditionalFormatting>
  <conditionalFormatting sqref="F71:AC79">
    <cfRule type="cellIs" dxfId="3339" priority="79" operator="between">
      <formula>81</formula>
      <formula>100</formula>
    </cfRule>
    <cfRule type="cellIs" dxfId="3338" priority="80" operator="between">
      <formula>61</formula>
      <formula>80</formula>
    </cfRule>
    <cfRule type="cellIs" dxfId="3337" priority="81" operator="between">
      <formula>41</formula>
      <formula>60</formula>
    </cfRule>
    <cfRule type="cellIs" dxfId="3336" priority="82" operator="between">
      <formula>21</formula>
      <formula>40</formula>
    </cfRule>
    <cfRule type="cellIs" dxfId="3335" priority="83" operator="between">
      <formula>1</formula>
      <formula>20</formula>
    </cfRule>
    <cfRule type="containsText" dxfId="3334" priority="84" operator="containsText" text="High">
      <formula>NOT(ISERROR(SEARCH("High",F71)))</formula>
    </cfRule>
    <cfRule type="containsText" dxfId="3333" priority="85" operator="containsText" text="Extreme">
      <formula>NOT(ISERROR(SEARCH("Extreme",F71)))</formula>
    </cfRule>
    <cfRule type="containsText" dxfId="3332" priority="86" operator="containsText" text="Low">
      <formula>NOT(ISERROR(SEARCH("Low",F71)))</formula>
    </cfRule>
    <cfRule type="containsText" dxfId="3331" priority="87" operator="containsText" text="Moderate">
      <formula>NOT(ISERROR(SEARCH("Moderate",F71)))</formula>
    </cfRule>
    <cfRule type="containsText" dxfId="3330" priority="88" operator="containsText" text="Insignificant">
      <formula>NOT(ISERROR(SEARCH("Insignificant",F71)))</formula>
    </cfRule>
    <cfRule type="containsErrors" dxfId="3329" priority="89">
      <formula>ISERROR(F71)</formula>
    </cfRule>
    <cfRule type="containsText" dxfId="3328" priority="90" operator="containsText" text="N/A">
      <formula>NOT(ISERROR(SEARCH("N/A",F71)))</formula>
    </cfRule>
    <cfRule type="cellIs" dxfId="3327" priority="91" operator="between">
      <formula>81</formula>
      <formula>100</formula>
    </cfRule>
    <cfRule type="cellIs" dxfId="3326" priority="92" operator="between">
      <formula>61</formula>
      <formula>80</formula>
    </cfRule>
    <cfRule type="cellIs" dxfId="3325" priority="93" operator="between">
      <formula>41</formula>
      <formula>60</formula>
    </cfRule>
    <cfRule type="cellIs" dxfId="3324" priority="94" operator="between">
      <formula>21</formula>
      <formula>40</formula>
    </cfRule>
    <cfRule type="cellIs" dxfId="3323" priority="95" operator="between">
      <formula>1</formula>
      <formula>20</formula>
    </cfRule>
    <cfRule type="containsText" dxfId="3322" priority="96" operator="containsText" text="High">
      <formula>NOT(ISERROR(SEARCH("High",F71)))</formula>
    </cfRule>
    <cfRule type="containsText" dxfId="3321" priority="97" operator="containsText" text="Extreme">
      <formula>NOT(ISERROR(SEARCH("Extreme",F71)))</formula>
    </cfRule>
    <cfRule type="containsText" dxfId="3320" priority="98" operator="containsText" text="Low">
      <formula>NOT(ISERROR(SEARCH("Low",F71)))</formula>
    </cfRule>
    <cfRule type="containsText" dxfId="3319" priority="99" operator="containsText" text="Moderate">
      <formula>NOT(ISERROR(SEARCH("Moderate",F71)))</formula>
    </cfRule>
    <cfRule type="containsText" dxfId="3318" priority="100" operator="containsText" text="Insignificant">
      <formula>NOT(ISERROR(SEARCH("Insignificant",F71)))</formula>
    </cfRule>
    <cfRule type="containsErrors" dxfId="3317" priority="101">
      <formula>ISERROR(F71)</formula>
    </cfRule>
    <cfRule type="containsText" dxfId="3316" priority="78" operator="containsText" text="N/A">
      <formula>NOT(ISERROR(SEARCH("N/A",F71)))</formula>
    </cfRule>
  </conditionalFormatting>
  <conditionalFormatting sqref="F71:AC88">
    <cfRule type="containsText" dxfId="3315" priority="63" operator="containsText" text="Moderate">
      <formula>NOT(ISERROR(SEARCH("Moderate",F71)))</formula>
    </cfRule>
    <cfRule type="containsText" dxfId="3314" priority="62" operator="containsText" text="Low">
      <formula>NOT(ISERROR(SEARCH("Low",F71)))</formula>
    </cfRule>
    <cfRule type="containsText" dxfId="3313" priority="61" operator="containsText" text="Extreme">
      <formula>NOT(ISERROR(SEARCH("Extreme",F71)))</formula>
    </cfRule>
    <cfRule type="containsText" dxfId="3312" priority="60" operator="containsText" text="High">
      <formula>NOT(ISERROR(SEARCH("High",F71)))</formula>
    </cfRule>
    <cfRule type="cellIs" dxfId="3311" priority="59" operator="between">
      <formula>1</formula>
      <formula>20</formula>
    </cfRule>
    <cfRule type="cellIs" dxfId="3310" priority="58" operator="between">
      <formula>21</formula>
      <formula>40</formula>
    </cfRule>
    <cfRule type="cellIs" dxfId="3309" priority="57" operator="between">
      <formula>41</formula>
      <formula>60</formula>
    </cfRule>
    <cfRule type="cellIs" dxfId="3308" priority="56" operator="between">
      <formula>61</formula>
      <formula>80</formula>
    </cfRule>
    <cfRule type="cellIs" dxfId="3307" priority="55" operator="between">
      <formula>81</formula>
      <formula>100</formula>
    </cfRule>
    <cfRule type="containsText" dxfId="3306" priority="54" operator="containsText" text="N/A">
      <formula>NOT(ISERROR(SEARCH("N/A",F71)))</formula>
    </cfRule>
    <cfRule type="containsErrors" dxfId="3305" priority="65">
      <formula>ISERROR(F71)</formula>
    </cfRule>
    <cfRule type="containsText" dxfId="3304" priority="64" operator="containsText" text="Insignificant">
      <formula>NOT(ISERROR(SEARCH("Insignificant",F71)))</formula>
    </cfRule>
  </conditionalFormatting>
  <conditionalFormatting sqref="F80:AC88">
    <cfRule type="containsErrors" dxfId="3303" priority="53">
      <formula>ISERROR(F80)</formula>
    </cfRule>
    <cfRule type="containsText" dxfId="3302" priority="52" operator="containsText" text="Insignificant">
      <formula>NOT(ISERROR(SEARCH("Insignificant",F80)))</formula>
    </cfRule>
    <cfRule type="containsText" dxfId="3301" priority="51" operator="containsText" text="Moderate">
      <formula>NOT(ISERROR(SEARCH("Moderate",F80)))</formula>
    </cfRule>
    <cfRule type="containsText" dxfId="3300" priority="50" operator="containsText" text="Low">
      <formula>NOT(ISERROR(SEARCH("Low",F80)))</formula>
    </cfRule>
    <cfRule type="containsText" dxfId="3299" priority="49" operator="containsText" text="Extreme">
      <formula>NOT(ISERROR(SEARCH("Extreme",F80)))</formula>
    </cfRule>
    <cfRule type="containsText" dxfId="3298" priority="48" operator="containsText" text="High">
      <formula>NOT(ISERROR(SEARCH("High",F80)))</formula>
    </cfRule>
    <cfRule type="cellIs" dxfId="3297" priority="47" operator="between">
      <formula>1</formula>
      <formula>20</formula>
    </cfRule>
    <cfRule type="cellIs" dxfId="3296" priority="46" operator="between">
      <formula>21</formula>
      <formula>40</formula>
    </cfRule>
    <cfRule type="cellIs" dxfId="3295" priority="45" operator="between">
      <formula>41</formula>
      <formula>60</formula>
    </cfRule>
    <cfRule type="cellIs" dxfId="3294" priority="44" operator="between">
      <formula>61</formula>
      <formula>80</formula>
    </cfRule>
    <cfRule type="containsText" dxfId="3293" priority="42" operator="containsText" text="N/A">
      <formula>NOT(ISERROR(SEARCH("N/A",F80)))</formula>
    </cfRule>
    <cfRule type="containsErrors" dxfId="3292" priority="41">
      <formula>ISERROR(F80)</formula>
    </cfRule>
    <cfRule type="containsText" dxfId="3291" priority="40" operator="containsText" text="Insignificant">
      <formula>NOT(ISERROR(SEARCH("Insignificant",F80)))</formula>
    </cfRule>
    <cfRule type="containsText" dxfId="3290" priority="39" operator="containsText" text="Moderate">
      <formula>NOT(ISERROR(SEARCH("Moderate",F80)))</formula>
    </cfRule>
    <cfRule type="containsText" dxfId="3289" priority="38" operator="containsText" text="Low">
      <formula>NOT(ISERROR(SEARCH("Low",F80)))</formula>
    </cfRule>
    <cfRule type="containsText" dxfId="3288" priority="37" operator="containsText" text="Extreme">
      <formula>NOT(ISERROR(SEARCH("Extreme",F80)))</formula>
    </cfRule>
    <cfRule type="containsText" dxfId="3287" priority="36" operator="containsText" text="High">
      <formula>NOT(ISERROR(SEARCH("High",F80)))</formula>
    </cfRule>
    <cfRule type="cellIs" dxfId="3286" priority="35" operator="between">
      <formula>1</formula>
      <formula>20</formula>
    </cfRule>
    <cfRule type="cellIs" dxfId="3285" priority="34" operator="between">
      <formula>21</formula>
      <formula>40</formula>
    </cfRule>
    <cfRule type="cellIs" dxfId="3284" priority="33" operator="between">
      <formula>41</formula>
      <formula>60</formula>
    </cfRule>
    <cfRule type="cellIs" dxfId="3283" priority="32" operator="between">
      <formula>61</formula>
      <formula>80</formula>
    </cfRule>
    <cfRule type="cellIs" dxfId="3282" priority="31" operator="between">
      <formula>81</formula>
      <formula>100</formula>
    </cfRule>
    <cfRule type="containsText" dxfId="3281" priority="30" operator="containsText" text="N/A">
      <formula>NOT(ISERROR(SEARCH("N/A",F80)))</formula>
    </cfRule>
    <cfRule type="containsErrors" dxfId="3280" priority="29">
      <formula>ISERROR(F80)</formula>
    </cfRule>
    <cfRule type="containsText" dxfId="3279" priority="28" operator="containsText" text="Insignificant">
      <formula>NOT(ISERROR(SEARCH("Insignificant",F80)))</formula>
    </cfRule>
    <cfRule type="containsText" dxfId="3278" priority="27" operator="containsText" text="Moderate">
      <formula>NOT(ISERROR(SEARCH("Moderate",F80)))</formula>
    </cfRule>
    <cfRule type="containsText" dxfId="3277" priority="26" operator="containsText" text="Low">
      <formula>NOT(ISERROR(SEARCH("Low",F80)))</formula>
    </cfRule>
    <cfRule type="containsText" dxfId="3276" priority="25" operator="containsText" text="Extreme">
      <formula>NOT(ISERROR(SEARCH("Extreme",F80)))</formula>
    </cfRule>
    <cfRule type="containsText" dxfId="3275" priority="24" operator="containsText" text="High">
      <formula>NOT(ISERROR(SEARCH("High",F80)))</formula>
    </cfRule>
    <cfRule type="cellIs" dxfId="3274" priority="23" operator="between">
      <formula>1</formula>
      <formula>20</formula>
    </cfRule>
    <cfRule type="cellIs" dxfId="3273" priority="21" operator="between">
      <formula>41</formula>
      <formula>60</formula>
    </cfRule>
    <cfRule type="cellIs" dxfId="3272" priority="20" operator="between">
      <formula>61</formula>
      <formula>80</formula>
    </cfRule>
    <cfRule type="cellIs" dxfId="3271" priority="19" operator="between">
      <formula>81</formula>
      <formula>100</formula>
    </cfRule>
    <cfRule type="containsText" dxfId="3270" priority="18" operator="containsText" text="N/A">
      <formula>NOT(ISERROR(SEARCH("N/A",F80)))</formula>
    </cfRule>
    <cfRule type="containsErrors" dxfId="3269" priority="17">
      <formula>ISERROR(F80)</formula>
    </cfRule>
    <cfRule type="containsText" dxfId="3268" priority="16" operator="containsText" text="Insignificant">
      <formula>NOT(ISERROR(SEARCH("Insignificant",F80)))</formula>
    </cfRule>
    <cfRule type="containsText" dxfId="3267" priority="15" operator="containsText" text="Moderate">
      <formula>NOT(ISERROR(SEARCH("Moderate",F80)))</formula>
    </cfRule>
    <cfRule type="containsText" dxfId="3266" priority="14" operator="containsText" text="Low">
      <formula>NOT(ISERROR(SEARCH("Low",F80)))</formula>
    </cfRule>
    <cfRule type="containsText" dxfId="3265" priority="13" operator="containsText" text="Extreme">
      <formula>NOT(ISERROR(SEARCH("Extreme",F80)))</formula>
    </cfRule>
    <cfRule type="containsText" dxfId="3264" priority="12" operator="containsText" text="High">
      <formula>NOT(ISERROR(SEARCH("High",F80)))</formula>
    </cfRule>
    <cfRule type="cellIs" dxfId="3263" priority="11" operator="between">
      <formula>1</formula>
      <formula>20</formula>
    </cfRule>
    <cfRule type="cellIs" dxfId="3262" priority="10" operator="between">
      <formula>21</formula>
      <formula>40</formula>
    </cfRule>
    <cfRule type="cellIs" dxfId="3261" priority="9" operator="between">
      <formula>41</formula>
      <formula>60</formula>
    </cfRule>
    <cfRule type="cellIs" dxfId="3260" priority="8" operator="between">
      <formula>61</formula>
      <formula>80</formula>
    </cfRule>
    <cfRule type="cellIs" dxfId="3259" priority="43" operator="between">
      <formula>81</formula>
      <formula>100</formula>
    </cfRule>
    <cfRule type="cellIs" dxfId="3258" priority="7" operator="between">
      <formula>81</formula>
      <formula>100</formula>
    </cfRule>
    <cfRule type="containsText" dxfId="3257" priority="6" operator="containsText" text="N/A">
      <formula>NOT(ISERROR(SEARCH("N/A",F80)))</formula>
    </cfRule>
    <cfRule type="cellIs" dxfId="3256" priority="22" operator="between">
      <formula>21</formula>
      <formula>40</formula>
    </cfRule>
  </conditionalFormatting>
  <conditionalFormatting sqref="F35:AD35 F36:AC88 F8:AC16 F17:AD17 F18:AC34">
    <cfRule type="containsText" dxfId="3255" priority="258" operator="containsText" text="N/A">
      <formula>NOT(ISERROR(SEARCH("N/A",F8)))</formula>
    </cfRule>
  </conditionalFormatting>
  <conditionalFormatting sqref="F35:AD35">
    <cfRule type="cellIs" dxfId="3254" priority="247" operator="between">
      <formula>81</formula>
      <formula>100</formula>
    </cfRule>
    <cfRule type="cellIs" dxfId="3253" priority="248" operator="between">
      <formula>61</formula>
      <formula>80</formula>
    </cfRule>
    <cfRule type="cellIs" dxfId="3252" priority="249" operator="between">
      <formula>41</formula>
      <formula>60</formula>
    </cfRule>
    <cfRule type="cellIs" dxfId="3251" priority="250" operator="between">
      <formula>21</formula>
      <formula>40</formula>
    </cfRule>
    <cfRule type="cellIs" dxfId="3250" priority="251" operator="between">
      <formula>1</formula>
      <formula>20</formula>
    </cfRule>
    <cfRule type="containsText" dxfId="3249" priority="252" operator="containsText" text="High">
      <formula>NOT(ISERROR(SEARCH("High",F35)))</formula>
    </cfRule>
    <cfRule type="containsText" dxfId="3248" priority="253" operator="containsText" text="Extreme">
      <formula>NOT(ISERROR(SEARCH("Extreme",F35)))</formula>
    </cfRule>
    <cfRule type="containsText" dxfId="3247" priority="254" operator="containsText" text="Low">
      <formula>NOT(ISERROR(SEARCH("Low",F35)))</formula>
    </cfRule>
    <cfRule type="containsText" dxfId="3246" priority="246" operator="containsText" text="N/A">
      <formula>NOT(ISERROR(SEARCH("N/A",F35)))</formula>
    </cfRule>
    <cfRule type="containsText" dxfId="3245" priority="256" operator="containsText" text="Insignificant">
      <formula>NOT(ISERROR(SEARCH("Insignificant",F35)))</formula>
    </cfRule>
    <cfRule type="containsErrors" dxfId="3244" priority="257">
      <formula>ISERROR(F35)</formula>
    </cfRule>
    <cfRule type="containsText" dxfId="3243" priority="255" operator="containsText" text="Moderate">
      <formula>NOT(ISERROR(SEARCH("Moderate",F35)))</formula>
    </cfRule>
  </conditionalFormatting>
  <conditionalFormatting sqref="W6">
    <cfRule type="cellIs" dxfId="3242" priority="5" operator="between">
      <formula>1</formula>
      <formula>20</formula>
    </cfRule>
    <cfRule type="cellIs" dxfId="3241" priority="4" operator="between">
      <formula>21</formula>
      <formula>40</formula>
    </cfRule>
    <cfRule type="cellIs" dxfId="3240" priority="3" operator="between">
      <formula>41</formula>
      <formula>60</formula>
    </cfRule>
    <cfRule type="cellIs" dxfId="3239" priority="2" operator="between">
      <formula>61</formula>
      <formula>80</formula>
    </cfRule>
    <cfRule type="cellIs" dxfId="3238" priority="1" operator="between">
      <formula>81</formula>
      <formula>100</formula>
    </cfRule>
  </conditionalFormatting>
  <pageMargins left="0.23622047244094491" right="0.23622047244094491" top="0.74803149606299213" bottom="0.74803149606299213" header="0.31496062992125984" footer="0.31496062992125984"/>
  <pageSetup paperSize="8" scale="24" fitToWidth="3"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0986DF-49C3-4AFA-A5D6-AC2BC2B3F659}">
  <sheetPr codeName="Sheet5">
    <tabColor rgb="FF00FFCC"/>
    <pageSetUpPr fitToPage="1"/>
  </sheetPr>
  <dimension ref="A1:AX305"/>
  <sheetViews>
    <sheetView showGridLines="0" zoomScale="52" zoomScaleNormal="52" workbookViewId="0">
      <pane xSplit="3" ySplit="16" topLeftCell="P32" activePane="bottomRight" state="frozen"/>
      <selection pane="topRight" activeCell="H1" sqref="H1"/>
      <selection pane="bottomLeft" activeCell="A6" sqref="A6"/>
      <selection pane="bottomRight" activeCell="AC16" sqref="AC16:AG16"/>
    </sheetView>
  </sheetViews>
  <sheetFormatPr defaultColWidth="18.42578125" defaultRowHeight="20.25" x14ac:dyDescent="0.3"/>
  <cols>
    <col min="1" max="1" width="7.42578125" style="249" customWidth="1"/>
    <col min="2" max="2" width="46" style="255" customWidth="1"/>
    <col min="3" max="3" width="15.5703125" style="255" customWidth="1"/>
    <col min="4" max="4" width="24.5703125" style="256" customWidth="1"/>
    <col min="5" max="5" width="6.42578125" style="256" customWidth="1"/>
    <col min="6" max="6" width="29.5703125" style="256" customWidth="1"/>
    <col min="7" max="7" width="37.7109375" style="256" hidden="1" customWidth="1"/>
    <col min="8" max="8" width="16.42578125" style="249" bestFit="1" customWidth="1"/>
    <col min="9" max="23" width="18.42578125" style="249" bestFit="1" customWidth="1"/>
    <col min="24" max="28" width="0" style="249" hidden="1" customWidth="1"/>
    <col min="29" max="33" width="18.42578125" style="249" bestFit="1" customWidth="1"/>
    <col min="34" max="43" width="0" style="249" hidden="1" customWidth="1"/>
    <col min="44" max="76" width="18.42578125" style="249" bestFit="1" customWidth="1"/>
    <col min="77" max="16384" width="18.42578125" style="249"/>
  </cols>
  <sheetData>
    <row r="1" spans="1:50" ht="21" x14ac:dyDescent="0.35">
      <c r="A1" s="130"/>
      <c r="B1" s="131"/>
      <c r="C1" s="131"/>
      <c r="D1" s="154"/>
      <c r="E1" s="154"/>
      <c r="F1" s="154"/>
      <c r="G1" s="154"/>
      <c r="H1" s="132"/>
      <c r="I1" s="321"/>
      <c r="J1" s="321"/>
      <c r="K1" s="321"/>
      <c r="L1" s="321"/>
      <c r="M1" s="321"/>
      <c r="N1" s="132"/>
      <c r="O1" s="132"/>
      <c r="P1" s="132"/>
      <c r="Q1" s="132"/>
      <c r="R1" s="132"/>
      <c r="S1" s="132"/>
      <c r="T1" s="132"/>
      <c r="U1" s="132"/>
      <c r="V1" s="132"/>
      <c r="W1" s="132"/>
      <c r="X1" s="132"/>
      <c r="Y1" s="132"/>
      <c r="Z1" s="132"/>
      <c r="AA1" s="132"/>
      <c r="AB1" s="132"/>
      <c r="AC1" s="132"/>
      <c r="AD1" s="132"/>
      <c r="AE1" s="132"/>
      <c r="AF1" s="132"/>
      <c r="AG1" s="132"/>
      <c r="AH1" s="132"/>
      <c r="AI1" s="132"/>
      <c r="AJ1" s="132"/>
      <c r="AK1" s="132"/>
      <c r="AL1" s="132"/>
      <c r="AM1" s="132"/>
      <c r="AN1" s="132"/>
      <c r="AO1" s="132"/>
      <c r="AP1" s="132"/>
      <c r="AQ1" s="132"/>
      <c r="AR1" s="132"/>
      <c r="AS1" s="132"/>
      <c r="AT1" s="132"/>
      <c r="AU1" s="132"/>
      <c r="AV1" s="132"/>
      <c r="AW1" s="124"/>
      <c r="AX1" s="124"/>
    </row>
    <row r="2" spans="1:50" s="250" customFormat="1" ht="45.75" customHeight="1" x14ac:dyDescent="0.95">
      <c r="A2" s="133" t="s">
        <v>38</v>
      </c>
      <c r="B2" s="135"/>
      <c r="C2" s="135"/>
      <c r="D2" s="155"/>
      <c r="E2" s="155"/>
      <c r="F2" s="155"/>
      <c r="G2" s="155"/>
      <c r="H2" s="155"/>
      <c r="I2" s="321"/>
      <c r="J2" s="321"/>
      <c r="K2" s="321"/>
      <c r="L2" s="321"/>
      <c r="M2" s="321"/>
      <c r="N2" s="155"/>
      <c r="O2" s="155"/>
      <c r="P2" s="155"/>
      <c r="Q2" s="155"/>
      <c r="R2" s="155"/>
      <c r="S2" s="155"/>
      <c r="T2" s="155"/>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c r="AT2" s="155"/>
      <c r="AU2" s="155"/>
      <c r="AV2" s="155"/>
      <c r="AW2" s="125"/>
      <c r="AX2" s="125"/>
    </row>
    <row r="3" spans="1:50" s="251" customFormat="1" ht="15" x14ac:dyDescent="0.3">
      <c r="A3" s="136"/>
      <c r="B3" s="138"/>
      <c r="C3" s="138"/>
      <c r="D3" s="156"/>
      <c r="E3" s="156"/>
      <c r="F3" s="156"/>
      <c r="G3" s="156"/>
      <c r="H3" s="156"/>
      <c r="I3" s="321"/>
      <c r="J3" s="321"/>
      <c r="K3" s="321"/>
      <c r="L3" s="321"/>
      <c r="M3" s="321"/>
      <c r="N3" s="156"/>
      <c r="O3" s="156"/>
      <c r="P3" s="156"/>
      <c r="Q3" s="156"/>
      <c r="R3" s="156"/>
      <c r="S3" s="156"/>
      <c r="T3" s="156"/>
      <c r="U3" s="156"/>
      <c r="V3" s="156"/>
      <c r="W3" s="156"/>
      <c r="X3" s="156"/>
      <c r="Y3" s="156"/>
      <c r="Z3" s="156"/>
      <c r="AA3" s="156"/>
      <c r="AB3" s="156"/>
      <c r="AC3" s="156"/>
      <c r="AD3" s="156"/>
      <c r="AE3" s="156"/>
      <c r="AF3" s="156"/>
      <c r="AG3" s="156"/>
      <c r="AH3" s="156"/>
      <c r="AI3" s="156"/>
      <c r="AJ3" s="156"/>
      <c r="AK3" s="156"/>
      <c r="AL3" s="156"/>
      <c r="AM3" s="156"/>
      <c r="AN3" s="156"/>
      <c r="AO3" s="156"/>
      <c r="AP3" s="156"/>
      <c r="AQ3" s="156"/>
      <c r="AR3" s="156"/>
      <c r="AS3" s="156"/>
      <c r="AT3" s="156"/>
      <c r="AU3" s="156"/>
      <c r="AV3" s="156"/>
      <c r="AW3" s="126"/>
      <c r="AX3" s="126"/>
    </row>
    <row r="4" spans="1:50" s="251" customFormat="1" ht="15" x14ac:dyDescent="0.3">
      <c r="A4" s="136"/>
      <c r="B4" s="138"/>
      <c r="C4" s="138"/>
      <c r="D4" s="156"/>
      <c r="E4" s="156"/>
      <c r="F4" s="156"/>
      <c r="G4" s="156"/>
      <c r="H4" s="156"/>
      <c r="I4" s="321"/>
      <c r="J4" s="321"/>
      <c r="K4" s="321"/>
      <c r="L4" s="321"/>
      <c r="M4" s="321"/>
      <c r="N4" s="156"/>
      <c r="O4" s="156"/>
      <c r="P4" s="156"/>
      <c r="Q4" s="156"/>
      <c r="R4" s="156"/>
      <c r="S4" s="156"/>
      <c r="T4" s="156"/>
      <c r="U4" s="156"/>
      <c r="V4" s="156"/>
      <c r="W4" s="156"/>
      <c r="X4" s="156"/>
      <c r="Y4" s="156"/>
      <c r="Z4" s="156"/>
      <c r="AA4" s="156"/>
      <c r="AB4" s="156"/>
      <c r="AC4" s="156"/>
      <c r="AD4" s="156"/>
      <c r="AE4" s="156"/>
      <c r="AF4" s="156"/>
      <c r="AG4" s="156"/>
      <c r="AH4" s="156"/>
      <c r="AI4" s="156"/>
      <c r="AJ4" s="156"/>
      <c r="AK4" s="156"/>
      <c r="AL4" s="156"/>
      <c r="AM4" s="156"/>
      <c r="AN4" s="156"/>
      <c r="AO4" s="156"/>
      <c r="AP4" s="156"/>
      <c r="AQ4" s="156"/>
      <c r="AR4" s="156"/>
      <c r="AS4" s="156"/>
      <c r="AT4" s="156"/>
      <c r="AU4" s="156"/>
      <c r="AV4" s="156"/>
      <c r="AW4" s="126"/>
      <c r="AX4" s="126"/>
    </row>
    <row r="5" spans="1:50" s="251" customFormat="1" ht="15.75" x14ac:dyDescent="0.3">
      <c r="A5" s="136"/>
      <c r="B5" s="322" t="s">
        <v>39</v>
      </c>
      <c r="C5" s="323"/>
      <c r="D5" s="156"/>
      <c r="E5" s="156"/>
      <c r="F5" s="156"/>
      <c r="G5" s="156"/>
      <c r="H5" s="156"/>
      <c r="I5" s="132"/>
      <c r="J5" s="132"/>
      <c r="K5" s="132"/>
      <c r="L5" s="132"/>
      <c r="M5" s="132"/>
      <c r="N5" s="156"/>
      <c r="O5" s="156"/>
      <c r="P5" s="156"/>
      <c r="Q5" s="156"/>
      <c r="R5" s="156"/>
      <c r="S5" s="156"/>
      <c r="T5" s="156"/>
      <c r="U5" s="156"/>
      <c r="V5" s="156"/>
      <c r="W5" s="156"/>
      <c r="X5" s="156"/>
      <c r="Y5" s="156"/>
      <c r="Z5" s="156"/>
      <c r="AA5" s="156"/>
      <c r="AB5" s="156"/>
      <c r="AC5" s="156"/>
      <c r="AD5" s="156"/>
      <c r="AE5" s="156"/>
      <c r="AF5" s="156"/>
      <c r="AG5" s="156"/>
      <c r="AH5" s="156"/>
      <c r="AI5" s="156"/>
      <c r="AJ5" s="156"/>
      <c r="AK5" s="156"/>
      <c r="AL5" s="156"/>
      <c r="AM5" s="156"/>
      <c r="AN5" s="156"/>
      <c r="AO5" s="156"/>
      <c r="AP5" s="156"/>
      <c r="AQ5" s="156"/>
      <c r="AR5" s="156"/>
      <c r="AS5" s="156"/>
      <c r="AT5" s="156"/>
      <c r="AU5" s="156"/>
      <c r="AV5" s="156"/>
      <c r="AW5" s="126"/>
      <c r="AX5" s="126"/>
    </row>
    <row r="6" spans="1:50" s="251" customFormat="1" ht="15.75" x14ac:dyDescent="0.3">
      <c r="A6" s="136"/>
      <c r="B6" s="322"/>
      <c r="C6" s="323"/>
      <c r="D6" s="156"/>
      <c r="E6" s="156"/>
      <c r="F6" s="156"/>
      <c r="G6" s="156"/>
      <c r="H6" s="156"/>
      <c r="I6" s="132"/>
      <c r="J6" s="132"/>
      <c r="K6" s="132"/>
      <c r="L6" s="132"/>
      <c r="M6" s="132"/>
      <c r="N6" s="156"/>
      <c r="O6" s="156"/>
      <c r="P6" s="156"/>
      <c r="Q6" s="156"/>
      <c r="R6" s="156"/>
      <c r="S6" s="156"/>
      <c r="T6" s="156"/>
      <c r="U6" s="156"/>
      <c r="V6" s="156"/>
      <c r="W6" s="156"/>
      <c r="X6" s="156"/>
      <c r="Y6" s="156"/>
      <c r="Z6" s="156"/>
      <c r="AA6" s="156"/>
      <c r="AB6" s="156"/>
      <c r="AC6" s="156"/>
      <c r="AD6" s="156"/>
      <c r="AE6" s="156"/>
      <c r="AF6" s="156"/>
      <c r="AG6" s="156"/>
      <c r="AH6" s="156"/>
      <c r="AI6" s="156"/>
      <c r="AJ6" s="156"/>
      <c r="AK6" s="156"/>
      <c r="AL6" s="156"/>
      <c r="AM6" s="156"/>
      <c r="AN6" s="156"/>
      <c r="AO6" s="156"/>
      <c r="AP6" s="156"/>
      <c r="AQ6" s="156"/>
      <c r="AR6" s="156"/>
      <c r="AS6" s="156"/>
      <c r="AT6" s="156"/>
      <c r="AU6" s="156"/>
      <c r="AV6" s="156"/>
      <c r="AW6" s="126"/>
      <c r="AX6" s="126"/>
    </row>
    <row r="7" spans="1:50" s="251" customFormat="1" ht="15.75" x14ac:dyDescent="0.3">
      <c r="A7" s="136"/>
      <c r="B7" s="322"/>
      <c r="C7" s="323"/>
      <c r="D7" s="156"/>
      <c r="E7" s="156"/>
      <c r="F7" s="156"/>
      <c r="G7" s="156"/>
      <c r="H7" s="156"/>
      <c r="I7" s="132"/>
      <c r="J7" s="132"/>
      <c r="K7" s="132"/>
      <c r="L7" s="132"/>
      <c r="M7" s="132"/>
      <c r="N7" s="156"/>
      <c r="O7" s="156"/>
      <c r="P7" s="156"/>
      <c r="Q7" s="156"/>
      <c r="R7" s="156"/>
      <c r="S7" s="156"/>
      <c r="T7" s="156"/>
      <c r="U7" s="156"/>
      <c r="V7" s="156"/>
      <c r="W7" s="156"/>
      <c r="X7" s="156"/>
      <c r="Y7" s="156"/>
      <c r="Z7" s="156"/>
      <c r="AA7" s="156"/>
      <c r="AB7" s="156"/>
      <c r="AC7" s="156"/>
      <c r="AD7" s="156"/>
      <c r="AE7" s="156"/>
      <c r="AF7" s="156"/>
      <c r="AG7" s="156"/>
      <c r="AH7" s="156"/>
      <c r="AI7" s="156"/>
      <c r="AJ7" s="156"/>
      <c r="AK7" s="156"/>
      <c r="AL7" s="156"/>
      <c r="AM7" s="156"/>
      <c r="AN7" s="156"/>
      <c r="AO7" s="156"/>
      <c r="AP7" s="156"/>
      <c r="AQ7" s="156"/>
      <c r="AR7" s="156"/>
      <c r="AS7" s="156"/>
      <c r="AT7" s="156"/>
      <c r="AU7" s="156"/>
      <c r="AV7" s="156"/>
      <c r="AW7" s="126"/>
      <c r="AX7" s="126"/>
    </row>
    <row r="8" spans="1:50" s="251" customFormat="1" ht="15.75" x14ac:dyDescent="0.3">
      <c r="A8" s="136"/>
      <c r="B8" s="322"/>
      <c r="C8" s="323"/>
      <c r="D8" s="156"/>
      <c r="E8" s="156"/>
      <c r="F8" s="156"/>
      <c r="G8" s="156"/>
      <c r="H8" s="156"/>
      <c r="I8" s="132"/>
      <c r="J8" s="132"/>
      <c r="K8" s="132"/>
      <c r="L8" s="132"/>
      <c r="M8" s="132"/>
      <c r="N8" s="156"/>
      <c r="O8" s="156"/>
      <c r="P8" s="156"/>
      <c r="Q8" s="156"/>
      <c r="R8" s="156"/>
      <c r="S8" s="156"/>
      <c r="T8" s="156"/>
      <c r="U8" s="156"/>
      <c r="V8" s="156"/>
      <c r="W8" s="156"/>
      <c r="X8" s="156"/>
      <c r="Y8" s="156"/>
      <c r="Z8" s="156"/>
      <c r="AA8" s="156"/>
      <c r="AB8" s="156"/>
      <c r="AC8" s="156"/>
      <c r="AD8" s="156"/>
      <c r="AE8" s="156"/>
      <c r="AF8" s="156"/>
      <c r="AG8" s="156"/>
      <c r="AH8" s="156"/>
      <c r="AI8" s="156"/>
      <c r="AJ8" s="156"/>
      <c r="AK8" s="156"/>
      <c r="AL8" s="156"/>
      <c r="AM8" s="156"/>
      <c r="AN8" s="156"/>
      <c r="AO8" s="156"/>
      <c r="AP8" s="156"/>
      <c r="AQ8" s="156"/>
      <c r="AR8" s="156"/>
      <c r="AS8" s="156"/>
      <c r="AT8" s="156"/>
      <c r="AU8" s="156"/>
      <c r="AV8" s="156"/>
      <c r="AW8" s="126"/>
      <c r="AX8" s="126"/>
    </row>
    <row r="9" spans="1:50" s="251" customFormat="1" ht="15.75" x14ac:dyDescent="0.3">
      <c r="A9" s="136"/>
      <c r="B9" s="322"/>
      <c r="C9" s="323"/>
      <c r="D9" s="156"/>
      <c r="E9" s="156"/>
      <c r="F9" s="156"/>
      <c r="G9" s="156"/>
      <c r="H9" s="156"/>
      <c r="I9" s="132"/>
      <c r="J9" s="132"/>
      <c r="K9" s="132"/>
      <c r="L9" s="132"/>
      <c r="M9" s="132"/>
      <c r="N9" s="156"/>
      <c r="O9" s="156"/>
      <c r="P9" s="156"/>
      <c r="Q9" s="156"/>
      <c r="R9" s="156"/>
      <c r="S9" s="156"/>
      <c r="T9" s="156"/>
      <c r="U9" s="156"/>
      <c r="V9" s="156"/>
      <c r="W9" s="156"/>
      <c r="X9" s="156"/>
      <c r="Y9" s="156"/>
      <c r="Z9" s="156"/>
      <c r="AA9" s="156"/>
      <c r="AB9" s="156"/>
      <c r="AC9" s="156"/>
      <c r="AD9" s="156"/>
      <c r="AE9" s="156"/>
      <c r="AF9" s="156"/>
      <c r="AG9" s="156"/>
      <c r="AH9" s="156"/>
      <c r="AI9" s="156"/>
      <c r="AJ9" s="156"/>
      <c r="AK9" s="156"/>
      <c r="AL9" s="156"/>
      <c r="AM9" s="156"/>
      <c r="AN9" s="156"/>
      <c r="AO9" s="156"/>
      <c r="AP9" s="156"/>
      <c r="AQ9" s="156"/>
      <c r="AR9" s="156"/>
      <c r="AS9" s="156"/>
      <c r="AT9" s="156"/>
      <c r="AU9" s="156"/>
      <c r="AV9" s="156"/>
      <c r="AW9" s="126"/>
      <c r="AX9" s="126"/>
    </row>
    <row r="10" spans="1:50" s="251" customFormat="1" ht="15.75" x14ac:dyDescent="0.3">
      <c r="A10" s="136"/>
      <c r="B10" s="323"/>
      <c r="C10" s="323"/>
      <c r="D10" s="156"/>
      <c r="E10" s="156"/>
      <c r="F10" s="156"/>
      <c r="G10" s="156"/>
      <c r="H10" s="156"/>
      <c r="I10" s="132"/>
      <c r="J10" s="132"/>
      <c r="K10" s="132"/>
      <c r="L10" s="132"/>
      <c r="M10" s="132"/>
      <c r="N10" s="156"/>
      <c r="O10" s="156"/>
      <c r="P10" s="156"/>
      <c r="Q10" s="156"/>
      <c r="R10" s="156"/>
      <c r="S10" s="156"/>
      <c r="T10" s="156"/>
      <c r="U10" s="156"/>
      <c r="V10" s="156"/>
      <c r="W10" s="156"/>
      <c r="X10" s="156"/>
      <c r="Y10" s="156"/>
      <c r="Z10" s="156"/>
      <c r="AA10" s="156"/>
      <c r="AB10" s="156"/>
      <c r="AC10" s="156"/>
      <c r="AD10" s="156"/>
      <c r="AE10" s="156"/>
      <c r="AF10" s="156"/>
      <c r="AG10" s="156"/>
      <c r="AH10" s="156"/>
      <c r="AI10" s="156"/>
      <c r="AJ10" s="156"/>
      <c r="AK10" s="156"/>
      <c r="AL10" s="156"/>
      <c r="AM10" s="156"/>
      <c r="AN10" s="156"/>
      <c r="AO10" s="156"/>
      <c r="AP10" s="156"/>
      <c r="AQ10" s="156"/>
      <c r="AR10" s="156"/>
      <c r="AS10" s="156"/>
      <c r="AT10" s="156"/>
      <c r="AU10" s="156"/>
      <c r="AV10" s="156"/>
      <c r="AW10" s="126"/>
      <c r="AX10" s="126"/>
    </row>
    <row r="11" spans="1:50" s="251" customFormat="1" ht="15.75" x14ac:dyDescent="0.3">
      <c r="A11" s="136"/>
      <c r="B11" s="323"/>
      <c r="C11" s="323"/>
      <c r="D11" s="156"/>
      <c r="E11" s="156"/>
      <c r="F11" s="156"/>
      <c r="G11" s="156"/>
      <c r="H11" s="156"/>
      <c r="I11" s="132"/>
      <c r="J11" s="132"/>
      <c r="K11" s="132"/>
      <c r="L11" s="132"/>
      <c r="M11" s="132"/>
      <c r="N11" s="156"/>
      <c r="O11" s="156"/>
      <c r="P11" s="156"/>
      <c r="Q11" s="156"/>
      <c r="R11" s="156"/>
      <c r="S11" s="156"/>
      <c r="T11" s="156"/>
      <c r="U11" s="156"/>
      <c r="V11" s="156"/>
      <c r="W11" s="156"/>
      <c r="X11" s="156"/>
      <c r="Y11" s="156"/>
      <c r="Z11" s="156"/>
      <c r="AA11" s="156"/>
      <c r="AB11" s="156"/>
      <c r="AC11" s="156"/>
      <c r="AD11" s="156"/>
      <c r="AE11" s="156"/>
      <c r="AF11" s="156"/>
      <c r="AG11" s="156"/>
      <c r="AH11" s="156"/>
      <c r="AI11" s="156"/>
      <c r="AJ11" s="156"/>
      <c r="AK11" s="156"/>
      <c r="AL11" s="156"/>
      <c r="AM11" s="156"/>
      <c r="AN11" s="156"/>
      <c r="AO11" s="156"/>
      <c r="AP11" s="156"/>
      <c r="AQ11" s="156"/>
      <c r="AR11" s="156"/>
      <c r="AS11" s="156"/>
      <c r="AT11" s="156"/>
      <c r="AU11" s="156"/>
      <c r="AV11" s="156"/>
      <c r="AW11" s="126"/>
      <c r="AX11" s="126"/>
    </row>
    <row r="12" spans="1:50" s="251" customFormat="1" ht="15.75" x14ac:dyDescent="0.3">
      <c r="A12" s="136"/>
      <c r="B12" s="323"/>
      <c r="C12" s="323"/>
      <c r="D12" s="156"/>
      <c r="E12" s="156"/>
      <c r="F12" s="156"/>
      <c r="G12" s="156"/>
      <c r="H12" s="156"/>
      <c r="I12" s="132"/>
      <c r="J12" s="132"/>
      <c r="K12" s="132"/>
      <c r="L12" s="132"/>
      <c r="M12" s="132"/>
      <c r="N12" s="156"/>
      <c r="O12" s="156"/>
      <c r="P12" s="156"/>
      <c r="Q12" s="156"/>
      <c r="R12" s="156"/>
      <c r="S12" s="156"/>
      <c r="T12" s="156"/>
      <c r="U12" s="156"/>
      <c r="V12" s="156"/>
      <c r="W12" s="156"/>
      <c r="X12" s="156"/>
      <c r="Y12" s="156"/>
      <c r="Z12" s="156"/>
      <c r="AA12" s="156"/>
      <c r="AB12" s="156"/>
      <c r="AC12" s="156"/>
      <c r="AD12" s="156"/>
      <c r="AE12" s="156"/>
      <c r="AF12" s="156"/>
      <c r="AG12" s="156"/>
      <c r="AH12" s="156"/>
      <c r="AI12" s="156"/>
      <c r="AJ12" s="156"/>
      <c r="AK12" s="156"/>
      <c r="AL12" s="156"/>
      <c r="AM12" s="156"/>
      <c r="AN12" s="156"/>
      <c r="AO12" s="156"/>
      <c r="AP12" s="156"/>
      <c r="AQ12" s="156"/>
      <c r="AR12" s="156"/>
      <c r="AS12" s="156"/>
      <c r="AT12" s="156"/>
      <c r="AU12" s="156"/>
      <c r="AV12" s="156"/>
      <c r="AW12" s="126"/>
      <c r="AX12" s="126"/>
    </row>
    <row r="13" spans="1:50" s="251" customFormat="1" ht="15.75" x14ac:dyDescent="0.3">
      <c r="A13" s="136"/>
      <c r="B13" s="323"/>
      <c r="C13" s="323"/>
      <c r="D13" s="156"/>
      <c r="E13" s="156"/>
      <c r="F13" s="156"/>
      <c r="G13" s="156"/>
      <c r="H13" s="156"/>
      <c r="I13" s="132"/>
      <c r="J13" s="132"/>
      <c r="K13" s="132"/>
      <c r="L13" s="132"/>
      <c r="M13" s="132"/>
      <c r="N13" s="156"/>
      <c r="O13" s="156"/>
      <c r="P13" s="156"/>
      <c r="Q13" s="156"/>
      <c r="R13" s="156"/>
      <c r="S13" s="156"/>
      <c r="T13" s="156"/>
      <c r="U13" s="156"/>
      <c r="V13" s="156"/>
      <c r="W13" s="156"/>
      <c r="X13" s="156"/>
      <c r="Y13" s="156"/>
      <c r="Z13" s="156"/>
      <c r="AA13" s="156"/>
      <c r="AB13" s="156"/>
      <c r="AC13" s="156"/>
      <c r="AD13" s="156"/>
      <c r="AE13" s="156"/>
      <c r="AF13" s="156"/>
      <c r="AG13" s="156"/>
      <c r="AH13" s="156"/>
      <c r="AI13" s="156"/>
      <c r="AJ13" s="156"/>
      <c r="AK13" s="156"/>
      <c r="AL13" s="156"/>
      <c r="AM13" s="156"/>
      <c r="AN13" s="156"/>
      <c r="AO13" s="156"/>
      <c r="AP13" s="156"/>
      <c r="AQ13" s="156"/>
      <c r="AR13" s="156"/>
      <c r="AS13" s="156"/>
      <c r="AT13" s="156"/>
      <c r="AU13" s="156"/>
      <c r="AV13" s="156"/>
      <c r="AW13" s="126"/>
      <c r="AX13" s="126"/>
    </row>
    <row r="14" spans="1:50" s="251" customFormat="1" ht="15.75" x14ac:dyDescent="0.3">
      <c r="A14" s="136"/>
      <c r="B14" s="323"/>
      <c r="C14" s="323"/>
      <c r="D14" s="156"/>
      <c r="E14" s="156"/>
      <c r="F14" s="156"/>
      <c r="G14" s="156"/>
      <c r="H14" s="156"/>
      <c r="I14" s="132"/>
      <c r="J14" s="132"/>
      <c r="K14" s="132"/>
      <c r="L14" s="132"/>
      <c r="M14" s="156"/>
      <c r="N14" s="156"/>
      <c r="O14" s="156"/>
      <c r="P14" s="156"/>
      <c r="Q14" s="156"/>
      <c r="R14" s="156"/>
      <c r="S14" s="156"/>
      <c r="T14" s="156"/>
      <c r="U14" s="156"/>
      <c r="V14" s="156"/>
      <c r="W14" s="156"/>
      <c r="X14" s="156"/>
      <c r="Y14" s="156"/>
      <c r="Z14" s="156"/>
      <c r="AA14" s="156"/>
      <c r="AB14" s="156"/>
      <c r="AC14" s="156"/>
      <c r="AD14" s="156"/>
      <c r="AE14" s="156"/>
      <c r="AF14" s="156"/>
      <c r="AG14" s="156"/>
      <c r="AH14" s="156"/>
      <c r="AI14" s="156"/>
      <c r="AJ14" s="156"/>
      <c r="AK14" s="156"/>
      <c r="AL14" s="156"/>
      <c r="AM14" s="156"/>
      <c r="AN14" s="156"/>
      <c r="AO14" s="156"/>
      <c r="AP14" s="156"/>
      <c r="AQ14" s="156"/>
      <c r="AR14" s="156"/>
      <c r="AS14" s="156"/>
      <c r="AT14" s="156"/>
      <c r="AU14" s="156"/>
      <c r="AV14" s="156"/>
      <c r="AW14" s="126"/>
      <c r="AX14" s="126"/>
    </row>
    <row r="15" spans="1:50" s="252" customFormat="1" ht="50.65" customHeight="1" x14ac:dyDescent="0.25">
      <c r="A15" s="139"/>
      <c r="B15" s="324"/>
      <c r="C15" s="324"/>
      <c r="D15" s="325" t="s">
        <v>1</v>
      </c>
      <c r="E15" s="325"/>
      <c r="F15" s="325"/>
      <c r="G15" s="325"/>
      <c r="H15" s="325"/>
      <c r="I15" s="320" t="s">
        <v>2</v>
      </c>
      <c r="J15" s="320"/>
      <c r="K15" s="320"/>
      <c r="L15" s="320"/>
      <c r="M15" s="320"/>
      <c r="N15" s="317" t="s">
        <v>40</v>
      </c>
      <c r="O15" s="317"/>
      <c r="P15" s="317"/>
      <c r="Q15" s="317"/>
      <c r="R15" s="317"/>
      <c r="S15" s="317"/>
      <c r="T15" s="317"/>
      <c r="U15" s="317"/>
      <c r="V15" s="317"/>
      <c r="W15" s="317"/>
      <c r="X15" s="326" t="s">
        <v>41</v>
      </c>
      <c r="Y15" s="326"/>
      <c r="Z15" s="326"/>
      <c r="AA15" s="326"/>
      <c r="AB15" s="326"/>
      <c r="AC15" s="326"/>
      <c r="AD15" s="326"/>
      <c r="AE15" s="326"/>
      <c r="AF15" s="326"/>
      <c r="AG15" s="326"/>
      <c r="AH15" s="326"/>
      <c r="AI15" s="326"/>
      <c r="AJ15" s="326"/>
      <c r="AK15" s="326"/>
      <c r="AL15" s="326"/>
      <c r="AM15" s="327" t="s">
        <v>42</v>
      </c>
      <c r="AN15" s="327"/>
      <c r="AO15" s="327"/>
      <c r="AP15" s="327"/>
      <c r="AQ15" s="327"/>
      <c r="AR15" s="327"/>
      <c r="AS15" s="327"/>
      <c r="AT15" s="327"/>
      <c r="AU15" s="327"/>
      <c r="AV15" s="327"/>
      <c r="AW15" s="127"/>
      <c r="AX15" s="127"/>
    </row>
    <row r="16" spans="1:50" s="253" customFormat="1" ht="50.65" customHeight="1" x14ac:dyDescent="0.25">
      <c r="A16" s="141" t="s">
        <v>6</v>
      </c>
      <c r="B16" s="143" t="s">
        <v>43</v>
      </c>
      <c r="C16" s="143"/>
      <c r="D16" s="328" t="s">
        <v>44</v>
      </c>
      <c r="E16" s="328"/>
      <c r="F16" s="328"/>
      <c r="G16" s="328"/>
      <c r="H16" s="328"/>
      <c r="I16" s="329" t="s">
        <v>45</v>
      </c>
      <c r="J16" s="330"/>
      <c r="K16" s="330"/>
      <c r="L16" s="330"/>
      <c r="M16" s="330"/>
      <c r="N16" s="331" t="s">
        <v>46</v>
      </c>
      <c r="O16" s="332"/>
      <c r="P16" s="332"/>
      <c r="Q16" s="332"/>
      <c r="R16" s="332"/>
      <c r="S16" s="331" t="s">
        <v>14</v>
      </c>
      <c r="T16" s="332"/>
      <c r="U16" s="332"/>
      <c r="V16" s="332"/>
      <c r="W16" s="332"/>
      <c r="X16" s="311" t="s">
        <v>47</v>
      </c>
      <c r="Y16" s="312"/>
      <c r="Z16" s="312"/>
      <c r="AA16" s="312"/>
      <c r="AB16" s="312"/>
      <c r="AC16" s="311" t="s">
        <v>15</v>
      </c>
      <c r="AD16" s="312"/>
      <c r="AE16" s="312"/>
      <c r="AF16" s="312"/>
      <c r="AG16" s="312"/>
      <c r="AH16" s="311" t="s">
        <v>48</v>
      </c>
      <c r="AI16" s="312"/>
      <c r="AJ16" s="312"/>
      <c r="AK16" s="312"/>
      <c r="AL16" s="312"/>
      <c r="AM16" s="333" t="s">
        <v>49</v>
      </c>
      <c r="AN16" s="334"/>
      <c r="AO16" s="334"/>
      <c r="AP16" s="334"/>
      <c r="AQ16" s="334"/>
      <c r="AR16" s="333" t="s">
        <v>50</v>
      </c>
      <c r="AS16" s="334"/>
      <c r="AT16" s="334"/>
      <c r="AU16" s="334"/>
      <c r="AV16" s="334"/>
      <c r="AW16" s="128"/>
      <c r="AX16" s="128"/>
    </row>
    <row r="17" spans="1:50" s="253" customFormat="1" ht="50.65" customHeight="1" x14ac:dyDescent="0.25">
      <c r="A17" s="238"/>
      <c r="B17" s="269"/>
      <c r="C17" s="347" t="s">
        <v>21</v>
      </c>
      <c r="D17" s="348" t="s">
        <v>51</v>
      </c>
      <c r="E17" s="349"/>
      <c r="F17" s="349"/>
      <c r="G17" s="349"/>
      <c r="H17" s="350"/>
      <c r="I17" s="335" t="s">
        <v>51</v>
      </c>
      <c r="J17" s="336"/>
      <c r="K17" s="336"/>
      <c r="L17" s="336"/>
      <c r="M17" s="337"/>
      <c r="N17" s="335" t="s">
        <v>51</v>
      </c>
      <c r="O17" s="336"/>
      <c r="P17" s="336"/>
      <c r="Q17" s="336"/>
      <c r="R17" s="337"/>
      <c r="S17" s="335" t="s">
        <v>51</v>
      </c>
      <c r="T17" s="336"/>
      <c r="U17" s="336"/>
      <c r="V17" s="336"/>
      <c r="W17" s="337"/>
      <c r="X17" s="338"/>
      <c r="Y17" s="338"/>
      <c r="Z17" s="338"/>
      <c r="AA17" s="338"/>
      <c r="AB17" s="338"/>
      <c r="AC17" s="335" t="s">
        <v>51</v>
      </c>
      <c r="AD17" s="336"/>
      <c r="AE17" s="336"/>
      <c r="AF17" s="336"/>
      <c r="AG17" s="337"/>
      <c r="AH17" s="338"/>
      <c r="AI17" s="338"/>
      <c r="AJ17" s="338"/>
      <c r="AK17" s="338"/>
      <c r="AL17" s="339"/>
      <c r="AM17" s="340"/>
      <c r="AN17" s="338"/>
      <c r="AO17" s="338"/>
      <c r="AP17" s="338"/>
      <c r="AQ17" s="338"/>
      <c r="AR17" s="335" t="s">
        <v>51</v>
      </c>
      <c r="AS17" s="336"/>
      <c r="AT17" s="336"/>
      <c r="AU17" s="336"/>
      <c r="AV17" s="337"/>
      <c r="AW17" s="128"/>
      <c r="AX17" s="128"/>
    </row>
    <row r="18" spans="1:50" s="253" customFormat="1" ht="50.65" customHeight="1" x14ac:dyDescent="0.35">
      <c r="A18" s="341">
        <v>1</v>
      </c>
      <c r="B18" s="314" t="s">
        <v>52</v>
      </c>
      <c r="C18" s="347"/>
      <c r="D18" s="342" t="s">
        <v>53</v>
      </c>
      <c r="E18" s="343"/>
      <c r="F18" s="344" t="s">
        <v>54</v>
      </c>
      <c r="G18" s="344"/>
      <c r="H18" s="144" t="s">
        <v>55</v>
      </c>
      <c r="I18" s="345" t="s">
        <v>53</v>
      </c>
      <c r="J18" s="346"/>
      <c r="K18" s="345" t="s">
        <v>54</v>
      </c>
      <c r="L18" s="346"/>
      <c r="M18" s="144" t="s">
        <v>55</v>
      </c>
      <c r="N18" s="345" t="s">
        <v>53</v>
      </c>
      <c r="O18" s="346"/>
      <c r="P18" s="345" t="s">
        <v>54</v>
      </c>
      <c r="Q18" s="346"/>
      <c r="R18" s="144" t="s">
        <v>55</v>
      </c>
      <c r="S18" s="345" t="s">
        <v>53</v>
      </c>
      <c r="T18" s="346"/>
      <c r="U18" s="345" t="s">
        <v>54</v>
      </c>
      <c r="V18" s="346"/>
      <c r="W18" s="144" t="s">
        <v>55</v>
      </c>
      <c r="X18" s="345" t="s">
        <v>53</v>
      </c>
      <c r="Y18" s="346"/>
      <c r="Z18" s="345" t="s">
        <v>54</v>
      </c>
      <c r="AA18" s="346"/>
      <c r="AB18" s="144" t="s">
        <v>55</v>
      </c>
      <c r="AC18" s="345" t="s">
        <v>53</v>
      </c>
      <c r="AD18" s="346"/>
      <c r="AE18" s="345" t="s">
        <v>54</v>
      </c>
      <c r="AF18" s="346"/>
      <c r="AG18" s="144" t="s">
        <v>55</v>
      </c>
      <c r="AH18" s="345" t="s">
        <v>53</v>
      </c>
      <c r="AI18" s="346"/>
      <c r="AJ18" s="345" t="s">
        <v>54</v>
      </c>
      <c r="AK18" s="346"/>
      <c r="AL18" s="144" t="s">
        <v>55</v>
      </c>
      <c r="AM18" s="345" t="s">
        <v>53</v>
      </c>
      <c r="AN18" s="346"/>
      <c r="AO18" s="345" t="s">
        <v>54</v>
      </c>
      <c r="AP18" s="346"/>
      <c r="AQ18" s="144" t="s">
        <v>55</v>
      </c>
      <c r="AR18" s="345" t="s">
        <v>53</v>
      </c>
      <c r="AS18" s="346"/>
      <c r="AT18" s="345" t="s">
        <v>54</v>
      </c>
      <c r="AU18" s="346"/>
      <c r="AV18" s="144" t="s">
        <v>55</v>
      </c>
      <c r="AW18" s="124"/>
      <c r="AX18" s="124"/>
    </row>
    <row r="19" spans="1:50" s="253" customFormat="1" ht="50.65" customHeight="1" x14ac:dyDescent="0.35">
      <c r="A19" s="341"/>
      <c r="B19" s="314"/>
      <c r="C19" s="347"/>
      <c r="D19" s="351" t="s">
        <v>56</v>
      </c>
      <c r="E19" s="352"/>
      <c r="F19" s="353" t="s">
        <v>56</v>
      </c>
      <c r="G19" s="354"/>
      <c r="H19" s="149" t="str">
        <f>INDEX(Formula!$AB$7:$AF$11,MATCH(F19,Formula!$AA$7:$AA$11,0),MATCH(D19,Formula!$AB$6:$AF$6,0))</f>
        <v>N/A</v>
      </c>
      <c r="I19" s="354" t="s">
        <v>57</v>
      </c>
      <c r="J19" s="354"/>
      <c r="K19" s="354" t="s">
        <v>57</v>
      </c>
      <c r="L19" s="354"/>
      <c r="M19" s="149" t="str">
        <f>INDEX(Formula!$AB$7:$AF$11,MATCH(K19,Formula!$AA$7:$AA$11,0),MATCH(I19,Formula!$AB$6:$AF$6,0))</f>
        <v>Moderate</v>
      </c>
      <c r="N19" s="355" t="s">
        <v>58</v>
      </c>
      <c r="O19" s="355"/>
      <c r="P19" s="355" t="s">
        <v>58</v>
      </c>
      <c r="Q19" s="355"/>
      <c r="R19" s="149" t="str">
        <f>INDEX(Formula!$AB$7:$AF$11,MATCH(P19,Formula!$AA$7:$AA$11,0),MATCH(N19,Formula!$AB$6:$AF$6,0))</f>
        <v>Low</v>
      </c>
      <c r="S19" s="355" t="s">
        <v>58</v>
      </c>
      <c r="T19" s="355"/>
      <c r="U19" s="355" t="s">
        <v>58</v>
      </c>
      <c r="V19" s="355"/>
      <c r="W19" s="149" t="str">
        <f>INDEX(Formula!$AB$7:$AF$11,MATCH(U19,Formula!$AA$7:$AA$11,0),MATCH(S19,Formula!$AB$6:$AF$6,0))</f>
        <v>Low</v>
      </c>
      <c r="X19" s="355"/>
      <c r="Y19" s="355"/>
      <c r="Z19" s="355"/>
      <c r="AA19" s="355"/>
      <c r="AB19" s="145" t="e">
        <f>INDEX(Formula!$AB$7:$AF$11,MATCH('NODE 2 - Eglinton'!Z19,Formula!$AA$7:$AA$11,0),MATCH('NODE 2 - Eglinton'!X19,Formula!$AB$6:$AF$6,0))</f>
        <v>#N/A</v>
      </c>
      <c r="AC19" s="355" t="s">
        <v>58</v>
      </c>
      <c r="AD19" s="355"/>
      <c r="AE19" s="355" t="s">
        <v>58</v>
      </c>
      <c r="AF19" s="355"/>
      <c r="AG19" s="149" t="str">
        <f>INDEX(Formula!$AB$7:$AF$11,MATCH(AE19,Formula!$AA$7:$AA$11,0),MATCH(AC19,Formula!$AB$6:$AF$6,0))</f>
        <v>Low</v>
      </c>
      <c r="AH19" s="355"/>
      <c r="AI19" s="355"/>
      <c r="AJ19" s="355"/>
      <c r="AK19" s="355"/>
      <c r="AL19" s="145" t="e">
        <f>INDEX(Formula!$AB$7:$AF$11,MATCH('NODE 2 - Eglinton'!AJ19,Formula!$AA$7:$AA$11,0),MATCH('NODE 2 - Eglinton'!AH19,Formula!$AB$6:$AF$6,0))</f>
        <v>#N/A</v>
      </c>
      <c r="AM19" s="355"/>
      <c r="AN19" s="355"/>
      <c r="AO19" s="355"/>
      <c r="AP19" s="355"/>
      <c r="AQ19" s="145" t="e">
        <f>INDEX(Formula!$AB$7:$AF$11,MATCH('NODE 2 - Eglinton'!AO19,Formula!$AA$7:$AA$11,0),MATCH('NODE 2 - Eglinton'!AM19,Formula!$AB$6:$AF$6,0))</f>
        <v>#N/A</v>
      </c>
      <c r="AR19" s="355" t="s">
        <v>57</v>
      </c>
      <c r="AS19" s="355"/>
      <c r="AT19" s="355" t="s">
        <v>57</v>
      </c>
      <c r="AU19" s="355"/>
      <c r="AV19" s="149" t="str">
        <f>INDEX(Formula!$AB$7:$AF$11,MATCH(AT19,Formula!$AA$7:$AA$11,0),MATCH(AR19,Formula!$AB$6:$AF$6,0))</f>
        <v>Moderate</v>
      </c>
      <c r="AW19" s="124"/>
      <c r="AX19" s="124"/>
    </row>
    <row r="20" spans="1:50" s="253" customFormat="1" ht="289.35000000000002" customHeight="1" x14ac:dyDescent="0.35">
      <c r="A20" s="341"/>
      <c r="B20" s="314"/>
      <c r="C20" s="347"/>
      <c r="D20" s="361"/>
      <c r="E20" s="362"/>
      <c r="F20" s="363"/>
      <c r="G20" s="363"/>
      <c r="H20" s="363"/>
      <c r="I20" s="356" t="s">
        <v>59</v>
      </c>
      <c r="J20" s="357"/>
      <c r="K20" s="357"/>
      <c r="L20" s="357"/>
      <c r="M20" s="358"/>
      <c r="N20" s="364" t="s">
        <v>60</v>
      </c>
      <c r="O20" s="365"/>
      <c r="P20" s="365"/>
      <c r="Q20" s="365"/>
      <c r="R20" s="366"/>
      <c r="S20" s="356" t="s">
        <v>61</v>
      </c>
      <c r="T20" s="357"/>
      <c r="U20" s="357"/>
      <c r="V20" s="357"/>
      <c r="W20" s="358"/>
      <c r="X20" s="367"/>
      <c r="Y20" s="368"/>
      <c r="Z20" s="368"/>
      <c r="AA20" s="368"/>
      <c r="AB20" s="369"/>
      <c r="AC20" s="356" t="s">
        <v>62</v>
      </c>
      <c r="AD20" s="357"/>
      <c r="AE20" s="357"/>
      <c r="AF20" s="357"/>
      <c r="AG20" s="358"/>
      <c r="AH20" s="367"/>
      <c r="AI20" s="368"/>
      <c r="AJ20" s="368"/>
      <c r="AK20" s="368"/>
      <c r="AL20" s="369"/>
      <c r="AM20" s="367"/>
      <c r="AN20" s="368"/>
      <c r="AO20" s="368"/>
      <c r="AP20" s="368"/>
      <c r="AQ20" s="369"/>
      <c r="AR20" s="356" t="s">
        <v>63</v>
      </c>
      <c r="AS20" s="357"/>
      <c r="AT20" s="357"/>
      <c r="AU20" s="357"/>
      <c r="AV20" s="358"/>
      <c r="AW20" s="124"/>
      <c r="AX20" s="124"/>
    </row>
    <row r="21" spans="1:50" s="253" customFormat="1" ht="50.65" customHeight="1" x14ac:dyDescent="0.35">
      <c r="A21" s="341"/>
      <c r="B21" s="359" t="s">
        <v>64</v>
      </c>
      <c r="C21" s="270"/>
      <c r="D21" s="360" t="s">
        <v>51</v>
      </c>
      <c r="E21" s="349"/>
      <c r="F21" s="349"/>
      <c r="G21" s="349"/>
      <c r="H21" s="350"/>
      <c r="I21" s="335" t="s">
        <v>51</v>
      </c>
      <c r="J21" s="336"/>
      <c r="K21" s="336"/>
      <c r="L21" s="336"/>
      <c r="M21" s="337"/>
      <c r="N21" s="335" t="s">
        <v>51</v>
      </c>
      <c r="O21" s="336"/>
      <c r="P21" s="336"/>
      <c r="Q21" s="336"/>
      <c r="R21" s="337"/>
      <c r="S21" s="335" t="s">
        <v>51</v>
      </c>
      <c r="T21" s="336"/>
      <c r="U21" s="336"/>
      <c r="V21" s="336"/>
      <c r="W21" s="337"/>
      <c r="X21" s="338"/>
      <c r="Y21" s="338"/>
      <c r="Z21" s="338"/>
      <c r="AA21" s="338"/>
      <c r="AB21" s="338"/>
      <c r="AC21" s="335" t="s">
        <v>51</v>
      </c>
      <c r="AD21" s="336"/>
      <c r="AE21" s="336"/>
      <c r="AF21" s="336"/>
      <c r="AG21" s="337"/>
      <c r="AH21" s="338"/>
      <c r="AI21" s="338"/>
      <c r="AJ21" s="338"/>
      <c r="AK21" s="338"/>
      <c r="AL21" s="339"/>
      <c r="AM21" s="340"/>
      <c r="AN21" s="338"/>
      <c r="AO21" s="338"/>
      <c r="AP21" s="338"/>
      <c r="AQ21" s="338"/>
      <c r="AR21" s="335" t="s">
        <v>51</v>
      </c>
      <c r="AS21" s="336"/>
      <c r="AT21" s="336"/>
      <c r="AU21" s="336"/>
      <c r="AV21" s="337"/>
      <c r="AW21" s="124"/>
      <c r="AX21" s="124"/>
    </row>
    <row r="22" spans="1:50" s="253" customFormat="1" ht="50.65" customHeight="1" x14ac:dyDescent="0.35">
      <c r="A22" s="341"/>
      <c r="B22" s="359"/>
      <c r="C22" s="370" t="s">
        <v>21</v>
      </c>
      <c r="D22" s="344" t="s">
        <v>53</v>
      </c>
      <c r="E22" s="344"/>
      <c r="F22" s="344" t="s">
        <v>54</v>
      </c>
      <c r="G22" s="344"/>
      <c r="H22" s="144" t="s">
        <v>55</v>
      </c>
      <c r="I22" s="345" t="s">
        <v>53</v>
      </c>
      <c r="J22" s="346"/>
      <c r="K22" s="345" t="s">
        <v>54</v>
      </c>
      <c r="L22" s="346"/>
      <c r="M22" s="144" t="s">
        <v>55</v>
      </c>
      <c r="N22" s="345" t="s">
        <v>53</v>
      </c>
      <c r="O22" s="346"/>
      <c r="P22" s="345" t="s">
        <v>54</v>
      </c>
      <c r="Q22" s="346"/>
      <c r="R22" s="144" t="s">
        <v>55</v>
      </c>
      <c r="S22" s="345" t="s">
        <v>53</v>
      </c>
      <c r="T22" s="346"/>
      <c r="U22" s="345" t="s">
        <v>54</v>
      </c>
      <c r="V22" s="346"/>
      <c r="W22" s="144" t="s">
        <v>55</v>
      </c>
      <c r="X22" s="146"/>
      <c r="Y22" s="147"/>
      <c r="Z22" s="147"/>
      <c r="AA22" s="147"/>
      <c r="AB22" s="148"/>
      <c r="AC22" s="345" t="s">
        <v>53</v>
      </c>
      <c r="AD22" s="346"/>
      <c r="AE22" s="345" t="s">
        <v>54</v>
      </c>
      <c r="AF22" s="346"/>
      <c r="AG22" s="144" t="s">
        <v>55</v>
      </c>
      <c r="AH22" s="146"/>
      <c r="AI22" s="147"/>
      <c r="AJ22" s="147"/>
      <c r="AK22" s="147"/>
      <c r="AL22" s="148"/>
      <c r="AM22" s="146"/>
      <c r="AN22" s="147"/>
      <c r="AO22" s="147"/>
      <c r="AP22" s="147"/>
      <c r="AQ22" s="148"/>
      <c r="AR22" s="345" t="s">
        <v>53</v>
      </c>
      <c r="AS22" s="346"/>
      <c r="AT22" s="345" t="s">
        <v>54</v>
      </c>
      <c r="AU22" s="346"/>
      <c r="AV22" s="144" t="s">
        <v>55</v>
      </c>
      <c r="AW22" s="124"/>
      <c r="AX22" s="124"/>
    </row>
    <row r="23" spans="1:50" s="253" customFormat="1" ht="50.65" customHeight="1" x14ac:dyDescent="0.35">
      <c r="A23" s="341"/>
      <c r="B23" s="359"/>
      <c r="C23" s="370"/>
      <c r="D23" s="355" t="s">
        <v>56</v>
      </c>
      <c r="E23" s="355"/>
      <c r="F23" s="355" t="s">
        <v>56</v>
      </c>
      <c r="G23" s="355"/>
      <c r="H23" s="149" t="str">
        <f>INDEX(Formula!$AB$7:$AF$11,MATCH(F23,Formula!$AA$7:$AA$11,0),MATCH(D23,Formula!$AB$6:$AF$6,0))</f>
        <v>N/A</v>
      </c>
      <c r="I23" s="355" t="s">
        <v>57</v>
      </c>
      <c r="J23" s="355"/>
      <c r="K23" s="355" t="s">
        <v>57</v>
      </c>
      <c r="L23" s="355"/>
      <c r="M23" s="149" t="str">
        <f>INDEX(Formula!$AB$7:$AF$11,MATCH(K23,Formula!$AA$7:$AA$11,0),MATCH(I23,Formula!$AB$6:$AF$6,0))</f>
        <v>Moderate</v>
      </c>
      <c r="N23" s="355" t="s">
        <v>57</v>
      </c>
      <c r="O23" s="355"/>
      <c r="P23" s="355" t="s">
        <v>58</v>
      </c>
      <c r="Q23" s="355"/>
      <c r="R23" s="149" t="str">
        <f>INDEX(Formula!$AB$7:$AF$11,MATCH(P23,Formula!$AA$7:$AA$11,0),MATCH(N23,Formula!$AB$6:$AF$6,0))</f>
        <v>Low</v>
      </c>
      <c r="S23" s="355" t="s">
        <v>58</v>
      </c>
      <c r="T23" s="355"/>
      <c r="U23" s="355" t="s">
        <v>58</v>
      </c>
      <c r="V23" s="355"/>
      <c r="W23" s="149" t="str">
        <f>INDEX(Formula!$AB$7:$AF$11,MATCH(U23,Formula!$AA$7:$AA$11,0),MATCH(S23,Formula!$AB$6:$AF$6,0))</f>
        <v>Low</v>
      </c>
      <c r="X23" s="146"/>
      <c r="Y23" s="147"/>
      <c r="Z23" s="147"/>
      <c r="AA23" s="147"/>
      <c r="AB23" s="148"/>
      <c r="AC23" s="355" t="s">
        <v>58</v>
      </c>
      <c r="AD23" s="355"/>
      <c r="AE23" s="355" t="s">
        <v>58</v>
      </c>
      <c r="AF23" s="355"/>
      <c r="AG23" s="149" t="str">
        <f>INDEX(Formula!$AB$7:$AF$11,MATCH(AE23,Formula!$AA$7:$AA$11,0),MATCH(AC23,Formula!$AB$6:$AF$6,0))</f>
        <v>Low</v>
      </c>
      <c r="AH23" s="146"/>
      <c r="AI23" s="147"/>
      <c r="AJ23" s="147"/>
      <c r="AK23" s="147"/>
      <c r="AL23" s="148"/>
      <c r="AM23" s="146"/>
      <c r="AN23" s="147"/>
      <c r="AO23" s="147"/>
      <c r="AP23" s="147"/>
      <c r="AQ23" s="148"/>
      <c r="AR23" s="355" t="s">
        <v>57</v>
      </c>
      <c r="AS23" s="355"/>
      <c r="AT23" s="355" t="s">
        <v>57</v>
      </c>
      <c r="AU23" s="355"/>
      <c r="AV23" s="149" t="str">
        <f>INDEX(Formula!$AB$7:$AF$11,MATCH(AT23,Formula!$AA$7:$AA$11,0),MATCH(AR23,Formula!$AB$6:$AF$6,0))</f>
        <v>Moderate</v>
      </c>
      <c r="AW23" s="124"/>
      <c r="AX23" s="124"/>
    </row>
    <row r="24" spans="1:50" s="253" customFormat="1" ht="272.10000000000002" customHeight="1" x14ac:dyDescent="0.35">
      <c r="A24" s="341"/>
      <c r="B24" s="359"/>
      <c r="C24" s="370"/>
      <c r="D24" s="371"/>
      <c r="E24" s="371"/>
      <c r="F24" s="371"/>
      <c r="G24" s="371"/>
      <c r="H24" s="371"/>
      <c r="I24" s="372" t="s">
        <v>65</v>
      </c>
      <c r="J24" s="365"/>
      <c r="K24" s="365"/>
      <c r="L24" s="365"/>
      <c r="M24" s="366"/>
      <c r="N24" s="373" t="s">
        <v>66</v>
      </c>
      <c r="O24" s="365"/>
      <c r="P24" s="365"/>
      <c r="Q24" s="365"/>
      <c r="R24" s="366"/>
      <c r="S24" s="356" t="s">
        <v>67</v>
      </c>
      <c r="T24" s="357"/>
      <c r="U24" s="357"/>
      <c r="V24" s="357"/>
      <c r="W24" s="358"/>
      <c r="X24" s="271"/>
      <c r="Y24" s="272"/>
      <c r="Z24" s="272"/>
      <c r="AA24" s="272"/>
      <c r="AB24" s="273"/>
      <c r="AC24" s="372" t="s">
        <v>68</v>
      </c>
      <c r="AD24" s="365"/>
      <c r="AE24" s="365"/>
      <c r="AF24" s="365"/>
      <c r="AG24" s="366"/>
      <c r="AH24" s="274"/>
      <c r="AI24" s="275"/>
      <c r="AJ24" s="275"/>
      <c r="AK24" s="275"/>
      <c r="AL24" s="276"/>
      <c r="AM24" s="274"/>
      <c r="AN24" s="275"/>
      <c r="AO24" s="275"/>
      <c r="AP24" s="275"/>
      <c r="AQ24" s="276"/>
      <c r="AR24" s="372" t="s">
        <v>69</v>
      </c>
      <c r="AS24" s="365"/>
      <c r="AT24" s="365"/>
      <c r="AU24" s="365"/>
      <c r="AV24" s="366"/>
      <c r="AW24" s="124"/>
      <c r="AX24" s="124"/>
    </row>
    <row r="25" spans="1:50" s="253" customFormat="1" ht="50.65" customHeight="1" x14ac:dyDescent="0.35">
      <c r="A25" s="341"/>
      <c r="B25" s="179"/>
      <c r="C25" s="270"/>
      <c r="D25" s="360" t="s">
        <v>51</v>
      </c>
      <c r="E25" s="349"/>
      <c r="F25" s="349"/>
      <c r="G25" s="349"/>
      <c r="H25" s="350"/>
      <c r="I25" s="335" t="s">
        <v>51</v>
      </c>
      <c r="J25" s="336"/>
      <c r="K25" s="336"/>
      <c r="L25" s="336"/>
      <c r="M25" s="336"/>
      <c r="N25" s="335" t="s">
        <v>51</v>
      </c>
      <c r="O25" s="336"/>
      <c r="P25" s="336"/>
      <c r="Q25" s="336"/>
      <c r="R25" s="337"/>
      <c r="S25" s="335" t="s">
        <v>51</v>
      </c>
      <c r="T25" s="336"/>
      <c r="U25" s="336"/>
      <c r="V25" s="336"/>
      <c r="W25" s="336"/>
      <c r="X25" s="375"/>
      <c r="Y25" s="376"/>
      <c r="Z25" s="376"/>
      <c r="AA25" s="376"/>
      <c r="AB25" s="376"/>
      <c r="AC25" s="335" t="s">
        <v>51</v>
      </c>
      <c r="AD25" s="336"/>
      <c r="AE25" s="336"/>
      <c r="AF25" s="336"/>
      <c r="AG25" s="337"/>
      <c r="AH25" s="338"/>
      <c r="AI25" s="338"/>
      <c r="AJ25" s="338"/>
      <c r="AK25" s="338"/>
      <c r="AL25" s="339"/>
      <c r="AM25" s="340"/>
      <c r="AN25" s="338"/>
      <c r="AO25" s="338"/>
      <c r="AP25" s="338"/>
      <c r="AQ25" s="338"/>
      <c r="AR25" s="335" t="s">
        <v>51</v>
      </c>
      <c r="AS25" s="336"/>
      <c r="AT25" s="336"/>
      <c r="AU25" s="336"/>
      <c r="AV25" s="337"/>
      <c r="AW25" s="124"/>
      <c r="AX25" s="124"/>
    </row>
    <row r="26" spans="1:50" s="253" customFormat="1" ht="50.65" customHeight="1" x14ac:dyDescent="0.35">
      <c r="A26" s="341"/>
      <c r="B26" s="374" t="s">
        <v>70</v>
      </c>
      <c r="C26" s="370" t="s">
        <v>21</v>
      </c>
      <c r="D26" s="344" t="s">
        <v>53</v>
      </c>
      <c r="E26" s="344"/>
      <c r="F26" s="344" t="s">
        <v>54</v>
      </c>
      <c r="G26" s="344"/>
      <c r="H26" s="144" t="s">
        <v>55</v>
      </c>
      <c r="I26" s="345" t="s">
        <v>53</v>
      </c>
      <c r="J26" s="346"/>
      <c r="K26" s="345" t="s">
        <v>54</v>
      </c>
      <c r="L26" s="346"/>
      <c r="M26" s="144" t="s">
        <v>55</v>
      </c>
      <c r="N26" s="345" t="s">
        <v>53</v>
      </c>
      <c r="O26" s="346"/>
      <c r="P26" s="345" t="s">
        <v>54</v>
      </c>
      <c r="Q26" s="346"/>
      <c r="R26" s="144" t="s">
        <v>55</v>
      </c>
      <c r="S26" s="345" t="s">
        <v>71</v>
      </c>
      <c r="T26" s="346"/>
      <c r="U26" s="345" t="s">
        <v>54</v>
      </c>
      <c r="V26" s="346"/>
      <c r="W26" s="144" t="s">
        <v>55</v>
      </c>
      <c r="X26" s="146"/>
      <c r="Y26" s="147"/>
      <c r="Z26" s="147"/>
      <c r="AA26" s="147"/>
      <c r="AB26" s="148"/>
      <c r="AC26" s="345" t="s">
        <v>53</v>
      </c>
      <c r="AD26" s="346"/>
      <c r="AE26" s="345" t="s">
        <v>54</v>
      </c>
      <c r="AF26" s="346"/>
      <c r="AG26" s="144" t="s">
        <v>55</v>
      </c>
      <c r="AH26" s="146"/>
      <c r="AI26" s="147"/>
      <c r="AJ26" s="147"/>
      <c r="AK26" s="147"/>
      <c r="AL26" s="148"/>
      <c r="AM26" s="146"/>
      <c r="AN26" s="147"/>
      <c r="AO26" s="147"/>
      <c r="AP26" s="147"/>
      <c r="AQ26" s="148"/>
      <c r="AR26" s="345" t="s">
        <v>53</v>
      </c>
      <c r="AS26" s="346"/>
      <c r="AT26" s="345" t="s">
        <v>54</v>
      </c>
      <c r="AU26" s="346"/>
      <c r="AV26" s="144" t="s">
        <v>55</v>
      </c>
      <c r="AW26" s="124"/>
      <c r="AX26" s="124"/>
    </row>
    <row r="27" spans="1:50" s="253" customFormat="1" ht="50.65" customHeight="1" x14ac:dyDescent="0.35">
      <c r="A27" s="341"/>
      <c r="B27" s="374"/>
      <c r="C27" s="370"/>
      <c r="D27" s="355" t="s">
        <v>56</v>
      </c>
      <c r="E27" s="355"/>
      <c r="F27" s="355" t="s">
        <v>56</v>
      </c>
      <c r="G27" s="355"/>
      <c r="H27" s="149" t="str">
        <f>INDEX(Formula!$AB$7:$AF$11,MATCH(F27,Formula!$AA$7:$AA$11,0),MATCH(D27,Formula!$AB$6:$AF$6,0))</f>
        <v>N/A</v>
      </c>
      <c r="I27" s="355" t="s">
        <v>57</v>
      </c>
      <c r="J27" s="355"/>
      <c r="K27" s="355" t="s">
        <v>57</v>
      </c>
      <c r="L27" s="355"/>
      <c r="M27" s="149" t="str">
        <f>INDEX(Formula!$AB$7:$AF$11,MATCH(K27,Formula!$AA$7:$AA$11,0),MATCH(I27,Formula!$AB$6:$AF$6,0))</f>
        <v>Moderate</v>
      </c>
      <c r="N27" s="355" t="s">
        <v>58</v>
      </c>
      <c r="O27" s="355"/>
      <c r="P27" s="355" t="s">
        <v>58</v>
      </c>
      <c r="Q27" s="355"/>
      <c r="R27" s="149" t="str">
        <f>INDEX(Formula!$AB$7:$AF$11,MATCH(P27,Formula!$AA$7:$AA$11,0),MATCH(N27,Formula!$AB$6:$AF$6,0))</f>
        <v>Low</v>
      </c>
      <c r="S27" s="354" t="s">
        <v>58</v>
      </c>
      <c r="T27" s="354"/>
      <c r="U27" s="354" t="s">
        <v>58</v>
      </c>
      <c r="V27" s="354"/>
      <c r="W27" s="149" t="str">
        <f>INDEX(Formula!$AB$7:$AF$11,MATCH(U27,Formula!$AA$7:$AA$11,0),MATCH(S27,Formula!$AB$6:$AF$6,0))</f>
        <v>Low</v>
      </c>
      <c r="X27" s="146"/>
      <c r="Y27" s="147"/>
      <c r="Z27" s="147"/>
      <c r="AA27" s="147"/>
      <c r="AB27" s="148"/>
      <c r="AC27" s="354" t="s">
        <v>58</v>
      </c>
      <c r="AD27" s="354"/>
      <c r="AE27" s="354" t="s">
        <v>58</v>
      </c>
      <c r="AF27" s="354"/>
      <c r="AG27" s="149" t="str">
        <f>INDEX(Formula!$AB$7:$AF$11,MATCH(AE27,Formula!$AA$7:$AA$11,0),MATCH(AC27,Formula!$AB$6:$AF$6,0))</f>
        <v>Low</v>
      </c>
      <c r="AH27" s="146"/>
      <c r="AI27" s="147"/>
      <c r="AJ27" s="147"/>
      <c r="AK27" s="147"/>
      <c r="AL27" s="148"/>
      <c r="AM27" s="146"/>
      <c r="AN27" s="147"/>
      <c r="AO27" s="147"/>
      <c r="AP27" s="147"/>
      <c r="AQ27" s="148"/>
      <c r="AR27" s="354" t="s">
        <v>57</v>
      </c>
      <c r="AS27" s="354"/>
      <c r="AT27" s="354" t="s">
        <v>57</v>
      </c>
      <c r="AU27" s="354"/>
      <c r="AV27" s="149" t="str">
        <f>INDEX(Formula!$AB$7:$AF$11,MATCH(AT27,Formula!$AA$7:$AA$11,0),MATCH(AR27,Formula!$AB$6:$AF$6,0))</f>
        <v>Moderate</v>
      </c>
      <c r="AW27" s="124"/>
      <c r="AX27" s="124"/>
    </row>
    <row r="28" spans="1:50" s="253" customFormat="1" ht="254.65" customHeight="1" x14ac:dyDescent="0.35">
      <c r="A28" s="341"/>
      <c r="B28" s="374"/>
      <c r="C28" s="370"/>
      <c r="D28" s="371"/>
      <c r="E28" s="371"/>
      <c r="F28" s="371"/>
      <c r="G28" s="371"/>
      <c r="H28" s="371"/>
      <c r="I28" s="372" t="s">
        <v>72</v>
      </c>
      <c r="J28" s="365"/>
      <c r="K28" s="365"/>
      <c r="L28" s="365"/>
      <c r="M28" s="366"/>
      <c r="N28" s="373" t="s">
        <v>73</v>
      </c>
      <c r="O28" s="365"/>
      <c r="P28" s="365"/>
      <c r="Q28" s="365"/>
      <c r="R28" s="365"/>
      <c r="S28" s="356" t="s">
        <v>74</v>
      </c>
      <c r="T28" s="357"/>
      <c r="U28" s="357"/>
      <c r="V28" s="357"/>
      <c r="W28" s="358"/>
      <c r="X28" s="272"/>
      <c r="Y28" s="272"/>
      <c r="Z28" s="272"/>
      <c r="AA28" s="272"/>
      <c r="AB28" s="272"/>
      <c r="AC28" s="371" t="s">
        <v>75</v>
      </c>
      <c r="AD28" s="365"/>
      <c r="AE28" s="365"/>
      <c r="AF28" s="365"/>
      <c r="AG28" s="366"/>
      <c r="AH28" s="275"/>
      <c r="AI28" s="275"/>
      <c r="AJ28" s="275"/>
      <c r="AK28" s="275"/>
      <c r="AL28" s="276"/>
      <c r="AM28" s="274"/>
      <c r="AN28" s="275"/>
      <c r="AO28" s="275"/>
      <c r="AP28" s="275"/>
      <c r="AQ28" s="275"/>
      <c r="AR28" s="371" t="s">
        <v>76</v>
      </c>
      <c r="AS28" s="365"/>
      <c r="AT28" s="365"/>
      <c r="AU28" s="365"/>
      <c r="AV28" s="366"/>
      <c r="AW28" s="124"/>
      <c r="AX28" s="124"/>
    </row>
    <row r="29" spans="1:50" s="254" customFormat="1" ht="47.65" customHeight="1" x14ac:dyDescent="0.25">
      <c r="A29" s="238"/>
      <c r="B29" s="379" t="s">
        <v>52</v>
      </c>
      <c r="C29" s="380" t="s">
        <v>24</v>
      </c>
      <c r="D29" s="360" t="s">
        <v>51</v>
      </c>
      <c r="E29" s="349"/>
      <c r="F29" s="349"/>
      <c r="G29" s="349"/>
      <c r="H29" s="349"/>
      <c r="I29" s="335" t="s">
        <v>51</v>
      </c>
      <c r="J29" s="336"/>
      <c r="K29" s="336"/>
      <c r="L29" s="336"/>
      <c r="M29" s="337"/>
      <c r="N29" s="335" t="s">
        <v>51</v>
      </c>
      <c r="O29" s="336"/>
      <c r="P29" s="336"/>
      <c r="Q29" s="336"/>
      <c r="R29" s="337"/>
      <c r="S29" s="335" t="s">
        <v>51</v>
      </c>
      <c r="T29" s="336"/>
      <c r="U29" s="336"/>
      <c r="V29" s="336"/>
      <c r="W29" s="337"/>
      <c r="X29" s="377" t="s">
        <v>77</v>
      </c>
      <c r="Y29" s="377"/>
      <c r="Z29" s="377"/>
      <c r="AA29" s="377"/>
      <c r="AB29" s="377"/>
      <c r="AC29" s="335" t="s">
        <v>51</v>
      </c>
      <c r="AD29" s="336"/>
      <c r="AE29" s="336"/>
      <c r="AF29" s="336"/>
      <c r="AG29" s="337"/>
      <c r="AH29" s="378" t="s">
        <v>77</v>
      </c>
      <c r="AI29" s="378"/>
      <c r="AJ29" s="378"/>
      <c r="AK29" s="378"/>
      <c r="AL29" s="378"/>
      <c r="AM29" s="378" t="s">
        <v>77</v>
      </c>
      <c r="AN29" s="378"/>
      <c r="AO29" s="378"/>
      <c r="AP29" s="378"/>
      <c r="AQ29" s="378"/>
      <c r="AR29" s="336" t="s">
        <v>51</v>
      </c>
      <c r="AS29" s="336"/>
      <c r="AT29" s="336"/>
      <c r="AU29" s="336"/>
      <c r="AV29" s="337"/>
      <c r="AW29" s="129"/>
      <c r="AX29" s="129"/>
    </row>
    <row r="30" spans="1:50" ht="90" customHeight="1" x14ac:dyDescent="0.35">
      <c r="A30" s="341">
        <v>1</v>
      </c>
      <c r="B30" s="379"/>
      <c r="C30" s="380"/>
      <c r="D30" s="344" t="s">
        <v>53</v>
      </c>
      <c r="E30" s="344"/>
      <c r="F30" s="344" t="s">
        <v>54</v>
      </c>
      <c r="G30" s="344"/>
      <c r="H30" s="144" t="s">
        <v>55</v>
      </c>
      <c r="I30" s="345" t="s">
        <v>53</v>
      </c>
      <c r="J30" s="346"/>
      <c r="K30" s="345" t="s">
        <v>54</v>
      </c>
      <c r="L30" s="346"/>
      <c r="M30" s="144" t="s">
        <v>55</v>
      </c>
      <c r="N30" s="345" t="s">
        <v>53</v>
      </c>
      <c r="O30" s="346"/>
      <c r="P30" s="345" t="s">
        <v>54</v>
      </c>
      <c r="Q30" s="346"/>
      <c r="R30" s="144" t="s">
        <v>55</v>
      </c>
      <c r="S30" s="345" t="s">
        <v>53</v>
      </c>
      <c r="T30" s="346"/>
      <c r="U30" s="345" t="s">
        <v>54</v>
      </c>
      <c r="V30" s="346"/>
      <c r="W30" s="144" t="s">
        <v>55</v>
      </c>
      <c r="X30" s="345" t="s">
        <v>53</v>
      </c>
      <c r="Y30" s="346"/>
      <c r="Z30" s="345" t="s">
        <v>54</v>
      </c>
      <c r="AA30" s="346"/>
      <c r="AB30" s="144" t="s">
        <v>55</v>
      </c>
      <c r="AC30" s="345" t="s">
        <v>53</v>
      </c>
      <c r="AD30" s="346"/>
      <c r="AE30" s="345" t="s">
        <v>54</v>
      </c>
      <c r="AF30" s="346"/>
      <c r="AG30" s="144" t="s">
        <v>55</v>
      </c>
      <c r="AH30" s="345" t="s">
        <v>53</v>
      </c>
      <c r="AI30" s="346"/>
      <c r="AJ30" s="345" t="s">
        <v>54</v>
      </c>
      <c r="AK30" s="346"/>
      <c r="AL30" s="144" t="s">
        <v>55</v>
      </c>
      <c r="AM30" s="345" t="s">
        <v>53</v>
      </c>
      <c r="AN30" s="346"/>
      <c r="AO30" s="345" t="s">
        <v>54</v>
      </c>
      <c r="AP30" s="346"/>
      <c r="AQ30" s="144" t="s">
        <v>55</v>
      </c>
      <c r="AR30" s="345" t="s">
        <v>53</v>
      </c>
      <c r="AS30" s="346"/>
      <c r="AT30" s="345" t="s">
        <v>54</v>
      </c>
      <c r="AU30" s="346"/>
      <c r="AV30" s="144" t="s">
        <v>55</v>
      </c>
      <c r="AW30" s="124"/>
      <c r="AX30" s="124"/>
    </row>
    <row r="31" spans="1:50" ht="51" customHeight="1" x14ac:dyDescent="0.35">
      <c r="A31" s="341"/>
      <c r="B31" s="379"/>
      <c r="C31" s="380"/>
      <c r="D31" s="354" t="s">
        <v>56</v>
      </c>
      <c r="E31" s="354"/>
      <c r="F31" s="354" t="s">
        <v>56</v>
      </c>
      <c r="G31" s="354"/>
      <c r="H31" s="149" t="str">
        <f>INDEX(Formula!$AB$7:$AF$11,MATCH(F31,Formula!$AA$7:$AA$11,0),MATCH(D31,Formula!$AB$6:$AF$6,0))</f>
        <v>N/A</v>
      </c>
      <c r="I31" s="354" t="s">
        <v>57</v>
      </c>
      <c r="J31" s="354"/>
      <c r="K31" s="354" t="s">
        <v>78</v>
      </c>
      <c r="L31" s="354"/>
      <c r="M31" s="149" t="str">
        <f>INDEX(Formula!$AB$7:$AF$11,MATCH(K31,Formula!$AA$7:$AA$11,0),MATCH(I31,Formula!$AB$6:$AF$6,0))</f>
        <v>Moderate</v>
      </c>
      <c r="N31" s="355" t="s">
        <v>58</v>
      </c>
      <c r="O31" s="355"/>
      <c r="P31" s="355" t="s">
        <v>58</v>
      </c>
      <c r="Q31" s="355"/>
      <c r="R31" s="149" t="str">
        <f>INDEX(Formula!$AB$7:$AF$11,MATCH(P31,Formula!$AA$7:$AA$11,0),MATCH(N31,Formula!$AB$6:$AF$6,0))</f>
        <v>Low</v>
      </c>
      <c r="S31" s="355" t="s">
        <v>57</v>
      </c>
      <c r="T31" s="355"/>
      <c r="U31" s="355" t="s">
        <v>57</v>
      </c>
      <c r="V31" s="355"/>
      <c r="W31" s="149" t="str">
        <f>INDEX(Formula!$AB$7:$AF$11,MATCH(U31,Formula!$AA$7:$AA$11,0),MATCH(S31,Formula!$AB$6:$AF$6,0))</f>
        <v>Moderate</v>
      </c>
      <c r="X31" s="355"/>
      <c r="Y31" s="355"/>
      <c r="Z31" s="355"/>
      <c r="AA31" s="355"/>
      <c r="AB31" s="145" t="e">
        <f>INDEX(Formula!$AB$7:$AF$11,MATCH('NODE 2 - Eglinton'!Z31,Formula!$AA$7:$AA$11,0),MATCH('NODE 2 - Eglinton'!X31,Formula!$AB$6:$AF$6,0))</f>
        <v>#N/A</v>
      </c>
      <c r="AC31" s="355" t="s">
        <v>58</v>
      </c>
      <c r="AD31" s="355"/>
      <c r="AE31" s="355" t="s">
        <v>58</v>
      </c>
      <c r="AF31" s="355"/>
      <c r="AG31" s="149" t="str">
        <f>INDEX(Formula!$AB$7:$AF$11,MATCH(AE31,Formula!$AA$7:$AA$11,0),MATCH(AC31,Formula!$AB$6:$AF$6,0))</f>
        <v>Low</v>
      </c>
      <c r="AH31" s="355"/>
      <c r="AI31" s="355"/>
      <c r="AJ31" s="355"/>
      <c r="AK31" s="355"/>
      <c r="AL31" s="145" t="e">
        <f>INDEX(Formula!$AB$7:$AF$11,MATCH('NODE 2 - Eglinton'!AJ31,Formula!$AA$7:$AA$11,0),MATCH('NODE 2 - Eglinton'!AH31,Formula!$AB$6:$AF$6,0))</f>
        <v>#N/A</v>
      </c>
      <c r="AM31" s="355"/>
      <c r="AN31" s="355"/>
      <c r="AO31" s="355"/>
      <c r="AP31" s="355"/>
      <c r="AQ31" s="145" t="e">
        <f>INDEX(Formula!$AB$7:$AF$11,MATCH('NODE 2 - Eglinton'!AO31,Formula!$AA$7:$AA$11,0),MATCH('NODE 2 - Eglinton'!AM31,Formula!$AB$6:$AF$6,0))</f>
        <v>#N/A</v>
      </c>
      <c r="AR31" s="355" t="s">
        <v>57</v>
      </c>
      <c r="AS31" s="355"/>
      <c r="AT31" s="355" t="s">
        <v>78</v>
      </c>
      <c r="AU31" s="355"/>
      <c r="AV31" s="149" t="str">
        <f>INDEX(Formula!$AB$7:$AF$11,MATCH(AT31,Formula!$AA$7:$AA$11,0),MATCH(AR31,Formula!$AB$6:$AF$6,0))</f>
        <v>Moderate</v>
      </c>
      <c r="AW31" s="124"/>
      <c r="AX31" s="124"/>
    </row>
    <row r="32" spans="1:50" ht="302.64999999999998" customHeight="1" x14ac:dyDescent="0.35">
      <c r="A32" s="341"/>
      <c r="B32" s="379"/>
      <c r="C32" s="380"/>
      <c r="D32" s="381"/>
      <c r="E32" s="363"/>
      <c r="F32" s="363"/>
      <c r="G32" s="363"/>
      <c r="H32" s="363"/>
      <c r="I32" s="382" t="s">
        <v>79</v>
      </c>
      <c r="J32" s="365"/>
      <c r="K32" s="365"/>
      <c r="L32" s="365"/>
      <c r="M32" s="366"/>
      <c r="N32" s="365" t="s">
        <v>80</v>
      </c>
      <c r="O32" s="365"/>
      <c r="P32" s="365"/>
      <c r="Q32" s="365"/>
      <c r="R32" s="366"/>
      <c r="S32" s="383" t="s">
        <v>81</v>
      </c>
      <c r="T32" s="357"/>
      <c r="U32" s="357"/>
      <c r="V32" s="357"/>
      <c r="W32" s="358"/>
      <c r="X32" s="367"/>
      <c r="Y32" s="368"/>
      <c r="Z32" s="368"/>
      <c r="AA32" s="368"/>
      <c r="AB32" s="369"/>
      <c r="AC32" s="365" t="s">
        <v>82</v>
      </c>
      <c r="AD32" s="365"/>
      <c r="AE32" s="365"/>
      <c r="AF32" s="365"/>
      <c r="AG32" s="366"/>
      <c r="AH32" s="367"/>
      <c r="AI32" s="368"/>
      <c r="AJ32" s="368"/>
      <c r="AK32" s="368"/>
      <c r="AL32" s="369"/>
      <c r="AM32" s="367"/>
      <c r="AN32" s="368"/>
      <c r="AO32" s="368"/>
      <c r="AP32" s="368"/>
      <c r="AQ32" s="369"/>
      <c r="AR32" s="365" t="s">
        <v>83</v>
      </c>
      <c r="AS32" s="365"/>
      <c r="AT32" s="365"/>
      <c r="AU32" s="365"/>
      <c r="AV32" s="366"/>
      <c r="AW32" s="124"/>
      <c r="AX32" s="124"/>
    </row>
    <row r="33" spans="1:50" ht="47.65" customHeight="1" x14ac:dyDescent="0.35">
      <c r="A33" s="341"/>
      <c r="B33" s="179"/>
      <c r="C33" s="236"/>
      <c r="D33" s="360" t="s">
        <v>51</v>
      </c>
      <c r="E33" s="349"/>
      <c r="F33" s="349"/>
      <c r="G33" s="349"/>
      <c r="H33" s="350"/>
      <c r="I33" s="335" t="s">
        <v>51</v>
      </c>
      <c r="J33" s="336"/>
      <c r="K33" s="336"/>
      <c r="L33" s="336"/>
      <c r="M33" s="337"/>
      <c r="N33" s="335" t="s">
        <v>51</v>
      </c>
      <c r="O33" s="336"/>
      <c r="P33" s="336"/>
      <c r="Q33" s="336"/>
      <c r="R33" s="337"/>
      <c r="S33" s="335" t="s">
        <v>51</v>
      </c>
      <c r="T33" s="336"/>
      <c r="U33" s="336"/>
      <c r="V33" s="336"/>
      <c r="W33" s="337"/>
      <c r="X33" s="338"/>
      <c r="Y33" s="338"/>
      <c r="Z33" s="338"/>
      <c r="AA33" s="338"/>
      <c r="AB33" s="338"/>
      <c r="AC33" s="335" t="s">
        <v>51</v>
      </c>
      <c r="AD33" s="336"/>
      <c r="AE33" s="336"/>
      <c r="AF33" s="336"/>
      <c r="AG33" s="337"/>
      <c r="AH33" s="338"/>
      <c r="AI33" s="338"/>
      <c r="AJ33" s="338"/>
      <c r="AK33" s="338"/>
      <c r="AL33" s="339"/>
      <c r="AM33" s="340"/>
      <c r="AN33" s="338"/>
      <c r="AO33" s="338"/>
      <c r="AP33" s="338"/>
      <c r="AQ33" s="338"/>
      <c r="AR33" s="335" t="s">
        <v>51</v>
      </c>
      <c r="AS33" s="336"/>
      <c r="AT33" s="336"/>
      <c r="AU33" s="336"/>
      <c r="AV33" s="337"/>
      <c r="AW33" s="124"/>
      <c r="AX33" s="124"/>
    </row>
    <row r="34" spans="1:50" ht="77.099999999999994" customHeight="1" x14ac:dyDescent="0.35">
      <c r="A34" s="341"/>
      <c r="B34" s="374" t="s">
        <v>84</v>
      </c>
      <c r="C34" s="384" t="s">
        <v>24</v>
      </c>
      <c r="D34" s="344" t="s">
        <v>53</v>
      </c>
      <c r="E34" s="344"/>
      <c r="F34" s="344" t="s">
        <v>54</v>
      </c>
      <c r="G34" s="344"/>
      <c r="H34" s="144" t="s">
        <v>55</v>
      </c>
      <c r="I34" s="345" t="s">
        <v>53</v>
      </c>
      <c r="J34" s="346"/>
      <c r="K34" s="345" t="s">
        <v>54</v>
      </c>
      <c r="L34" s="346"/>
      <c r="M34" s="144" t="s">
        <v>55</v>
      </c>
      <c r="N34" s="345" t="s">
        <v>53</v>
      </c>
      <c r="O34" s="346"/>
      <c r="P34" s="345" t="s">
        <v>54</v>
      </c>
      <c r="Q34" s="346"/>
      <c r="R34" s="144" t="s">
        <v>55</v>
      </c>
      <c r="S34" s="345" t="s">
        <v>53</v>
      </c>
      <c r="T34" s="346"/>
      <c r="U34" s="345" t="s">
        <v>54</v>
      </c>
      <c r="V34" s="346"/>
      <c r="W34" s="144" t="s">
        <v>55</v>
      </c>
      <c r="X34" s="146"/>
      <c r="Y34" s="147"/>
      <c r="Z34" s="147"/>
      <c r="AA34" s="147"/>
      <c r="AB34" s="148"/>
      <c r="AC34" s="345" t="s">
        <v>53</v>
      </c>
      <c r="AD34" s="346"/>
      <c r="AE34" s="345" t="s">
        <v>54</v>
      </c>
      <c r="AF34" s="346"/>
      <c r="AG34" s="144" t="s">
        <v>55</v>
      </c>
      <c r="AH34" s="146"/>
      <c r="AI34" s="147"/>
      <c r="AJ34" s="147"/>
      <c r="AK34" s="147"/>
      <c r="AL34" s="148"/>
      <c r="AM34" s="146"/>
      <c r="AN34" s="147"/>
      <c r="AO34" s="147"/>
      <c r="AP34" s="147"/>
      <c r="AQ34" s="148"/>
      <c r="AR34" s="345" t="s">
        <v>53</v>
      </c>
      <c r="AS34" s="346"/>
      <c r="AT34" s="345" t="s">
        <v>54</v>
      </c>
      <c r="AU34" s="346"/>
      <c r="AV34" s="144" t="s">
        <v>55</v>
      </c>
      <c r="AW34" s="124"/>
      <c r="AX34" s="124"/>
    </row>
    <row r="35" spans="1:50" ht="47.1" customHeight="1" x14ac:dyDescent="0.35">
      <c r="A35" s="341"/>
      <c r="B35" s="374"/>
      <c r="C35" s="384"/>
      <c r="D35" s="355" t="s">
        <v>56</v>
      </c>
      <c r="E35" s="355"/>
      <c r="F35" s="355" t="s">
        <v>56</v>
      </c>
      <c r="G35" s="355"/>
      <c r="H35" s="149" t="str">
        <f>INDEX(Formula!$AB$7:$AF$11,MATCH(F35,Formula!$AA$7:$AA$11,0),MATCH(D35,Formula!$AB$6:$AF$6,0))</f>
        <v>N/A</v>
      </c>
      <c r="I35" s="355" t="s">
        <v>57</v>
      </c>
      <c r="J35" s="355"/>
      <c r="K35" s="355" t="s">
        <v>78</v>
      </c>
      <c r="L35" s="355"/>
      <c r="M35" s="149" t="str">
        <f>INDEX(Formula!$AB$7:$AF$11,MATCH(K35,Formula!$AA$7:$AA$11,0),MATCH(I35,Formula!$AB$6:$AF$6,0))</f>
        <v>Moderate</v>
      </c>
      <c r="N35" s="355" t="s">
        <v>58</v>
      </c>
      <c r="O35" s="355"/>
      <c r="P35" s="355" t="s">
        <v>58</v>
      </c>
      <c r="Q35" s="355"/>
      <c r="R35" s="149" t="str">
        <f>INDEX(Formula!$AB$7:$AF$11,MATCH(P35,Formula!$AA$7:$AA$11,0),MATCH(N35,Formula!$AB$6:$AF$6,0))</f>
        <v>Low</v>
      </c>
      <c r="S35" s="355" t="s">
        <v>57</v>
      </c>
      <c r="T35" s="355"/>
      <c r="U35" s="355" t="s">
        <v>57</v>
      </c>
      <c r="V35" s="355"/>
      <c r="W35" s="149" t="str">
        <f>INDEX(Formula!$AB$7:$AF$11,MATCH(U35,Formula!$AA$7:$AA$11,0),MATCH(S35,Formula!$AB$6:$AF$6,0))</f>
        <v>Moderate</v>
      </c>
      <c r="X35" s="146"/>
      <c r="Y35" s="147"/>
      <c r="Z35" s="147"/>
      <c r="AA35" s="147"/>
      <c r="AB35" s="148"/>
      <c r="AC35" s="355" t="s">
        <v>58</v>
      </c>
      <c r="AD35" s="355"/>
      <c r="AE35" s="355" t="s">
        <v>58</v>
      </c>
      <c r="AF35" s="355"/>
      <c r="AG35" s="149" t="str">
        <f>INDEX(Formula!$AB$7:$AF$11,MATCH(AE35,Formula!$AA$7:$AA$11,0),MATCH(AC35,Formula!$AB$6:$AF$6,0))</f>
        <v>Low</v>
      </c>
      <c r="AH35" s="146"/>
      <c r="AI35" s="147"/>
      <c r="AJ35" s="147"/>
      <c r="AK35" s="147"/>
      <c r="AL35" s="148"/>
      <c r="AM35" s="146"/>
      <c r="AN35" s="147"/>
      <c r="AO35" s="147"/>
      <c r="AP35" s="147"/>
      <c r="AQ35" s="148"/>
      <c r="AR35" s="355" t="s">
        <v>57</v>
      </c>
      <c r="AS35" s="355"/>
      <c r="AT35" s="355" t="s">
        <v>78</v>
      </c>
      <c r="AU35" s="355"/>
      <c r="AV35" s="149" t="str">
        <f>INDEX(Formula!$AB$7:$AF$11,MATCH(AT35,Formula!$AA$7:$AA$11,0),MATCH(AR35,Formula!$AB$6:$AF$6,0))</f>
        <v>Moderate</v>
      </c>
      <c r="AW35" s="124"/>
      <c r="AX35" s="124"/>
    </row>
    <row r="36" spans="1:50" ht="282.60000000000002" customHeight="1" x14ac:dyDescent="0.35">
      <c r="A36" s="341"/>
      <c r="B36" s="374"/>
      <c r="C36" s="384"/>
      <c r="D36" s="371"/>
      <c r="E36" s="371"/>
      <c r="F36" s="371"/>
      <c r="G36" s="371"/>
      <c r="H36" s="371"/>
      <c r="I36" s="385" t="s">
        <v>85</v>
      </c>
      <c r="J36" s="365"/>
      <c r="K36" s="365"/>
      <c r="L36" s="365"/>
      <c r="M36" s="366"/>
      <c r="N36" s="385" t="s">
        <v>86</v>
      </c>
      <c r="O36" s="365"/>
      <c r="P36" s="365"/>
      <c r="Q36" s="365"/>
      <c r="R36" s="366"/>
      <c r="S36" s="383" t="s">
        <v>87</v>
      </c>
      <c r="T36" s="357"/>
      <c r="U36" s="357"/>
      <c r="V36" s="357"/>
      <c r="W36" s="358"/>
      <c r="X36" s="271"/>
      <c r="Y36" s="272"/>
      <c r="Z36" s="272"/>
      <c r="AA36" s="272"/>
      <c r="AB36" s="273"/>
      <c r="AC36" s="385" t="s">
        <v>88</v>
      </c>
      <c r="AD36" s="365"/>
      <c r="AE36" s="365"/>
      <c r="AF36" s="365"/>
      <c r="AG36" s="366"/>
      <c r="AH36" s="274"/>
      <c r="AI36" s="275"/>
      <c r="AJ36" s="275"/>
      <c r="AK36" s="275"/>
      <c r="AL36" s="276"/>
      <c r="AM36" s="274"/>
      <c r="AN36" s="275"/>
      <c r="AO36" s="275"/>
      <c r="AP36" s="275"/>
      <c r="AQ36" s="276"/>
      <c r="AR36" s="385" t="s">
        <v>89</v>
      </c>
      <c r="AS36" s="365"/>
      <c r="AT36" s="365"/>
      <c r="AU36" s="365"/>
      <c r="AV36" s="366"/>
      <c r="AW36" s="124"/>
      <c r="AX36" s="124"/>
    </row>
    <row r="37" spans="1:50" ht="47.65" customHeight="1" x14ac:dyDescent="0.35">
      <c r="A37" s="341"/>
      <c r="B37" s="179"/>
      <c r="C37" s="236"/>
      <c r="D37" s="360" t="s">
        <v>51</v>
      </c>
      <c r="E37" s="349"/>
      <c r="F37" s="349"/>
      <c r="G37" s="349"/>
      <c r="H37" s="350"/>
      <c r="I37" s="335" t="s">
        <v>51</v>
      </c>
      <c r="J37" s="336"/>
      <c r="K37" s="336"/>
      <c r="L37" s="336"/>
      <c r="M37" s="336"/>
      <c r="N37" s="335" t="s">
        <v>51</v>
      </c>
      <c r="O37" s="336"/>
      <c r="P37" s="336"/>
      <c r="Q37" s="336"/>
      <c r="R37" s="337"/>
      <c r="S37" s="335" t="s">
        <v>51</v>
      </c>
      <c r="T37" s="336"/>
      <c r="U37" s="336"/>
      <c r="V37" s="336"/>
      <c r="W37" s="336"/>
      <c r="X37" s="375"/>
      <c r="Y37" s="376"/>
      <c r="Z37" s="376"/>
      <c r="AA37" s="376"/>
      <c r="AB37" s="376"/>
      <c r="AC37" s="335" t="s">
        <v>51</v>
      </c>
      <c r="AD37" s="336"/>
      <c r="AE37" s="336"/>
      <c r="AF37" s="336"/>
      <c r="AG37" s="337"/>
      <c r="AH37" s="338"/>
      <c r="AI37" s="338"/>
      <c r="AJ37" s="338"/>
      <c r="AK37" s="338"/>
      <c r="AL37" s="339"/>
      <c r="AM37" s="340"/>
      <c r="AN37" s="338"/>
      <c r="AO37" s="338"/>
      <c r="AP37" s="338"/>
      <c r="AQ37" s="338"/>
      <c r="AR37" s="335" t="s">
        <v>51</v>
      </c>
      <c r="AS37" s="336"/>
      <c r="AT37" s="336"/>
      <c r="AU37" s="336"/>
      <c r="AV37" s="337"/>
      <c r="AW37" s="124"/>
      <c r="AX37" s="124"/>
    </row>
    <row r="38" spans="1:50" ht="67.5" customHeight="1" x14ac:dyDescent="0.35">
      <c r="A38" s="341"/>
      <c r="B38" s="359" t="s">
        <v>70</v>
      </c>
      <c r="C38" s="384" t="s">
        <v>24</v>
      </c>
      <c r="D38" s="344" t="s">
        <v>53</v>
      </c>
      <c r="E38" s="344"/>
      <c r="F38" s="344" t="s">
        <v>54</v>
      </c>
      <c r="G38" s="344"/>
      <c r="H38" s="144" t="s">
        <v>55</v>
      </c>
      <c r="I38" s="345" t="s">
        <v>53</v>
      </c>
      <c r="J38" s="346"/>
      <c r="K38" s="345" t="s">
        <v>54</v>
      </c>
      <c r="L38" s="346"/>
      <c r="M38" s="144" t="s">
        <v>55</v>
      </c>
      <c r="N38" s="345" t="s">
        <v>53</v>
      </c>
      <c r="O38" s="346"/>
      <c r="P38" s="345" t="s">
        <v>54</v>
      </c>
      <c r="Q38" s="346"/>
      <c r="R38" s="144" t="s">
        <v>55</v>
      </c>
      <c r="S38" s="345" t="s">
        <v>71</v>
      </c>
      <c r="T38" s="346"/>
      <c r="U38" s="345" t="s">
        <v>54</v>
      </c>
      <c r="V38" s="346"/>
      <c r="W38" s="144" t="s">
        <v>55</v>
      </c>
      <c r="X38" s="146"/>
      <c r="Y38" s="147"/>
      <c r="Z38" s="147"/>
      <c r="AA38" s="147"/>
      <c r="AB38" s="148"/>
      <c r="AC38" s="345" t="s">
        <v>53</v>
      </c>
      <c r="AD38" s="346"/>
      <c r="AE38" s="345" t="s">
        <v>54</v>
      </c>
      <c r="AF38" s="346"/>
      <c r="AG38" s="144" t="s">
        <v>55</v>
      </c>
      <c r="AH38" s="146"/>
      <c r="AI38" s="147"/>
      <c r="AJ38" s="147"/>
      <c r="AK38" s="147"/>
      <c r="AL38" s="148"/>
      <c r="AM38" s="146"/>
      <c r="AN38" s="147"/>
      <c r="AO38" s="147"/>
      <c r="AP38" s="147"/>
      <c r="AQ38" s="148"/>
      <c r="AR38" s="345" t="s">
        <v>53</v>
      </c>
      <c r="AS38" s="346"/>
      <c r="AT38" s="345" t="s">
        <v>54</v>
      </c>
      <c r="AU38" s="346"/>
      <c r="AV38" s="144" t="s">
        <v>55</v>
      </c>
      <c r="AW38" s="124"/>
      <c r="AX38" s="124"/>
    </row>
    <row r="39" spans="1:50" ht="44.1" customHeight="1" x14ac:dyDescent="0.35">
      <c r="A39" s="341"/>
      <c r="B39" s="359"/>
      <c r="C39" s="384"/>
      <c r="D39" s="355" t="s">
        <v>56</v>
      </c>
      <c r="E39" s="355"/>
      <c r="F39" s="355" t="s">
        <v>56</v>
      </c>
      <c r="G39" s="355"/>
      <c r="H39" s="149" t="str">
        <f>INDEX(Formula!$AB$7:$AF$11,MATCH(F39,Formula!$AA$7:$AA$11,0),MATCH(D39,Formula!$AB$6:$AF$6,0))</f>
        <v>N/A</v>
      </c>
      <c r="I39" s="355" t="s">
        <v>57</v>
      </c>
      <c r="J39" s="355"/>
      <c r="K39" s="355" t="s">
        <v>78</v>
      </c>
      <c r="L39" s="355"/>
      <c r="M39" s="149" t="str">
        <f>INDEX(Formula!$AB$7:$AF$11,MATCH(K39,Formula!$AA$7:$AA$11,0),MATCH(I39,Formula!$AB$6:$AF$6,0))</f>
        <v>Moderate</v>
      </c>
      <c r="N39" s="355" t="s">
        <v>58</v>
      </c>
      <c r="O39" s="355"/>
      <c r="P39" s="355" t="s">
        <v>58</v>
      </c>
      <c r="Q39" s="355"/>
      <c r="R39" s="149" t="str">
        <f>INDEX(Formula!$AB$7:$AF$11,MATCH(P39,Formula!$AA$7:$AA$11,0),MATCH(N39,Formula!$AB$6:$AF$6,0))</f>
        <v>Low</v>
      </c>
      <c r="S39" s="354" t="s">
        <v>57</v>
      </c>
      <c r="T39" s="354"/>
      <c r="U39" s="354" t="s">
        <v>57</v>
      </c>
      <c r="V39" s="354"/>
      <c r="W39" s="149" t="str">
        <f>INDEX(Formula!$AB$7:$AF$11,MATCH(U39,Formula!$AA$7:$AA$11,0),MATCH(S39,Formula!$AB$6:$AF$6,0))</f>
        <v>Moderate</v>
      </c>
      <c r="X39" s="146"/>
      <c r="Y39" s="147"/>
      <c r="Z39" s="147"/>
      <c r="AA39" s="147"/>
      <c r="AB39" s="148"/>
      <c r="AC39" s="354" t="s">
        <v>58</v>
      </c>
      <c r="AD39" s="354"/>
      <c r="AE39" s="354" t="s">
        <v>58</v>
      </c>
      <c r="AF39" s="354"/>
      <c r="AG39" s="149" t="str">
        <f>INDEX(Formula!$AB$7:$AF$11,MATCH(AE39,Formula!$AA$7:$AA$11,0),MATCH(AC39,Formula!$AB$6:$AF$6,0))</f>
        <v>Low</v>
      </c>
      <c r="AH39" s="146"/>
      <c r="AI39" s="147"/>
      <c r="AJ39" s="147"/>
      <c r="AK39" s="147"/>
      <c r="AL39" s="148"/>
      <c r="AM39" s="146"/>
      <c r="AN39" s="147"/>
      <c r="AO39" s="147"/>
      <c r="AP39" s="147"/>
      <c r="AQ39" s="148"/>
      <c r="AR39" s="354" t="s">
        <v>57</v>
      </c>
      <c r="AS39" s="354"/>
      <c r="AT39" s="354" t="s">
        <v>78</v>
      </c>
      <c r="AU39" s="354"/>
      <c r="AV39" s="149" t="str">
        <f>INDEX(Formula!$AB$7:$AF$11,MATCH(AT39,Formula!$AA$7:$AA$11,0),MATCH(AR39,Formula!$AB$6:$AF$6,0))</f>
        <v>Moderate</v>
      </c>
      <c r="AW39" s="124"/>
      <c r="AX39" s="124"/>
    </row>
    <row r="40" spans="1:50" ht="275.64999999999998" customHeight="1" x14ac:dyDescent="0.35">
      <c r="A40" s="341"/>
      <c r="B40" s="359"/>
      <c r="C40" s="384"/>
      <c r="D40" s="371"/>
      <c r="E40" s="371"/>
      <c r="F40" s="371"/>
      <c r="G40" s="371"/>
      <c r="H40" s="371"/>
      <c r="I40" s="386" t="s">
        <v>90</v>
      </c>
      <c r="J40" s="365"/>
      <c r="K40" s="365"/>
      <c r="L40" s="365"/>
      <c r="M40" s="365"/>
      <c r="N40" s="387" t="s">
        <v>91</v>
      </c>
      <c r="O40" s="365"/>
      <c r="P40" s="365"/>
      <c r="Q40" s="365"/>
      <c r="R40" s="365"/>
      <c r="S40" s="383" t="s">
        <v>92</v>
      </c>
      <c r="T40" s="357"/>
      <c r="U40" s="357"/>
      <c r="V40" s="357"/>
      <c r="W40" s="358"/>
      <c r="X40" s="272"/>
      <c r="Y40" s="272"/>
      <c r="Z40" s="272"/>
      <c r="AA40" s="272"/>
      <c r="AB40" s="272"/>
      <c r="AC40" s="387" t="s">
        <v>93</v>
      </c>
      <c r="AD40" s="365"/>
      <c r="AE40" s="365"/>
      <c r="AF40" s="365"/>
      <c r="AG40" s="365"/>
      <c r="AH40" s="275"/>
      <c r="AI40" s="275"/>
      <c r="AJ40" s="275"/>
      <c r="AK40" s="275"/>
      <c r="AL40" s="276"/>
      <c r="AM40" s="274"/>
      <c r="AN40" s="275"/>
      <c r="AO40" s="275"/>
      <c r="AP40" s="275"/>
      <c r="AQ40" s="275"/>
      <c r="AR40" s="387" t="s">
        <v>94</v>
      </c>
      <c r="AS40" s="365"/>
      <c r="AT40" s="365"/>
      <c r="AU40" s="365"/>
      <c r="AV40" s="365"/>
      <c r="AW40" s="124"/>
      <c r="AX40" s="124"/>
    </row>
    <row r="41" spans="1:50" ht="48" customHeight="1" x14ac:dyDescent="0.35">
      <c r="A41" s="341"/>
      <c r="B41" s="179"/>
      <c r="C41" s="237"/>
      <c r="D41" s="360" t="s">
        <v>51</v>
      </c>
      <c r="E41" s="349"/>
      <c r="F41" s="349"/>
      <c r="G41" s="349"/>
      <c r="H41" s="350"/>
      <c r="I41" s="336" t="s">
        <v>51</v>
      </c>
      <c r="J41" s="336"/>
      <c r="K41" s="336"/>
      <c r="L41" s="336"/>
      <c r="M41" s="337"/>
      <c r="N41" s="335" t="s">
        <v>51</v>
      </c>
      <c r="O41" s="336"/>
      <c r="P41" s="336"/>
      <c r="Q41" s="336"/>
      <c r="R41" s="337"/>
      <c r="S41" s="335" t="s">
        <v>51</v>
      </c>
      <c r="T41" s="336"/>
      <c r="U41" s="336"/>
      <c r="V41" s="336"/>
      <c r="W41" s="337"/>
      <c r="X41" s="388"/>
      <c r="Y41" s="388"/>
      <c r="Z41" s="388"/>
      <c r="AA41" s="388"/>
      <c r="AB41" s="388"/>
      <c r="AC41" s="335" t="s">
        <v>51</v>
      </c>
      <c r="AD41" s="336"/>
      <c r="AE41" s="336"/>
      <c r="AF41" s="336"/>
      <c r="AG41" s="337"/>
      <c r="AH41" s="388"/>
      <c r="AI41" s="388"/>
      <c r="AJ41" s="388"/>
      <c r="AK41" s="388"/>
      <c r="AL41" s="388"/>
      <c r="AM41" s="388"/>
      <c r="AN41" s="388"/>
      <c r="AO41" s="388"/>
      <c r="AP41" s="388"/>
      <c r="AQ41" s="388"/>
      <c r="AR41" s="335" t="s">
        <v>51</v>
      </c>
      <c r="AS41" s="336"/>
      <c r="AT41" s="336"/>
      <c r="AU41" s="336"/>
      <c r="AV41" s="337"/>
      <c r="AW41" s="124"/>
      <c r="AX41" s="124"/>
    </row>
    <row r="42" spans="1:50" ht="67.150000000000006" customHeight="1" x14ac:dyDescent="0.35">
      <c r="A42" s="341"/>
      <c r="B42" s="374" t="s">
        <v>52</v>
      </c>
      <c r="C42" s="389" t="s">
        <v>25</v>
      </c>
      <c r="D42" s="344" t="s">
        <v>53</v>
      </c>
      <c r="E42" s="344"/>
      <c r="F42" s="344" t="s">
        <v>54</v>
      </c>
      <c r="G42" s="344"/>
      <c r="H42" s="144" t="s">
        <v>55</v>
      </c>
      <c r="I42" s="345" t="s">
        <v>53</v>
      </c>
      <c r="J42" s="346"/>
      <c r="K42" s="345" t="s">
        <v>54</v>
      </c>
      <c r="L42" s="346"/>
      <c r="M42" s="144" t="s">
        <v>55</v>
      </c>
      <c r="N42" s="345" t="s">
        <v>53</v>
      </c>
      <c r="O42" s="346"/>
      <c r="P42" s="345" t="s">
        <v>54</v>
      </c>
      <c r="Q42" s="346"/>
      <c r="R42" s="144" t="s">
        <v>55</v>
      </c>
      <c r="S42" s="345" t="s">
        <v>53</v>
      </c>
      <c r="T42" s="346"/>
      <c r="U42" s="345" t="s">
        <v>54</v>
      </c>
      <c r="V42" s="346"/>
      <c r="W42" s="144" t="s">
        <v>55</v>
      </c>
      <c r="X42" s="146"/>
      <c r="Y42" s="147"/>
      <c r="Z42" s="147"/>
      <c r="AA42" s="147"/>
      <c r="AB42" s="148"/>
      <c r="AC42" s="345" t="s">
        <v>53</v>
      </c>
      <c r="AD42" s="346"/>
      <c r="AE42" s="345" t="s">
        <v>54</v>
      </c>
      <c r="AF42" s="346"/>
      <c r="AG42" s="144" t="s">
        <v>55</v>
      </c>
      <c r="AH42" s="146"/>
      <c r="AI42" s="147"/>
      <c r="AJ42" s="147"/>
      <c r="AK42" s="147"/>
      <c r="AL42" s="148"/>
      <c r="AM42" s="146"/>
      <c r="AN42" s="147"/>
      <c r="AO42" s="147"/>
      <c r="AP42" s="147"/>
      <c r="AQ42" s="148"/>
      <c r="AR42" s="345" t="s">
        <v>53</v>
      </c>
      <c r="AS42" s="346"/>
      <c r="AT42" s="345" t="s">
        <v>54</v>
      </c>
      <c r="AU42" s="346"/>
      <c r="AV42" s="144" t="s">
        <v>55</v>
      </c>
      <c r="AW42" s="124"/>
      <c r="AX42" s="124"/>
    </row>
    <row r="43" spans="1:50" ht="38.65" customHeight="1" x14ac:dyDescent="0.35">
      <c r="A43" s="341"/>
      <c r="B43" s="374"/>
      <c r="C43" s="389"/>
      <c r="D43" s="355" t="s">
        <v>56</v>
      </c>
      <c r="E43" s="355"/>
      <c r="F43" s="355" t="s">
        <v>56</v>
      </c>
      <c r="G43" s="355"/>
      <c r="H43" s="149" t="str">
        <f>INDEX(Formula!$AB$7:$AF$11,MATCH(F43,Formula!$AA$7:$AA$11,0),MATCH(D43,Formula!$AB$6:$AF$6,0))</f>
        <v>N/A</v>
      </c>
      <c r="I43" s="355" t="s">
        <v>78</v>
      </c>
      <c r="J43" s="355"/>
      <c r="K43" s="355" t="s">
        <v>78</v>
      </c>
      <c r="L43" s="355"/>
      <c r="M43" s="149" t="str">
        <f>INDEX(Formula!$AB$7:$AF$11,MATCH(K43,Formula!$AA$7:$AA$11,0),MATCH(I43,Formula!$AB$6:$AF$6,0))</f>
        <v>High</v>
      </c>
      <c r="N43" s="355" t="s">
        <v>58</v>
      </c>
      <c r="O43" s="355"/>
      <c r="P43" s="355" t="s">
        <v>58</v>
      </c>
      <c r="Q43" s="355"/>
      <c r="R43" s="149" t="str">
        <f>INDEX(Formula!$AB$7:$AF$11,MATCH(P43,Formula!$AA$7:$AA$11,0),MATCH(N43,Formula!$AB$6:$AF$6,0))</f>
        <v>Low</v>
      </c>
      <c r="S43" s="354" t="s">
        <v>57</v>
      </c>
      <c r="T43" s="354"/>
      <c r="U43" s="354" t="s">
        <v>78</v>
      </c>
      <c r="V43" s="354"/>
      <c r="W43" s="149" t="str">
        <f>INDEX(Formula!$AB$7:$AF$11,MATCH(U43,Formula!$AA$7:$AA$11,0),MATCH(S43,Formula!$AB$6:$AF$6,0))</f>
        <v>Moderate</v>
      </c>
      <c r="X43" s="229"/>
      <c r="Y43" s="192"/>
      <c r="Z43" s="192"/>
      <c r="AA43" s="192"/>
      <c r="AB43" s="230"/>
      <c r="AC43" s="354" t="s">
        <v>58</v>
      </c>
      <c r="AD43" s="354"/>
      <c r="AE43" s="354" t="s">
        <v>58</v>
      </c>
      <c r="AF43" s="354"/>
      <c r="AG43" s="149" t="str">
        <f>INDEX(Formula!$AB$7:$AF$11,MATCH(AE43,Formula!$AA$7:$AA$11,0),MATCH(AC43,Formula!$AB$6:$AF$6,0))</f>
        <v>Low</v>
      </c>
      <c r="AH43" s="229"/>
      <c r="AI43" s="192"/>
      <c r="AJ43" s="192"/>
      <c r="AK43" s="192"/>
      <c r="AL43" s="230"/>
      <c r="AM43" s="229"/>
      <c r="AN43" s="192"/>
      <c r="AO43" s="192"/>
      <c r="AP43" s="192"/>
      <c r="AQ43" s="230"/>
      <c r="AR43" s="354" t="s">
        <v>78</v>
      </c>
      <c r="AS43" s="354"/>
      <c r="AT43" s="354" t="s">
        <v>78</v>
      </c>
      <c r="AU43" s="354"/>
      <c r="AV43" s="149" t="str">
        <f>INDEX(Formula!$AB$7:$AF$11,MATCH(AT43,Formula!$AA$7:$AA$11,0),MATCH(AR43,Formula!$AB$6:$AF$6,0))</f>
        <v>High</v>
      </c>
      <c r="AW43" s="124"/>
      <c r="AX43" s="124"/>
    </row>
    <row r="44" spans="1:50" ht="336.6" customHeight="1" thickBot="1" x14ac:dyDescent="0.4">
      <c r="A44" s="341"/>
      <c r="B44" s="374"/>
      <c r="C44" s="389"/>
      <c r="D44" s="371"/>
      <c r="E44" s="371"/>
      <c r="F44" s="371"/>
      <c r="G44" s="371"/>
      <c r="H44" s="371"/>
      <c r="I44" s="386" t="s">
        <v>95</v>
      </c>
      <c r="J44" s="365"/>
      <c r="K44" s="365"/>
      <c r="L44" s="365"/>
      <c r="M44" s="365"/>
      <c r="N44" s="387" t="s">
        <v>96</v>
      </c>
      <c r="O44" s="365"/>
      <c r="P44" s="365"/>
      <c r="Q44" s="365"/>
      <c r="R44" s="365"/>
      <c r="S44" s="390" t="s">
        <v>97</v>
      </c>
      <c r="T44" s="357"/>
      <c r="U44" s="357"/>
      <c r="V44" s="357"/>
      <c r="W44" s="358"/>
      <c r="X44" s="267"/>
      <c r="Y44" s="268"/>
      <c r="Z44" s="268"/>
      <c r="AA44" s="268"/>
      <c r="AB44" s="268"/>
      <c r="AC44" s="387" t="s">
        <v>98</v>
      </c>
      <c r="AD44" s="365"/>
      <c r="AE44" s="365"/>
      <c r="AF44" s="365"/>
      <c r="AG44" s="365"/>
      <c r="AH44" s="277"/>
      <c r="AI44" s="277"/>
      <c r="AJ44" s="277"/>
      <c r="AK44" s="277"/>
      <c r="AL44" s="278"/>
      <c r="AM44" s="279"/>
      <c r="AN44" s="277"/>
      <c r="AO44" s="277"/>
      <c r="AP44" s="277"/>
      <c r="AQ44" s="278"/>
      <c r="AR44" s="387" t="s">
        <v>99</v>
      </c>
      <c r="AS44" s="365"/>
      <c r="AT44" s="365"/>
      <c r="AU44" s="365"/>
      <c r="AV44" s="365"/>
      <c r="AW44" s="124"/>
      <c r="AX44" s="124"/>
    </row>
    <row r="45" spans="1:50" ht="48" customHeight="1" x14ac:dyDescent="0.35">
      <c r="A45" s="341"/>
      <c r="B45" s="231"/>
      <c r="C45" s="239"/>
      <c r="D45" s="360" t="s">
        <v>51</v>
      </c>
      <c r="E45" s="348"/>
      <c r="F45" s="348"/>
      <c r="G45" s="348"/>
      <c r="H45" s="348"/>
      <c r="I45" s="335" t="s">
        <v>51</v>
      </c>
      <c r="J45" s="336"/>
      <c r="K45" s="336"/>
      <c r="L45" s="336"/>
      <c r="M45" s="337"/>
      <c r="N45" s="336" t="s">
        <v>51</v>
      </c>
      <c r="O45" s="336"/>
      <c r="P45" s="336"/>
      <c r="Q45" s="336"/>
      <c r="R45" s="337"/>
      <c r="S45" s="335" t="s">
        <v>51</v>
      </c>
      <c r="T45" s="336"/>
      <c r="U45" s="336"/>
      <c r="V45" s="336"/>
      <c r="W45" s="337"/>
      <c r="X45" s="394"/>
      <c r="Y45" s="394"/>
      <c r="Z45" s="394"/>
      <c r="AA45" s="394"/>
      <c r="AB45" s="394"/>
      <c r="AC45" s="335" t="s">
        <v>51</v>
      </c>
      <c r="AD45" s="336"/>
      <c r="AE45" s="336"/>
      <c r="AF45" s="336"/>
      <c r="AG45" s="337"/>
      <c r="AH45" s="391"/>
      <c r="AI45" s="392"/>
      <c r="AJ45" s="392"/>
      <c r="AK45" s="392"/>
      <c r="AL45" s="393"/>
      <c r="AM45" s="391"/>
      <c r="AN45" s="392"/>
      <c r="AO45" s="392"/>
      <c r="AP45" s="392"/>
      <c r="AQ45" s="392"/>
      <c r="AR45" s="335" t="s">
        <v>51</v>
      </c>
      <c r="AS45" s="336"/>
      <c r="AT45" s="336"/>
      <c r="AU45" s="336"/>
      <c r="AV45" s="337"/>
      <c r="AW45" s="124"/>
      <c r="AX45" s="124"/>
    </row>
    <row r="46" spans="1:50" ht="61.15" customHeight="1" x14ac:dyDescent="0.35">
      <c r="A46" s="341"/>
      <c r="B46" s="359" t="s">
        <v>84</v>
      </c>
      <c r="C46" s="389" t="s">
        <v>25</v>
      </c>
      <c r="D46" s="344" t="s">
        <v>53</v>
      </c>
      <c r="E46" s="344"/>
      <c r="F46" s="344" t="s">
        <v>54</v>
      </c>
      <c r="G46" s="344"/>
      <c r="H46" s="144" t="s">
        <v>55</v>
      </c>
      <c r="I46" s="345" t="s">
        <v>53</v>
      </c>
      <c r="J46" s="346"/>
      <c r="K46" s="345" t="s">
        <v>54</v>
      </c>
      <c r="L46" s="346"/>
      <c r="M46" s="144" t="s">
        <v>55</v>
      </c>
      <c r="N46" s="345" t="s">
        <v>53</v>
      </c>
      <c r="O46" s="346"/>
      <c r="P46" s="345" t="s">
        <v>54</v>
      </c>
      <c r="Q46" s="346"/>
      <c r="R46" s="144" t="s">
        <v>55</v>
      </c>
      <c r="S46" s="345" t="s">
        <v>53</v>
      </c>
      <c r="T46" s="346"/>
      <c r="U46" s="345" t="s">
        <v>54</v>
      </c>
      <c r="V46" s="346"/>
      <c r="W46" s="144" t="s">
        <v>55</v>
      </c>
      <c r="X46" s="146"/>
      <c r="Y46" s="147"/>
      <c r="Z46" s="147"/>
      <c r="AA46" s="147"/>
      <c r="AB46" s="148"/>
      <c r="AC46" s="345" t="s">
        <v>53</v>
      </c>
      <c r="AD46" s="346"/>
      <c r="AE46" s="345" t="s">
        <v>54</v>
      </c>
      <c r="AF46" s="346"/>
      <c r="AG46" s="144" t="s">
        <v>55</v>
      </c>
      <c r="AH46" s="146"/>
      <c r="AI46" s="147"/>
      <c r="AJ46" s="147"/>
      <c r="AK46" s="147"/>
      <c r="AL46" s="148"/>
      <c r="AM46" s="146"/>
      <c r="AN46" s="147"/>
      <c r="AO46" s="147"/>
      <c r="AP46" s="147"/>
      <c r="AQ46" s="148"/>
      <c r="AR46" s="345" t="s">
        <v>53</v>
      </c>
      <c r="AS46" s="346"/>
      <c r="AT46" s="345" t="s">
        <v>54</v>
      </c>
      <c r="AU46" s="346"/>
      <c r="AV46" s="144" t="s">
        <v>55</v>
      </c>
      <c r="AW46" s="124"/>
      <c r="AX46" s="124"/>
    </row>
    <row r="47" spans="1:50" ht="40.15" customHeight="1" x14ac:dyDescent="0.35">
      <c r="A47" s="341"/>
      <c r="B47" s="359"/>
      <c r="C47" s="389"/>
      <c r="D47" s="355" t="s">
        <v>56</v>
      </c>
      <c r="E47" s="355"/>
      <c r="F47" s="355" t="s">
        <v>56</v>
      </c>
      <c r="G47" s="355"/>
      <c r="H47" s="149" t="str">
        <f>INDEX(Formula!$AB$7:$AF$11,MATCH(F47,Formula!$AA$7:$AA$11,0),MATCH(D47,Formula!$AB$6:$AF$6,0))</f>
        <v>N/A</v>
      </c>
      <c r="I47" s="354" t="s">
        <v>78</v>
      </c>
      <c r="J47" s="354"/>
      <c r="K47" s="354" t="s">
        <v>78</v>
      </c>
      <c r="L47" s="354"/>
      <c r="M47" s="149" t="str">
        <f>INDEX(Formula!$AB$7:$AF$11,MATCH(K47,Formula!$AA$7:$AA$11,0),MATCH(I47,Formula!$AB$6:$AF$6,0))</f>
        <v>High</v>
      </c>
      <c r="N47" s="354" t="s">
        <v>58</v>
      </c>
      <c r="O47" s="354"/>
      <c r="P47" s="354" t="s">
        <v>58</v>
      </c>
      <c r="Q47" s="354"/>
      <c r="R47" s="149" t="str">
        <f>INDEX(Formula!$AB$7:$AF$11,MATCH(P47,Formula!$AA$7:$AA$11,0),MATCH(N47,Formula!$AB$6:$AF$6,0))</f>
        <v>Low</v>
      </c>
      <c r="S47" s="354" t="s">
        <v>57</v>
      </c>
      <c r="T47" s="354"/>
      <c r="U47" s="354" t="s">
        <v>78</v>
      </c>
      <c r="V47" s="354"/>
      <c r="W47" s="149" t="str">
        <f>INDEX(Formula!$AB$7:$AF$11,MATCH(U47,Formula!$AA$7:$AA$11,0),MATCH(S47,Formula!$AB$6:$AF$6,0))</f>
        <v>Moderate</v>
      </c>
      <c r="X47" s="229"/>
      <c r="Y47" s="192"/>
      <c r="Z47" s="192"/>
      <c r="AA47" s="192"/>
      <c r="AB47" s="230"/>
      <c r="AC47" s="354" t="s">
        <v>58</v>
      </c>
      <c r="AD47" s="354"/>
      <c r="AE47" s="354" t="s">
        <v>58</v>
      </c>
      <c r="AF47" s="354"/>
      <c r="AG47" s="149" t="str">
        <f>INDEX(Formula!$AB$7:$AF$11,MATCH(AE47,Formula!$AA$7:$AA$11,0),MATCH(AC47,Formula!$AB$6:$AF$6,0))</f>
        <v>Low</v>
      </c>
      <c r="AH47" s="146"/>
      <c r="AI47" s="147"/>
      <c r="AJ47" s="147"/>
      <c r="AK47" s="147"/>
      <c r="AL47" s="148"/>
      <c r="AM47" s="146"/>
      <c r="AN47" s="147"/>
      <c r="AO47" s="147"/>
      <c r="AP47" s="147"/>
      <c r="AQ47" s="148"/>
      <c r="AR47" s="354" t="s">
        <v>78</v>
      </c>
      <c r="AS47" s="354"/>
      <c r="AT47" s="354" t="s">
        <v>78</v>
      </c>
      <c r="AU47" s="354"/>
      <c r="AV47" s="149" t="str">
        <f>INDEX(Formula!$AB$7:$AF$11,MATCH(AT47,Formula!$AA$7:$AA$11,0),MATCH(AR47,Formula!$AB$6:$AF$6,0))</f>
        <v>High</v>
      </c>
      <c r="AW47" s="124"/>
      <c r="AX47" s="124"/>
    </row>
    <row r="48" spans="1:50" ht="297.60000000000002" customHeight="1" x14ac:dyDescent="0.35">
      <c r="A48" s="341"/>
      <c r="B48" s="359"/>
      <c r="C48" s="389"/>
      <c r="D48" s="371"/>
      <c r="E48" s="371"/>
      <c r="F48" s="371"/>
      <c r="G48" s="371"/>
      <c r="H48" s="371"/>
      <c r="I48" s="395" t="s">
        <v>100</v>
      </c>
      <c r="J48" s="396"/>
      <c r="K48" s="396"/>
      <c r="L48" s="396"/>
      <c r="M48" s="397"/>
      <c r="N48" s="398" t="s">
        <v>101</v>
      </c>
      <c r="O48" s="396"/>
      <c r="P48" s="396"/>
      <c r="Q48" s="396"/>
      <c r="R48" s="397"/>
      <c r="S48" s="383" t="s">
        <v>102</v>
      </c>
      <c r="T48" s="357"/>
      <c r="U48" s="357"/>
      <c r="V48" s="357"/>
      <c r="W48" s="358"/>
      <c r="X48" s="282"/>
      <c r="Y48" s="280"/>
      <c r="Z48" s="280"/>
      <c r="AA48" s="280"/>
      <c r="AB48" s="281"/>
      <c r="AC48" s="398" t="s">
        <v>103</v>
      </c>
      <c r="AD48" s="396"/>
      <c r="AE48" s="396"/>
      <c r="AF48" s="396"/>
      <c r="AG48" s="397"/>
      <c r="AH48" s="272"/>
      <c r="AI48" s="272"/>
      <c r="AJ48" s="272"/>
      <c r="AK48" s="272"/>
      <c r="AL48" s="273"/>
      <c r="AM48" s="271"/>
      <c r="AN48" s="272"/>
      <c r="AO48" s="272"/>
      <c r="AP48" s="272"/>
      <c r="AQ48" s="272"/>
      <c r="AR48" s="398" t="s">
        <v>104</v>
      </c>
      <c r="AS48" s="396"/>
      <c r="AT48" s="396"/>
      <c r="AU48" s="396"/>
      <c r="AV48" s="397"/>
      <c r="AW48" s="124"/>
      <c r="AX48" s="124"/>
    </row>
    <row r="49" spans="1:50" ht="48" customHeight="1" x14ac:dyDescent="0.35">
      <c r="A49" s="341"/>
      <c r="B49" s="266"/>
      <c r="C49" s="248"/>
      <c r="D49" s="360" t="s">
        <v>51</v>
      </c>
      <c r="E49" s="349"/>
      <c r="F49" s="349"/>
      <c r="G49" s="349"/>
      <c r="H49" s="349"/>
      <c r="I49" s="335" t="s">
        <v>51</v>
      </c>
      <c r="J49" s="336"/>
      <c r="K49" s="336"/>
      <c r="L49" s="336"/>
      <c r="M49" s="336"/>
      <c r="N49" s="335" t="s">
        <v>51</v>
      </c>
      <c r="O49" s="336"/>
      <c r="P49" s="336"/>
      <c r="Q49" s="336"/>
      <c r="R49" s="337"/>
      <c r="S49" s="336" t="s">
        <v>51</v>
      </c>
      <c r="T49" s="336"/>
      <c r="U49" s="336"/>
      <c r="V49" s="336"/>
      <c r="W49" s="337"/>
      <c r="X49" s="376"/>
      <c r="Y49" s="376"/>
      <c r="Z49" s="376"/>
      <c r="AA49" s="376"/>
      <c r="AB49" s="376"/>
      <c r="AC49" s="335" t="s">
        <v>51</v>
      </c>
      <c r="AD49" s="336"/>
      <c r="AE49" s="336"/>
      <c r="AF49" s="336"/>
      <c r="AG49" s="337"/>
      <c r="AH49" s="376"/>
      <c r="AI49" s="376"/>
      <c r="AJ49" s="376"/>
      <c r="AK49" s="376"/>
      <c r="AL49" s="376"/>
      <c r="AM49" s="376"/>
      <c r="AN49" s="376"/>
      <c r="AO49" s="376"/>
      <c r="AP49" s="376"/>
      <c r="AQ49" s="376"/>
      <c r="AR49" s="336" t="s">
        <v>51</v>
      </c>
      <c r="AS49" s="336"/>
      <c r="AT49" s="336"/>
      <c r="AU49" s="336"/>
      <c r="AV49" s="337"/>
      <c r="AW49" s="124"/>
      <c r="AX49" s="124"/>
    </row>
    <row r="50" spans="1:50" ht="47.1" customHeight="1" x14ac:dyDescent="0.35">
      <c r="A50" s="341"/>
      <c r="B50" s="399" t="s">
        <v>70</v>
      </c>
      <c r="C50" s="400" t="s">
        <v>25</v>
      </c>
      <c r="D50" s="344" t="s">
        <v>53</v>
      </c>
      <c r="E50" s="344"/>
      <c r="F50" s="344" t="s">
        <v>54</v>
      </c>
      <c r="G50" s="344"/>
      <c r="H50" s="144" t="s">
        <v>55</v>
      </c>
      <c r="I50" s="345" t="s">
        <v>53</v>
      </c>
      <c r="J50" s="346"/>
      <c r="K50" s="345" t="s">
        <v>54</v>
      </c>
      <c r="L50" s="346"/>
      <c r="M50" s="144" t="s">
        <v>55</v>
      </c>
      <c r="N50" s="345" t="s">
        <v>53</v>
      </c>
      <c r="O50" s="346"/>
      <c r="P50" s="345" t="s">
        <v>54</v>
      </c>
      <c r="Q50" s="346"/>
      <c r="R50" s="144" t="s">
        <v>55</v>
      </c>
      <c r="S50" s="345" t="s">
        <v>53</v>
      </c>
      <c r="T50" s="346"/>
      <c r="U50" s="345" t="s">
        <v>54</v>
      </c>
      <c r="V50" s="346"/>
      <c r="W50" s="144" t="s">
        <v>55</v>
      </c>
      <c r="X50" s="345" t="s">
        <v>53</v>
      </c>
      <c r="Y50" s="346"/>
      <c r="Z50" s="345" t="s">
        <v>54</v>
      </c>
      <c r="AA50" s="346"/>
      <c r="AB50" s="144" t="s">
        <v>55</v>
      </c>
      <c r="AC50" s="345" t="s">
        <v>53</v>
      </c>
      <c r="AD50" s="346"/>
      <c r="AE50" s="345" t="s">
        <v>54</v>
      </c>
      <c r="AF50" s="346"/>
      <c r="AG50" s="144" t="s">
        <v>55</v>
      </c>
      <c r="AH50" s="345" t="s">
        <v>53</v>
      </c>
      <c r="AI50" s="346"/>
      <c r="AJ50" s="345" t="s">
        <v>54</v>
      </c>
      <c r="AK50" s="346"/>
      <c r="AL50" s="144" t="s">
        <v>55</v>
      </c>
      <c r="AM50" s="345" t="s">
        <v>53</v>
      </c>
      <c r="AN50" s="346"/>
      <c r="AO50" s="345" t="s">
        <v>54</v>
      </c>
      <c r="AP50" s="346"/>
      <c r="AQ50" s="144" t="s">
        <v>55</v>
      </c>
      <c r="AR50" s="345" t="s">
        <v>53</v>
      </c>
      <c r="AS50" s="346"/>
      <c r="AT50" s="345" t="s">
        <v>54</v>
      </c>
      <c r="AU50" s="346"/>
      <c r="AV50" s="144" t="s">
        <v>55</v>
      </c>
      <c r="AW50" s="124"/>
      <c r="AX50" s="124"/>
    </row>
    <row r="51" spans="1:50" ht="42" customHeight="1" x14ac:dyDescent="0.35">
      <c r="A51" s="341"/>
      <c r="B51" s="399"/>
      <c r="C51" s="400"/>
      <c r="D51" s="354" t="s">
        <v>56</v>
      </c>
      <c r="E51" s="354"/>
      <c r="F51" s="354" t="s">
        <v>56</v>
      </c>
      <c r="G51" s="354"/>
      <c r="H51" s="149" t="str">
        <f>INDEX(Formula!$AB$7:$AF$11,MATCH(F51,Formula!$AA$7:$AA$11,0),MATCH(D51,Formula!$AB$6:$AF$6,0))</f>
        <v>N/A</v>
      </c>
      <c r="I51" s="354" t="s">
        <v>78</v>
      </c>
      <c r="J51" s="354"/>
      <c r="K51" s="354" t="s">
        <v>78</v>
      </c>
      <c r="L51" s="354"/>
      <c r="M51" s="149" t="str">
        <f>INDEX(Formula!$AB$7:$AF$11,MATCH(K51,Formula!$AA$7:$AA$11,0),MATCH(I51,Formula!$AB$6:$AF$6,0))</f>
        <v>High</v>
      </c>
      <c r="N51" s="354" t="s">
        <v>58</v>
      </c>
      <c r="O51" s="354"/>
      <c r="P51" s="354" t="s">
        <v>58</v>
      </c>
      <c r="Q51" s="354"/>
      <c r="R51" s="149" t="str">
        <f>INDEX(Formula!$AB$7:$AF$11,MATCH(P51,Formula!$AA$7:$AA$11,0),MATCH(N51,Formula!$AB$6:$AF$6,0))</f>
        <v>Low</v>
      </c>
      <c r="S51" s="354" t="s">
        <v>57</v>
      </c>
      <c r="T51" s="354"/>
      <c r="U51" s="354" t="s">
        <v>78</v>
      </c>
      <c r="V51" s="354"/>
      <c r="W51" s="149" t="str">
        <f>INDEX(Formula!$AB$7:$AF$11,MATCH(U51,Formula!$AA$7:$AA$11,0),MATCH(S51,Formula!$AB$6:$AF$6,0))</f>
        <v>Moderate</v>
      </c>
      <c r="X51" s="355"/>
      <c r="Y51" s="355"/>
      <c r="Z51" s="355"/>
      <c r="AA51" s="355"/>
      <c r="AB51" s="145" t="e">
        <f>INDEX(Formula!$AB$7:$AF$11,MATCH('NODE 2 - Eglinton'!Z51,Formula!$AA$7:$AA$11,0),MATCH('NODE 2 - Eglinton'!X51,Formula!$AB$6:$AF$6,0))</f>
        <v>#N/A</v>
      </c>
      <c r="AC51" s="354" t="s">
        <v>58</v>
      </c>
      <c r="AD51" s="354"/>
      <c r="AE51" s="354" t="s">
        <v>58</v>
      </c>
      <c r="AF51" s="354"/>
      <c r="AG51" s="149" t="str">
        <f>INDEX(Formula!$AB$7:$AF$11,MATCH(AE51,Formula!$AA$7:$AA$11,0),MATCH(AC51,Formula!$AB$6:$AF$6,0))</f>
        <v>Low</v>
      </c>
      <c r="AH51" s="355"/>
      <c r="AI51" s="355"/>
      <c r="AJ51" s="355"/>
      <c r="AK51" s="355"/>
      <c r="AL51" s="145" t="e">
        <f>INDEX(Formula!$AB$7:$AF$11,MATCH('NODE 2 - Eglinton'!AJ51,Formula!$AA$7:$AA$11,0),MATCH('NODE 2 - Eglinton'!AH51,Formula!$AB$6:$AF$6,0))</f>
        <v>#N/A</v>
      </c>
      <c r="AM51" s="355"/>
      <c r="AN51" s="355"/>
      <c r="AO51" s="355"/>
      <c r="AP51" s="355"/>
      <c r="AQ51" s="145" t="e">
        <f>INDEX(Formula!$AB$7:$AF$11,MATCH('NODE 2 - Eglinton'!AO51,Formula!$AA$7:$AA$11,0),MATCH('NODE 2 - Eglinton'!AM51,Formula!$AB$6:$AF$6,0))</f>
        <v>#N/A</v>
      </c>
      <c r="AR51" s="354" t="s">
        <v>78</v>
      </c>
      <c r="AS51" s="354"/>
      <c r="AT51" s="354" t="s">
        <v>78</v>
      </c>
      <c r="AU51" s="354"/>
      <c r="AV51" s="149" t="str">
        <f>INDEX(Formula!$AB$7:$AF$11,MATCH(AT51,Formula!$AA$7:$AA$11,0),MATCH(AR51,Formula!$AB$6:$AF$6,0))</f>
        <v>High</v>
      </c>
      <c r="AW51" s="124"/>
      <c r="AX51" s="124"/>
    </row>
    <row r="52" spans="1:50" ht="275.10000000000002" customHeight="1" x14ac:dyDescent="0.35">
      <c r="A52" s="341"/>
      <c r="B52" s="399"/>
      <c r="C52" s="401"/>
      <c r="D52" s="402"/>
      <c r="E52" s="402"/>
      <c r="F52" s="402"/>
      <c r="G52" s="402"/>
      <c r="H52" s="402"/>
      <c r="I52" s="356" t="s">
        <v>105</v>
      </c>
      <c r="J52" s="357"/>
      <c r="K52" s="357"/>
      <c r="L52" s="357"/>
      <c r="M52" s="358"/>
      <c r="N52" s="383" t="s">
        <v>106</v>
      </c>
      <c r="O52" s="357"/>
      <c r="P52" s="357"/>
      <c r="Q52" s="357"/>
      <c r="R52" s="358"/>
      <c r="S52" s="383" t="s">
        <v>107</v>
      </c>
      <c r="T52" s="357"/>
      <c r="U52" s="357"/>
      <c r="V52" s="357"/>
      <c r="W52" s="358"/>
      <c r="X52" s="365"/>
      <c r="Y52" s="365"/>
      <c r="Z52" s="365"/>
      <c r="AA52" s="365"/>
      <c r="AB52" s="365"/>
      <c r="AC52" s="383" t="s">
        <v>108</v>
      </c>
      <c r="AD52" s="357"/>
      <c r="AE52" s="357"/>
      <c r="AF52" s="357"/>
      <c r="AG52" s="358"/>
      <c r="AH52" s="365"/>
      <c r="AI52" s="365"/>
      <c r="AJ52" s="365"/>
      <c r="AK52" s="365"/>
      <c r="AL52" s="366"/>
      <c r="AM52" s="371"/>
      <c r="AN52" s="365"/>
      <c r="AO52" s="365"/>
      <c r="AP52" s="365"/>
      <c r="AQ52" s="365"/>
      <c r="AR52" s="383" t="s">
        <v>109</v>
      </c>
      <c r="AS52" s="357"/>
      <c r="AT52" s="357"/>
      <c r="AU52" s="357"/>
      <c r="AV52" s="358"/>
      <c r="AW52" s="124"/>
      <c r="AX52" s="124"/>
    </row>
    <row r="53" spans="1:50" ht="44.1" customHeight="1" x14ac:dyDescent="0.35">
      <c r="A53" s="130"/>
      <c r="B53" s="131"/>
      <c r="C53" s="131"/>
      <c r="D53" s="154"/>
      <c r="E53" s="154"/>
      <c r="F53" s="154"/>
      <c r="G53" s="154"/>
      <c r="H53" s="132"/>
      <c r="I53" s="132"/>
      <c r="J53" s="132"/>
      <c r="K53" s="132"/>
      <c r="L53" s="132"/>
      <c r="M53" s="132"/>
      <c r="N53" s="132"/>
      <c r="O53" s="132"/>
      <c r="P53" s="132"/>
      <c r="Q53" s="132"/>
      <c r="R53" s="132"/>
      <c r="S53" s="132"/>
      <c r="T53" s="132"/>
      <c r="U53" s="132"/>
      <c r="V53" s="132"/>
      <c r="W53" s="132"/>
      <c r="X53" s="132"/>
      <c r="Y53" s="132"/>
      <c r="Z53" s="132"/>
      <c r="AA53" s="132"/>
      <c r="AB53" s="132"/>
      <c r="AC53" s="132"/>
      <c r="AD53" s="132"/>
      <c r="AE53" s="132"/>
      <c r="AF53" s="132"/>
      <c r="AG53" s="132"/>
      <c r="AH53" s="132"/>
      <c r="AI53" s="132"/>
      <c r="AJ53" s="132"/>
      <c r="AK53" s="132"/>
      <c r="AL53" s="132"/>
      <c r="AM53" s="132"/>
      <c r="AN53" s="132"/>
      <c r="AO53" s="132"/>
      <c r="AP53" s="132"/>
      <c r="AQ53" s="132"/>
      <c r="AR53" s="132"/>
      <c r="AS53" s="132"/>
      <c r="AT53" s="132"/>
      <c r="AU53" s="132"/>
      <c r="AV53" s="132"/>
      <c r="AW53" s="124"/>
      <c r="AX53" s="124"/>
    </row>
    <row r="54" spans="1:50" ht="38.25" customHeight="1" x14ac:dyDescent="0.35">
      <c r="A54" s="130"/>
      <c r="B54" s="131"/>
      <c r="C54" s="131"/>
      <c r="D54" s="154"/>
      <c r="E54" s="154"/>
      <c r="F54" s="154"/>
      <c r="G54" s="154"/>
      <c r="H54" s="132"/>
      <c r="I54" s="132"/>
      <c r="J54" s="132"/>
      <c r="K54" s="132"/>
      <c r="L54" s="132"/>
      <c r="M54" s="132"/>
      <c r="N54" s="132"/>
      <c r="O54" s="132"/>
      <c r="P54" s="132"/>
      <c r="Q54" s="132"/>
      <c r="R54" s="132"/>
      <c r="S54" s="132"/>
      <c r="T54" s="132"/>
      <c r="U54" s="132"/>
      <c r="V54" s="132"/>
      <c r="W54" s="132"/>
      <c r="X54" s="132"/>
      <c r="Y54" s="132"/>
      <c r="Z54" s="132"/>
      <c r="AA54" s="132"/>
      <c r="AB54" s="132"/>
      <c r="AC54" s="132"/>
      <c r="AD54" s="132"/>
      <c r="AE54" s="132"/>
      <c r="AF54" s="132"/>
      <c r="AG54" s="132"/>
      <c r="AH54" s="132"/>
      <c r="AI54" s="132"/>
      <c r="AJ54" s="132"/>
      <c r="AK54" s="132"/>
      <c r="AL54" s="132"/>
      <c r="AM54" s="132"/>
      <c r="AN54" s="132"/>
      <c r="AO54" s="132"/>
      <c r="AP54" s="132"/>
      <c r="AQ54" s="132"/>
      <c r="AR54" s="132"/>
      <c r="AS54" s="132"/>
      <c r="AT54" s="132"/>
      <c r="AU54" s="132"/>
      <c r="AV54" s="132"/>
      <c r="AW54" s="2"/>
      <c r="AX54" s="2"/>
    </row>
    <row r="55" spans="1:50" ht="38.25" customHeight="1" x14ac:dyDescent="0.35">
      <c r="A55" s="130"/>
      <c r="B55" s="131"/>
      <c r="C55" s="131"/>
      <c r="D55" s="154"/>
      <c r="E55" s="154"/>
      <c r="F55" s="154"/>
      <c r="G55" s="154"/>
      <c r="H55" s="132"/>
      <c r="I55" s="132"/>
      <c r="J55" s="132"/>
      <c r="K55" s="132"/>
      <c r="L55" s="132"/>
      <c r="M55" s="132"/>
      <c r="N55" s="132"/>
      <c r="O55" s="132"/>
      <c r="P55" s="132"/>
      <c r="Q55" s="132"/>
      <c r="R55" s="132"/>
      <c r="S55" s="132"/>
      <c r="T55" s="132"/>
      <c r="U55" s="132"/>
      <c r="V55" s="132"/>
      <c r="W55" s="132"/>
      <c r="X55" s="132"/>
      <c r="Y55" s="132"/>
      <c r="Z55" s="132"/>
      <c r="AA55" s="132"/>
      <c r="AB55" s="132"/>
      <c r="AC55" s="132"/>
      <c r="AD55" s="132"/>
      <c r="AE55" s="132"/>
      <c r="AF55" s="132"/>
      <c r="AG55" s="132"/>
      <c r="AH55" s="132"/>
      <c r="AI55" s="132"/>
      <c r="AJ55" s="132"/>
      <c r="AK55" s="132"/>
      <c r="AL55" s="132"/>
      <c r="AM55" s="132"/>
      <c r="AN55" s="132"/>
      <c r="AO55" s="132"/>
      <c r="AP55" s="132"/>
      <c r="AQ55" s="132"/>
      <c r="AR55" s="132"/>
      <c r="AS55" s="132"/>
      <c r="AT55" s="132"/>
      <c r="AU55" s="132"/>
      <c r="AV55" s="132"/>
      <c r="AW55" s="2"/>
      <c r="AX55" s="2"/>
    </row>
    <row r="56" spans="1:50" ht="66" customHeight="1" x14ac:dyDescent="0.35">
      <c r="A56" s="130"/>
      <c r="B56" s="131"/>
      <c r="C56" s="131"/>
      <c r="D56" s="154"/>
      <c r="E56" s="154"/>
      <c r="F56" s="154"/>
      <c r="G56" s="154"/>
      <c r="H56" s="132"/>
      <c r="I56" s="132"/>
      <c r="J56" s="132"/>
      <c r="K56" s="132"/>
      <c r="L56" s="132"/>
      <c r="M56" s="132"/>
      <c r="N56" s="132"/>
      <c r="O56" s="132"/>
      <c r="P56" s="132"/>
      <c r="Q56" s="132"/>
      <c r="R56" s="132"/>
      <c r="S56" s="132"/>
      <c r="T56" s="132"/>
      <c r="U56" s="132"/>
      <c r="V56" s="132"/>
      <c r="W56" s="132"/>
      <c r="X56" s="132"/>
      <c r="Y56" s="132"/>
      <c r="Z56" s="132"/>
      <c r="AA56" s="132"/>
      <c r="AB56" s="132"/>
      <c r="AC56" s="132"/>
      <c r="AD56" s="132"/>
      <c r="AE56" s="132"/>
      <c r="AF56" s="132"/>
      <c r="AG56" s="132"/>
      <c r="AH56" s="132"/>
      <c r="AI56" s="132"/>
      <c r="AJ56" s="132"/>
      <c r="AK56" s="132"/>
      <c r="AL56" s="132"/>
      <c r="AM56" s="132"/>
      <c r="AN56" s="132"/>
      <c r="AO56" s="132"/>
      <c r="AP56" s="132"/>
      <c r="AQ56" s="132"/>
      <c r="AR56" s="132"/>
      <c r="AS56" s="132"/>
      <c r="AT56" s="132"/>
      <c r="AU56" s="132"/>
      <c r="AV56" s="132"/>
      <c r="AW56" s="2"/>
      <c r="AX56" s="2"/>
    </row>
    <row r="57" spans="1:50" ht="38.25" customHeight="1" x14ac:dyDescent="0.35">
      <c r="A57" s="130"/>
      <c r="B57" s="131"/>
      <c r="C57" s="131"/>
      <c r="D57" s="154"/>
      <c r="E57" s="154"/>
      <c r="F57" s="154"/>
      <c r="G57" s="154"/>
      <c r="H57" s="132"/>
      <c r="I57" s="132"/>
      <c r="J57" s="132"/>
      <c r="K57" s="132"/>
      <c r="L57" s="132"/>
      <c r="M57" s="132"/>
      <c r="N57" s="132"/>
      <c r="O57" s="132"/>
      <c r="P57" s="132"/>
      <c r="Q57" s="132"/>
      <c r="R57" s="132"/>
      <c r="S57" s="132"/>
      <c r="T57" s="132"/>
      <c r="U57" s="132"/>
      <c r="V57" s="132"/>
      <c r="W57" s="132"/>
      <c r="X57" s="132"/>
      <c r="Y57" s="132"/>
      <c r="Z57" s="132"/>
      <c r="AA57" s="132"/>
      <c r="AB57" s="132"/>
      <c r="AC57" s="132"/>
      <c r="AD57" s="132"/>
      <c r="AE57" s="132"/>
      <c r="AF57" s="132"/>
      <c r="AG57" s="132"/>
      <c r="AH57" s="132"/>
      <c r="AI57" s="132"/>
      <c r="AJ57" s="132"/>
      <c r="AK57" s="132"/>
      <c r="AL57" s="132"/>
      <c r="AM57" s="132"/>
      <c r="AN57" s="132"/>
      <c r="AO57" s="132"/>
      <c r="AP57" s="132"/>
      <c r="AQ57" s="132"/>
      <c r="AR57" s="132"/>
      <c r="AS57" s="132"/>
      <c r="AT57" s="132"/>
      <c r="AU57" s="132"/>
      <c r="AV57" s="132"/>
      <c r="AW57" s="2"/>
      <c r="AX57" s="2"/>
    </row>
    <row r="58" spans="1:50" x14ac:dyDescent="0.3">
      <c r="A58" s="2"/>
      <c r="B58" s="3"/>
      <c r="C58" s="3"/>
      <c r="D58" s="157"/>
      <c r="E58" s="157"/>
      <c r="F58" s="157"/>
      <c r="G58" s="157"/>
      <c r="H58" s="158"/>
      <c r="I58" s="158"/>
      <c r="J58" s="158"/>
      <c r="K58" s="158"/>
      <c r="L58" s="158"/>
      <c r="M58" s="158"/>
      <c r="N58" s="158"/>
      <c r="O58" s="158"/>
      <c r="P58" s="158"/>
      <c r="Q58" s="158"/>
      <c r="R58" s="158"/>
      <c r="S58" s="158"/>
      <c r="T58" s="158"/>
      <c r="U58" s="158"/>
      <c r="V58" s="158"/>
      <c r="W58" s="158"/>
      <c r="X58" s="158"/>
      <c r="Y58" s="158"/>
      <c r="Z58" s="158"/>
      <c r="AA58" s="158"/>
      <c r="AB58" s="158"/>
      <c r="AC58" s="158"/>
      <c r="AD58" s="158"/>
      <c r="AE58" s="158"/>
      <c r="AF58" s="158"/>
      <c r="AG58" s="158"/>
      <c r="AH58" s="158"/>
      <c r="AI58" s="158"/>
      <c r="AJ58" s="158"/>
      <c r="AK58" s="158"/>
      <c r="AL58" s="158"/>
      <c r="AM58" s="158"/>
      <c r="AN58" s="158"/>
      <c r="AO58" s="158"/>
      <c r="AP58" s="158"/>
      <c r="AQ58" s="158"/>
      <c r="AR58" s="158"/>
      <c r="AS58" s="158"/>
      <c r="AT58" s="158"/>
      <c r="AU58" s="158"/>
      <c r="AV58" s="158"/>
      <c r="AW58" s="2"/>
      <c r="AX58" s="2"/>
    </row>
    <row r="59" spans="1:50" ht="44.1" customHeight="1" x14ac:dyDescent="0.3">
      <c r="A59" s="2"/>
      <c r="B59" s="3"/>
      <c r="C59" s="3"/>
      <c r="D59" s="4"/>
      <c r="E59" s="4"/>
      <c r="F59" s="4"/>
      <c r="G59" s="4"/>
      <c r="H59" s="2"/>
      <c r="I59" s="2"/>
      <c r="J59" s="2"/>
      <c r="K59" s="2"/>
      <c r="L59" s="2"/>
      <c r="M59" s="2"/>
      <c r="N59" s="2"/>
      <c r="O59" s="2"/>
      <c r="P59" s="2"/>
      <c r="Q59" s="2"/>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row>
    <row r="60" spans="1:50" ht="38.25" customHeight="1" x14ac:dyDescent="0.3">
      <c r="A60" s="2"/>
      <c r="B60" s="3"/>
      <c r="C60" s="3"/>
      <c r="D60" s="4"/>
      <c r="E60" s="4"/>
      <c r="F60" s="4"/>
      <c r="G60" s="4"/>
      <c r="H60" s="2"/>
      <c r="I60" s="2"/>
      <c r="J60" s="2"/>
      <c r="K60" s="2"/>
      <c r="L60" s="2"/>
      <c r="M60" s="2"/>
      <c r="N60" s="2"/>
      <c r="O60" s="2"/>
      <c r="P60" s="2"/>
      <c r="Q60" s="2"/>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row>
    <row r="61" spans="1:50" ht="38.25" customHeight="1" x14ac:dyDescent="0.3">
      <c r="A61" s="2"/>
      <c r="B61" s="3"/>
      <c r="C61" s="3"/>
      <c r="D61" s="4"/>
      <c r="E61" s="4"/>
      <c r="F61" s="4"/>
      <c r="G61" s="4"/>
      <c r="H61" s="2"/>
      <c r="I61" s="2"/>
      <c r="J61" s="2"/>
      <c r="K61" s="2"/>
      <c r="L61" s="2"/>
      <c r="M61" s="2"/>
      <c r="N61" s="2"/>
      <c r="O61" s="2"/>
      <c r="P61" s="2"/>
      <c r="Q61" s="2"/>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row>
    <row r="62" spans="1:50" ht="66" customHeight="1" x14ac:dyDescent="0.3">
      <c r="A62" s="2"/>
      <c r="B62" s="3"/>
      <c r="C62" s="3"/>
      <c r="D62" s="4"/>
      <c r="E62" s="4"/>
      <c r="F62" s="4"/>
      <c r="G62" s="4"/>
      <c r="H62" s="2"/>
      <c r="I62" s="2"/>
      <c r="J62" s="2"/>
      <c r="K62" s="2"/>
      <c r="L62" s="2"/>
      <c r="M62" s="2"/>
      <c r="N62" s="2"/>
      <c r="O62" s="2"/>
      <c r="P62" s="2"/>
      <c r="Q62" s="2"/>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row>
    <row r="63" spans="1:50" ht="38.25" customHeight="1" x14ac:dyDescent="0.3">
      <c r="A63" s="2"/>
      <c r="B63" s="3"/>
      <c r="C63" s="3"/>
      <c r="D63" s="4"/>
      <c r="E63" s="4"/>
      <c r="F63" s="4"/>
      <c r="G63" s="4"/>
      <c r="H63" s="2"/>
      <c r="I63" s="2"/>
      <c r="J63" s="2"/>
      <c r="K63" s="2"/>
      <c r="L63" s="2"/>
      <c r="M63" s="2"/>
      <c r="N63" s="2"/>
      <c r="O63" s="2"/>
      <c r="P63" s="2"/>
      <c r="Q63" s="2"/>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row>
    <row r="65" ht="44.1" customHeight="1" x14ac:dyDescent="0.3"/>
    <row r="66" ht="38.25" customHeight="1" x14ac:dyDescent="0.3"/>
    <row r="67" ht="38.25" customHeight="1" x14ac:dyDescent="0.3"/>
    <row r="68" ht="66" customHeight="1" x14ac:dyDescent="0.3"/>
    <row r="69" ht="38.25" customHeight="1" x14ac:dyDescent="0.3"/>
    <row r="70" ht="150" customHeight="1" x14ac:dyDescent="0.3"/>
    <row r="71" ht="44.1" customHeight="1" x14ac:dyDescent="0.3"/>
    <row r="72" ht="38.25" customHeight="1" x14ac:dyDescent="0.3"/>
    <row r="73" ht="38.25" customHeight="1" x14ac:dyDescent="0.3"/>
    <row r="74" ht="66" customHeight="1" x14ac:dyDescent="0.3"/>
    <row r="75" ht="38.25" customHeight="1" x14ac:dyDescent="0.3"/>
    <row r="77" ht="44.1" customHeight="1" x14ac:dyDescent="0.3"/>
    <row r="78" ht="38.25" customHeight="1" x14ac:dyDescent="0.3"/>
    <row r="79" ht="38.25" customHeight="1" x14ac:dyDescent="0.3"/>
    <row r="80" ht="66" customHeight="1" x14ac:dyDescent="0.3"/>
    <row r="81" ht="38.25" customHeight="1" x14ac:dyDescent="0.3"/>
    <row r="83" ht="44.1" customHeight="1" x14ac:dyDescent="0.3"/>
    <row r="84" ht="38.25" customHeight="1" x14ac:dyDescent="0.3"/>
    <row r="85" ht="38.25" customHeight="1" x14ac:dyDescent="0.3"/>
    <row r="86" ht="66" customHeight="1" x14ac:dyDescent="0.3"/>
    <row r="87" ht="38.25" customHeight="1" x14ac:dyDescent="0.3"/>
    <row r="89" ht="44.1" customHeight="1" x14ac:dyDescent="0.3"/>
    <row r="90" ht="38.25" customHeight="1" x14ac:dyDescent="0.3"/>
    <row r="91" ht="38.25" customHeight="1" x14ac:dyDescent="0.3"/>
    <row r="92" ht="66" customHeight="1" x14ac:dyDescent="0.3"/>
    <row r="93" ht="38.25" customHeight="1" x14ac:dyDescent="0.3"/>
    <row r="95" ht="44.1" customHeight="1" x14ac:dyDescent="0.3"/>
    <row r="96" ht="38.25" customHeight="1" x14ac:dyDescent="0.3"/>
    <row r="97" ht="38.25" customHeight="1" x14ac:dyDescent="0.3"/>
    <row r="98" ht="66" customHeight="1" x14ac:dyDescent="0.3"/>
    <row r="99" ht="38.25" customHeight="1" x14ac:dyDescent="0.3"/>
    <row r="101" ht="44.1" customHeight="1" x14ac:dyDescent="0.3"/>
    <row r="102" ht="38.25" customHeight="1" x14ac:dyDescent="0.3"/>
    <row r="103" ht="38.25" customHeight="1" x14ac:dyDescent="0.3"/>
    <row r="104" ht="66" customHeight="1" x14ac:dyDescent="0.3"/>
    <row r="105" ht="38.25" customHeight="1" x14ac:dyDescent="0.3"/>
    <row r="107" ht="44.1" customHeight="1" x14ac:dyDescent="0.3"/>
    <row r="108" ht="38.25" customHeight="1" x14ac:dyDescent="0.3"/>
    <row r="109" ht="38.25" customHeight="1" x14ac:dyDescent="0.3"/>
    <row r="110" ht="66" customHeight="1" x14ac:dyDescent="0.3"/>
    <row r="111" ht="38.25" customHeight="1" x14ac:dyDescent="0.3"/>
    <row r="113" ht="44.1" customHeight="1" x14ac:dyDescent="0.3"/>
    <row r="114" ht="38.25" customHeight="1" x14ac:dyDescent="0.3"/>
    <row r="115" ht="38.25" customHeight="1" x14ac:dyDescent="0.3"/>
    <row r="116" ht="66" customHeight="1" x14ac:dyDescent="0.3"/>
    <row r="117" ht="38.25" customHeight="1" x14ac:dyDescent="0.3"/>
    <row r="119" ht="44.1" customHeight="1" x14ac:dyDescent="0.3"/>
    <row r="120" ht="38.25" customHeight="1" x14ac:dyDescent="0.3"/>
    <row r="121" ht="38.25" customHeight="1" x14ac:dyDescent="0.3"/>
    <row r="122" ht="66" customHeight="1" x14ac:dyDescent="0.3"/>
    <row r="123" ht="38.25" customHeight="1" x14ac:dyDescent="0.3"/>
    <row r="125" ht="44.1" customHeight="1" x14ac:dyDescent="0.3"/>
    <row r="126" ht="38.25" customHeight="1" x14ac:dyDescent="0.3"/>
    <row r="127" ht="38.25" customHeight="1" x14ac:dyDescent="0.3"/>
    <row r="128" ht="66" customHeight="1" x14ac:dyDescent="0.3"/>
    <row r="129" ht="38.25" customHeight="1" x14ac:dyDescent="0.3"/>
    <row r="131" ht="44.1" customHeight="1" x14ac:dyDescent="0.3"/>
    <row r="132" ht="38.25" customHeight="1" x14ac:dyDescent="0.3"/>
    <row r="133" ht="38.25" customHeight="1" x14ac:dyDescent="0.3"/>
    <row r="134" ht="66" customHeight="1" x14ac:dyDescent="0.3"/>
    <row r="135" ht="38.25" customHeight="1" x14ac:dyDescent="0.3"/>
    <row r="137" ht="44.1" customHeight="1" x14ac:dyDescent="0.3"/>
    <row r="138" ht="38.25" customHeight="1" x14ac:dyDescent="0.3"/>
    <row r="139" ht="38.25" customHeight="1" x14ac:dyDescent="0.3"/>
    <row r="140" ht="66" customHeight="1" x14ac:dyDescent="0.3"/>
    <row r="141" ht="38.25" customHeight="1" x14ac:dyDescent="0.3"/>
    <row r="142" ht="150.6" customHeight="1" x14ac:dyDescent="0.3"/>
    <row r="143" ht="44.1" customHeight="1" x14ac:dyDescent="0.3"/>
    <row r="144" ht="38.25" customHeight="1" x14ac:dyDescent="0.3"/>
    <row r="145" ht="38.25" customHeight="1" x14ac:dyDescent="0.3"/>
    <row r="146" ht="66" customHeight="1" x14ac:dyDescent="0.3"/>
    <row r="147" ht="38.25" customHeight="1" x14ac:dyDescent="0.3"/>
    <row r="149" ht="44.1" customHeight="1" x14ac:dyDescent="0.3"/>
    <row r="150" ht="38.25" customHeight="1" x14ac:dyDescent="0.3"/>
    <row r="151" ht="38.25" customHeight="1" x14ac:dyDescent="0.3"/>
    <row r="152" ht="66" customHeight="1" x14ac:dyDescent="0.3"/>
    <row r="153" ht="38.25" customHeight="1" x14ac:dyDescent="0.3"/>
    <row r="154" ht="140.65" customHeight="1" x14ac:dyDescent="0.3"/>
    <row r="155" ht="44.1" customHeight="1" x14ac:dyDescent="0.3"/>
    <row r="156" ht="38.25" customHeight="1" x14ac:dyDescent="0.3"/>
    <row r="157" ht="38.25" customHeight="1" x14ac:dyDescent="0.3"/>
    <row r="158" ht="66" customHeight="1" x14ac:dyDescent="0.3"/>
    <row r="159" ht="38.25" customHeight="1" x14ac:dyDescent="0.3"/>
    <row r="161" ht="44.1" customHeight="1" x14ac:dyDescent="0.3"/>
    <row r="162" ht="38.25" customHeight="1" x14ac:dyDescent="0.3"/>
    <row r="163" ht="38.25" customHeight="1" x14ac:dyDescent="0.3"/>
    <row r="164" ht="66" customHeight="1" x14ac:dyDescent="0.3"/>
    <row r="165" ht="38.25" customHeight="1" x14ac:dyDescent="0.3"/>
    <row r="167" ht="44.1" customHeight="1" x14ac:dyDescent="0.3"/>
    <row r="168" ht="38.25" customHeight="1" x14ac:dyDescent="0.3"/>
    <row r="169" ht="38.25" customHeight="1" x14ac:dyDescent="0.3"/>
    <row r="170" ht="66" customHeight="1" x14ac:dyDescent="0.3"/>
    <row r="171" ht="38.25" customHeight="1" x14ac:dyDescent="0.3"/>
    <row r="173" ht="44.1" customHeight="1" x14ac:dyDescent="0.3"/>
    <row r="174" ht="38.25" customHeight="1" x14ac:dyDescent="0.3"/>
    <row r="175" ht="38.25" customHeight="1" x14ac:dyDescent="0.3"/>
    <row r="176" ht="66" customHeight="1" x14ac:dyDescent="0.3"/>
    <row r="177" ht="38.25" customHeight="1" x14ac:dyDescent="0.3"/>
    <row r="179" ht="44.1" customHeight="1" x14ac:dyDescent="0.3"/>
    <row r="180" ht="38.25" customHeight="1" x14ac:dyDescent="0.3"/>
    <row r="181" ht="38.25" customHeight="1" x14ac:dyDescent="0.3"/>
    <row r="182" ht="66" customHeight="1" x14ac:dyDescent="0.3"/>
    <row r="183" ht="38.25" customHeight="1" x14ac:dyDescent="0.3"/>
    <row r="185" ht="44.1" customHeight="1" x14ac:dyDescent="0.3"/>
    <row r="186" ht="38.25" customHeight="1" x14ac:dyDescent="0.3"/>
    <row r="187" ht="38.25" customHeight="1" x14ac:dyDescent="0.3"/>
    <row r="188" ht="66" customHeight="1" x14ac:dyDescent="0.3"/>
    <row r="189" ht="38.25" customHeight="1" x14ac:dyDescent="0.3"/>
    <row r="190" ht="147" customHeight="1" x14ac:dyDescent="0.3"/>
    <row r="191" ht="44.1" customHeight="1" x14ac:dyDescent="0.3"/>
    <row r="192" ht="38.25" customHeight="1" x14ac:dyDescent="0.3"/>
    <row r="193" ht="38.25" customHeight="1" x14ac:dyDescent="0.3"/>
    <row r="194" ht="66" customHeight="1" x14ac:dyDescent="0.3"/>
    <row r="195" ht="38.25" customHeight="1" x14ac:dyDescent="0.3"/>
    <row r="197" ht="44.1" customHeight="1" x14ac:dyDescent="0.3"/>
    <row r="198" ht="38.25" customHeight="1" x14ac:dyDescent="0.3"/>
    <row r="199" ht="38.25" customHeight="1" x14ac:dyDescent="0.3"/>
    <row r="200" ht="66" customHeight="1" x14ac:dyDescent="0.3"/>
    <row r="201" ht="38.25" customHeight="1" x14ac:dyDescent="0.3"/>
    <row r="202" ht="108" customHeight="1" x14ac:dyDescent="0.3"/>
    <row r="203" ht="44.1" customHeight="1" x14ac:dyDescent="0.3"/>
    <row r="204" ht="38.25" customHeight="1" x14ac:dyDescent="0.3"/>
    <row r="205" ht="38.25" customHeight="1" x14ac:dyDescent="0.3"/>
    <row r="206" ht="66" customHeight="1" x14ac:dyDescent="0.3"/>
    <row r="207" ht="38.25" customHeight="1" x14ac:dyDescent="0.3"/>
    <row r="208" ht="113.1" customHeight="1" x14ac:dyDescent="0.3"/>
    <row r="209" ht="44.1" customHeight="1" x14ac:dyDescent="0.3"/>
    <row r="210" ht="38.25" customHeight="1" x14ac:dyDescent="0.3"/>
    <row r="211" ht="38.25" customHeight="1" x14ac:dyDescent="0.3"/>
    <row r="212" ht="66" customHeight="1" x14ac:dyDescent="0.3"/>
    <row r="213" ht="38.25" customHeight="1" x14ac:dyDescent="0.3"/>
    <row r="214" ht="147" customHeight="1" x14ac:dyDescent="0.3"/>
    <row r="215" ht="44.1" customHeight="1" x14ac:dyDescent="0.3"/>
    <row r="216" ht="38.25" customHeight="1" x14ac:dyDescent="0.3"/>
    <row r="217" ht="38.25" customHeight="1" x14ac:dyDescent="0.3"/>
    <row r="218" ht="66" customHeight="1" x14ac:dyDescent="0.3"/>
    <row r="219" ht="38.25" customHeight="1" x14ac:dyDescent="0.3"/>
    <row r="221" ht="44.1" customHeight="1" x14ac:dyDescent="0.3"/>
    <row r="222" ht="38.25" customHeight="1" x14ac:dyDescent="0.3"/>
    <row r="223" ht="38.25" customHeight="1" x14ac:dyDescent="0.3"/>
    <row r="224" ht="66" customHeight="1" x14ac:dyDescent="0.3"/>
    <row r="225" spans="1:49" ht="38.25" customHeight="1" x14ac:dyDescent="0.3">
      <c r="A225" s="2"/>
      <c r="B225" s="3"/>
      <c r="C225" s="3"/>
      <c r="D225" s="4"/>
      <c r="E225" s="4"/>
      <c r="F225" s="4"/>
      <c r="G225" s="4"/>
      <c r="H225" s="2"/>
      <c r="I225" s="2"/>
      <c r="J225" s="2"/>
      <c r="K225" s="2"/>
      <c r="L225" s="2"/>
      <c r="M225" s="2"/>
      <c r="N225" s="2"/>
      <c r="O225" s="2"/>
      <c r="P225" s="2"/>
      <c r="Q225" s="2"/>
      <c r="R225" s="2"/>
      <c r="S225" s="2"/>
      <c r="T225" s="2"/>
      <c r="U225" s="2"/>
      <c r="V225" s="2"/>
      <c r="W225" s="2"/>
      <c r="X225" s="2"/>
      <c r="Y225" s="2"/>
      <c r="Z225" s="2"/>
      <c r="AA225" s="2"/>
      <c r="AB225" s="2"/>
      <c r="AC225" s="2"/>
      <c r="AD225" s="2"/>
      <c r="AE225" s="2"/>
      <c r="AF225" s="2"/>
      <c r="AG225" s="2"/>
      <c r="AH225" s="2"/>
      <c r="AI225" s="2"/>
      <c r="AJ225" s="2"/>
      <c r="AK225" s="2"/>
      <c r="AL225" s="2"/>
      <c r="AM225" s="2"/>
      <c r="AN225" s="2"/>
      <c r="AO225" s="2"/>
      <c r="AP225" s="2"/>
      <c r="AQ225" s="2"/>
      <c r="AR225" s="2"/>
      <c r="AS225" s="2"/>
      <c r="AT225" s="2"/>
      <c r="AU225" s="2"/>
      <c r="AV225" s="2"/>
      <c r="AW225" s="2"/>
    </row>
    <row r="227" spans="1:49" ht="44.1" customHeight="1" x14ac:dyDescent="0.3">
      <c r="A227" s="2"/>
      <c r="B227" s="3"/>
      <c r="C227" s="3"/>
      <c r="D227" s="4"/>
      <c r="E227" s="4"/>
      <c r="F227" s="4"/>
      <c r="G227" s="4"/>
      <c r="H227" s="2"/>
      <c r="I227" s="2"/>
      <c r="J227" s="2"/>
      <c r="K227" s="2"/>
      <c r="L227" s="2"/>
      <c r="M227" s="2"/>
      <c r="N227" s="2"/>
      <c r="O227" s="2"/>
      <c r="P227" s="2"/>
      <c r="Q227" s="2"/>
      <c r="R227" s="2"/>
      <c r="S227" s="2"/>
      <c r="T227" s="2"/>
      <c r="U227" s="2"/>
      <c r="V227" s="2"/>
      <c r="W227" s="2"/>
      <c r="X227" s="2"/>
      <c r="Y227" s="2"/>
      <c r="Z227" s="2"/>
      <c r="AA227" s="2"/>
      <c r="AB227" s="2"/>
      <c r="AC227" s="2"/>
      <c r="AD227" s="2"/>
      <c r="AE227" s="2"/>
      <c r="AF227" s="2"/>
      <c r="AG227" s="2"/>
      <c r="AH227" s="2"/>
      <c r="AI227" s="2"/>
      <c r="AJ227" s="2"/>
      <c r="AK227" s="2"/>
      <c r="AL227" s="2"/>
      <c r="AM227" s="2"/>
      <c r="AN227" s="2"/>
      <c r="AO227" s="2"/>
      <c r="AP227" s="2"/>
      <c r="AQ227" s="2"/>
      <c r="AR227" s="2"/>
      <c r="AS227" s="2"/>
      <c r="AT227" s="2"/>
      <c r="AU227" s="2"/>
      <c r="AV227" s="2"/>
      <c r="AW227" s="2"/>
    </row>
    <row r="228" spans="1:49" ht="38.25" customHeight="1" x14ac:dyDescent="0.3">
      <c r="A228" s="2"/>
      <c r="B228" s="3"/>
      <c r="C228" s="3"/>
      <c r="D228" s="4"/>
      <c r="E228" s="4"/>
      <c r="F228" s="4"/>
      <c r="G228" s="4"/>
      <c r="H228" s="2"/>
      <c r="I228" s="2"/>
      <c r="J228" s="2"/>
      <c r="K228" s="2"/>
      <c r="L228" s="2"/>
      <c r="M228" s="2"/>
      <c r="N228" s="2"/>
      <c r="O228" s="2"/>
      <c r="P228" s="2"/>
      <c r="Q228" s="2"/>
      <c r="R228" s="2"/>
      <c r="S228" s="2"/>
      <c r="T228" s="2"/>
      <c r="U228" s="2"/>
      <c r="V228" s="2"/>
      <c r="W228" s="2"/>
      <c r="X228" s="2"/>
      <c r="Y228" s="2"/>
      <c r="Z228" s="2"/>
      <c r="AA228" s="2"/>
      <c r="AB228" s="2"/>
      <c r="AC228" s="2"/>
      <c r="AD228" s="2"/>
      <c r="AE228" s="2"/>
      <c r="AF228" s="2"/>
      <c r="AG228" s="2"/>
      <c r="AH228" s="2"/>
      <c r="AI228" s="2"/>
      <c r="AJ228" s="2"/>
      <c r="AK228" s="2"/>
      <c r="AL228" s="2"/>
      <c r="AM228" s="2"/>
      <c r="AN228" s="2"/>
      <c r="AO228" s="2"/>
      <c r="AP228" s="2"/>
      <c r="AQ228" s="2"/>
      <c r="AR228" s="2"/>
      <c r="AS228" s="2"/>
      <c r="AT228" s="2"/>
      <c r="AU228" s="2"/>
      <c r="AV228" s="2"/>
      <c r="AW228" s="2"/>
    </row>
    <row r="229" spans="1:49" ht="38.25" customHeight="1" x14ac:dyDescent="0.3">
      <c r="A229" s="2"/>
      <c r="B229" s="3"/>
      <c r="C229" s="3"/>
      <c r="D229" s="4"/>
      <c r="E229" s="4"/>
      <c r="F229" s="4"/>
      <c r="G229" s="4"/>
      <c r="H229" s="2"/>
      <c r="I229" s="2"/>
      <c r="J229" s="2"/>
      <c r="K229" s="2"/>
      <c r="L229" s="2"/>
      <c r="M229" s="2"/>
      <c r="N229" s="2"/>
      <c r="O229" s="2"/>
      <c r="P229" s="2"/>
      <c r="Q229" s="2"/>
      <c r="R229" s="2"/>
      <c r="S229" s="2"/>
      <c r="T229" s="2"/>
      <c r="U229" s="2"/>
      <c r="V229" s="2"/>
      <c r="W229" s="2"/>
      <c r="X229" s="2"/>
      <c r="Y229" s="2"/>
      <c r="Z229" s="2"/>
      <c r="AA229" s="2"/>
      <c r="AB229" s="2"/>
      <c r="AC229" s="2"/>
      <c r="AD229" s="2"/>
      <c r="AE229" s="2"/>
      <c r="AF229" s="2"/>
      <c r="AG229" s="2"/>
      <c r="AH229" s="2"/>
      <c r="AI229" s="2"/>
      <c r="AJ229" s="2"/>
      <c r="AK229" s="2"/>
      <c r="AL229" s="2"/>
      <c r="AM229" s="2"/>
      <c r="AN229" s="2"/>
      <c r="AO229" s="2"/>
      <c r="AP229" s="2"/>
      <c r="AQ229" s="2"/>
      <c r="AR229" s="2"/>
      <c r="AS229" s="2"/>
      <c r="AT229" s="2"/>
      <c r="AU229" s="2"/>
      <c r="AV229" s="2"/>
      <c r="AW229" s="2"/>
    </row>
    <row r="230" spans="1:49" ht="66" customHeight="1" x14ac:dyDescent="0.3">
      <c r="A230" s="2"/>
      <c r="B230" s="3"/>
      <c r="C230" s="3"/>
      <c r="D230" s="4"/>
      <c r="E230" s="4"/>
      <c r="F230" s="4"/>
      <c r="G230" s="4"/>
      <c r="H230" s="2"/>
      <c r="I230" s="2"/>
      <c r="J230" s="2"/>
      <c r="K230" s="2"/>
      <c r="L230" s="2"/>
      <c r="M230" s="2"/>
      <c r="N230" s="2"/>
      <c r="O230" s="2"/>
      <c r="P230" s="2"/>
      <c r="Q230" s="2"/>
      <c r="R230" s="2"/>
      <c r="S230" s="2"/>
      <c r="T230" s="2"/>
      <c r="U230" s="2"/>
      <c r="V230" s="2"/>
      <c r="W230" s="2"/>
      <c r="X230" s="2"/>
      <c r="Y230" s="2"/>
      <c r="Z230" s="2"/>
      <c r="AA230" s="2"/>
      <c r="AB230" s="2"/>
      <c r="AC230" s="2"/>
      <c r="AD230" s="2"/>
      <c r="AE230" s="2"/>
      <c r="AF230" s="2"/>
      <c r="AG230" s="2"/>
      <c r="AH230" s="2"/>
      <c r="AI230" s="2"/>
      <c r="AJ230" s="2"/>
      <c r="AK230" s="2"/>
      <c r="AL230" s="2"/>
      <c r="AM230" s="2"/>
      <c r="AN230" s="2"/>
      <c r="AO230" s="2"/>
      <c r="AP230" s="2"/>
      <c r="AQ230" s="2"/>
      <c r="AR230" s="2"/>
      <c r="AS230" s="2"/>
      <c r="AT230" s="2"/>
      <c r="AU230" s="2"/>
      <c r="AV230" s="2"/>
      <c r="AW230" s="2"/>
    </row>
    <row r="231" spans="1:49" ht="38.25" customHeight="1" x14ac:dyDescent="0.3">
      <c r="A231" s="2"/>
      <c r="B231" s="3"/>
      <c r="C231" s="3"/>
      <c r="D231" s="4"/>
      <c r="E231" s="4"/>
      <c r="F231" s="4"/>
      <c r="G231" s="4"/>
      <c r="H231" s="2"/>
      <c r="I231" s="2"/>
      <c r="J231" s="2"/>
      <c r="K231" s="2"/>
      <c r="L231" s="2"/>
      <c r="M231" s="2"/>
      <c r="N231" s="2"/>
      <c r="O231" s="2"/>
      <c r="P231" s="2"/>
      <c r="Q231" s="2"/>
      <c r="R231" s="2"/>
      <c r="S231" s="2"/>
      <c r="T231" s="2"/>
      <c r="U231" s="2"/>
      <c r="V231" s="2"/>
      <c r="W231" s="2"/>
      <c r="X231" s="2"/>
      <c r="Y231" s="2"/>
      <c r="Z231" s="2"/>
      <c r="AA231" s="2"/>
      <c r="AB231" s="2"/>
      <c r="AC231" s="2"/>
      <c r="AD231" s="2"/>
      <c r="AE231" s="2"/>
      <c r="AF231" s="2"/>
      <c r="AG231" s="2"/>
      <c r="AH231" s="2"/>
      <c r="AI231" s="2"/>
      <c r="AJ231" s="2"/>
      <c r="AK231" s="2"/>
      <c r="AL231" s="2"/>
      <c r="AM231" s="2"/>
      <c r="AN231" s="2"/>
      <c r="AO231" s="2"/>
      <c r="AP231" s="2"/>
      <c r="AQ231" s="2"/>
      <c r="AR231" s="2"/>
      <c r="AS231" s="2"/>
      <c r="AT231" s="2"/>
      <c r="AU231" s="2"/>
      <c r="AV231" s="2"/>
      <c r="AW231" s="2"/>
    </row>
    <row r="233" spans="1:49" s="254" customFormat="1" ht="36.6" customHeight="1" x14ac:dyDescent="0.3">
      <c r="A233" s="2"/>
      <c r="B233" s="3"/>
      <c r="C233" s="3"/>
      <c r="D233" s="4"/>
      <c r="E233" s="4"/>
      <c r="F233" s="4"/>
      <c r="G233" s="4"/>
      <c r="H233" s="2"/>
      <c r="I233" s="2"/>
      <c r="J233" s="2"/>
      <c r="K233" s="2"/>
      <c r="L233" s="2"/>
      <c r="M233" s="2"/>
      <c r="N233" s="2"/>
      <c r="O233" s="2"/>
      <c r="P233" s="2"/>
      <c r="Q233" s="2"/>
      <c r="R233" s="2"/>
      <c r="S233" s="2"/>
      <c r="T233" s="2"/>
      <c r="U233" s="2"/>
      <c r="V233" s="2"/>
      <c r="W233" s="2"/>
      <c r="X233" s="2"/>
      <c r="Y233" s="2"/>
      <c r="Z233" s="2"/>
      <c r="AA233" s="2"/>
      <c r="AB233" s="2"/>
      <c r="AC233" s="2"/>
      <c r="AD233" s="2"/>
      <c r="AE233" s="2"/>
      <c r="AF233" s="2"/>
      <c r="AG233" s="2"/>
      <c r="AH233" s="2"/>
      <c r="AI233" s="2"/>
      <c r="AJ233" s="2"/>
      <c r="AK233" s="2"/>
      <c r="AL233" s="2"/>
      <c r="AM233" s="2"/>
      <c r="AN233" s="2"/>
      <c r="AO233" s="2"/>
      <c r="AP233" s="2"/>
      <c r="AQ233" s="2"/>
      <c r="AR233" s="2"/>
      <c r="AS233" s="2"/>
      <c r="AT233" s="2"/>
      <c r="AU233" s="2"/>
      <c r="AV233" s="2"/>
      <c r="AW233" s="2"/>
    </row>
    <row r="234" spans="1:49" ht="44.1" customHeight="1" x14ac:dyDescent="0.3">
      <c r="A234" s="2"/>
      <c r="B234" s="3"/>
      <c r="C234" s="3"/>
      <c r="D234" s="4"/>
      <c r="E234" s="4"/>
      <c r="F234" s="4"/>
      <c r="G234" s="4"/>
      <c r="H234" s="2"/>
      <c r="I234" s="2"/>
      <c r="J234" s="2"/>
      <c r="K234" s="2"/>
      <c r="L234" s="2"/>
      <c r="M234" s="2"/>
      <c r="N234" s="2"/>
      <c r="O234" s="2"/>
      <c r="P234" s="2"/>
      <c r="Q234" s="2"/>
      <c r="R234" s="2"/>
      <c r="S234" s="2"/>
      <c r="T234" s="2"/>
      <c r="U234" s="2"/>
      <c r="V234" s="2"/>
      <c r="W234" s="2"/>
      <c r="X234" s="2"/>
      <c r="Y234" s="2"/>
      <c r="Z234" s="2"/>
      <c r="AA234" s="2"/>
      <c r="AB234" s="2"/>
      <c r="AC234" s="2"/>
      <c r="AD234" s="2"/>
      <c r="AE234" s="2"/>
      <c r="AF234" s="2"/>
      <c r="AG234" s="2"/>
      <c r="AH234" s="2"/>
      <c r="AI234" s="2"/>
      <c r="AJ234" s="2"/>
      <c r="AK234" s="2"/>
      <c r="AL234" s="2"/>
      <c r="AM234" s="2"/>
      <c r="AN234" s="2"/>
      <c r="AO234" s="2"/>
      <c r="AP234" s="2"/>
      <c r="AQ234" s="2"/>
      <c r="AR234" s="2"/>
      <c r="AS234" s="2"/>
      <c r="AT234" s="2"/>
      <c r="AU234" s="2"/>
      <c r="AV234" s="2"/>
      <c r="AW234" s="2"/>
    </row>
    <row r="235" spans="1:49" ht="38.25" customHeight="1" x14ac:dyDescent="0.3">
      <c r="A235" s="2"/>
      <c r="B235" s="3"/>
      <c r="C235" s="3"/>
      <c r="D235" s="4"/>
      <c r="E235" s="4"/>
      <c r="F235" s="4"/>
      <c r="G235" s="4"/>
      <c r="H235" s="2"/>
      <c r="I235" s="2"/>
      <c r="J235" s="2"/>
      <c r="K235" s="2"/>
      <c r="L235" s="2"/>
      <c r="M235" s="2"/>
      <c r="N235" s="2"/>
      <c r="O235" s="2"/>
      <c r="P235" s="2"/>
      <c r="Q235" s="2"/>
      <c r="R235" s="2"/>
      <c r="S235" s="2"/>
      <c r="T235" s="2"/>
      <c r="U235" s="2"/>
      <c r="V235" s="2"/>
      <c r="W235" s="2"/>
      <c r="X235" s="2"/>
      <c r="Y235" s="2"/>
      <c r="Z235" s="2"/>
      <c r="AA235" s="2"/>
      <c r="AB235" s="2"/>
      <c r="AC235" s="2"/>
      <c r="AD235" s="2"/>
      <c r="AE235" s="2"/>
      <c r="AF235" s="2"/>
      <c r="AG235" s="2"/>
      <c r="AH235" s="2"/>
      <c r="AI235" s="2"/>
      <c r="AJ235" s="2"/>
      <c r="AK235" s="2"/>
      <c r="AL235" s="2"/>
      <c r="AM235" s="2"/>
      <c r="AN235" s="2"/>
      <c r="AO235" s="2"/>
      <c r="AP235" s="2"/>
      <c r="AQ235" s="2"/>
      <c r="AR235" s="2"/>
      <c r="AS235" s="2"/>
      <c r="AT235" s="2"/>
      <c r="AU235" s="2"/>
      <c r="AV235" s="2"/>
      <c r="AW235" s="2"/>
    </row>
    <row r="236" spans="1:49" ht="38.25" customHeight="1" x14ac:dyDescent="0.3">
      <c r="A236" s="2"/>
      <c r="B236" s="3"/>
      <c r="C236" s="3"/>
      <c r="D236" s="4"/>
      <c r="E236" s="4"/>
      <c r="F236" s="4"/>
      <c r="G236" s="4"/>
      <c r="H236" s="2"/>
      <c r="I236" s="2"/>
      <c r="J236" s="2"/>
      <c r="K236" s="2"/>
      <c r="L236" s="2"/>
      <c r="M236" s="2"/>
      <c r="N236" s="2"/>
      <c r="O236" s="2"/>
      <c r="P236" s="2"/>
      <c r="Q236" s="2"/>
      <c r="R236" s="2"/>
      <c r="S236" s="2"/>
      <c r="T236" s="2"/>
      <c r="U236" s="2"/>
      <c r="V236" s="2"/>
      <c r="W236" s="2"/>
      <c r="X236" s="2"/>
      <c r="Y236" s="2"/>
      <c r="Z236" s="2"/>
      <c r="AA236" s="2"/>
      <c r="AB236" s="2"/>
      <c r="AC236" s="2"/>
      <c r="AD236" s="2"/>
      <c r="AE236" s="2"/>
      <c r="AF236" s="2"/>
      <c r="AG236" s="2"/>
      <c r="AH236" s="2"/>
      <c r="AI236" s="2"/>
      <c r="AJ236" s="2"/>
      <c r="AK236" s="2"/>
      <c r="AL236" s="2"/>
      <c r="AM236" s="2"/>
      <c r="AN236" s="2"/>
      <c r="AO236" s="2"/>
      <c r="AP236" s="2"/>
      <c r="AQ236" s="2"/>
      <c r="AR236" s="2"/>
      <c r="AS236" s="2"/>
      <c r="AT236" s="2"/>
      <c r="AU236" s="2"/>
      <c r="AV236" s="2"/>
      <c r="AW236" s="2"/>
    </row>
    <row r="237" spans="1:49" ht="66" customHeight="1" x14ac:dyDescent="0.3">
      <c r="A237" s="2"/>
      <c r="B237" s="3"/>
      <c r="C237" s="3"/>
      <c r="D237" s="4"/>
      <c r="E237" s="4"/>
      <c r="F237" s="4"/>
      <c r="G237" s="4"/>
      <c r="H237" s="2"/>
      <c r="I237" s="2"/>
      <c r="J237" s="2"/>
      <c r="K237" s="2"/>
      <c r="L237" s="2"/>
      <c r="M237" s="2"/>
      <c r="N237" s="2"/>
      <c r="O237" s="2"/>
      <c r="P237" s="2"/>
      <c r="Q237" s="2"/>
      <c r="R237" s="2"/>
      <c r="S237" s="2"/>
      <c r="T237" s="2"/>
      <c r="U237" s="2"/>
      <c r="V237" s="2"/>
      <c r="W237" s="2"/>
      <c r="X237" s="2"/>
      <c r="Y237" s="2"/>
      <c r="Z237" s="2"/>
      <c r="AA237" s="2"/>
      <c r="AB237" s="2"/>
      <c r="AC237" s="2"/>
      <c r="AD237" s="2"/>
      <c r="AE237" s="2"/>
      <c r="AF237" s="2"/>
      <c r="AG237" s="2"/>
      <c r="AH237" s="2"/>
      <c r="AI237" s="2"/>
      <c r="AJ237" s="2"/>
      <c r="AK237" s="2"/>
      <c r="AL237" s="2"/>
      <c r="AM237" s="2"/>
      <c r="AN237" s="2"/>
      <c r="AO237" s="2"/>
      <c r="AP237" s="2"/>
      <c r="AQ237" s="2"/>
      <c r="AR237" s="2"/>
      <c r="AS237" s="2"/>
      <c r="AT237" s="2"/>
      <c r="AU237" s="2"/>
      <c r="AV237" s="2"/>
      <c r="AW237" s="2"/>
    </row>
    <row r="238" spans="1:49" ht="38.25" customHeight="1" x14ac:dyDescent="0.3">
      <c r="A238" s="2"/>
      <c r="B238" s="3"/>
      <c r="C238" s="3"/>
      <c r="D238" s="4"/>
      <c r="E238" s="4"/>
      <c r="F238" s="4"/>
      <c r="G238" s="4"/>
      <c r="H238" s="2"/>
      <c r="I238" s="2"/>
      <c r="J238" s="2"/>
      <c r="K238" s="2"/>
      <c r="L238" s="2"/>
      <c r="M238" s="2"/>
      <c r="N238" s="2"/>
      <c r="O238" s="2"/>
      <c r="P238" s="2"/>
      <c r="Q238" s="2"/>
      <c r="R238" s="2"/>
      <c r="S238" s="2"/>
      <c r="T238" s="2"/>
      <c r="U238" s="2"/>
      <c r="V238" s="2"/>
      <c r="W238" s="2"/>
      <c r="X238" s="2"/>
      <c r="Y238" s="2"/>
      <c r="Z238" s="2"/>
      <c r="AA238" s="2"/>
      <c r="AB238" s="2"/>
      <c r="AC238" s="2"/>
      <c r="AD238" s="2"/>
      <c r="AE238" s="2"/>
      <c r="AF238" s="2"/>
      <c r="AG238" s="2"/>
      <c r="AH238" s="2"/>
      <c r="AI238" s="2"/>
      <c r="AJ238" s="2"/>
      <c r="AK238" s="2"/>
      <c r="AL238" s="2"/>
      <c r="AM238" s="2"/>
      <c r="AN238" s="2"/>
      <c r="AO238" s="2"/>
      <c r="AP238" s="2"/>
      <c r="AQ238" s="2"/>
      <c r="AR238" s="2"/>
      <c r="AS238" s="2"/>
      <c r="AT238" s="2"/>
      <c r="AU238" s="2"/>
      <c r="AV238" s="2"/>
      <c r="AW238" s="2"/>
    </row>
    <row r="240" spans="1:49" ht="44.1" customHeight="1" x14ac:dyDescent="0.3">
      <c r="A240" s="2"/>
      <c r="B240" s="3"/>
      <c r="C240" s="3"/>
      <c r="D240" s="4"/>
      <c r="E240" s="4"/>
      <c r="F240" s="4"/>
      <c r="G240" s="4"/>
      <c r="H240" s="2"/>
      <c r="I240" s="2"/>
      <c r="J240" s="2"/>
      <c r="K240" s="2"/>
      <c r="L240" s="2"/>
      <c r="M240" s="2"/>
      <c r="N240" s="2"/>
      <c r="O240" s="2"/>
      <c r="P240" s="2"/>
      <c r="Q240" s="2"/>
      <c r="R240" s="2"/>
      <c r="S240" s="2"/>
      <c r="T240" s="2"/>
      <c r="U240" s="2"/>
      <c r="V240" s="2"/>
      <c r="W240" s="2"/>
      <c r="X240" s="2"/>
      <c r="Y240" s="2"/>
      <c r="Z240" s="2"/>
      <c r="AA240" s="2"/>
      <c r="AB240" s="2"/>
      <c r="AC240" s="2"/>
      <c r="AD240" s="2"/>
      <c r="AE240" s="2"/>
      <c r="AF240" s="2"/>
      <c r="AG240" s="2"/>
      <c r="AH240" s="2"/>
      <c r="AI240" s="2"/>
      <c r="AJ240" s="2"/>
      <c r="AK240" s="2"/>
      <c r="AL240" s="2"/>
      <c r="AM240" s="2"/>
      <c r="AN240" s="2"/>
      <c r="AO240" s="2"/>
      <c r="AP240" s="2"/>
      <c r="AQ240" s="2"/>
      <c r="AR240" s="2"/>
      <c r="AS240" s="2"/>
      <c r="AT240" s="2"/>
      <c r="AU240" s="2"/>
      <c r="AV240" s="2"/>
      <c r="AW240" s="2"/>
    </row>
    <row r="241" ht="38.25" customHeight="1" x14ac:dyDescent="0.3"/>
    <row r="242" ht="38.25" customHeight="1" x14ac:dyDescent="0.3"/>
    <row r="243" ht="66" customHeight="1" x14ac:dyDescent="0.3"/>
    <row r="244" ht="38.25" customHeight="1" x14ac:dyDescent="0.3"/>
    <row r="246" ht="44.1" customHeight="1" x14ac:dyDescent="0.3"/>
    <row r="247" ht="38.25" customHeight="1" x14ac:dyDescent="0.3"/>
    <row r="248" ht="38.25" customHeight="1" x14ac:dyDescent="0.3"/>
    <row r="249" ht="66" customHeight="1" x14ac:dyDescent="0.3"/>
    <row r="250" ht="38.25" customHeight="1" x14ac:dyDescent="0.3"/>
    <row r="252" ht="44.1" customHeight="1" x14ac:dyDescent="0.3"/>
    <row r="253" ht="38.25" customHeight="1" x14ac:dyDescent="0.3"/>
    <row r="254" ht="38.25" customHeight="1" x14ac:dyDescent="0.3"/>
    <row r="255" ht="66" customHeight="1" x14ac:dyDescent="0.3"/>
    <row r="256" ht="38.25" customHeight="1" x14ac:dyDescent="0.3"/>
    <row r="258" ht="44.1" customHeight="1" x14ac:dyDescent="0.3"/>
    <row r="259" ht="38.25" customHeight="1" x14ac:dyDescent="0.3"/>
    <row r="260" ht="38.25" customHeight="1" x14ac:dyDescent="0.3"/>
    <row r="261" ht="66" customHeight="1" x14ac:dyDescent="0.3"/>
    <row r="262" ht="38.25" customHeight="1" x14ac:dyDescent="0.3"/>
    <row r="264" ht="44.1" customHeight="1" x14ac:dyDescent="0.3"/>
    <row r="265" ht="38.25" customHeight="1" x14ac:dyDescent="0.3"/>
    <row r="266" ht="38.25" customHeight="1" x14ac:dyDescent="0.3"/>
    <row r="267" ht="66" customHeight="1" x14ac:dyDescent="0.3"/>
    <row r="268" ht="38.25" customHeight="1" x14ac:dyDescent="0.3"/>
    <row r="270" ht="44.1" customHeight="1" x14ac:dyDescent="0.3"/>
    <row r="271" ht="38.25" customHeight="1" x14ac:dyDescent="0.3"/>
    <row r="272" ht="38.25" customHeight="1" x14ac:dyDescent="0.3"/>
    <row r="273" ht="66" customHeight="1" x14ac:dyDescent="0.3"/>
    <row r="274" ht="38.25" customHeight="1" x14ac:dyDescent="0.3"/>
    <row r="276" ht="44.1" customHeight="1" x14ac:dyDescent="0.3"/>
    <row r="277" ht="38.25" customHeight="1" x14ac:dyDescent="0.3"/>
    <row r="278" ht="38.25" customHeight="1" x14ac:dyDescent="0.3"/>
    <row r="279" ht="66" customHeight="1" x14ac:dyDescent="0.3"/>
    <row r="280" ht="38.25" customHeight="1" x14ac:dyDescent="0.3"/>
    <row r="282" ht="44.1" customHeight="1" x14ac:dyDescent="0.3"/>
    <row r="283" ht="38.25" customHeight="1" x14ac:dyDescent="0.3"/>
    <row r="284" ht="38.25" customHeight="1" x14ac:dyDescent="0.3"/>
    <row r="285" ht="66" customHeight="1" x14ac:dyDescent="0.3"/>
    <row r="286" ht="38.25" customHeight="1" x14ac:dyDescent="0.3"/>
    <row r="288" ht="44.1" customHeight="1" x14ac:dyDescent="0.3"/>
    <row r="289" ht="38.25" customHeight="1" x14ac:dyDescent="0.3"/>
    <row r="290" ht="38.25" customHeight="1" x14ac:dyDescent="0.3"/>
    <row r="291" ht="66" customHeight="1" x14ac:dyDescent="0.3"/>
    <row r="292" ht="38.25" customHeight="1" x14ac:dyDescent="0.3"/>
    <row r="294" ht="44.1" customHeight="1" x14ac:dyDescent="0.3"/>
    <row r="295" ht="38.25" customHeight="1" x14ac:dyDescent="0.3"/>
    <row r="296" ht="38.25" customHeight="1" x14ac:dyDescent="0.3"/>
    <row r="297" ht="66" customHeight="1" x14ac:dyDescent="0.3"/>
    <row r="298" ht="38.25" customHeight="1" x14ac:dyDescent="0.3"/>
    <row r="300" ht="44.1" customHeight="1" x14ac:dyDescent="0.3"/>
    <row r="301" ht="38.25" customHeight="1" x14ac:dyDescent="0.3"/>
    <row r="302" ht="38.25" customHeight="1" x14ac:dyDescent="0.3"/>
    <row r="303" ht="66" customHeight="1" x14ac:dyDescent="0.3"/>
    <row r="304" ht="38.25" customHeight="1" x14ac:dyDescent="0.3"/>
    <row r="305" ht="153" customHeight="1" x14ac:dyDescent="0.3"/>
  </sheetData>
  <sheetProtection algorithmName="SHA-512" hashValue="9RFjyXyVzUN2Qt85Y5aDdVNOiYIErXNMHDVyJA+iuA4ERini5Ms5I3AjVhP1Ktc6hwbED6Svfd4EuQnt6fJsBw==" saltValue="mR5xE3G1QpgU5EAwOo/hzQ==" spinCount="100000" sheet="1" objects="1" scenarios="1"/>
  <mergeCells count="432">
    <mergeCell ref="AM52:AQ52"/>
    <mergeCell ref="AR52:AV52"/>
    <mergeCell ref="AO51:AP51"/>
    <mergeCell ref="AR51:AS51"/>
    <mergeCell ref="AT51:AU51"/>
    <mergeCell ref="D52:H52"/>
    <mergeCell ref="I52:M52"/>
    <mergeCell ref="N52:R52"/>
    <mergeCell ref="S52:W52"/>
    <mergeCell ref="X52:AB52"/>
    <mergeCell ref="AC52:AG52"/>
    <mergeCell ref="AH52:AL52"/>
    <mergeCell ref="Z51:AA51"/>
    <mergeCell ref="AC51:AD51"/>
    <mergeCell ref="AE51:AF51"/>
    <mergeCell ref="AH51:AI51"/>
    <mergeCell ref="AJ51:AK51"/>
    <mergeCell ref="AM51:AN51"/>
    <mergeCell ref="U51:V51"/>
    <mergeCell ref="X51:Y51"/>
    <mergeCell ref="AE50:AF50"/>
    <mergeCell ref="AH50:AI50"/>
    <mergeCell ref="AJ50:AK50"/>
    <mergeCell ref="AM50:AN50"/>
    <mergeCell ref="AO50:AP50"/>
    <mergeCell ref="AR50:AS50"/>
    <mergeCell ref="P50:Q50"/>
    <mergeCell ref="S50:T50"/>
    <mergeCell ref="U50:V50"/>
    <mergeCell ref="X50:Y50"/>
    <mergeCell ref="Z50:AA50"/>
    <mergeCell ref="AC50:AD50"/>
    <mergeCell ref="AH49:AL49"/>
    <mergeCell ref="AM49:AQ49"/>
    <mergeCell ref="AR49:AV49"/>
    <mergeCell ref="B50:B52"/>
    <mergeCell ref="C50:C52"/>
    <mergeCell ref="D50:E50"/>
    <mergeCell ref="F50:G50"/>
    <mergeCell ref="I50:J50"/>
    <mergeCell ref="K50:L50"/>
    <mergeCell ref="N50:O50"/>
    <mergeCell ref="D49:H49"/>
    <mergeCell ref="I49:M49"/>
    <mergeCell ref="N49:R49"/>
    <mergeCell ref="S49:W49"/>
    <mergeCell ref="X49:AB49"/>
    <mergeCell ref="AC49:AG49"/>
    <mergeCell ref="AT50:AU50"/>
    <mergeCell ref="D51:E51"/>
    <mergeCell ref="F51:G51"/>
    <mergeCell ref="I51:J51"/>
    <mergeCell ref="K51:L51"/>
    <mergeCell ref="N51:O51"/>
    <mergeCell ref="P51:Q51"/>
    <mergeCell ref="S51:T51"/>
    <mergeCell ref="AE46:AF46"/>
    <mergeCell ref="AR46:AS46"/>
    <mergeCell ref="AE47:AF47"/>
    <mergeCell ref="AR47:AS47"/>
    <mergeCell ref="AT47:AU47"/>
    <mergeCell ref="D48:H48"/>
    <mergeCell ref="I48:M48"/>
    <mergeCell ref="N48:R48"/>
    <mergeCell ref="S48:W48"/>
    <mergeCell ref="AC48:AG48"/>
    <mergeCell ref="AR48:AV48"/>
    <mergeCell ref="N47:O47"/>
    <mergeCell ref="P47:Q47"/>
    <mergeCell ref="S47:T47"/>
    <mergeCell ref="U47:V47"/>
    <mergeCell ref="AC47:AD47"/>
    <mergeCell ref="P46:Q46"/>
    <mergeCell ref="S46:T46"/>
    <mergeCell ref="U46:V46"/>
    <mergeCell ref="AC46:AD46"/>
    <mergeCell ref="S44:W44"/>
    <mergeCell ref="AC44:AG44"/>
    <mergeCell ref="AR44:AV44"/>
    <mergeCell ref="AH45:AL45"/>
    <mergeCell ref="AM45:AQ45"/>
    <mergeCell ref="AR45:AV45"/>
    <mergeCell ref="B46:B48"/>
    <mergeCell ref="C46:C48"/>
    <mergeCell ref="D46:E46"/>
    <mergeCell ref="F46:G46"/>
    <mergeCell ref="I46:J46"/>
    <mergeCell ref="K46:L46"/>
    <mergeCell ref="N46:O46"/>
    <mergeCell ref="D45:H45"/>
    <mergeCell ref="I45:M45"/>
    <mergeCell ref="N45:R45"/>
    <mergeCell ref="S45:W45"/>
    <mergeCell ref="X45:AB45"/>
    <mergeCell ref="AC45:AG45"/>
    <mergeCell ref="AT46:AU46"/>
    <mergeCell ref="D47:E47"/>
    <mergeCell ref="F47:G47"/>
    <mergeCell ref="I47:J47"/>
    <mergeCell ref="K47:L47"/>
    <mergeCell ref="AT42:AU42"/>
    <mergeCell ref="D43:E43"/>
    <mergeCell ref="F43:G43"/>
    <mergeCell ref="I43:J43"/>
    <mergeCell ref="K43:L43"/>
    <mergeCell ref="N43:O43"/>
    <mergeCell ref="P43:Q43"/>
    <mergeCell ref="S43:T43"/>
    <mergeCell ref="U43:V43"/>
    <mergeCell ref="AC43:AD43"/>
    <mergeCell ref="P42:Q42"/>
    <mergeCell ref="S42:T42"/>
    <mergeCell ref="U42:V42"/>
    <mergeCell ref="AC42:AD42"/>
    <mergeCell ref="AE42:AF42"/>
    <mergeCell ref="AR42:AS42"/>
    <mergeCell ref="AE43:AF43"/>
    <mergeCell ref="AR43:AS43"/>
    <mergeCell ref="AT43:AU43"/>
    <mergeCell ref="B42:B44"/>
    <mergeCell ref="C42:C44"/>
    <mergeCell ref="D42:E42"/>
    <mergeCell ref="F42:G42"/>
    <mergeCell ref="I42:J42"/>
    <mergeCell ref="K42:L42"/>
    <mergeCell ref="N42:O42"/>
    <mergeCell ref="D41:H41"/>
    <mergeCell ref="I41:M41"/>
    <mergeCell ref="N41:R41"/>
    <mergeCell ref="D44:H44"/>
    <mergeCell ref="I44:M44"/>
    <mergeCell ref="N44:R44"/>
    <mergeCell ref="S40:W40"/>
    <mergeCell ref="AC40:AG40"/>
    <mergeCell ref="AR40:AV40"/>
    <mergeCell ref="AH41:AL41"/>
    <mergeCell ref="AM41:AQ41"/>
    <mergeCell ref="AR41:AV41"/>
    <mergeCell ref="S41:W41"/>
    <mergeCell ref="X41:AB41"/>
    <mergeCell ref="AC41:AG41"/>
    <mergeCell ref="S38:T38"/>
    <mergeCell ref="U38:V38"/>
    <mergeCell ref="AC38:AD38"/>
    <mergeCell ref="AE38:AF38"/>
    <mergeCell ref="AR38:AS38"/>
    <mergeCell ref="AE39:AF39"/>
    <mergeCell ref="AR39:AS39"/>
    <mergeCell ref="AH37:AL37"/>
    <mergeCell ref="AM37:AQ37"/>
    <mergeCell ref="AR37:AV37"/>
    <mergeCell ref="S37:W37"/>
    <mergeCell ref="X37:AB37"/>
    <mergeCell ref="AC37:AG37"/>
    <mergeCell ref="AT38:AU38"/>
    <mergeCell ref="S39:T39"/>
    <mergeCell ref="AT39:AU39"/>
    <mergeCell ref="U39:V39"/>
    <mergeCell ref="AC39:AD39"/>
    <mergeCell ref="B38:B40"/>
    <mergeCell ref="C38:C40"/>
    <mergeCell ref="D38:E38"/>
    <mergeCell ref="F38:G38"/>
    <mergeCell ref="I38:J38"/>
    <mergeCell ref="K38:L38"/>
    <mergeCell ref="N38:O38"/>
    <mergeCell ref="D37:H37"/>
    <mergeCell ref="I37:M37"/>
    <mergeCell ref="N37:R37"/>
    <mergeCell ref="D39:E39"/>
    <mergeCell ref="F39:G39"/>
    <mergeCell ref="I39:J39"/>
    <mergeCell ref="K39:L39"/>
    <mergeCell ref="N39:O39"/>
    <mergeCell ref="P39:Q39"/>
    <mergeCell ref="P38:Q38"/>
    <mergeCell ref="D40:H40"/>
    <mergeCell ref="I40:M40"/>
    <mergeCell ref="N40:R40"/>
    <mergeCell ref="AC35:AD35"/>
    <mergeCell ref="AE35:AF35"/>
    <mergeCell ref="AR35:AS35"/>
    <mergeCell ref="AT35:AU35"/>
    <mergeCell ref="D35:E35"/>
    <mergeCell ref="F35:G35"/>
    <mergeCell ref="I35:J35"/>
    <mergeCell ref="K35:L35"/>
    <mergeCell ref="N35:O35"/>
    <mergeCell ref="P35:Q35"/>
    <mergeCell ref="S34:T34"/>
    <mergeCell ref="U34:V34"/>
    <mergeCell ref="AC34:AD34"/>
    <mergeCell ref="AE34:AF34"/>
    <mergeCell ref="AR34:AS34"/>
    <mergeCell ref="AT34:AU34"/>
    <mergeCell ref="AM33:AQ33"/>
    <mergeCell ref="AR33:AV33"/>
    <mergeCell ref="B34:B36"/>
    <mergeCell ref="C34:C36"/>
    <mergeCell ref="D34:E34"/>
    <mergeCell ref="F34:G34"/>
    <mergeCell ref="I34:J34"/>
    <mergeCell ref="K34:L34"/>
    <mergeCell ref="N34:O34"/>
    <mergeCell ref="P34:Q34"/>
    <mergeCell ref="D36:H36"/>
    <mergeCell ref="I36:M36"/>
    <mergeCell ref="N36:R36"/>
    <mergeCell ref="S36:W36"/>
    <mergeCell ref="AC36:AG36"/>
    <mergeCell ref="AR36:AV36"/>
    <mergeCell ref="S35:T35"/>
    <mergeCell ref="U35:V35"/>
    <mergeCell ref="AH32:AL32"/>
    <mergeCell ref="AM32:AQ32"/>
    <mergeCell ref="AR32:AV32"/>
    <mergeCell ref="D33:H33"/>
    <mergeCell ref="I33:M33"/>
    <mergeCell ref="N33:R33"/>
    <mergeCell ref="S33:W33"/>
    <mergeCell ref="X33:AB33"/>
    <mergeCell ref="AC33:AG33"/>
    <mergeCell ref="AH33:AL33"/>
    <mergeCell ref="D32:H32"/>
    <mergeCell ref="I32:M32"/>
    <mergeCell ref="N32:R32"/>
    <mergeCell ref="S32:W32"/>
    <mergeCell ref="X32:AB32"/>
    <mergeCell ref="AC32:AG32"/>
    <mergeCell ref="AE30:AF30"/>
    <mergeCell ref="AH30:AI30"/>
    <mergeCell ref="AJ30:AK30"/>
    <mergeCell ref="AH31:AI31"/>
    <mergeCell ref="AJ31:AK31"/>
    <mergeCell ref="AM31:AN31"/>
    <mergeCell ref="AO31:AP31"/>
    <mergeCell ref="AR31:AS31"/>
    <mergeCell ref="AT31:AU31"/>
    <mergeCell ref="AE31:AF31"/>
    <mergeCell ref="D31:E31"/>
    <mergeCell ref="F31:G31"/>
    <mergeCell ref="I31:J31"/>
    <mergeCell ref="K31:L31"/>
    <mergeCell ref="N31:O31"/>
    <mergeCell ref="P31:Q31"/>
    <mergeCell ref="X30:Y30"/>
    <mergeCell ref="Z30:AA30"/>
    <mergeCell ref="AC30:AD30"/>
    <mergeCell ref="S31:T31"/>
    <mergeCell ref="U31:V31"/>
    <mergeCell ref="X31:Y31"/>
    <mergeCell ref="Z31:AA31"/>
    <mergeCell ref="AC31:AD31"/>
    <mergeCell ref="X29:AB29"/>
    <mergeCell ref="AC29:AG29"/>
    <mergeCell ref="AH29:AL29"/>
    <mergeCell ref="AM29:AQ29"/>
    <mergeCell ref="AR29:AV29"/>
    <mergeCell ref="A30:A52"/>
    <mergeCell ref="D30:E30"/>
    <mergeCell ref="F30:G30"/>
    <mergeCell ref="I30:J30"/>
    <mergeCell ref="K30:L30"/>
    <mergeCell ref="B29:B32"/>
    <mergeCell ref="C29:C32"/>
    <mergeCell ref="D29:H29"/>
    <mergeCell ref="I29:M29"/>
    <mergeCell ref="N29:R29"/>
    <mergeCell ref="S29:W29"/>
    <mergeCell ref="N30:O30"/>
    <mergeCell ref="P30:Q30"/>
    <mergeCell ref="S30:T30"/>
    <mergeCell ref="U30:V30"/>
    <mergeCell ref="AM30:AN30"/>
    <mergeCell ref="AO30:AP30"/>
    <mergeCell ref="AR30:AS30"/>
    <mergeCell ref="AT30:AU30"/>
    <mergeCell ref="AR26:AS26"/>
    <mergeCell ref="AE27:AF27"/>
    <mergeCell ref="AR27:AS27"/>
    <mergeCell ref="AT27:AU27"/>
    <mergeCell ref="D28:H28"/>
    <mergeCell ref="I28:M28"/>
    <mergeCell ref="N28:R28"/>
    <mergeCell ref="S28:W28"/>
    <mergeCell ref="AC28:AG28"/>
    <mergeCell ref="AR28:AV28"/>
    <mergeCell ref="P27:Q27"/>
    <mergeCell ref="S27:T27"/>
    <mergeCell ref="U27:V27"/>
    <mergeCell ref="AC27:AD27"/>
    <mergeCell ref="P26:Q26"/>
    <mergeCell ref="S26:T26"/>
    <mergeCell ref="U26:V26"/>
    <mergeCell ref="AC26:AD26"/>
    <mergeCell ref="AE26:AF26"/>
    <mergeCell ref="N23:O23"/>
    <mergeCell ref="P23:Q23"/>
    <mergeCell ref="AH25:AL25"/>
    <mergeCell ref="AM25:AQ25"/>
    <mergeCell ref="AR25:AV25"/>
    <mergeCell ref="B26:B28"/>
    <mergeCell ref="C26:C28"/>
    <mergeCell ref="D26:E26"/>
    <mergeCell ref="F26:G26"/>
    <mergeCell ref="I26:J26"/>
    <mergeCell ref="K26:L26"/>
    <mergeCell ref="N26:O26"/>
    <mergeCell ref="D25:H25"/>
    <mergeCell ref="I25:M25"/>
    <mergeCell ref="N25:R25"/>
    <mergeCell ref="S25:W25"/>
    <mergeCell ref="X25:AB25"/>
    <mergeCell ref="AC25:AG25"/>
    <mergeCell ref="AT26:AU26"/>
    <mergeCell ref="D27:E27"/>
    <mergeCell ref="F27:G27"/>
    <mergeCell ref="I27:J27"/>
    <mergeCell ref="K27:L27"/>
    <mergeCell ref="N27:O27"/>
    <mergeCell ref="U22:V22"/>
    <mergeCell ref="AC22:AD22"/>
    <mergeCell ref="AE22:AF22"/>
    <mergeCell ref="AR22:AS22"/>
    <mergeCell ref="AT22:AU22"/>
    <mergeCell ref="AH21:AL21"/>
    <mergeCell ref="AM21:AQ21"/>
    <mergeCell ref="AR21:AV21"/>
    <mergeCell ref="D24:H24"/>
    <mergeCell ref="I24:M24"/>
    <mergeCell ref="N24:R24"/>
    <mergeCell ref="S24:W24"/>
    <mergeCell ref="AC24:AG24"/>
    <mergeCell ref="AR24:AV24"/>
    <mergeCell ref="S23:T23"/>
    <mergeCell ref="U23:V23"/>
    <mergeCell ref="AC23:AD23"/>
    <mergeCell ref="AE23:AF23"/>
    <mergeCell ref="AR23:AS23"/>
    <mergeCell ref="AT23:AU23"/>
    <mergeCell ref="D23:E23"/>
    <mergeCell ref="F23:G23"/>
    <mergeCell ref="I23:J23"/>
    <mergeCell ref="K23:L23"/>
    <mergeCell ref="AR20:AV20"/>
    <mergeCell ref="B21:B24"/>
    <mergeCell ref="D21:H21"/>
    <mergeCell ref="I21:M21"/>
    <mergeCell ref="N21:R21"/>
    <mergeCell ref="S21:W21"/>
    <mergeCell ref="X21:AB21"/>
    <mergeCell ref="AC21:AG21"/>
    <mergeCell ref="D20:H20"/>
    <mergeCell ref="I20:M20"/>
    <mergeCell ref="N20:R20"/>
    <mergeCell ref="S20:W20"/>
    <mergeCell ref="X20:AB20"/>
    <mergeCell ref="AC20:AG20"/>
    <mergeCell ref="C22:C24"/>
    <mergeCell ref="D22:E22"/>
    <mergeCell ref="F22:G22"/>
    <mergeCell ref="I22:J22"/>
    <mergeCell ref="K22:L22"/>
    <mergeCell ref="N22:O22"/>
    <mergeCell ref="P22:Q22"/>
    <mergeCell ref="AH20:AL20"/>
    <mergeCell ref="AM20:AQ20"/>
    <mergeCell ref="S22:T22"/>
    <mergeCell ref="AE18:AF18"/>
    <mergeCell ref="AH18:AI18"/>
    <mergeCell ref="AJ18:AK18"/>
    <mergeCell ref="AH19:AI19"/>
    <mergeCell ref="AJ19:AK19"/>
    <mergeCell ref="AM19:AN19"/>
    <mergeCell ref="AO19:AP19"/>
    <mergeCell ref="AR19:AS19"/>
    <mergeCell ref="AT19:AU19"/>
    <mergeCell ref="AE19:AF19"/>
    <mergeCell ref="D19:E19"/>
    <mergeCell ref="F19:G19"/>
    <mergeCell ref="I19:J19"/>
    <mergeCell ref="K19:L19"/>
    <mergeCell ref="N19:O19"/>
    <mergeCell ref="P19:Q19"/>
    <mergeCell ref="X18:Y18"/>
    <mergeCell ref="Z18:AA18"/>
    <mergeCell ref="AC18:AD18"/>
    <mergeCell ref="S19:T19"/>
    <mergeCell ref="U19:V19"/>
    <mergeCell ref="X19:Y19"/>
    <mergeCell ref="Z19:AA19"/>
    <mergeCell ref="AC19:AD19"/>
    <mergeCell ref="AC17:AG17"/>
    <mergeCell ref="AH17:AL17"/>
    <mergeCell ref="AM17:AQ17"/>
    <mergeCell ref="AR17:AV17"/>
    <mergeCell ref="A18:A28"/>
    <mergeCell ref="B18:B20"/>
    <mergeCell ref="D18:E18"/>
    <mergeCell ref="F18:G18"/>
    <mergeCell ref="I18:J18"/>
    <mergeCell ref="K18:L18"/>
    <mergeCell ref="C17:C20"/>
    <mergeCell ref="D17:H17"/>
    <mergeCell ref="I17:M17"/>
    <mergeCell ref="N17:R17"/>
    <mergeCell ref="S17:W17"/>
    <mergeCell ref="X17:AB17"/>
    <mergeCell ref="N18:O18"/>
    <mergeCell ref="P18:Q18"/>
    <mergeCell ref="S18:T18"/>
    <mergeCell ref="U18:V18"/>
    <mergeCell ref="AM18:AN18"/>
    <mergeCell ref="AO18:AP18"/>
    <mergeCell ref="AR18:AS18"/>
    <mergeCell ref="AT18:AU18"/>
    <mergeCell ref="I1:M4"/>
    <mergeCell ref="B5:C15"/>
    <mergeCell ref="D15:H15"/>
    <mergeCell ref="I15:M15"/>
    <mergeCell ref="N15:W15"/>
    <mergeCell ref="X15:AL15"/>
    <mergeCell ref="AM15:AV15"/>
    <mergeCell ref="D16:H16"/>
    <mergeCell ref="I16:M16"/>
    <mergeCell ref="N16:R16"/>
    <mergeCell ref="S16:W16"/>
    <mergeCell ref="X16:AB16"/>
    <mergeCell ref="AC16:AG16"/>
    <mergeCell ref="AH16:AL16"/>
    <mergeCell ref="AM16:AQ16"/>
    <mergeCell ref="AR16:AV16"/>
  </mergeCells>
  <phoneticPr fontId="40" type="noConversion"/>
  <conditionalFormatting sqref="D20 D24 D28">
    <cfRule type="cellIs" dxfId="3237" priority="1110" operator="equal">
      <formula>3</formula>
    </cfRule>
    <cfRule type="cellIs" dxfId="3236" priority="1111" operator="equal">
      <formula>2</formula>
    </cfRule>
    <cfRule type="cellIs" dxfId="3235" priority="1112" operator="equal">
      <formula>1</formula>
    </cfRule>
    <cfRule type="cellIs" dxfId="3234" priority="1109" operator="equal">
      <formula>4</formula>
    </cfRule>
    <cfRule type="cellIs" dxfId="3233" priority="1108" operator="equal">
      <formula>5</formula>
    </cfRule>
  </conditionalFormatting>
  <conditionalFormatting sqref="D32 D36 D40">
    <cfRule type="cellIs" dxfId="3232" priority="1500" operator="equal">
      <formula>3</formula>
    </cfRule>
    <cfRule type="cellIs" dxfId="3231" priority="1499" operator="equal">
      <formula>4</formula>
    </cfRule>
    <cfRule type="cellIs" dxfId="3230" priority="1501" operator="equal">
      <formula>2</formula>
    </cfRule>
    <cfRule type="cellIs" dxfId="3229" priority="1502" operator="equal">
      <formula>1</formula>
    </cfRule>
    <cfRule type="cellIs" dxfId="3228" priority="1498" operator="equal">
      <formula>5</formula>
    </cfRule>
  </conditionalFormatting>
  <conditionalFormatting sqref="D52">
    <cfRule type="cellIs" dxfId="3227" priority="1153" operator="equal">
      <formula>1</formula>
    </cfRule>
    <cfRule type="cellIs" dxfId="3226" priority="1149" operator="equal">
      <formula>5</formula>
    </cfRule>
    <cfRule type="cellIs" dxfId="3225" priority="1150" operator="equal">
      <formula>4</formula>
    </cfRule>
    <cfRule type="cellIs" dxfId="3224" priority="1151" operator="equal">
      <formula>3</formula>
    </cfRule>
    <cfRule type="cellIs" dxfId="3223" priority="1152" operator="equal">
      <formula>2</formula>
    </cfRule>
  </conditionalFormatting>
  <conditionalFormatting sqref="F19:G19 F23:G23 F27:G27">
    <cfRule type="containsText" dxfId="3222" priority="978" operator="containsText" text="Moderate">
      <formula>NOT(ISERROR(SEARCH("Moderate",F19)))</formula>
    </cfRule>
    <cfRule type="containsText" dxfId="3221" priority="977" operator="containsText" text="Low">
      <formula>NOT(ISERROR(SEARCH("Low",F19)))</formula>
    </cfRule>
    <cfRule type="containsText" dxfId="3220" priority="979" operator="containsText" text="High">
      <formula>NOT(ISERROR(SEARCH("High",F19)))</formula>
    </cfRule>
    <cfRule type="containsText" dxfId="3219" priority="980" operator="containsText" text="Extreme">
      <formula>NOT(ISERROR(SEARCH("Extreme",F19)))</formula>
    </cfRule>
    <cfRule type="containsText" dxfId="3218" priority="981" operator="containsText" text="N/A">
      <formula>NOT(ISERROR(SEARCH("N/A",F19)))</formula>
    </cfRule>
  </conditionalFormatting>
  <conditionalFormatting sqref="F31:G31 F35:G35 F39:G39">
    <cfRule type="containsText" dxfId="3217" priority="1263" operator="containsText" text="Extreme">
      <formula>NOT(ISERROR(SEARCH("Extreme",F31)))</formula>
    </cfRule>
    <cfRule type="containsText" dxfId="3216" priority="1264" operator="containsText" text="N/A">
      <formula>NOT(ISERROR(SEARCH("N/A",F31)))</formula>
    </cfRule>
    <cfRule type="containsText" dxfId="3215" priority="1262" operator="containsText" text="High">
      <formula>NOT(ISERROR(SEARCH("High",F31)))</formula>
    </cfRule>
    <cfRule type="containsText" dxfId="3214" priority="1261" operator="containsText" text="Moderate">
      <formula>NOT(ISERROR(SEARCH("Moderate",F31)))</formula>
    </cfRule>
    <cfRule type="containsText" dxfId="3213" priority="1260" operator="containsText" text="Low">
      <formula>NOT(ISERROR(SEARCH("Low",F31)))</formula>
    </cfRule>
  </conditionalFormatting>
  <conditionalFormatting sqref="F43:G43 F51:G51">
    <cfRule type="containsText" dxfId="3212" priority="1259" operator="containsText" text="N/A">
      <formula>NOT(ISERROR(SEARCH("N/A",F43)))</formula>
    </cfRule>
    <cfRule type="containsText" dxfId="3211" priority="1258" operator="containsText" text="Extreme">
      <formula>NOT(ISERROR(SEARCH("Extreme",F43)))</formula>
    </cfRule>
    <cfRule type="containsText" dxfId="3210" priority="1257" operator="containsText" text="High">
      <formula>NOT(ISERROR(SEARCH("High",F43)))</formula>
    </cfRule>
    <cfRule type="containsText" dxfId="3209" priority="1256" operator="containsText" text="Moderate">
      <formula>NOT(ISERROR(SEARCH("Moderate",F43)))</formula>
    </cfRule>
    <cfRule type="containsText" dxfId="3208" priority="1255" operator="containsText" text="Low">
      <formula>NOT(ISERROR(SEARCH("Low",F43)))</formula>
    </cfRule>
  </conditionalFormatting>
  <conditionalFormatting sqref="F47:G47">
    <cfRule type="containsText" dxfId="3207" priority="1186" operator="containsText" text="N/A">
      <formula>NOT(ISERROR(SEARCH("N/A",F47)))</formula>
    </cfRule>
    <cfRule type="containsText" dxfId="3206" priority="1182" operator="containsText" text="Low">
      <formula>NOT(ISERROR(SEARCH("Low",F47)))</formula>
    </cfRule>
    <cfRule type="containsText" dxfId="3205" priority="1183" operator="containsText" text="Moderate">
      <formula>NOT(ISERROR(SEARCH("Moderate",F47)))</formula>
    </cfRule>
    <cfRule type="containsText" dxfId="3204" priority="1184" operator="containsText" text="High">
      <formula>NOT(ISERROR(SEARCH("High",F47)))</formula>
    </cfRule>
    <cfRule type="containsText" dxfId="3203" priority="1185" operator="containsText" text="Extreme">
      <formula>NOT(ISERROR(SEARCH("Extreme",F47)))</formula>
    </cfRule>
  </conditionalFormatting>
  <conditionalFormatting sqref="H2:H16 W2:W16 AB2:AB16 AL2:AL16 AQ2:AQ16 AV2:AV16 M14:M16">
    <cfRule type="cellIs" dxfId="3202" priority="1506" operator="between">
      <formula>21</formula>
      <formula>40</formula>
    </cfRule>
    <cfRule type="cellIs" dxfId="3201" priority="1503" operator="between">
      <formula>81</formula>
      <formula>100</formula>
    </cfRule>
    <cfRule type="cellIs" dxfId="3200" priority="1505" operator="between">
      <formula>41</formula>
      <formula>60</formula>
    </cfRule>
    <cfRule type="cellIs" dxfId="3199" priority="1507" operator="between">
      <formula>1</formula>
      <formula>20</formula>
    </cfRule>
    <cfRule type="cellIs" dxfId="3198" priority="1504" operator="between">
      <formula>61</formula>
      <formula>80</formula>
    </cfRule>
  </conditionalFormatting>
  <conditionalFormatting sqref="H19">
    <cfRule type="containsText" dxfId="3197" priority="17" operator="containsText" text="High">
      <formula>NOT(ISERROR(SEARCH("High",H19)))</formula>
    </cfRule>
    <cfRule type="containsText" dxfId="3196" priority="11" operator="containsText" text="N/A">
      <formula>NOT(ISERROR(SEARCH("N/A",H19)))</formula>
    </cfRule>
    <cfRule type="containsText" dxfId="3195" priority="20" operator="containsText" text="Moderate">
      <formula>NOT(ISERROR(SEARCH("Moderate",H19)))</formula>
    </cfRule>
    <cfRule type="containsErrors" dxfId="3194" priority="22">
      <formula>ISERROR(H19)</formula>
    </cfRule>
    <cfRule type="containsText" dxfId="3193" priority="21" operator="containsText" text="Insignificant">
      <formula>NOT(ISERROR(SEARCH("Insignificant",H19)))</formula>
    </cfRule>
    <cfRule type="containsText" dxfId="3192" priority="19" operator="containsText" text="Low">
      <formula>NOT(ISERROR(SEARCH("Low",H19)))</formula>
    </cfRule>
    <cfRule type="containsText" dxfId="3191" priority="18" operator="containsText" text="Extreme">
      <formula>NOT(ISERROR(SEARCH("Extreme",H19)))</formula>
    </cfRule>
  </conditionalFormatting>
  <conditionalFormatting sqref="H19:H20">
    <cfRule type="cellIs" dxfId="3190" priority="16" operator="between">
      <formula>1</formula>
      <formula>20</formula>
    </cfRule>
    <cfRule type="cellIs" dxfId="3189" priority="15" operator="between">
      <formula>21</formula>
      <formula>40</formula>
    </cfRule>
    <cfRule type="cellIs" dxfId="3188" priority="14" operator="between">
      <formula>41</formula>
      <formula>60</formula>
    </cfRule>
    <cfRule type="cellIs" dxfId="3187" priority="13" operator="between">
      <formula>61</formula>
      <formula>80</formula>
    </cfRule>
    <cfRule type="cellIs" dxfId="3186" priority="12" operator="between">
      <formula>81</formula>
      <formula>100</formula>
    </cfRule>
  </conditionalFormatting>
  <conditionalFormatting sqref="H23">
    <cfRule type="containsText" dxfId="3185" priority="33" operator="containsText" text="Insignificant">
      <formula>NOT(ISERROR(SEARCH("Insignificant",H23)))</formula>
    </cfRule>
    <cfRule type="containsErrors" dxfId="3184" priority="34">
      <formula>ISERROR(H23)</formula>
    </cfRule>
    <cfRule type="containsText" dxfId="3183" priority="29" operator="containsText" text="High">
      <formula>NOT(ISERROR(SEARCH("High",H23)))</formula>
    </cfRule>
    <cfRule type="containsText" dxfId="3182" priority="23" operator="containsText" text="N/A">
      <formula>NOT(ISERROR(SEARCH("N/A",H23)))</formula>
    </cfRule>
    <cfRule type="containsText" dxfId="3181" priority="30" operator="containsText" text="Extreme">
      <formula>NOT(ISERROR(SEARCH("Extreme",H23)))</formula>
    </cfRule>
    <cfRule type="containsText" dxfId="3180" priority="31" operator="containsText" text="Low">
      <formula>NOT(ISERROR(SEARCH("Low",H23)))</formula>
    </cfRule>
    <cfRule type="containsText" dxfId="3179" priority="32" operator="containsText" text="Moderate">
      <formula>NOT(ISERROR(SEARCH("Moderate",H23)))</formula>
    </cfRule>
  </conditionalFormatting>
  <conditionalFormatting sqref="H23:H24">
    <cfRule type="cellIs" dxfId="3178" priority="28" operator="between">
      <formula>1</formula>
      <formula>20</formula>
    </cfRule>
    <cfRule type="cellIs" dxfId="3177" priority="24" operator="between">
      <formula>81</formula>
      <formula>100</formula>
    </cfRule>
    <cfRule type="cellIs" dxfId="3176" priority="25" operator="between">
      <formula>61</formula>
      <formula>80</formula>
    </cfRule>
    <cfRule type="cellIs" dxfId="3175" priority="26" operator="between">
      <formula>41</formula>
      <formula>60</formula>
    </cfRule>
    <cfRule type="cellIs" dxfId="3174" priority="27" operator="between">
      <formula>21</formula>
      <formula>40</formula>
    </cfRule>
  </conditionalFormatting>
  <conditionalFormatting sqref="H27">
    <cfRule type="containsText" dxfId="3173" priority="43" operator="containsText" text="Low">
      <formula>NOT(ISERROR(SEARCH("Low",H27)))</formula>
    </cfRule>
    <cfRule type="containsText" dxfId="3172" priority="44" operator="containsText" text="Moderate">
      <formula>NOT(ISERROR(SEARCH("Moderate",H27)))</formula>
    </cfRule>
    <cfRule type="containsText" dxfId="3171" priority="45" operator="containsText" text="Insignificant">
      <formula>NOT(ISERROR(SEARCH("Insignificant",H27)))</formula>
    </cfRule>
    <cfRule type="containsText" dxfId="3170" priority="35" operator="containsText" text="N/A">
      <formula>NOT(ISERROR(SEARCH("N/A",H27)))</formula>
    </cfRule>
    <cfRule type="containsErrors" dxfId="3169" priority="46">
      <formula>ISERROR(H27)</formula>
    </cfRule>
    <cfRule type="containsText" dxfId="3168" priority="41" operator="containsText" text="High">
      <formula>NOT(ISERROR(SEARCH("High",H27)))</formula>
    </cfRule>
    <cfRule type="containsText" dxfId="3167" priority="42" operator="containsText" text="Extreme">
      <formula>NOT(ISERROR(SEARCH("Extreme",H27)))</formula>
    </cfRule>
  </conditionalFormatting>
  <conditionalFormatting sqref="H27:H28">
    <cfRule type="cellIs" dxfId="3166" priority="38" operator="between">
      <formula>41</formula>
      <formula>60</formula>
    </cfRule>
    <cfRule type="cellIs" dxfId="3165" priority="36" operator="between">
      <formula>81</formula>
      <formula>100</formula>
    </cfRule>
    <cfRule type="cellIs" dxfId="3164" priority="37" operator="between">
      <formula>61</formula>
      <formula>80</formula>
    </cfRule>
    <cfRule type="cellIs" dxfId="3163" priority="39" operator="between">
      <formula>21</formula>
      <formula>40</formula>
    </cfRule>
    <cfRule type="cellIs" dxfId="3162" priority="40" operator="between">
      <formula>1</formula>
      <formula>20</formula>
    </cfRule>
  </conditionalFormatting>
  <conditionalFormatting sqref="H31">
    <cfRule type="containsText" dxfId="3161" priority="47" operator="containsText" text="N/A">
      <formula>NOT(ISERROR(SEARCH("N/A",H31)))</formula>
    </cfRule>
    <cfRule type="containsText" dxfId="3160" priority="53" operator="containsText" text="High">
      <formula>NOT(ISERROR(SEARCH("High",H31)))</formula>
    </cfRule>
    <cfRule type="containsText" dxfId="3159" priority="56" operator="containsText" text="Moderate">
      <formula>NOT(ISERROR(SEARCH("Moderate",H31)))</formula>
    </cfRule>
    <cfRule type="containsErrors" dxfId="3158" priority="58">
      <formula>ISERROR(H31)</formula>
    </cfRule>
    <cfRule type="containsText" dxfId="3157" priority="57" operator="containsText" text="Insignificant">
      <formula>NOT(ISERROR(SEARCH("Insignificant",H31)))</formula>
    </cfRule>
    <cfRule type="containsText" dxfId="3156" priority="55" operator="containsText" text="Low">
      <formula>NOT(ISERROR(SEARCH("Low",H31)))</formula>
    </cfRule>
    <cfRule type="containsText" dxfId="3155" priority="54" operator="containsText" text="Extreme">
      <formula>NOT(ISERROR(SEARCH("Extreme",H31)))</formula>
    </cfRule>
  </conditionalFormatting>
  <conditionalFormatting sqref="H31:H32">
    <cfRule type="cellIs" dxfId="3154" priority="49" operator="between">
      <formula>61</formula>
      <formula>80</formula>
    </cfRule>
    <cfRule type="cellIs" dxfId="3153" priority="48" operator="between">
      <formula>81</formula>
      <formula>100</formula>
    </cfRule>
    <cfRule type="cellIs" dxfId="3152" priority="50" operator="between">
      <formula>41</formula>
      <formula>60</formula>
    </cfRule>
    <cfRule type="cellIs" dxfId="3151" priority="51" operator="between">
      <formula>21</formula>
      <formula>40</formula>
    </cfRule>
    <cfRule type="cellIs" dxfId="3150" priority="52" operator="between">
      <formula>1</formula>
      <formula>20</formula>
    </cfRule>
  </conditionalFormatting>
  <conditionalFormatting sqref="H35">
    <cfRule type="containsText" dxfId="3149" priority="67" operator="containsText" text="Low">
      <formula>NOT(ISERROR(SEARCH("Low",H35)))</formula>
    </cfRule>
    <cfRule type="containsText" dxfId="3148" priority="66" operator="containsText" text="Extreme">
      <formula>NOT(ISERROR(SEARCH("Extreme",H35)))</formula>
    </cfRule>
    <cfRule type="containsText" dxfId="3147" priority="68" operator="containsText" text="Moderate">
      <formula>NOT(ISERROR(SEARCH("Moderate",H35)))</formula>
    </cfRule>
    <cfRule type="containsText" dxfId="3146" priority="69" operator="containsText" text="Insignificant">
      <formula>NOT(ISERROR(SEARCH("Insignificant",H35)))</formula>
    </cfRule>
    <cfRule type="containsErrors" dxfId="3145" priority="70">
      <formula>ISERROR(H35)</formula>
    </cfRule>
    <cfRule type="containsText" dxfId="3144" priority="65" operator="containsText" text="High">
      <formula>NOT(ISERROR(SEARCH("High",H35)))</formula>
    </cfRule>
    <cfRule type="containsText" dxfId="3143" priority="59" operator="containsText" text="N/A">
      <formula>NOT(ISERROR(SEARCH("N/A",H35)))</formula>
    </cfRule>
  </conditionalFormatting>
  <conditionalFormatting sqref="H35:H36">
    <cfRule type="cellIs" dxfId="3142" priority="63" operator="between">
      <formula>21</formula>
      <formula>40</formula>
    </cfRule>
    <cfRule type="cellIs" dxfId="3141" priority="64" operator="between">
      <formula>1</formula>
      <formula>20</formula>
    </cfRule>
    <cfRule type="cellIs" dxfId="3140" priority="60" operator="between">
      <formula>81</formula>
      <formula>100</formula>
    </cfRule>
    <cfRule type="cellIs" dxfId="3139" priority="62" operator="between">
      <formula>41</formula>
      <formula>60</formula>
    </cfRule>
    <cfRule type="cellIs" dxfId="3138" priority="61" operator="between">
      <formula>61</formula>
      <formula>80</formula>
    </cfRule>
  </conditionalFormatting>
  <conditionalFormatting sqref="H39">
    <cfRule type="containsText" dxfId="3137" priority="81" operator="containsText" text="Insignificant">
      <formula>NOT(ISERROR(SEARCH("Insignificant",H39)))</formula>
    </cfRule>
    <cfRule type="containsErrors" dxfId="3136" priority="82">
      <formula>ISERROR(H39)</formula>
    </cfRule>
    <cfRule type="containsText" dxfId="3135" priority="79" operator="containsText" text="Low">
      <formula>NOT(ISERROR(SEARCH("Low",H39)))</formula>
    </cfRule>
    <cfRule type="containsText" dxfId="3134" priority="80" operator="containsText" text="Moderate">
      <formula>NOT(ISERROR(SEARCH("Moderate",H39)))</formula>
    </cfRule>
    <cfRule type="containsText" dxfId="3133" priority="71" operator="containsText" text="N/A">
      <formula>NOT(ISERROR(SEARCH("N/A",H39)))</formula>
    </cfRule>
    <cfRule type="containsText" dxfId="3132" priority="78" operator="containsText" text="Extreme">
      <formula>NOT(ISERROR(SEARCH("Extreme",H39)))</formula>
    </cfRule>
    <cfRule type="containsText" dxfId="3131" priority="77" operator="containsText" text="High">
      <formula>NOT(ISERROR(SEARCH("High",H39)))</formula>
    </cfRule>
  </conditionalFormatting>
  <conditionalFormatting sqref="H39:H40">
    <cfRule type="cellIs" dxfId="3130" priority="75" operator="between">
      <formula>21</formula>
      <formula>40</formula>
    </cfRule>
    <cfRule type="cellIs" dxfId="3129" priority="73" operator="between">
      <formula>61</formula>
      <formula>80</formula>
    </cfRule>
    <cfRule type="cellIs" dxfId="3128" priority="74" operator="between">
      <formula>41</formula>
      <formula>60</formula>
    </cfRule>
    <cfRule type="cellIs" dxfId="3127" priority="76" operator="between">
      <formula>1</formula>
      <formula>20</formula>
    </cfRule>
    <cfRule type="cellIs" dxfId="3126" priority="72" operator="between">
      <formula>81</formula>
      <formula>100</formula>
    </cfRule>
  </conditionalFormatting>
  <conditionalFormatting sqref="H43">
    <cfRule type="containsText" dxfId="3125" priority="91" operator="containsText" text="Low">
      <formula>NOT(ISERROR(SEARCH("Low",H43)))</formula>
    </cfRule>
    <cfRule type="containsText" dxfId="3124" priority="92" operator="containsText" text="Moderate">
      <formula>NOT(ISERROR(SEARCH("Moderate",H43)))</formula>
    </cfRule>
    <cfRule type="containsText" dxfId="3123" priority="93" operator="containsText" text="Insignificant">
      <formula>NOT(ISERROR(SEARCH("Insignificant",H43)))</formula>
    </cfRule>
    <cfRule type="containsText" dxfId="3122" priority="83" operator="containsText" text="N/A">
      <formula>NOT(ISERROR(SEARCH("N/A",H43)))</formula>
    </cfRule>
    <cfRule type="containsErrors" dxfId="3121" priority="94">
      <formula>ISERROR(H43)</formula>
    </cfRule>
    <cfRule type="containsText" dxfId="3120" priority="90" operator="containsText" text="Extreme">
      <formula>NOT(ISERROR(SEARCH("Extreme",H43)))</formula>
    </cfRule>
    <cfRule type="containsText" dxfId="3119" priority="89" operator="containsText" text="High">
      <formula>NOT(ISERROR(SEARCH("High",H43)))</formula>
    </cfRule>
  </conditionalFormatting>
  <conditionalFormatting sqref="H43:H44">
    <cfRule type="cellIs" dxfId="3118" priority="85" operator="between">
      <formula>61</formula>
      <formula>80</formula>
    </cfRule>
    <cfRule type="cellIs" dxfId="3117" priority="86" operator="between">
      <formula>41</formula>
      <formula>60</formula>
    </cfRule>
    <cfRule type="cellIs" dxfId="3116" priority="87" operator="between">
      <formula>21</formula>
      <formula>40</formula>
    </cfRule>
    <cfRule type="cellIs" dxfId="3115" priority="88" operator="between">
      <formula>1</formula>
      <formula>20</formula>
    </cfRule>
    <cfRule type="cellIs" dxfId="3114" priority="84" operator="between">
      <formula>81</formula>
      <formula>100</formula>
    </cfRule>
  </conditionalFormatting>
  <conditionalFormatting sqref="H47">
    <cfRule type="containsText" dxfId="3113" priority="103" operator="containsText" text="Low">
      <formula>NOT(ISERROR(SEARCH("Low",H47)))</formula>
    </cfRule>
    <cfRule type="containsText" dxfId="3112" priority="102" operator="containsText" text="Extreme">
      <formula>NOT(ISERROR(SEARCH("Extreme",H47)))</formula>
    </cfRule>
    <cfRule type="containsText" dxfId="3111" priority="101" operator="containsText" text="High">
      <formula>NOT(ISERROR(SEARCH("High",H47)))</formula>
    </cfRule>
    <cfRule type="containsText" dxfId="3110" priority="95" operator="containsText" text="N/A">
      <formula>NOT(ISERROR(SEARCH("N/A",H47)))</formula>
    </cfRule>
    <cfRule type="containsErrors" dxfId="3109" priority="106">
      <formula>ISERROR(H47)</formula>
    </cfRule>
    <cfRule type="containsText" dxfId="3108" priority="104" operator="containsText" text="Moderate">
      <formula>NOT(ISERROR(SEARCH("Moderate",H47)))</formula>
    </cfRule>
    <cfRule type="containsText" dxfId="3107" priority="105" operator="containsText" text="Insignificant">
      <formula>NOT(ISERROR(SEARCH("Insignificant",H47)))</formula>
    </cfRule>
  </conditionalFormatting>
  <conditionalFormatting sqref="H47:H48">
    <cfRule type="cellIs" dxfId="3106" priority="100" operator="between">
      <formula>1</formula>
      <formula>20</formula>
    </cfRule>
    <cfRule type="cellIs" dxfId="3105" priority="99" operator="between">
      <formula>21</formula>
      <formula>40</formula>
    </cfRule>
    <cfRule type="cellIs" dxfId="3104" priority="98" operator="between">
      <formula>41</formula>
      <formula>60</formula>
    </cfRule>
    <cfRule type="cellIs" dxfId="3103" priority="96" operator="between">
      <formula>81</formula>
      <formula>100</formula>
    </cfRule>
    <cfRule type="cellIs" dxfId="3102" priority="97" operator="between">
      <formula>61</formula>
      <formula>80</formula>
    </cfRule>
  </conditionalFormatting>
  <conditionalFormatting sqref="H51">
    <cfRule type="containsErrors" dxfId="3101" priority="118">
      <formula>ISERROR(H51)</formula>
    </cfRule>
    <cfRule type="containsText" dxfId="3100" priority="107" operator="containsText" text="N/A">
      <formula>NOT(ISERROR(SEARCH("N/A",H51)))</formula>
    </cfRule>
    <cfRule type="containsText" dxfId="3099" priority="113" operator="containsText" text="High">
      <formula>NOT(ISERROR(SEARCH("High",H51)))</formula>
    </cfRule>
    <cfRule type="containsText" dxfId="3098" priority="114" operator="containsText" text="Extreme">
      <formula>NOT(ISERROR(SEARCH("Extreme",H51)))</formula>
    </cfRule>
    <cfRule type="containsText" dxfId="3097" priority="115" operator="containsText" text="Low">
      <formula>NOT(ISERROR(SEARCH("Low",H51)))</formula>
    </cfRule>
    <cfRule type="containsText" dxfId="3096" priority="116" operator="containsText" text="Moderate">
      <formula>NOT(ISERROR(SEARCH("Moderate",H51)))</formula>
    </cfRule>
    <cfRule type="containsText" dxfId="3095" priority="117" operator="containsText" text="Insignificant">
      <formula>NOT(ISERROR(SEARCH("Insignificant",H51)))</formula>
    </cfRule>
  </conditionalFormatting>
  <conditionalFormatting sqref="H51:H1048576">
    <cfRule type="cellIs" dxfId="3094" priority="109" operator="between">
      <formula>61</formula>
      <formula>80</formula>
    </cfRule>
    <cfRule type="cellIs" dxfId="3093" priority="108" operator="between">
      <formula>81</formula>
      <formula>100</formula>
    </cfRule>
    <cfRule type="cellIs" dxfId="3092" priority="112" operator="between">
      <formula>1</formula>
      <formula>20</formula>
    </cfRule>
    <cfRule type="cellIs" dxfId="3091" priority="111" operator="between">
      <formula>21</formula>
      <formula>40</formula>
    </cfRule>
    <cfRule type="cellIs" dxfId="3090" priority="110" operator="between">
      <formula>41</formula>
      <formula>60</formula>
    </cfRule>
  </conditionalFormatting>
  <conditionalFormatting sqref="I20 I24 I28">
    <cfRule type="cellIs" dxfId="3089" priority="1096" operator="equal">
      <formula>1</formula>
    </cfRule>
    <cfRule type="cellIs" dxfId="3088" priority="1095" operator="equal">
      <formula>2</formula>
    </cfRule>
    <cfRule type="cellIs" dxfId="3087" priority="1094" operator="equal">
      <formula>3</formula>
    </cfRule>
    <cfRule type="cellIs" dxfId="3086" priority="1093" operator="equal">
      <formula>4</formula>
    </cfRule>
    <cfRule type="cellIs" dxfId="3085" priority="1092" operator="equal">
      <formula>5</formula>
    </cfRule>
  </conditionalFormatting>
  <conditionalFormatting sqref="I32">
    <cfRule type="cellIs" dxfId="3084" priority="910" operator="equal">
      <formula>1</formula>
    </cfRule>
    <cfRule type="cellIs" dxfId="3083" priority="908" operator="equal">
      <formula>3</formula>
    </cfRule>
    <cfRule type="cellIs" dxfId="3082" priority="906" operator="equal">
      <formula>5</formula>
    </cfRule>
    <cfRule type="cellIs" dxfId="3081" priority="909" operator="equal">
      <formula>2</formula>
    </cfRule>
    <cfRule type="cellIs" dxfId="3080" priority="907" operator="equal">
      <formula>4</formula>
    </cfRule>
  </conditionalFormatting>
  <conditionalFormatting sqref="I36">
    <cfRule type="cellIs" dxfId="3079" priority="898" operator="equal">
      <formula>3</formula>
    </cfRule>
    <cfRule type="cellIs" dxfId="3078" priority="900" operator="equal">
      <formula>1</formula>
    </cfRule>
    <cfRule type="cellIs" dxfId="3077" priority="897" operator="equal">
      <formula>4</formula>
    </cfRule>
    <cfRule type="cellIs" dxfId="3076" priority="896" operator="equal">
      <formula>5</formula>
    </cfRule>
    <cfRule type="cellIs" dxfId="3075" priority="899" operator="equal">
      <formula>2</formula>
    </cfRule>
  </conditionalFormatting>
  <conditionalFormatting sqref="I40">
    <cfRule type="cellIs" dxfId="3074" priority="890" operator="equal">
      <formula>1</formula>
    </cfRule>
    <cfRule type="cellIs" dxfId="3073" priority="889" operator="equal">
      <formula>2</formula>
    </cfRule>
    <cfRule type="cellIs" dxfId="3072" priority="888" operator="equal">
      <formula>3</formula>
    </cfRule>
    <cfRule type="cellIs" dxfId="3071" priority="886" operator="equal">
      <formula>5</formula>
    </cfRule>
    <cfRule type="cellIs" dxfId="3070" priority="887" operator="equal">
      <formula>4</formula>
    </cfRule>
  </conditionalFormatting>
  <conditionalFormatting sqref="I44">
    <cfRule type="cellIs" dxfId="3069" priority="876" operator="equal">
      <formula>5</formula>
    </cfRule>
    <cfRule type="cellIs" dxfId="3068" priority="877" operator="equal">
      <formula>4</formula>
    </cfRule>
    <cfRule type="cellIs" dxfId="3067" priority="878" operator="equal">
      <formula>3</formula>
    </cfRule>
    <cfRule type="cellIs" dxfId="3066" priority="879" operator="equal">
      <formula>2</formula>
    </cfRule>
    <cfRule type="cellIs" dxfId="3065" priority="880" operator="equal">
      <formula>1</formula>
    </cfRule>
  </conditionalFormatting>
  <conditionalFormatting sqref="I48">
    <cfRule type="cellIs" dxfId="3064" priority="866" operator="equal">
      <formula>5</formula>
    </cfRule>
    <cfRule type="cellIs" dxfId="3063" priority="867" operator="equal">
      <formula>4</formula>
    </cfRule>
    <cfRule type="cellIs" dxfId="3062" priority="868" operator="equal">
      <formula>3</formula>
    </cfRule>
    <cfRule type="cellIs" dxfId="3061" priority="869" operator="equal">
      <formula>2</formula>
    </cfRule>
    <cfRule type="cellIs" dxfId="3060" priority="870" operator="equal">
      <formula>1</formula>
    </cfRule>
  </conditionalFormatting>
  <conditionalFormatting sqref="I52">
    <cfRule type="cellIs" dxfId="3059" priority="856" operator="equal">
      <formula>5</formula>
    </cfRule>
    <cfRule type="cellIs" dxfId="3058" priority="857" operator="equal">
      <formula>4</formula>
    </cfRule>
    <cfRule type="cellIs" dxfId="3057" priority="858" operator="equal">
      <formula>3</formula>
    </cfRule>
    <cfRule type="cellIs" dxfId="3056" priority="859" operator="equal">
      <formula>2</formula>
    </cfRule>
    <cfRule type="cellIs" dxfId="3055" priority="860" operator="equal">
      <formula>1</formula>
    </cfRule>
  </conditionalFormatting>
  <conditionalFormatting sqref="K19:L19 K23:L23 K27:L27">
    <cfRule type="containsText" dxfId="3054" priority="975" operator="containsText" text="Extreme">
      <formula>NOT(ISERROR(SEARCH("Extreme",K19)))</formula>
    </cfRule>
    <cfRule type="containsText" dxfId="3053" priority="976" operator="containsText" text="N/A">
      <formula>NOT(ISERROR(SEARCH("N/A",K19)))</formula>
    </cfRule>
    <cfRule type="containsText" dxfId="3052" priority="972" operator="containsText" text="Low">
      <formula>NOT(ISERROR(SEARCH("Low",K19)))</formula>
    </cfRule>
    <cfRule type="containsText" dxfId="3051" priority="973" operator="containsText" text="Moderate">
      <formula>NOT(ISERROR(SEARCH("Moderate",K19)))</formula>
    </cfRule>
    <cfRule type="containsText" dxfId="3050" priority="974" operator="containsText" text="High">
      <formula>NOT(ISERROR(SEARCH("High",K19)))</formula>
    </cfRule>
  </conditionalFormatting>
  <conditionalFormatting sqref="K31:L31 K35:L35 K39:L39">
    <cfRule type="containsText" dxfId="3049" priority="1251" operator="containsText" text="Moderate">
      <formula>NOT(ISERROR(SEARCH("Moderate",K31)))</formula>
    </cfRule>
    <cfRule type="containsText" dxfId="3048" priority="1250" operator="containsText" text="Low">
      <formula>NOT(ISERROR(SEARCH("Low",K31)))</formula>
    </cfRule>
    <cfRule type="containsText" dxfId="3047" priority="1254" operator="containsText" text="N/A">
      <formula>NOT(ISERROR(SEARCH("N/A",K31)))</formula>
    </cfRule>
    <cfRule type="containsText" dxfId="3046" priority="1253" operator="containsText" text="Extreme">
      <formula>NOT(ISERROR(SEARCH("Extreme",K31)))</formula>
    </cfRule>
    <cfRule type="containsText" dxfId="3045" priority="1252" operator="containsText" text="High">
      <formula>NOT(ISERROR(SEARCH("High",K31)))</formula>
    </cfRule>
  </conditionalFormatting>
  <conditionalFormatting sqref="K43:L43">
    <cfRule type="containsText" dxfId="3044" priority="1220" operator="containsText" text="Low">
      <formula>NOT(ISERROR(SEARCH("Low",K43)))</formula>
    </cfRule>
    <cfRule type="containsText" dxfId="3043" priority="1221" operator="containsText" text="Moderate">
      <formula>NOT(ISERROR(SEARCH("Moderate",K43)))</formula>
    </cfRule>
    <cfRule type="containsText" dxfId="3042" priority="1224" operator="containsText" text="N/A">
      <formula>NOT(ISERROR(SEARCH("N/A",K43)))</formula>
    </cfRule>
    <cfRule type="containsText" dxfId="3041" priority="1223" operator="containsText" text="Extreme">
      <formula>NOT(ISERROR(SEARCH("Extreme",K43)))</formula>
    </cfRule>
    <cfRule type="containsText" dxfId="3040" priority="1222" operator="containsText" text="High">
      <formula>NOT(ISERROR(SEARCH("High",K43)))</formula>
    </cfRule>
  </conditionalFormatting>
  <conditionalFormatting sqref="K47:L47 K51:L51">
    <cfRule type="containsText" dxfId="3039" priority="1245" operator="containsText" text="Low">
      <formula>NOT(ISERROR(SEARCH("Low",K47)))</formula>
    </cfRule>
    <cfRule type="containsText" dxfId="3038" priority="1247" operator="containsText" text="High">
      <formula>NOT(ISERROR(SEARCH("High",K47)))</formula>
    </cfRule>
    <cfRule type="containsText" dxfId="3037" priority="1246" operator="containsText" text="Moderate">
      <formula>NOT(ISERROR(SEARCH("Moderate",K47)))</formula>
    </cfRule>
    <cfRule type="containsText" dxfId="3036" priority="1249" operator="containsText" text="N/A">
      <formula>NOT(ISERROR(SEARCH("N/A",K47)))</formula>
    </cfRule>
    <cfRule type="containsText" dxfId="3035" priority="1248" operator="containsText" text="Extreme">
      <formula>NOT(ISERROR(SEARCH("Extreme",K47)))</formula>
    </cfRule>
  </conditionalFormatting>
  <conditionalFormatting sqref="M19">
    <cfRule type="containsText" dxfId="3034" priority="665" operator="containsText" text="High">
      <formula>NOT(ISERROR(SEARCH("High",M19)))</formula>
    </cfRule>
    <cfRule type="containsText" dxfId="3033" priority="666" operator="containsText" text="Extreme">
      <formula>NOT(ISERROR(SEARCH("Extreme",M19)))</formula>
    </cfRule>
    <cfRule type="containsText" dxfId="3032" priority="667" operator="containsText" text="Low">
      <formula>NOT(ISERROR(SEARCH("Low",M19)))</formula>
    </cfRule>
    <cfRule type="containsText" dxfId="3031" priority="668" operator="containsText" text="Moderate">
      <formula>NOT(ISERROR(SEARCH("Moderate",M19)))</formula>
    </cfRule>
    <cfRule type="containsText" dxfId="3030" priority="669" operator="containsText" text="Insignificant">
      <formula>NOT(ISERROR(SEARCH("Insignificant",M19)))</formula>
    </cfRule>
    <cfRule type="containsErrors" dxfId="3029" priority="670">
      <formula>ISERROR(M19)</formula>
    </cfRule>
    <cfRule type="containsText" dxfId="3028" priority="659" operator="containsText" text="N/A">
      <formula>NOT(ISERROR(SEARCH("N/A",M19)))</formula>
    </cfRule>
  </conditionalFormatting>
  <conditionalFormatting sqref="M19:M20">
    <cfRule type="cellIs" dxfId="3027" priority="663" operator="between">
      <formula>21</formula>
      <formula>40</formula>
    </cfRule>
    <cfRule type="cellIs" dxfId="3026" priority="664" operator="between">
      <formula>1</formula>
      <formula>20</formula>
    </cfRule>
    <cfRule type="cellIs" dxfId="3025" priority="661" operator="between">
      <formula>61</formula>
      <formula>80</formula>
    </cfRule>
    <cfRule type="cellIs" dxfId="3024" priority="662" operator="between">
      <formula>41</formula>
      <formula>60</formula>
    </cfRule>
    <cfRule type="cellIs" dxfId="3023" priority="660" operator="between">
      <formula>81</formula>
      <formula>100</formula>
    </cfRule>
  </conditionalFormatting>
  <conditionalFormatting sqref="M23">
    <cfRule type="containsText" dxfId="3022" priority="557" operator="containsText" text="High">
      <formula>NOT(ISERROR(SEARCH("High",M23)))</formula>
    </cfRule>
    <cfRule type="containsText" dxfId="3021" priority="551" operator="containsText" text="N/A">
      <formula>NOT(ISERROR(SEARCH("N/A",M23)))</formula>
    </cfRule>
    <cfRule type="containsText" dxfId="3020" priority="558" operator="containsText" text="Extreme">
      <formula>NOT(ISERROR(SEARCH("Extreme",M23)))</formula>
    </cfRule>
    <cfRule type="containsText" dxfId="3019" priority="559" operator="containsText" text="Low">
      <formula>NOT(ISERROR(SEARCH("Low",M23)))</formula>
    </cfRule>
    <cfRule type="containsText" dxfId="3018" priority="560" operator="containsText" text="Moderate">
      <formula>NOT(ISERROR(SEARCH("Moderate",M23)))</formula>
    </cfRule>
    <cfRule type="containsText" dxfId="3017" priority="561" operator="containsText" text="Insignificant">
      <formula>NOT(ISERROR(SEARCH("Insignificant",M23)))</formula>
    </cfRule>
    <cfRule type="containsErrors" dxfId="3016" priority="562">
      <formula>ISERROR(M23)</formula>
    </cfRule>
  </conditionalFormatting>
  <conditionalFormatting sqref="M23:M24">
    <cfRule type="cellIs" dxfId="3015" priority="552" operator="between">
      <formula>81</formula>
      <formula>100</formula>
    </cfRule>
    <cfRule type="cellIs" dxfId="3014" priority="553" operator="between">
      <formula>61</formula>
      <formula>80</formula>
    </cfRule>
    <cfRule type="cellIs" dxfId="3013" priority="554" operator="between">
      <formula>41</formula>
      <formula>60</formula>
    </cfRule>
    <cfRule type="cellIs" dxfId="3012" priority="556" operator="between">
      <formula>1</formula>
      <formula>20</formula>
    </cfRule>
    <cfRule type="cellIs" dxfId="3011" priority="555" operator="between">
      <formula>21</formula>
      <formula>40</formula>
    </cfRule>
  </conditionalFormatting>
  <conditionalFormatting sqref="M27">
    <cfRule type="containsText" dxfId="3010" priority="545" operator="containsText" text="High">
      <formula>NOT(ISERROR(SEARCH("High",M27)))</formula>
    </cfRule>
    <cfRule type="containsErrors" dxfId="3009" priority="550">
      <formula>ISERROR(M27)</formula>
    </cfRule>
    <cfRule type="containsText" dxfId="3008" priority="539" operator="containsText" text="N/A">
      <formula>NOT(ISERROR(SEARCH("N/A",M27)))</formula>
    </cfRule>
    <cfRule type="containsText" dxfId="3007" priority="549" operator="containsText" text="Insignificant">
      <formula>NOT(ISERROR(SEARCH("Insignificant",M27)))</formula>
    </cfRule>
    <cfRule type="containsText" dxfId="3006" priority="547" operator="containsText" text="Low">
      <formula>NOT(ISERROR(SEARCH("Low",M27)))</formula>
    </cfRule>
    <cfRule type="containsText" dxfId="3005" priority="546" operator="containsText" text="Extreme">
      <formula>NOT(ISERROR(SEARCH("Extreme",M27)))</formula>
    </cfRule>
    <cfRule type="containsText" dxfId="3004" priority="548" operator="containsText" text="Moderate">
      <formula>NOT(ISERROR(SEARCH("Moderate",M27)))</formula>
    </cfRule>
  </conditionalFormatting>
  <conditionalFormatting sqref="M27:M28">
    <cfRule type="cellIs" dxfId="3003" priority="543" operator="between">
      <formula>21</formula>
      <formula>40</formula>
    </cfRule>
    <cfRule type="cellIs" dxfId="3002" priority="544" operator="between">
      <formula>1</formula>
      <formula>20</formula>
    </cfRule>
    <cfRule type="cellIs" dxfId="3001" priority="540" operator="between">
      <formula>81</formula>
      <formula>100</formula>
    </cfRule>
    <cfRule type="cellIs" dxfId="3000" priority="541" operator="between">
      <formula>61</formula>
      <formula>80</formula>
    </cfRule>
    <cfRule type="cellIs" dxfId="2999" priority="542" operator="between">
      <formula>41</formula>
      <formula>60</formula>
    </cfRule>
  </conditionalFormatting>
  <conditionalFormatting sqref="M31">
    <cfRule type="containsText" dxfId="2998" priority="426" operator="containsText" text="Extreme">
      <formula>NOT(ISERROR(SEARCH("Extreme",M31)))</formula>
    </cfRule>
    <cfRule type="containsText" dxfId="2997" priority="427" operator="containsText" text="Low">
      <formula>NOT(ISERROR(SEARCH("Low",M31)))</formula>
    </cfRule>
    <cfRule type="containsText" dxfId="2996" priority="428" operator="containsText" text="Moderate">
      <formula>NOT(ISERROR(SEARCH("Moderate",M31)))</formula>
    </cfRule>
    <cfRule type="containsText" dxfId="2995" priority="429" operator="containsText" text="Insignificant">
      <formula>NOT(ISERROR(SEARCH("Insignificant",M31)))</formula>
    </cfRule>
    <cfRule type="containsErrors" dxfId="2994" priority="430">
      <formula>ISERROR(M31)</formula>
    </cfRule>
    <cfRule type="containsText" dxfId="2993" priority="419" operator="containsText" text="N/A">
      <formula>NOT(ISERROR(SEARCH("N/A",M31)))</formula>
    </cfRule>
    <cfRule type="containsText" dxfId="2992" priority="425" operator="containsText" text="High">
      <formula>NOT(ISERROR(SEARCH("High",M31)))</formula>
    </cfRule>
  </conditionalFormatting>
  <conditionalFormatting sqref="M31:M32">
    <cfRule type="cellIs" dxfId="2991" priority="421" operator="between">
      <formula>61</formula>
      <formula>80</formula>
    </cfRule>
    <cfRule type="cellIs" dxfId="2990" priority="423" operator="between">
      <formula>21</formula>
      <formula>40</formula>
    </cfRule>
    <cfRule type="cellIs" dxfId="2989" priority="424" operator="between">
      <formula>1</formula>
      <formula>20</formula>
    </cfRule>
    <cfRule type="cellIs" dxfId="2988" priority="422" operator="between">
      <formula>41</formula>
      <formula>60</formula>
    </cfRule>
    <cfRule type="cellIs" dxfId="2987" priority="420" operator="between">
      <formula>81</formula>
      <formula>100</formula>
    </cfRule>
  </conditionalFormatting>
  <conditionalFormatting sqref="M35">
    <cfRule type="containsText" dxfId="2986" priority="413" operator="containsText" text="High">
      <formula>NOT(ISERROR(SEARCH("High",M35)))</formula>
    </cfRule>
    <cfRule type="containsText" dxfId="2985" priority="407" operator="containsText" text="N/A">
      <formula>NOT(ISERROR(SEARCH("N/A",M35)))</formula>
    </cfRule>
    <cfRule type="containsErrors" dxfId="2984" priority="418">
      <formula>ISERROR(M35)</formula>
    </cfRule>
    <cfRule type="containsText" dxfId="2983" priority="417" operator="containsText" text="Insignificant">
      <formula>NOT(ISERROR(SEARCH("Insignificant",M35)))</formula>
    </cfRule>
    <cfRule type="containsText" dxfId="2982" priority="416" operator="containsText" text="Moderate">
      <formula>NOT(ISERROR(SEARCH("Moderate",M35)))</formula>
    </cfRule>
    <cfRule type="containsText" dxfId="2981" priority="415" operator="containsText" text="Low">
      <formula>NOT(ISERROR(SEARCH("Low",M35)))</formula>
    </cfRule>
    <cfRule type="containsText" dxfId="2980" priority="414" operator="containsText" text="Extreme">
      <formula>NOT(ISERROR(SEARCH("Extreme",M35)))</formula>
    </cfRule>
  </conditionalFormatting>
  <conditionalFormatting sqref="M35:M36">
    <cfRule type="cellIs" dxfId="2979" priority="409" operator="between">
      <formula>61</formula>
      <formula>80</formula>
    </cfRule>
    <cfRule type="cellIs" dxfId="2978" priority="410" operator="between">
      <formula>41</formula>
      <formula>60</formula>
    </cfRule>
    <cfRule type="cellIs" dxfId="2977" priority="408" operator="between">
      <formula>81</formula>
      <formula>100</formula>
    </cfRule>
    <cfRule type="cellIs" dxfId="2976" priority="412" operator="between">
      <formula>1</formula>
      <formula>20</formula>
    </cfRule>
    <cfRule type="cellIs" dxfId="2975" priority="411" operator="between">
      <formula>21</formula>
      <formula>40</formula>
    </cfRule>
  </conditionalFormatting>
  <conditionalFormatting sqref="M39">
    <cfRule type="containsText" dxfId="2974" priority="308" operator="containsText" text="Moderate">
      <formula>NOT(ISERROR(SEARCH("Moderate",M39)))</formula>
    </cfRule>
    <cfRule type="containsText" dxfId="2973" priority="307" operator="containsText" text="Low">
      <formula>NOT(ISERROR(SEARCH("Low",M39)))</formula>
    </cfRule>
    <cfRule type="containsText" dxfId="2972" priority="306" operator="containsText" text="Extreme">
      <formula>NOT(ISERROR(SEARCH("Extreme",M39)))</formula>
    </cfRule>
    <cfRule type="containsText" dxfId="2971" priority="299" operator="containsText" text="N/A">
      <formula>NOT(ISERROR(SEARCH("N/A",M39)))</formula>
    </cfRule>
    <cfRule type="containsText" dxfId="2970" priority="305" operator="containsText" text="High">
      <formula>NOT(ISERROR(SEARCH("High",M39)))</formula>
    </cfRule>
    <cfRule type="containsText" dxfId="2969" priority="309" operator="containsText" text="Insignificant">
      <formula>NOT(ISERROR(SEARCH("Insignificant",M39)))</formula>
    </cfRule>
    <cfRule type="containsErrors" dxfId="2968" priority="310">
      <formula>ISERROR(M39)</formula>
    </cfRule>
  </conditionalFormatting>
  <conditionalFormatting sqref="M39:M40">
    <cfRule type="cellIs" dxfId="2967" priority="304" operator="between">
      <formula>1</formula>
      <formula>20</formula>
    </cfRule>
    <cfRule type="cellIs" dxfId="2966" priority="301" operator="between">
      <formula>61</formula>
      <formula>80</formula>
    </cfRule>
    <cfRule type="cellIs" dxfId="2965" priority="302" operator="between">
      <formula>41</formula>
      <formula>60</formula>
    </cfRule>
    <cfRule type="cellIs" dxfId="2964" priority="303" operator="between">
      <formula>21</formula>
      <formula>40</formula>
    </cfRule>
    <cfRule type="cellIs" dxfId="2963" priority="300" operator="between">
      <formula>81</formula>
      <formula>100</formula>
    </cfRule>
  </conditionalFormatting>
  <conditionalFormatting sqref="M43">
    <cfRule type="containsErrors" dxfId="2962" priority="298">
      <formula>ISERROR(M43)</formula>
    </cfRule>
    <cfRule type="containsText" dxfId="2961" priority="297" operator="containsText" text="Insignificant">
      <formula>NOT(ISERROR(SEARCH("Insignificant",M43)))</formula>
    </cfRule>
    <cfRule type="containsText" dxfId="2960" priority="296" operator="containsText" text="Moderate">
      <formula>NOT(ISERROR(SEARCH("Moderate",M43)))</formula>
    </cfRule>
    <cfRule type="containsText" dxfId="2959" priority="295" operator="containsText" text="Low">
      <formula>NOT(ISERROR(SEARCH("Low",M43)))</formula>
    </cfRule>
    <cfRule type="containsText" dxfId="2958" priority="287" operator="containsText" text="N/A">
      <formula>NOT(ISERROR(SEARCH("N/A",M43)))</formula>
    </cfRule>
    <cfRule type="containsText" dxfId="2957" priority="294" operator="containsText" text="Extreme">
      <formula>NOT(ISERROR(SEARCH("Extreme",M43)))</formula>
    </cfRule>
    <cfRule type="containsText" dxfId="2956" priority="293" operator="containsText" text="High">
      <formula>NOT(ISERROR(SEARCH("High",M43)))</formula>
    </cfRule>
  </conditionalFormatting>
  <conditionalFormatting sqref="M43:M44">
    <cfRule type="cellIs" dxfId="2955" priority="290" operator="between">
      <formula>41</formula>
      <formula>60</formula>
    </cfRule>
    <cfRule type="cellIs" dxfId="2954" priority="288" operator="between">
      <formula>81</formula>
      <formula>100</formula>
    </cfRule>
    <cfRule type="cellIs" dxfId="2953" priority="292" operator="between">
      <formula>1</formula>
      <formula>20</formula>
    </cfRule>
    <cfRule type="cellIs" dxfId="2952" priority="291" operator="between">
      <formula>21</formula>
      <formula>40</formula>
    </cfRule>
    <cfRule type="cellIs" dxfId="2951" priority="289" operator="between">
      <formula>61</formula>
      <formula>80</formula>
    </cfRule>
  </conditionalFormatting>
  <conditionalFormatting sqref="M47">
    <cfRule type="containsText" dxfId="2950" priority="187" operator="containsText" text="Low">
      <formula>NOT(ISERROR(SEARCH("Low",M47)))</formula>
    </cfRule>
    <cfRule type="containsErrors" dxfId="2949" priority="190">
      <formula>ISERROR(M47)</formula>
    </cfRule>
    <cfRule type="containsText" dxfId="2948" priority="186" operator="containsText" text="Extreme">
      <formula>NOT(ISERROR(SEARCH("Extreme",M47)))</formula>
    </cfRule>
    <cfRule type="containsText" dxfId="2947" priority="179" operator="containsText" text="N/A">
      <formula>NOT(ISERROR(SEARCH("N/A",M47)))</formula>
    </cfRule>
    <cfRule type="containsText" dxfId="2946" priority="185" operator="containsText" text="High">
      <formula>NOT(ISERROR(SEARCH("High",M47)))</formula>
    </cfRule>
    <cfRule type="containsText" dxfId="2945" priority="189" operator="containsText" text="Insignificant">
      <formula>NOT(ISERROR(SEARCH("Insignificant",M47)))</formula>
    </cfRule>
    <cfRule type="containsText" dxfId="2944" priority="188" operator="containsText" text="Moderate">
      <formula>NOT(ISERROR(SEARCH("Moderate",M47)))</formula>
    </cfRule>
  </conditionalFormatting>
  <conditionalFormatting sqref="M47:M48">
    <cfRule type="cellIs" dxfId="2943" priority="184" operator="between">
      <formula>1</formula>
      <formula>20</formula>
    </cfRule>
    <cfRule type="cellIs" dxfId="2942" priority="183" operator="between">
      <formula>21</formula>
      <formula>40</formula>
    </cfRule>
    <cfRule type="cellIs" dxfId="2941" priority="182" operator="between">
      <formula>41</formula>
      <formula>60</formula>
    </cfRule>
    <cfRule type="cellIs" dxfId="2940" priority="181" operator="between">
      <formula>61</formula>
      <formula>80</formula>
    </cfRule>
    <cfRule type="cellIs" dxfId="2939" priority="180" operator="between">
      <formula>81</formula>
      <formula>100</formula>
    </cfRule>
  </conditionalFormatting>
  <conditionalFormatting sqref="M51">
    <cfRule type="containsErrors" dxfId="2938" priority="178">
      <formula>ISERROR(M51)</formula>
    </cfRule>
    <cfRule type="containsText" dxfId="2937" priority="177" operator="containsText" text="Insignificant">
      <formula>NOT(ISERROR(SEARCH("Insignificant",M51)))</formula>
    </cfRule>
    <cfRule type="containsText" dxfId="2936" priority="176" operator="containsText" text="Moderate">
      <formula>NOT(ISERROR(SEARCH("Moderate",M51)))</formula>
    </cfRule>
    <cfRule type="containsText" dxfId="2935" priority="175" operator="containsText" text="Low">
      <formula>NOT(ISERROR(SEARCH("Low",M51)))</formula>
    </cfRule>
    <cfRule type="containsText" dxfId="2934" priority="174" operator="containsText" text="Extreme">
      <formula>NOT(ISERROR(SEARCH("Extreme",M51)))</formula>
    </cfRule>
    <cfRule type="containsText" dxfId="2933" priority="173" operator="containsText" text="High">
      <formula>NOT(ISERROR(SEARCH("High",M51)))</formula>
    </cfRule>
    <cfRule type="containsText" dxfId="2932" priority="167" operator="containsText" text="N/A">
      <formula>NOT(ISERROR(SEARCH("N/A",M51)))</formula>
    </cfRule>
  </conditionalFormatting>
  <conditionalFormatting sqref="M51:M1048576">
    <cfRule type="cellIs" dxfId="2931" priority="169" operator="between">
      <formula>61</formula>
      <formula>80</formula>
    </cfRule>
    <cfRule type="cellIs" dxfId="2930" priority="172" operator="between">
      <formula>1</formula>
      <formula>20</formula>
    </cfRule>
    <cfRule type="cellIs" dxfId="2929" priority="171" operator="between">
      <formula>21</formula>
      <formula>40</formula>
    </cfRule>
    <cfRule type="cellIs" dxfId="2928" priority="170" operator="between">
      <formula>41</formula>
      <formula>60</formula>
    </cfRule>
    <cfRule type="cellIs" dxfId="2927" priority="168" operator="between">
      <formula>81</formula>
      <formula>100</formula>
    </cfRule>
  </conditionalFormatting>
  <conditionalFormatting sqref="N20 N24 N28">
    <cfRule type="cellIs" dxfId="2926" priority="1079" operator="equal">
      <formula>2</formula>
    </cfRule>
    <cfRule type="cellIs" dxfId="2925" priority="1080" operator="equal">
      <formula>1</formula>
    </cfRule>
    <cfRule type="cellIs" dxfId="2924" priority="1078" operator="equal">
      <formula>3</formula>
    </cfRule>
    <cfRule type="cellIs" dxfId="2923" priority="1077" operator="equal">
      <formula>4</formula>
    </cfRule>
    <cfRule type="cellIs" dxfId="2922" priority="1076" operator="equal">
      <formula>5</formula>
    </cfRule>
  </conditionalFormatting>
  <conditionalFormatting sqref="N32 N36 N40">
    <cfRule type="cellIs" dxfId="2921" priority="1475" operator="equal">
      <formula>1</formula>
    </cfRule>
    <cfRule type="cellIs" dxfId="2920" priority="1474" operator="equal">
      <formula>2</formula>
    </cfRule>
    <cfRule type="cellIs" dxfId="2919" priority="1473" operator="equal">
      <formula>3</formula>
    </cfRule>
    <cfRule type="cellIs" dxfId="2918" priority="1472" operator="equal">
      <formula>4</formula>
    </cfRule>
    <cfRule type="cellIs" dxfId="2917" priority="1471" operator="equal">
      <formula>5</formula>
    </cfRule>
  </conditionalFormatting>
  <conditionalFormatting sqref="N44 N48 N52">
    <cfRule type="cellIs" dxfId="2916" priority="1234" operator="equal">
      <formula>1</formula>
    </cfRule>
    <cfRule type="cellIs" dxfId="2915" priority="1233" operator="equal">
      <formula>2</formula>
    </cfRule>
    <cfRule type="cellIs" dxfId="2914" priority="1232" operator="equal">
      <formula>3</formula>
    </cfRule>
    <cfRule type="cellIs" dxfId="2913" priority="1231" operator="equal">
      <formula>4</formula>
    </cfRule>
    <cfRule type="cellIs" dxfId="2912" priority="1230" operator="equal">
      <formula>5</formula>
    </cfRule>
  </conditionalFormatting>
  <conditionalFormatting sqref="P19:Q19 P23:Q23 P27:Q27">
    <cfRule type="containsText" dxfId="2911" priority="968" operator="containsText" text="Moderate">
      <formula>NOT(ISERROR(SEARCH("Moderate",P19)))</formula>
    </cfRule>
    <cfRule type="containsText" dxfId="2910" priority="967" operator="containsText" text="Low">
      <formula>NOT(ISERROR(SEARCH("Low",P19)))</formula>
    </cfRule>
    <cfRule type="containsText" dxfId="2909" priority="971" operator="containsText" text="N/A">
      <formula>NOT(ISERROR(SEARCH("N/A",P19)))</formula>
    </cfRule>
    <cfRule type="containsText" dxfId="2908" priority="970" operator="containsText" text="Extreme">
      <formula>NOT(ISERROR(SEARCH("Extreme",P19)))</formula>
    </cfRule>
    <cfRule type="containsText" dxfId="2907" priority="969" operator="containsText" text="High">
      <formula>NOT(ISERROR(SEARCH("High",P19)))</formula>
    </cfRule>
  </conditionalFormatting>
  <conditionalFormatting sqref="P31:Q31 P35:Q35 P39:Q39">
    <cfRule type="containsText" dxfId="2906" priority="1241" operator="containsText" text="Moderate">
      <formula>NOT(ISERROR(SEARCH("Moderate",P31)))</formula>
    </cfRule>
    <cfRule type="containsText" dxfId="2905" priority="1244" operator="containsText" text="N/A">
      <formula>NOT(ISERROR(SEARCH("N/A",P31)))</formula>
    </cfRule>
    <cfRule type="containsText" dxfId="2904" priority="1242" operator="containsText" text="High">
      <formula>NOT(ISERROR(SEARCH("High",P31)))</formula>
    </cfRule>
    <cfRule type="containsText" dxfId="2903" priority="1240" operator="containsText" text="Low">
      <formula>NOT(ISERROR(SEARCH("Low",P31)))</formula>
    </cfRule>
    <cfRule type="containsText" dxfId="2902" priority="1243" operator="containsText" text="Extreme">
      <formula>NOT(ISERROR(SEARCH("Extreme",P31)))</formula>
    </cfRule>
  </conditionalFormatting>
  <conditionalFormatting sqref="R2:R16">
    <cfRule type="cellIs" dxfId="2901" priority="7" operator="between">
      <formula>61</formula>
      <formula>80</formula>
    </cfRule>
    <cfRule type="cellIs" dxfId="2900" priority="10" operator="between">
      <formula>1</formula>
      <formula>20</formula>
    </cfRule>
    <cfRule type="cellIs" dxfId="2899" priority="9" operator="between">
      <formula>21</formula>
      <formula>40</formula>
    </cfRule>
    <cfRule type="cellIs" dxfId="2898" priority="6" operator="between">
      <formula>81</formula>
      <formula>100</formula>
    </cfRule>
    <cfRule type="cellIs" dxfId="2897" priority="8" operator="between">
      <formula>41</formula>
      <formula>60</formula>
    </cfRule>
  </conditionalFormatting>
  <conditionalFormatting sqref="R19">
    <cfRule type="containsText" dxfId="2896" priority="657" operator="containsText" text="Insignificant">
      <formula>NOT(ISERROR(SEARCH("Insignificant",R19)))</formula>
    </cfRule>
    <cfRule type="containsText" dxfId="2895" priority="656" operator="containsText" text="Moderate">
      <formula>NOT(ISERROR(SEARCH("Moderate",R19)))</formula>
    </cfRule>
    <cfRule type="containsErrors" dxfId="2894" priority="658">
      <formula>ISERROR(R19)</formula>
    </cfRule>
    <cfRule type="containsText" dxfId="2893" priority="655" operator="containsText" text="Low">
      <formula>NOT(ISERROR(SEARCH("Low",R19)))</formula>
    </cfRule>
    <cfRule type="containsText" dxfId="2892" priority="654" operator="containsText" text="Extreme">
      <formula>NOT(ISERROR(SEARCH("Extreme",R19)))</formula>
    </cfRule>
    <cfRule type="containsText" dxfId="2891" priority="653" operator="containsText" text="High">
      <formula>NOT(ISERROR(SEARCH("High",R19)))</formula>
    </cfRule>
    <cfRule type="containsText" dxfId="2890" priority="647" operator="containsText" text="N/A">
      <formula>NOT(ISERROR(SEARCH("N/A",R19)))</formula>
    </cfRule>
  </conditionalFormatting>
  <conditionalFormatting sqref="R19:R20">
    <cfRule type="cellIs" dxfId="2889" priority="652" operator="between">
      <formula>1</formula>
      <formula>20</formula>
    </cfRule>
    <cfRule type="cellIs" dxfId="2888" priority="648" operator="between">
      <formula>81</formula>
      <formula>100</formula>
    </cfRule>
    <cfRule type="cellIs" dxfId="2887" priority="649" operator="between">
      <formula>61</formula>
      <formula>80</formula>
    </cfRule>
    <cfRule type="cellIs" dxfId="2886" priority="650" operator="between">
      <formula>41</formula>
      <formula>60</formula>
    </cfRule>
    <cfRule type="cellIs" dxfId="2885" priority="651" operator="between">
      <formula>21</formula>
      <formula>40</formula>
    </cfRule>
  </conditionalFormatting>
  <conditionalFormatting sqref="R23">
    <cfRule type="containsText" dxfId="2884" priority="573" operator="containsText" text="Insignificant">
      <formula>NOT(ISERROR(SEARCH("Insignificant",R23)))</formula>
    </cfRule>
    <cfRule type="containsErrors" dxfId="2883" priority="574">
      <formula>ISERROR(R23)</formula>
    </cfRule>
    <cfRule type="containsText" dxfId="2882" priority="572" operator="containsText" text="Moderate">
      <formula>NOT(ISERROR(SEARCH("Moderate",R23)))</formula>
    </cfRule>
    <cfRule type="containsText" dxfId="2881" priority="571" operator="containsText" text="Low">
      <formula>NOT(ISERROR(SEARCH("Low",R23)))</formula>
    </cfRule>
    <cfRule type="containsText" dxfId="2880" priority="570" operator="containsText" text="Extreme">
      <formula>NOT(ISERROR(SEARCH("Extreme",R23)))</formula>
    </cfRule>
    <cfRule type="containsText" dxfId="2879" priority="569" operator="containsText" text="High">
      <formula>NOT(ISERROR(SEARCH("High",R23)))</formula>
    </cfRule>
    <cfRule type="containsText" dxfId="2878" priority="563" operator="containsText" text="N/A">
      <formula>NOT(ISERROR(SEARCH("N/A",R23)))</formula>
    </cfRule>
  </conditionalFormatting>
  <conditionalFormatting sqref="R23:R24">
    <cfRule type="cellIs" dxfId="2877" priority="568" operator="between">
      <formula>1</formula>
      <formula>20</formula>
    </cfRule>
    <cfRule type="cellIs" dxfId="2876" priority="567" operator="between">
      <formula>21</formula>
      <formula>40</formula>
    </cfRule>
    <cfRule type="cellIs" dxfId="2875" priority="566" operator="between">
      <formula>41</formula>
      <formula>60</formula>
    </cfRule>
    <cfRule type="cellIs" dxfId="2874" priority="565" operator="between">
      <formula>61</formula>
      <formula>80</formula>
    </cfRule>
    <cfRule type="cellIs" dxfId="2873" priority="564" operator="between">
      <formula>81</formula>
      <formula>100</formula>
    </cfRule>
  </conditionalFormatting>
  <conditionalFormatting sqref="R27">
    <cfRule type="containsText" dxfId="2872" priority="534" operator="containsText" text="Extreme">
      <formula>NOT(ISERROR(SEARCH("Extreme",R27)))</formula>
    </cfRule>
    <cfRule type="containsText" dxfId="2871" priority="533" operator="containsText" text="High">
      <formula>NOT(ISERROR(SEARCH("High",R27)))</formula>
    </cfRule>
    <cfRule type="containsText" dxfId="2870" priority="527" operator="containsText" text="N/A">
      <formula>NOT(ISERROR(SEARCH("N/A",R27)))</formula>
    </cfRule>
    <cfRule type="containsText" dxfId="2869" priority="535" operator="containsText" text="Low">
      <formula>NOT(ISERROR(SEARCH("Low",R27)))</formula>
    </cfRule>
    <cfRule type="containsErrors" dxfId="2868" priority="538">
      <formula>ISERROR(R27)</formula>
    </cfRule>
    <cfRule type="containsText" dxfId="2867" priority="537" operator="containsText" text="Insignificant">
      <formula>NOT(ISERROR(SEARCH("Insignificant",R27)))</formula>
    </cfRule>
    <cfRule type="containsText" dxfId="2866" priority="536" operator="containsText" text="Moderate">
      <formula>NOT(ISERROR(SEARCH("Moderate",R27)))</formula>
    </cfRule>
  </conditionalFormatting>
  <conditionalFormatting sqref="R27:R28">
    <cfRule type="cellIs" dxfId="2865" priority="531" operator="between">
      <formula>21</formula>
      <formula>40</formula>
    </cfRule>
    <cfRule type="cellIs" dxfId="2864" priority="530" operator="between">
      <formula>41</formula>
      <formula>60</formula>
    </cfRule>
    <cfRule type="cellIs" dxfId="2863" priority="529" operator="between">
      <formula>61</formula>
      <formula>80</formula>
    </cfRule>
    <cfRule type="cellIs" dxfId="2862" priority="528" operator="between">
      <formula>81</formula>
      <formula>100</formula>
    </cfRule>
    <cfRule type="cellIs" dxfId="2861" priority="532" operator="between">
      <formula>1</formula>
      <formula>20</formula>
    </cfRule>
  </conditionalFormatting>
  <conditionalFormatting sqref="R31">
    <cfRule type="containsText" dxfId="2860" priority="437" operator="containsText" text="High">
      <formula>NOT(ISERROR(SEARCH("High",R31)))</formula>
    </cfRule>
    <cfRule type="containsText" dxfId="2859" priority="439" operator="containsText" text="Low">
      <formula>NOT(ISERROR(SEARCH("Low",R31)))</formula>
    </cfRule>
    <cfRule type="containsText" dxfId="2858" priority="440" operator="containsText" text="Moderate">
      <formula>NOT(ISERROR(SEARCH("Moderate",R31)))</formula>
    </cfRule>
    <cfRule type="containsErrors" dxfId="2857" priority="442">
      <formula>ISERROR(R31)</formula>
    </cfRule>
    <cfRule type="containsText" dxfId="2856" priority="431" operator="containsText" text="N/A">
      <formula>NOT(ISERROR(SEARCH("N/A",R31)))</formula>
    </cfRule>
    <cfRule type="containsText" dxfId="2855" priority="441" operator="containsText" text="Insignificant">
      <formula>NOT(ISERROR(SEARCH("Insignificant",R31)))</formula>
    </cfRule>
    <cfRule type="containsText" dxfId="2854" priority="438" operator="containsText" text="Extreme">
      <formula>NOT(ISERROR(SEARCH("Extreme",R31)))</formula>
    </cfRule>
  </conditionalFormatting>
  <conditionalFormatting sqref="R31:R32">
    <cfRule type="cellIs" dxfId="2853" priority="433" operator="between">
      <formula>61</formula>
      <formula>80</formula>
    </cfRule>
    <cfRule type="cellIs" dxfId="2852" priority="432" operator="between">
      <formula>81</formula>
      <formula>100</formula>
    </cfRule>
    <cfRule type="cellIs" dxfId="2851" priority="434" operator="between">
      <formula>41</formula>
      <formula>60</formula>
    </cfRule>
    <cfRule type="cellIs" dxfId="2850" priority="436" operator="between">
      <formula>1</formula>
      <formula>20</formula>
    </cfRule>
    <cfRule type="cellIs" dxfId="2849" priority="435" operator="between">
      <formula>21</formula>
      <formula>40</formula>
    </cfRule>
  </conditionalFormatting>
  <conditionalFormatting sqref="R35">
    <cfRule type="containsText" dxfId="2848" priority="395" operator="containsText" text="N/A">
      <formula>NOT(ISERROR(SEARCH("N/A",R35)))</formula>
    </cfRule>
    <cfRule type="containsText" dxfId="2847" priority="401" operator="containsText" text="High">
      <formula>NOT(ISERROR(SEARCH("High",R35)))</formula>
    </cfRule>
    <cfRule type="containsText" dxfId="2846" priority="402" operator="containsText" text="Extreme">
      <formula>NOT(ISERROR(SEARCH("Extreme",R35)))</formula>
    </cfRule>
    <cfRule type="containsText" dxfId="2845" priority="404" operator="containsText" text="Moderate">
      <formula>NOT(ISERROR(SEARCH("Moderate",R35)))</formula>
    </cfRule>
    <cfRule type="containsText" dxfId="2844" priority="405" operator="containsText" text="Insignificant">
      <formula>NOT(ISERROR(SEARCH("Insignificant",R35)))</formula>
    </cfRule>
    <cfRule type="containsErrors" dxfId="2843" priority="406">
      <formula>ISERROR(R35)</formula>
    </cfRule>
    <cfRule type="containsText" dxfId="2842" priority="403" operator="containsText" text="Low">
      <formula>NOT(ISERROR(SEARCH("Low",R35)))</formula>
    </cfRule>
  </conditionalFormatting>
  <conditionalFormatting sqref="R35:R36">
    <cfRule type="cellIs" dxfId="2841" priority="396" operator="between">
      <formula>81</formula>
      <formula>100</formula>
    </cfRule>
    <cfRule type="cellIs" dxfId="2840" priority="397" operator="between">
      <formula>61</formula>
      <formula>80</formula>
    </cfRule>
    <cfRule type="cellIs" dxfId="2839" priority="398" operator="between">
      <formula>41</formula>
      <formula>60</formula>
    </cfRule>
    <cfRule type="cellIs" dxfId="2838" priority="399" operator="between">
      <formula>21</formula>
      <formula>40</formula>
    </cfRule>
    <cfRule type="cellIs" dxfId="2837" priority="400" operator="between">
      <formula>1</formula>
      <formula>20</formula>
    </cfRule>
  </conditionalFormatting>
  <conditionalFormatting sqref="R39">
    <cfRule type="containsErrors" dxfId="2836" priority="322">
      <formula>ISERROR(R39)</formula>
    </cfRule>
    <cfRule type="containsText" dxfId="2835" priority="318" operator="containsText" text="Extreme">
      <formula>NOT(ISERROR(SEARCH("Extreme",R39)))</formula>
    </cfRule>
    <cfRule type="containsText" dxfId="2834" priority="317" operator="containsText" text="High">
      <formula>NOT(ISERROR(SEARCH("High",R39)))</formula>
    </cfRule>
    <cfRule type="containsText" dxfId="2833" priority="311" operator="containsText" text="N/A">
      <formula>NOT(ISERROR(SEARCH("N/A",R39)))</formula>
    </cfRule>
    <cfRule type="containsText" dxfId="2832" priority="321" operator="containsText" text="Insignificant">
      <formula>NOT(ISERROR(SEARCH("Insignificant",R39)))</formula>
    </cfRule>
    <cfRule type="containsText" dxfId="2831" priority="320" operator="containsText" text="Moderate">
      <formula>NOT(ISERROR(SEARCH("Moderate",R39)))</formula>
    </cfRule>
    <cfRule type="containsText" dxfId="2830" priority="319" operator="containsText" text="Low">
      <formula>NOT(ISERROR(SEARCH("Low",R39)))</formula>
    </cfRule>
  </conditionalFormatting>
  <conditionalFormatting sqref="R39:R40">
    <cfRule type="cellIs" dxfId="2829" priority="315" operator="between">
      <formula>21</formula>
      <formula>40</formula>
    </cfRule>
    <cfRule type="cellIs" dxfId="2828" priority="314" operator="between">
      <formula>41</formula>
      <formula>60</formula>
    </cfRule>
    <cfRule type="cellIs" dxfId="2827" priority="313" operator="between">
      <formula>61</formula>
      <formula>80</formula>
    </cfRule>
    <cfRule type="cellIs" dxfId="2826" priority="312" operator="between">
      <formula>81</formula>
      <formula>100</formula>
    </cfRule>
    <cfRule type="cellIs" dxfId="2825" priority="316" operator="between">
      <formula>1</formula>
      <formula>20</formula>
    </cfRule>
  </conditionalFormatting>
  <conditionalFormatting sqref="R43">
    <cfRule type="containsText" dxfId="2824" priority="285" operator="containsText" text="Insignificant">
      <formula>NOT(ISERROR(SEARCH("Insignificant",R43)))</formula>
    </cfRule>
    <cfRule type="containsText" dxfId="2823" priority="282" operator="containsText" text="Extreme">
      <formula>NOT(ISERROR(SEARCH("Extreme",R43)))</formula>
    </cfRule>
    <cfRule type="containsText" dxfId="2822" priority="283" operator="containsText" text="Low">
      <formula>NOT(ISERROR(SEARCH("Low",R43)))</formula>
    </cfRule>
    <cfRule type="containsText" dxfId="2821" priority="284" operator="containsText" text="Moderate">
      <formula>NOT(ISERROR(SEARCH("Moderate",R43)))</formula>
    </cfRule>
    <cfRule type="containsErrors" dxfId="2820" priority="286">
      <formula>ISERROR(R43)</formula>
    </cfRule>
    <cfRule type="containsText" dxfId="2819" priority="281" operator="containsText" text="High">
      <formula>NOT(ISERROR(SEARCH("High",R43)))</formula>
    </cfRule>
    <cfRule type="containsText" dxfId="2818" priority="275" operator="containsText" text="N/A">
      <formula>NOT(ISERROR(SEARCH("N/A",R43)))</formula>
    </cfRule>
  </conditionalFormatting>
  <conditionalFormatting sqref="R43:R44">
    <cfRule type="cellIs" dxfId="2817" priority="278" operator="between">
      <formula>41</formula>
      <formula>60</formula>
    </cfRule>
    <cfRule type="cellIs" dxfId="2816" priority="277" operator="between">
      <formula>61</formula>
      <formula>80</formula>
    </cfRule>
    <cfRule type="cellIs" dxfId="2815" priority="276" operator="between">
      <formula>81</formula>
      <formula>100</formula>
    </cfRule>
    <cfRule type="cellIs" dxfId="2814" priority="280" operator="between">
      <formula>1</formula>
      <formula>20</formula>
    </cfRule>
    <cfRule type="cellIs" dxfId="2813" priority="279" operator="between">
      <formula>21</formula>
      <formula>40</formula>
    </cfRule>
  </conditionalFormatting>
  <conditionalFormatting sqref="R47">
    <cfRule type="containsText" dxfId="2812" priority="197" operator="containsText" text="High">
      <formula>NOT(ISERROR(SEARCH("High",R47)))</formula>
    </cfRule>
    <cfRule type="containsText" dxfId="2811" priority="198" operator="containsText" text="Extreme">
      <formula>NOT(ISERROR(SEARCH("Extreme",R47)))</formula>
    </cfRule>
    <cfRule type="containsText" dxfId="2810" priority="199" operator="containsText" text="Low">
      <formula>NOT(ISERROR(SEARCH("Low",R47)))</formula>
    </cfRule>
    <cfRule type="containsText" dxfId="2809" priority="200" operator="containsText" text="Moderate">
      <formula>NOT(ISERROR(SEARCH("Moderate",R47)))</formula>
    </cfRule>
    <cfRule type="containsText" dxfId="2808" priority="201" operator="containsText" text="Insignificant">
      <formula>NOT(ISERROR(SEARCH("Insignificant",R47)))</formula>
    </cfRule>
    <cfRule type="containsErrors" dxfId="2807" priority="202">
      <formula>ISERROR(R47)</formula>
    </cfRule>
    <cfRule type="containsText" dxfId="2806" priority="191" operator="containsText" text="N/A">
      <formula>NOT(ISERROR(SEARCH("N/A",R47)))</formula>
    </cfRule>
  </conditionalFormatting>
  <conditionalFormatting sqref="R47:R48">
    <cfRule type="cellIs" dxfId="2805" priority="196" operator="between">
      <formula>1</formula>
      <formula>20</formula>
    </cfRule>
    <cfRule type="cellIs" dxfId="2804" priority="195" operator="between">
      <formula>21</formula>
      <formula>40</formula>
    </cfRule>
    <cfRule type="cellIs" dxfId="2803" priority="193" operator="between">
      <formula>61</formula>
      <formula>80</formula>
    </cfRule>
    <cfRule type="cellIs" dxfId="2802" priority="192" operator="between">
      <formula>81</formula>
      <formula>100</formula>
    </cfRule>
    <cfRule type="cellIs" dxfId="2801" priority="194" operator="between">
      <formula>41</formula>
      <formula>60</formula>
    </cfRule>
  </conditionalFormatting>
  <conditionalFormatting sqref="R51">
    <cfRule type="containsText" dxfId="2800" priority="163" operator="containsText" text="Low">
      <formula>NOT(ISERROR(SEARCH("Low",R51)))</formula>
    </cfRule>
    <cfRule type="containsText" dxfId="2799" priority="164" operator="containsText" text="Moderate">
      <formula>NOT(ISERROR(SEARCH("Moderate",R51)))</formula>
    </cfRule>
    <cfRule type="containsText" dxfId="2798" priority="161" operator="containsText" text="High">
      <formula>NOT(ISERROR(SEARCH("High",R51)))</formula>
    </cfRule>
    <cfRule type="containsText" dxfId="2797" priority="155" operator="containsText" text="N/A">
      <formula>NOT(ISERROR(SEARCH("N/A",R51)))</formula>
    </cfRule>
    <cfRule type="containsText" dxfId="2796" priority="165" operator="containsText" text="Insignificant">
      <formula>NOT(ISERROR(SEARCH("Insignificant",R51)))</formula>
    </cfRule>
    <cfRule type="containsErrors" dxfId="2795" priority="166">
      <formula>ISERROR(R51)</formula>
    </cfRule>
    <cfRule type="containsText" dxfId="2794" priority="162" operator="containsText" text="Extreme">
      <formula>NOT(ISERROR(SEARCH("Extreme",R51)))</formula>
    </cfRule>
  </conditionalFormatting>
  <conditionalFormatting sqref="R51:R1048576">
    <cfRule type="cellIs" dxfId="2793" priority="160" operator="between">
      <formula>1</formula>
      <formula>20</formula>
    </cfRule>
    <cfRule type="cellIs" dxfId="2792" priority="156" operator="between">
      <formula>81</formula>
      <formula>100</formula>
    </cfRule>
    <cfRule type="cellIs" dxfId="2791" priority="157" operator="between">
      <formula>61</formula>
      <formula>80</formula>
    </cfRule>
    <cfRule type="cellIs" dxfId="2790" priority="158" operator="between">
      <formula>41</formula>
      <formula>60</formula>
    </cfRule>
    <cfRule type="cellIs" dxfId="2789" priority="159" operator="between">
      <formula>21</formula>
      <formula>40</formula>
    </cfRule>
  </conditionalFormatting>
  <conditionalFormatting sqref="S20">
    <cfRule type="cellIs" dxfId="2788" priority="923" operator="equal">
      <formula>3</formula>
    </cfRule>
    <cfRule type="cellIs" dxfId="2787" priority="922" operator="equal">
      <formula>4</formula>
    </cfRule>
    <cfRule type="cellIs" dxfId="2786" priority="924" operator="equal">
      <formula>2</formula>
    </cfRule>
    <cfRule type="cellIs" dxfId="2785" priority="921" operator="equal">
      <formula>5</formula>
    </cfRule>
    <cfRule type="cellIs" dxfId="2784" priority="925" operator="equal">
      <formula>1</formula>
    </cfRule>
  </conditionalFormatting>
  <conditionalFormatting sqref="S24">
    <cfRule type="cellIs" dxfId="2783" priority="931" operator="equal">
      <formula>5</formula>
    </cfRule>
    <cfRule type="cellIs" dxfId="2782" priority="935" operator="equal">
      <formula>1</formula>
    </cfRule>
    <cfRule type="cellIs" dxfId="2781" priority="934" operator="equal">
      <formula>2</formula>
    </cfRule>
    <cfRule type="cellIs" dxfId="2780" priority="933" operator="equal">
      <formula>3</formula>
    </cfRule>
    <cfRule type="cellIs" dxfId="2779" priority="932" operator="equal">
      <formula>4</formula>
    </cfRule>
  </conditionalFormatting>
  <conditionalFormatting sqref="S28">
    <cfRule type="cellIs" dxfId="2778" priority="941" operator="equal">
      <formula>5</formula>
    </cfRule>
    <cfRule type="cellIs" dxfId="2777" priority="945" operator="equal">
      <formula>1</formula>
    </cfRule>
    <cfRule type="cellIs" dxfId="2776" priority="944" operator="equal">
      <formula>2</formula>
    </cfRule>
    <cfRule type="cellIs" dxfId="2775" priority="943" operator="equal">
      <formula>3</formula>
    </cfRule>
    <cfRule type="cellIs" dxfId="2774" priority="942" operator="equal">
      <formula>4</formula>
    </cfRule>
  </conditionalFormatting>
  <conditionalFormatting sqref="S32">
    <cfRule type="cellIs" dxfId="2773" priority="1120" operator="equal">
      <formula>4</formula>
    </cfRule>
    <cfRule type="cellIs" dxfId="2772" priority="1119" operator="equal">
      <formula>5</formula>
    </cfRule>
    <cfRule type="cellIs" dxfId="2771" priority="1121" operator="equal">
      <formula>3</formula>
    </cfRule>
    <cfRule type="cellIs" dxfId="2770" priority="1123" operator="equal">
      <formula>1</formula>
    </cfRule>
    <cfRule type="cellIs" dxfId="2769" priority="1122" operator="equal">
      <formula>2</formula>
    </cfRule>
  </conditionalFormatting>
  <conditionalFormatting sqref="S36">
    <cfRule type="cellIs" dxfId="2768" priority="1133" operator="equal">
      <formula>1</formula>
    </cfRule>
    <cfRule type="cellIs" dxfId="2767" priority="1132" operator="equal">
      <formula>2</formula>
    </cfRule>
    <cfRule type="cellIs" dxfId="2766" priority="1131" operator="equal">
      <formula>3</formula>
    </cfRule>
    <cfRule type="cellIs" dxfId="2765" priority="1130" operator="equal">
      <formula>4</formula>
    </cfRule>
    <cfRule type="cellIs" dxfId="2764" priority="1129" operator="equal">
      <formula>5</formula>
    </cfRule>
  </conditionalFormatting>
  <conditionalFormatting sqref="S40">
    <cfRule type="cellIs" dxfId="2763" priority="1141" operator="equal">
      <formula>3</formula>
    </cfRule>
    <cfRule type="cellIs" dxfId="2762" priority="1142" operator="equal">
      <formula>2</formula>
    </cfRule>
    <cfRule type="cellIs" dxfId="2761" priority="1140" operator="equal">
      <formula>4</formula>
    </cfRule>
    <cfRule type="cellIs" dxfId="2760" priority="1139" operator="equal">
      <formula>5</formula>
    </cfRule>
    <cfRule type="cellIs" dxfId="2759" priority="1143" operator="equal">
      <formula>1</formula>
    </cfRule>
  </conditionalFormatting>
  <conditionalFormatting sqref="S44 S48 S52">
    <cfRule type="cellIs" dxfId="2758" priority="1373" operator="equal">
      <formula>2</formula>
    </cfRule>
    <cfRule type="cellIs" dxfId="2757" priority="1374" operator="equal">
      <formula>1</formula>
    </cfRule>
    <cfRule type="cellIs" dxfId="2756" priority="1370" operator="equal">
      <formula>5</formula>
    </cfRule>
    <cfRule type="cellIs" dxfId="2755" priority="1372" operator="equal">
      <formula>3</formula>
    </cfRule>
    <cfRule type="cellIs" dxfId="2754" priority="1371" operator="equal">
      <formula>4</formula>
    </cfRule>
  </conditionalFormatting>
  <conditionalFormatting sqref="U19:V19 AE19:AF19 AT19:AU19 U23:V23 AE23:AF23 AT23:AU23 AE27:AF27 AT27:AU27">
    <cfRule type="containsText" dxfId="2753" priority="966" operator="containsText" text="N/A">
      <formula>NOT(ISERROR(SEARCH("N/A",U19)))</formula>
    </cfRule>
    <cfRule type="containsText" dxfId="2752" priority="963" operator="containsText" text="Moderate">
      <formula>NOT(ISERROR(SEARCH("Moderate",U19)))</formula>
    </cfRule>
    <cfRule type="containsText" dxfId="2751" priority="965" operator="containsText" text="Extreme">
      <formula>NOT(ISERROR(SEARCH("Extreme",U19)))</formula>
    </cfRule>
    <cfRule type="containsText" dxfId="2750" priority="964" operator="containsText" text="High">
      <formula>NOT(ISERROR(SEARCH("High",U19)))</formula>
    </cfRule>
    <cfRule type="containsText" dxfId="2749" priority="962" operator="containsText" text="Low">
      <formula>NOT(ISERROR(SEARCH("Low",U19)))</formula>
    </cfRule>
  </conditionalFormatting>
  <conditionalFormatting sqref="U27:V27">
    <cfRule type="containsText" dxfId="2748" priority="948" operator="containsText" text="High">
      <formula>NOT(ISERROR(SEARCH("High",U27)))</formula>
    </cfRule>
    <cfRule type="containsText" dxfId="2747" priority="946" operator="containsText" text="Low">
      <formula>NOT(ISERROR(SEARCH("Low",U27)))</formula>
    </cfRule>
    <cfRule type="containsText" dxfId="2746" priority="947" operator="containsText" text="Moderate">
      <formula>NOT(ISERROR(SEARCH("Moderate",U27)))</formula>
    </cfRule>
    <cfRule type="containsText" dxfId="2745" priority="950" operator="containsText" text="N/A">
      <formula>NOT(ISERROR(SEARCH("N/A",U27)))</formula>
    </cfRule>
    <cfRule type="containsText" dxfId="2744" priority="949" operator="containsText" text="Extreme">
      <formula>NOT(ISERROR(SEARCH("Extreme",U27)))</formula>
    </cfRule>
  </conditionalFormatting>
  <conditionalFormatting sqref="U31:V31 AE31:AF31 AT31:AU31 U35:V35 AE35:AF35 AT35:AU35 AE39:AF39 AT39:AU39 P43:Q43 U43:V43 AE43:AF43 AT43:AU43 P47:Q47 U47:V47 AE47:AF47 AT47:AU47 P51:Q51 U51:V51 AE51:AF51 AT51:AU51">
    <cfRule type="containsText" dxfId="2743" priority="1239" operator="containsText" text="N/A">
      <formula>NOT(ISERROR(SEARCH("N/A",P31)))</formula>
    </cfRule>
    <cfRule type="containsText" dxfId="2742" priority="1237" operator="containsText" text="High">
      <formula>NOT(ISERROR(SEARCH("High",P31)))</formula>
    </cfRule>
    <cfRule type="containsText" dxfId="2741" priority="1238" operator="containsText" text="Extreme">
      <formula>NOT(ISERROR(SEARCH("Extreme",P31)))</formula>
    </cfRule>
    <cfRule type="containsText" dxfId="2740" priority="1236" operator="containsText" text="Moderate">
      <formula>NOT(ISERROR(SEARCH("Moderate",P31)))</formula>
    </cfRule>
    <cfRule type="containsText" dxfId="2739" priority="1235" operator="containsText" text="Low">
      <formula>NOT(ISERROR(SEARCH("Low",P31)))</formula>
    </cfRule>
  </conditionalFormatting>
  <conditionalFormatting sqref="U39:V39">
    <cfRule type="containsText" dxfId="2738" priority="1170" operator="containsText" text="N/A">
      <formula>NOT(ISERROR(SEARCH("N/A",U39)))</formula>
    </cfRule>
    <cfRule type="containsText" dxfId="2737" priority="1168" operator="containsText" text="High">
      <formula>NOT(ISERROR(SEARCH("High",U39)))</formula>
    </cfRule>
    <cfRule type="containsText" dxfId="2736" priority="1169" operator="containsText" text="Extreme">
      <formula>NOT(ISERROR(SEARCH("Extreme",U39)))</formula>
    </cfRule>
    <cfRule type="containsText" dxfId="2735" priority="1167" operator="containsText" text="Moderate">
      <formula>NOT(ISERROR(SEARCH("Moderate",U39)))</formula>
    </cfRule>
    <cfRule type="containsText" dxfId="2734" priority="1166" operator="containsText" text="Low">
      <formula>NOT(ISERROR(SEARCH("Low",U39)))</formula>
    </cfRule>
  </conditionalFormatting>
  <conditionalFormatting sqref="W19">
    <cfRule type="containsText" dxfId="2733" priority="635" operator="containsText" text="N/A">
      <formula>NOT(ISERROR(SEARCH("N/A",W19)))</formula>
    </cfRule>
    <cfRule type="containsText" dxfId="2732" priority="642" operator="containsText" text="Extreme">
      <formula>NOT(ISERROR(SEARCH("Extreme",W19)))</formula>
    </cfRule>
    <cfRule type="containsText" dxfId="2731" priority="643" operator="containsText" text="Low">
      <formula>NOT(ISERROR(SEARCH("Low",W19)))</formula>
    </cfRule>
    <cfRule type="containsText" dxfId="2730" priority="644" operator="containsText" text="Moderate">
      <formula>NOT(ISERROR(SEARCH("Moderate",W19)))</formula>
    </cfRule>
    <cfRule type="containsText" dxfId="2729" priority="645" operator="containsText" text="Insignificant">
      <formula>NOT(ISERROR(SEARCH("Insignificant",W19)))</formula>
    </cfRule>
    <cfRule type="containsErrors" dxfId="2728" priority="646">
      <formula>ISERROR(W19)</formula>
    </cfRule>
    <cfRule type="containsText" dxfId="2727" priority="641" operator="containsText" text="High">
      <formula>NOT(ISERROR(SEARCH("High",W19)))</formula>
    </cfRule>
  </conditionalFormatting>
  <conditionalFormatting sqref="W19:W20">
    <cfRule type="cellIs" dxfId="2726" priority="638" operator="between">
      <formula>41</formula>
      <formula>60</formula>
    </cfRule>
    <cfRule type="cellIs" dxfId="2725" priority="639" operator="between">
      <formula>21</formula>
      <formula>40</formula>
    </cfRule>
    <cfRule type="cellIs" dxfId="2724" priority="640" operator="between">
      <formula>1</formula>
      <formula>20</formula>
    </cfRule>
    <cfRule type="cellIs" dxfId="2723" priority="636" operator="between">
      <formula>81</formula>
      <formula>100</formula>
    </cfRule>
    <cfRule type="cellIs" dxfId="2722" priority="637" operator="between">
      <formula>61</formula>
      <formula>80</formula>
    </cfRule>
  </conditionalFormatting>
  <conditionalFormatting sqref="W23">
    <cfRule type="containsText" dxfId="2721" priority="585" operator="containsText" text="Insignificant">
      <formula>NOT(ISERROR(SEARCH("Insignificant",W23)))</formula>
    </cfRule>
    <cfRule type="containsText" dxfId="2720" priority="584" operator="containsText" text="Moderate">
      <formula>NOT(ISERROR(SEARCH("Moderate",W23)))</formula>
    </cfRule>
    <cfRule type="containsText" dxfId="2719" priority="583" operator="containsText" text="Low">
      <formula>NOT(ISERROR(SEARCH("Low",W23)))</formula>
    </cfRule>
    <cfRule type="containsText" dxfId="2718" priority="582" operator="containsText" text="Extreme">
      <formula>NOT(ISERROR(SEARCH("Extreme",W23)))</formula>
    </cfRule>
    <cfRule type="containsText" dxfId="2717" priority="581" operator="containsText" text="High">
      <formula>NOT(ISERROR(SEARCH("High",W23)))</formula>
    </cfRule>
    <cfRule type="containsErrors" dxfId="2716" priority="586">
      <formula>ISERROR(W23)</formula>
    </cfRule>
    <cfRule type="containsText" dxfId="2715" priority="575" operator="containsText" text="N/A">
      <formula>NOT(ISERROR(SEARCH("N/A",W23)))</formula>
    </cfRule>
  </conditionalFormatting>
  <conditionalFormatting sqref="W23:W24">
    <cfRule type="cellIs" dxfId="2714" priority="580" operator="between">
      <formula>1</formula>
      <formula>20</formula>
    </cfRule>
    <cfRule type="cellIs" dxfId="2713" priority="579" operator="between">
      <formula>21</formula>
      <formula>40</formula>
    </cfRule>
    <cfRule type="cellIs" dxfId="2712" priority="578" operator="between">
      <formula>41</formula>
      <formula>60</formula>
    </cfRule>
    <cfRule type="cellIs" dxfId="2711" priority="576" operator="between">
      <formula>81</formula>
      <formula>100</formula>
    </cfRule>
    <cfRule type="cellIs" dxfId="2710" priority="577" operator="between">
      <formula>61</formula>
      <formula>80</formula>
    </cfRule>
  </conditionalFormatting>
  <conditionalFormatting sqref="W27">
    <cfRule type="containsText" dxfId="2709" priority="525" operator="containsText" text="Insignificant">
      <formula>NOT(ISERROR(SEARCH("Insignificant",W27)))</formula>
    </cfRule>
    <cfRule type="containsText" dxfId="2708" priority="524" operator="containsText" text="Moderate">
      <formula>NOT(ISERROR(SEARCH("Moderate",W27)))</formula>
    </cfRule>
    <cfRule type="containsText" dxfId="2707" priority="523" operator="containsText" text="Low">
      <formula>NOT(ISERROR(SEARCH("Low",W27)))</formula>
    </cfRule>
    <cfRule type="containsText" dxfId="2706" priority="522" operator="containsText" text="Extreme">
      <formula>NOT(ISERROR(SEARCH("Extreme",W27)))</formula>
    </cfRule>
    <cfRule type="containsText" dxfId="2705" priority="521" operator="containsText" text="High">
      <formula>NOT(ISERROR(SEARCH("High",W27)))</formula>
    </cfRule>
    <cfRule type="containsText" dxfId="2704" priority="515" operator="containsText" text="N/A">
      <formula>NOT(ISERROR(SEARCH("N/A",W27)))</formula>
    </cfRule>
    <cfRule type="containsErrors" dxfId="2703" priority="526">
      <formula>ISERROR(W27)</formula>
    </cfRule>
  </conditionalFormatting>
  <conditionalFormatting sqref="W27:W28">
    <cfRule type="cellIs" dxfId="2702" priority="516" operator="between">
      <formula>81</formula>
      <formula>100</formula>
    </cfRule>
    <cfRule type="cellIs" dxfId="2701" priority="520" operator="between">
      <formula>1</formula>
      <formula>20</formula>
    </cfRule>
    <cfRule type="cellIs" dxfId="2700" priority="519" operator="between">
      <formula>21</formula>
      <formula>40</formula>
    </cfRule>
    <cfRule type="cellIs" dxfId="2699" priority="518" operator="between">
      <formula>41</formula>
      <formula>60</formula>
    </cfRule>
    <cfRule type="cellIs" dxfId="2698" priority="517" operator="between">
      <formula>61</formula>
      <formula>80</formula>
    </cfRule>
  </conditionalFormatting>
  <conditionalFormatting sqref="W31">
    <cfRule type="containsText" dxfId="2697" priority="449" operator="containsText" text="High">
      <formula>NOT(ISERROR(SEARCH("High",W31)))</formula>
    </cfRule>
    <cfRule type="containsText" dxfId="2696" priority="453" operator="containsText" text="Insignificant">
      <formula>NOT(ISERROR(SEARCH("Insignificant",W31)))</formula>
    </cfRule>
    <cfRule type="containsText" dxfId="2695" priority="443" operator="containsText" text="N/A">
      <formula>NOT(ISERROR(SEARCH("N/A",W31)))</formula>
    </cfRule>
    <cfRule type="containsErrors" dxfId="2694" priority="454">
      <formula>ISERROR(W31)</formula>
    </cfRule>
    <cfRule type="containsText" dxfId="2693" priority="450" operator="containsText" text="Extreme">
      <formula>NOT(ISERROR(SEARCH("Extreme",W31)))</formula>
    </cfRule>
    <cfRule type="containsText" dxfId="2692" priority="451" operator="containsText" text="Low">
      <formula>NOT(ISERROR(SEARCH("Low",W31)))</formula>
    </cfRule>
    <cfRule type="containsText" dxfId="2691" priority="452" operator="containsText" text="Moderate">
      <formula>NOT(ISERROR(SEARCH("Moderate",W31)))</formula>
    </cfRule>
  </conditionalFormatting>
  <conditionalFormatting sqref="W31:W32">
    <cfRule type="cellIs" dxfId="2690" priority="448" operator="between">
      <formula>1</formula>
      <formula>20</formula>
    </cfRule>
    <cfRule type="cellIs" dxfId="2689" priority="447" operator="between">
      <formula>21</formula>
      <formula>40</formula>
    </cfRule>
    <cfRule type="cellIs" dxfId="2688" priority="446" operator="between">
      <formula>41</formula>
      <formula>60</formula>
    </cfRule>
    <cfRule type="cellIs" dxfId="2687" priority="445" operator="between">
      <formula>61</formula>
      <formula>80</formula>
    </cfRule>
    <cfRule type="cellIs" dxfId="2686" priority="444" operator="between">
      <formula>81</formula>
      <formula>100</formula>
    </cfRule>
  </conditionalFormatting>
  <conditionalFormatting sqref="W35">
    <cfRule type="containsText" dxfId="2685" priority="391" operator="containsText" text="Low">
      <formula>NOT(ISERROR(SEARCH("Low",W35)))</formula>
    </cfRule>
    <cfRule type="containsText" dxfId="2684" priority="383" operator="containsText" text="N/A">
      <formula>NOT(ISERROR(SEARCH("N/A",W35)))</formula>
    </cfRule>
    <cfRule type="containsText" dxfId="2683" priority="392" operator="containsText" text="Moderate">
      <formula>NOT(ISERROR(SEARCH("Moderate",W35)))</formula>
    </cfRule>
    <cfRule type="containsText" dxfId="2682" priority="393" operator="containsText" text="Insignificant">
      <formula>NOT(ISERROR(SEARCH("Insignificant",W35)))</formula>
    </cfRule>
    <cfRule type="containsErrors" dxfId="2681" priority="394">
      <formula>ISERROR(W35)</formula>
    </cfRule>
    <cfRule type="containsText" dxfId="2680" priority="389" operator="containsText" text="High">
      <formula>NOT(ISERROR(SEARCH("High",W35)))</formula>
    </cfRule>
    <cfRule type="containsText" dxfId="2679" priority="390" operator="containsText" text="Extreme">
      <formula>NOT(ISERROR(SEARCH("Extreme",W35)))</formula>
    </cfRule>
  </conditionalFormatting>
  <conditionalFormatting sqref="W35:W36">
    <cfRule type="cellIs" dxfId="2678" priority="384" operator="between">
      <formula>81</formula>
      <formula>100</formula>
    </cfRule>
    <cfRule type="cellIs" dxfId="2677" priority="385" operator="between">
      <formula>61</formula>
      <formula>80</formula>
    </cfRule>
    <cfRule type="cellIs" dxfId="2676" priority="386" operator="between">
      <formula>41</formula>
      <formula>60</formula>
    </cfRule>
    <cfRule type="cellIs" dxfId="2675" priority="387" operator="between">
      <formula>21</formula>
      <formula>40</formula>
    </cfRule>
    <cfRule type="cellIs" dxfId="2674" priority="388" operator="between">
      <formula>1</formula>
      <formula>20</formula>
    </cfRule>
  </conditionalFormatting>
  <conditionalFormatting sqref="W39">
    <cfRule type="containsText" dxfId="2673" priority="330" operator="containsText" text="Extreme">
      <formula>NOT(ISERROR(SEARCH("Extreme",W39)))</formula>
    </cfRule>
    <cfRule type="containsText" dxfId="2672" priority="332" operator="containsText" text="Moderate">
      <formula>NOT(ISERROR(SEARCH("Moderate",W39)))</formula>
    </cfRule>
    <cfRule type="containsText" dxfId="2671" priority="331" operator="containsText" text="Low">
      <formula>NOT(ISERROR(SEARCH("Low",W39)))</formula>
    </cfRule>
    <cfRule type="containsText" dxfId="2670" priority="323" operator="containsText" text="N/A">
      <formula>NOT(ISERROR(SEARCH("N/A",W39)))</formula>
    </cfRule>
    <cfRule type="containsText" dxfId="2669" priority="329" operator="containsText" text="High">
      <formula>NOT(ISERROR(SEARCH("High",W39)))</formula>
    </cfRule>
    <cfRule type="containsErrors" dxfId="2668" priority="334">
      <formula>ISERROR(W39)</formula>
    </cfRule>
    <cfRule type="containsText" dxfId="2667" priority="333" operator="containsText" text="Insignificant">
      <formula>NOT(ISERROR(SEARCH("Insignificant",W39)))</formula>
    </cfRule>
  </conditionalFormatting>
  <conditionalFormatting sqref="W39:W40">
    <cfRule type="cellIs" dxfId="2666" priority="327" operator="between">
      <formula>21</formula>
      <formula>40</formula>
    </cfRule>
    <cfRule type="cellIs" dxfId="2665" priority="324" operator="between">
      <formula>81</formula>
      <formula>100</formula>
    </cfRule>
    <cfRule type="cellIs" dxfId="2664" priority="325" operator="between">
      <formula>61</formula>
      <formula>80</formula>
    </cfRule>
    <cfRule type="cellIs" dxfId="2663" priority="326" operator="between">
      <formula>41</formula>
      <formula>60</formula>
    </cfRule>
    <cfRule type="cellIs" dxfId="2662" priority="328" operator="between">
      <formula>1</formula>
      <formula>20</formula>
    </cfRule>
  </conditionalFormatting>
  <conditionalFormatting sqref="W43">
    <cfRule type="containsText" dxfId="2661" priority="273" operator="containsText" text="Insignificant">
      <formula>NOT(ISERROR(SEARCH("Insignificant",W43)))</formula>
    </cfRule>
    <cfRule type="containsText" dxfId="2660" priority="272" operator="containsText" text="Moderate">
      <formula>NOT(ISERROR(SEARCH("Moderate",W43)))</formula>
    </cfRule>
    <cfRule type="containsText" dxfId="2659" priority="263" operator="containsText" text="N/A">
      <formula>NOT(ISERROR(SEARCH("N/A",W43)))</formula>
    </cfRule>
    <cfRule type="containsText" dxfId="2658" priority="271" operator="containsText" text="Low">
      <formula>NOT(ISERROR(SEARCH("Low",W43)))</formula>
    </cfRule>
    <cfRule type="containsText" dxfId="2657" priority="270" operator="containsText" text="Extreme">
      <formula>NOT(ISERROR(SEARCH("Extreme",W43)))</formula>
    </cfRule>
    <cfRule type="containsErrors" dxfId="2656" priority="274">
      <formula>ISERROR(W43)</formula>
    </cfRule>
    <cfRule type="containsText" dxfId="2655" priority="269" operator="containsText" text="High">
      <formula>NOT(ISERROR(SEARCH("High",W43)))</formula>
    </cfRule>
  </conditionalFormatting>
  <conditionalFormatting sqref="W43:W44">
    <cfRule type="cellIs" dxfId="2654" priority="266" operator="between">
      <formula>41</formula>
      <formula>60</formula>
    </cfRule>
    <cfRule type="cellIs" dxfId="2653" priority="267" operator="between">
      <formula>21</formula>
      <formula>40</formula>
    </cfRule>
    <cfRule type="cellIs" dxfId="2652" priority="268" operator="between">
      <formula>1</formula>
      <formula>20</formula>
    </cfRule>
    <cfRule type="cellIs" dxfId="2651" priority="264" operator="between">
      <formula>81</formula>
      <formula>100</formula>
    </cfRule>
    <cfRule type="cellIs" dxfId="2650" priority="265" operator="between">
      <formula>61</formula>
      <formula>80</formula>
    </cfRule>
  </conditionalFormatting>
  <conditionalFormatting sqref="W47">
    <cfRule type="containsText" dxfId="2649" priority="211" operator="containsText" text="Low">
      <formula>NOT(ISERROR(SEARCH("Low",W47)))</formula>
    </cfRule>
    <cfRule type="containsText" dxfId="2648" priority="210" operator="containsText" text="Extreme">
      <formula>NOT(ISERROR(SEARCH("Extreme",W47)))</formula>
    </cfRule>
    <cfRule type="containsText" dxfId="2647" priority="209" operator="containsText" text="High">
      <formula>NOT(ISERROR(SEARCH("High",W47)))</formula>
    </cfRule>
    <cfRule type="containsText" dxfId="2646" priority="203" operator="containsText" text="N/A">
      <formula>NOT(ISERROR(SEARCH("N/A",W47)))</formula>
    </cfRule>
    <cfRule type="containsText" dxfId="2645" priority="212" operator="containsText" text="Moderate">
      <formula>NOT(ISERROR(SEARCH("Moderate",W47)))</formula>
    </cfRule>
    <cfRule type="containsText" dxfId="2644" priority="213" operator="containsText" text="Insignificant">
      <formula>NOT(ISERROR(SEARCH("Insignificant",W47)))</formula>
    </cfRule>
    <cfRule type="containsErrors" dxfId="2643" priority="214">
      <formula>ISERROR(W47)</formula>
    </cfRule>
  </conditionalFormatting>
  <conditionalFormatting sqref="W47:W48">
    <cfRule type="cellIs" dxfId="2642" priority="208" operator="between">
      <formula>1</formula>
      <formula>20</formula>
    </cfRule>
    <cfRule type="cellIs" dxfId="2641" priority="207" operator="between">
      <formula>21</formula>
      <formula>40</formula>
    </cfRule>
    <cfRule type="cellIs" dxfId="2640" priority="205" operator="between">
      <formula>61</formula>
      <formula>80</formula>
    </cfRule>
    <cfRule type="cellIs" dxfId="2639" priority="204" operator="between">
      <formula>81</formula>
      <formula>100</formula>
    </cfRule>
    <cfRule type="cellIs" dxfId="2638" priority="206" operator="between">
      <formula>41</formula>
      <formula>60</formula>
    </cfRule>
  </conditionalFormatting>
  <conditionalFormatting sqref="W51">
    <cfRule type="containsText" dxfId="2637" priority="150" operator="containsText" text="Extreme">
      <formula>NOT(ISERROR(SEARCH("Extreme",W51)))</formula>
    </cfRule>
    <cfRule type="containsText" dxfId="2636" priority="151" operator="containsText" text="Low">
      <formula>NOT(ISERROR(SEARCH("Low",W51)))</formula>
    </cfRule>
    <cfRule type="containsErrors" dxfId="2635" priority="154">
      <formula>ISERROR(W51)</formula>
    </cfRule>
    <cfRule type="containsText" dxfId="2634" priority="153" operator="containsText" text="Insignificant">
      <formula>NOT(ISERROR(SEARCH("Insignificant",W51)))</formula>
    </cfRule>
    <cfRule type="containsText" dxfId="2633" priority="152" operator="containsText" text="Moderate">
      <formula>NOT(ISERROR(SEARCH("Moderate",W51)))</formula>
    </cfRule>
    <cfRule type="containsText" dxfId="2632" priority="149" operator="containsText" text="High">
      <formula>NOT(ISERROR(SEARCH("High",W51)))</formula>
    </cfRule>
    <cfRule type="containsText" dxfId="2631" priority="143" operator="containsText" text="N/A">
      <formula>NOT(ISERROR(SEARCH("N/A",W51)))</formula>
    </cfRule>
  </conditionalFormatting>
  <conditionalFormatting sqref="W51:W1048576">
    <cfRule type="cellIs" dxfId="2630" priority="147" operator="between">
      <formula>21</formula>
      <formula>40</formula>
    </cfRule>
    <cfRule type="cellIs" dxfId="2629" priority="148" operator="between">
      <formula>1</formula>
      <formula>20</formula>
    </cfRule>
    <cfRule type="cellIs" dxfId="2628" priority="144" operator="between">
      <formula>81</formula>
      <formula>100</formula>
    </cfRule>
    <cfRule type="cellIs" dxfId="2627" priority="145" operator="between">
      <formula>61</formula>
      <formula>80</formula>
    </cfRule>
    <cfRule type="cellIs" dxfId="2626" priority="146" operator="between">
      <formula>41</formula>
      <formula>60</formula>
    </cfRule>
  </conditionalFormatting>
  <conditionalFormatting sqref="X17 AH17 AM17">
    <cfRule type="cellIs" dxfId="2625" priority="913" operator="equal">
      <formula>3</formula>
    </cfRule>
    <cfRule type="cellIs" dxfId="2624" priority="912" operator="equal">
      <formula>4</formula>
    </cfRule>
    <cfRule type="cellIs" dxfId="2623" priority="911" operator="equal">
      <formula>5</formula>
    </cfRule>
    <cfRule type="cellIs" dxfId="2622" priority="915" operator="equal">
      <formula>1</formula>
    </cfRule>
    <cfRule type="cellIs" dxfId="2621" priority="914" operator="equal">
      <formula>2</formula>
    </cfRule>
  </conditionalFormatting>
  <conditionalFormatting sqref="X20:X28">
    <cfRule type="cellIs" dxfId="2620" priority="1053" operator="equal">
      <formula>1</formula>
    </cfRule>
    <cfRule type="cellIs" dxfId="2619" priority="1052" operator="equal">
      <formula>2</formula>
    </cfRule>
    <cfRule type="cellIs" dxfId="2618" priority="1051" operator="equal">
      <formula>3</formula>
    </cfRule>
    <cfRule type="cellIs" dxfId="2617" priority="1050" operator="equal">
      <formula>4</formula>
    </cfRule>
    <cfRule type="cellIs" dxfId="2616" priority="1049" operator="equal">
      <formula>5</formula>
    </cfRule>
  </conditionalFormatting>
  <conditionalFormatting sqref="X32:X49 AH32:AH49 AM32:AM49 D44 D48">
    <cfRule type="cellIs" dxfId="2615" priority="1409" operator="equal">
      <formula>4</formula>
    </cfRule>
    <cfRule type="cellIs" dxfId="2614" priority="1408" operator="equal">
      <formula>5</formula>
    </cfRule>
    <cfRule type="cellIs" dxfId="2613" priority="1412" operator="equal">
      <formula>1</formula>
    </cfRule>
    <cfRule type="cellIs" dxfId="2612" priority="1411" operator="equal">
      <formula>2</formula>
    </cfRule>
    <cfRule type="cellIs" dxfId="2611" priority="1410" operator="equal">
      <formula>3</formula>
    </cfRule>
  </conditionalFormatting>
  <conditionalFormatting sqref="X52">
    <cfRule type="cellIs" dxfId="2610" priority="1358" operator="equal">
      <formula>1</formula>
    </cfRule>
    <cfRule type="cellIs" dxfId="2609" priority="1357" operator="equal">
      <formula>2</formula>
    </cfRule>
    <cfRule type="cellIs" dxfId="2608" priority="1355" operator="equal">
      <formula>4</formula>
    </cfRule>
    <cfRule type="cellIs" dxfId="2607" priority="1356" operator="equal">
      <formula>3</formula>
    </cfRule>
    <cfRule type="cellIs" dxfId="2606" priority="1354" operator="equal">
      <formula>5</formula>
    </cfRule>
  </conditionalFormatting>
  <conditionalFormatting sqref="AB19">
    <cfRule type="containsText" dxfId="2605" priority="1048" operator="containsText" text="Insignificant">
      <formula>NOT(ISERROR(SEARCH("Insignificant",AB19)))</formula>
    </cfRule>
    <cfRule type="containsErrors" dxfId="2604" priority="1054">
      <formula>ISERROR(AB19)</formula>
    </cfRule>
    <cfRule type="containsText" dxfId="2603" priority="1047" operator="containsText" text="Moderate">
      <formula>NOT(ISERROR(SEARCH("Moderate",AB19)))</formula>
    </cfRule>
    <cfRule type="containsText" dxfId="2602" priority="1046" operator="containsText" text="Low">
      <formula>NOT(ISERROR(SEARCH("Low",AB19)))</formula>
    </cfRule>
    <cfRule type="containsText" dxfId="2601" priority="1045" operator="containsText" text="Extreme">
      <formula>NOT(ISERROR(SEARCH("Extreme",AB19)))</formula>
    </cfRule>
    <cfRule type="containsText" dxfId="2600" priority="1044" operator="containsText" text="High">
      <formula>NOT(ISERROR(SEARCH("High",AB19)))</formula>
    </cfRule>
    <cfRule type="containsText" dxfId="2599" priority="1038" operator="containsText" text="N/A">
      <formula>NOT(ISERROR(SEARCH("N/A",AB19)))</formula>
    </cfRule>
  </conditionalFormatting>
  <conditionalFormatting sqref="AB19:AB20 AB22:AB24 AB26:AB28">
    <cfRule type="cellIs" dxfId="2598" priority="1041" operator="between">
      <formula>41</formula>
      <formula>60</formula>
    </cfRule>
    <cfRule type="cellIs" dxfId="2597" priority="1043" operator="between">
      <formula>1</formula>
      <formula>20</formula>
    </cfRule>
    <cfRule type="cellIs" dxfId="2596" priority="1042" operator="between">
      <formula>21</formula>
      <formula>40</formula>
    </cfRule>
    <cfRule type="cellIs" dxfId="2595" priority="1040" operator="between">
      <formula>61</formula>
      <formula>80</formula>
    </cfRule>
    <cfRule type="cellIs" dxfId="2594" priority="1039" operator="between">
      <formula>81</formula>
      <formula>100</formula>
    </cfRule>
  </conditionalFormatting>
  <conditionalFormatting sqref="AB31">
    <cfRule type="containsText" dxfId="2593" priority="1445" operator="containsText" text="Extreme">
      <formula>NOT(ISERROR(SEARCH("Extreme",AB31)))</formula>
    </cfRule>
    <cfRule type="containsText" dxfId="2592" priority="1438" operator="containsText" text="N/A">
      <formula>NOT(ISERROR(SEARCH("N/A",AB31)))</formula>
    </cfRule>
    <cfRule type="containsText" dxfId="2591" priority="1446" operator="containsText" text="Low">
      <formula>NOT(ISERROR(SEARCH("Low",AB31)))</formula>
    </cfRule>
    <cfRule type="containsText" dxfId="2590" priority="1444" operator="containsText" text="High">
      <formula>NOT(ISERROR(SEARCH("High",AB31)))</formula>
    </cfRule>
    <cfRule type="containsErrors" dxfId="2589" priority="1449">
      <formula>ISERROR(AB31)</formula>
    </cfRule>
    <cfRule type="containsText" dxfId="2588" priority="1448" operator="containsText" text="Insignificant">
      <formula>NOT(ISERROR(SEARCH("Insignificant",AB31)))</formula>
    </cfRule>
    <cfRule type="containsText" dxfId="2587" priority="1447" operator="containsText" text="Moderate">
      <formula>NOT(ISERROR(SEARCH("Moderate",AB31)))</formula>
    </cfRule>
  </conditionalFormatting>
  <conditionalFormatting sqref="AB31:AB32 AB34:AB36 AB38:AB40 AB42:AB44 AB46:AB48">
    <cfRule type="cellIs" dxfId="2586" priority="1439" operator="between">
      <formula>81</formula>
      <formula>100</formula>
    </cfRule>
    <cfRule type="cellIs" dxfId="2585" priority="1440" operator="between">
      <formula>61</formula>
      <formula>80</formula>
    </cfRule>
    <cfRule type="cellIs" dxfId="2584" priority="1441" operator="between">
      <formula>41</formula>
      <formula>60</formula>
    </cfRule>
    <cfRule type="cellIs" dxfId="2583" priority="1442" operator="between">
      <formula>21</formula>
      <formula>40</formula>
    </cfRule>
    <cfRule type="cellIs" dxfId="2582" priority="1443" operator="between">
      <formula>1</formula>
      <formula>20</formula>
    </cfRule>
  </conditionalFormatting>
  <conditionalFormatting sqref="AB51">
    <cfRule type="containsText" dxfId="2581" priority="1352" operator="containsText" text="Moderate">
      <formula>NOT(ISERROR(SEARCH("Moderate",AB51)))</formula>
    </cfRule>
    <cfRule type="containsText" dxfId="2580" priority="1351" operator="containsText" text="Low">
      <formula>NOT(ISERROR(SEARCH("Low",AB51)))</formula>
    </cfRule>
    <cfRule type="containsText" dxfId="2579" priority="1350" operator="containsText" text="Extreme">
      <formula>NOT(ISERROR(SEARCH("Extreme",AB51)))</formula>
    </cfRule>
    <cfRule type="containsText" dxfId="2578" priority="1349" operator="containsText" text="High">
      <formula>NOT(ISERROR(SEARCH("High",AB51)))</formula>
    </cfRule>
    <cfRule type="containsText" dxfId="2577" priority="1343" operator="containsText" text="N/A">
      <formula>NOT(ISERROR(SEARCH("N/A",AB51)))</formula>
    </cfRule>
    <cfRule type="containsErrors" dxfId="2576" priority="1359">
      <formula>ISERROR(AB51)</formula>
    </cfRule>
    <cfRule type="containsText" dxfId="2575" priority="1353" operator="containsText" text="Insignificant">
      <formula>NOT(ISERROR(SEARCH("Insignificant",AB51)))</formula>
    </cfRule>
  </conditionalFormatting>
  <conditionalFormatting sqref="AB51:AB1048576">
    <cfRule type="cellIs" dxfId="2574" priority="1345" operator="between">
      <formula>61</formula>
      <formula>80</formula>
    </cfRule>
    <cfRule type="cellIs" dxfId="2573" priority="1344" operator="between">
      <formula>81</formula>
      <formula>100</formula>
    </cfRule>
    <cfRule type="cellIs" dxfId="2572" priority="1348" operator="between">
      <formula>1</formula>
      <formula>20</formula>
    </cfRule>
    <cfRule type="cellIs" dxfId="2571" priority="1347" operator="between">
      <formula>21</formula>
      <formula>40</formula>
    </cfRule>
    <cfRule type="cellIs" dxfId="2570" priority="1346" operator="between">
      <formula>41</formula>
      <formula>60</formula>
    </cfRule>
  </conditionalFormatting>
  <conditionalFormatting sqref="AC20">
    <cfRule type="cellIs" dxfId="2569" priority="700" operator="equal">
      <formula>1</formula>
    </cfRule>
    <cfRule type="cellIs" dxfId="2568" priority="696" operator="equal">
      <formula>5</formula>
    </cfRule>
    <cfRule type="cellIs" dxfId="2567" priority="697" operator="equal">
      <formula>4</formula>
    </cfRule>
    <cfRule type="cellIs" dxfId="2566" priority="698" operator="equal">
      <formula>3</formula>
    </cfRule>
    <cfRule type="cellIs" dxfId="2565" priority="699" operator="equal">
      <formula>2</formula>
    </cfRule>
  </conditionalFormatting>
  <conditionalFormatting sqref="AC24">
    <cfRule type="cellIs" dxfId="2564" priority="717" operator="equal">
      <formula>4</formula>
    </cfRule>
    <cfRule type="cellIs" dxfId="2563" priority="720" operator="equal">
      <formula>1</formula>
    </cfRule>
    <cfRule type="cellIs" dxfId="2562" priority="719" operator="equal">
      <formula>2</formula>
    </cfRule>
    <cfRule type="cellIs" dxfId="2561" priority="718" operator="equal">
      <formula>3</formula>
    </cfRule>
    <cfRule type="cellIs" dxfId="2560" priority="716" operator="equal">
      <formula>5</formula>
    </cfRule>
  </conditionalFormatting>
  <conditionalFormatting sqref="AC28">
    <cfRule type="cellIs" dxfId="2559" priority="740" operator="equal">
      <formula>1</formula>
    </cfRule>
    <cfRule type="cellIs" dxfId="2558" priority="739" operator="equal">
      <formula>2</formula>
    </cfRule>
    <cfRule type="cellIs" dxfId="2557" priority="737" operator="equal">
      <formula>4</formula>
    </cfRule>
    <cfRule type="cellIs" dxfId="2556" priority="736" operator="equal">
      <formula>5</formula>
    </cfRule>
    <cfRule type="cellIs" dxfId="2555" priority="738" operator="equal">
      <formula>3</formula>
    </cfRule>
  </conditionalFormatting>
  <conditionalFormatting sqref="AC32">
    <cfRule type="cellIs" dxfId="2554" priority="760" operator="equal">
      <formula>1</formula>
    </cfRule>
    <cfRule type="cellIs" dxfId="2553" priority="759" operator="equal">
      <formula>2</formula>
    </cfRule>
    <cfRule type="cellIs" dxfId="2552" priority="758" operator="equal">
      <formula>3</formula>
    </cfRule>
    <cfRule type="cellIs" dxfId="2551" priority="757" operator="equal">
      <formula>4</formula>
    </cfRule>
    <cfRule type="cellIs" dxfId="2550" priority="756" operator="equal">
      <formula>5</formula>
    </cfRule>
  </conditionalFormatting>
  <conditionalFormatting sqref="AC36">
    <cfRule type="cellIs" dxfId="2549" priority="777" operator="equal">
      <formula>4</formula>
    </cfRule>
    <cfRule type="cellIs" dxfId="2548" priority="776" operator="equal">
      <formula>5</formula>
    </cfRule>
    <cfRule type="cellIs" dxfId="2547" priority="780" operator="equal">
      <formula>1</formula>
    </cfRule>
    <cfRule type="cellIs" dxfId="2546" priority="779" operator="equal">
      <formula>2</formula>
    </cfRule>
    <cfRule type="cellIs" dxfId="2545" priority="778" operator="equal">
      <formula>3</formula>
    </cfRule>
  </conditionalFormatting>
  <conditionalFormatting sqref="AC40">
    <cfRule type="cellIs" dxfId="2544" priority="797" operator="equal">
      <formula>4</formula>
    </cfRule>
    <cfRule type="cellIs" dxfId="2543" priority="796" operator="equal">
      <formula>5</formula>
    </cfRule>
    <cfRule type="cellIs" dxfId="2542" priority="799" operator="equal">
      <formula>2</formula>
    </cfRule>
    <cfRule type="cellIs" dxfId="2541" priority="800" operator="equal">
      <formula>1</formula>
    </cfRule>
    <cfRule type="cellIs" dxfId="2540" priority="798" operator="equal">
      <formula>3</formula>
    </cfRule>
  </conditionalFormatting>
  <conditionalFormatting sqref="AC44">
    <cfRule type="cellIs" dxfId="2539" priority="678" operator="equal">
      <formula>3</formula>
    </cfRule>
    <cfRule type="cellIs" dxfId="2538" priority="679" operator="equal">
      <formula>2</formula>
    </cfRule>
    <cfRule type="cellIs" dxfId="2537" priority="680" operator="equal">
      <formula>1</formula>
    </cfRule>
    <cfRule type="cellIs" dxfId="2536" priority="676" operator="equal">
      <formula>5</formula>
    </cfRule>
    <cfRule type="cellIs" dxfId="2535" priority="677" operator="equal">
      <formula>4</formula>
    </cfRule>
  </conditionalFormatting>
  <conditionalFormatting sqref="AC48">
    <cfRule type="cellIs" dxfId="2534" priority="826" operator="equal">
      <formula>5</formula>
    </cfRule>
    <cfRule type="cellIs" dxfId="2533" priority="830" operator="equal">
      <formula>1</formula>
    </cfRule>
    <cfRule type="cellIs" dxfId="2532" priority="829" operator="equal">
      <formula>2</formula>
    </cfRule>
    <cfRule type="cellIs" dxfId="2531" priority="828" operator="equal">
      <formula>3</formula>
    </cfRule>
    <cfRule type="cellIs" dxfId="2530" priority="827" operator="equal">
      <formula>4</formula>
    </cfRule>
  </conditionalFormatting>
  <conditionalFormatting sqref="AC52">
    <cfRule type="cellIs" dxfId="2529" priority="850" operator="equal">
      <formula>1</formula>
    </cfRule>
    <cfRule type="cellIs" dxfId="2528" priority="849" operator="equal">
      <formula>2</formula>
    </cfRule>
    <cfRule type="cellIs" dxfId="2527" priority="848" operator="equal">
      <formula>3</formula>
    </cfRule>
    <cfRule type="cellIs" dxfId="2526" priority="847" operator="equal">
      <formula>4</formula>
    </cfRule>
    <cfRule type="cellIs" dxfId="2525" priority="846" operator="equal">
      <formula>5</formula>
    </cfRule>
  </conditionalFormatting>
  <conditionalFormatting sqref="AG2:AG16">
    <cfRule type="cellIs" dxfId="2524" priority="3" operator="between">
      <formula>41</formula>
      <formula>60</formula>
    </cfRule>
    <cfRule type="cellIs" dxfId="2523" priority="2" operator="between">
      <formula>61</formula>
      <formula>80</formula>
    </cfRule>
    <cfRule type="cellIs" dxfId="2522" priority="1" operator="between">
      <formula>81</formula>
      <formula>100</formula>
    </cfRule>
    <cfRule type="cellIs" dxfId="2521" priority="5" operator="between">
      <formula>1</formula>
      <formula>20</formula>
    </cfRule>
    <cfRule type="cellIs" dxfId="2520" priority="4" operator="between">
      <formula>21</formula>
      <formula>40</formula>
    </cfRule>
  </conditionalFormatting>
  <conditionalFormatting sqref="AG19">
    <cfRule type="containsErrors" dxfId="2519" priority="634">
      <formula>ISERROR(AG19)</formula>
    </cfRule>
    <cfRule type="containsText" dxfId="2518" priority="633" operator="containsText" text="Insignificant">
      <formula>NOT(ISERROR(SEARCH("Insignificant",AG19)))</formula>
    </cfRule>
    <cfRule type="containsText" dxfId="2517" priority="623" operator="containsText" text="N/A">
      <formula>NOT(ISERROR(SEARCH("N/A",AG19)))</formula>
    </cfRule>
    <cfRule type="containsText" dxfId="2516" priority="629" operator="containsText" text="High">
      <formula>NOT(ISERROR(SEARCH("High",AG19)))</formula>
    </cfRule>
    <cfRule type="containsText" dxfId="2515" priority="630" operator="containsText" text="Extreme">
      <formula>NOT(ISERROR(SEARCH("Extreme",AG19)))</formula>
    </cfRule>
    <cfRule type="containsText" dxfId="2514" priority="631" operator="containsText" text="Low">
      <formula>NOT(ISERROR(SEARCH("Low",AG19)))</formula>
    </cfRule>
    <cfRule type="containsText" dxfId="2513" priority="632" operator="containsText" text="Moderate">
      <formula>NOT(ISERROR(SEARCH("Moderate",AG19)))</formula>
    </cfRule>
  </conditionalFormatting>
  <conditionalFormatting sqref="AG19:AG20">
    <cfRule type="cellIs" dxfId="2512" priority="624" operator="between">
      <formula>81</formula>
      <formula>100</formula>
    </cfRule>
    <cfRule type="cellIs" dxfId="2511" priority="625" operator="between">
      <formula>61</formula>
      <formula>80</formula>
    </cfRule>
    <cfRule type="cellIs" dxfId="2510" priority="626" operator="between">
      <formula>41</formula>
      <formula>60</formula>
    </cfRule>
    <cfRule type="cellIs" dxfId="2509" priority="627" operator="between">
      <formula>21</formula>
      <formula>40</formula>
    </cfRule>
    <cfRule type="cellIs" dxfId="2508" priority="628" operator="between">
      <formula>1</formula>
      <formula>20</formula>
    </cfRule>
  </conditionalFormatting>
  <conditionalFormatting sqref="AG23">
    <cfRule type="containsText" dxfId="2507" priority="593" operator="containsText" text="High">
      <formula>NOT(ISERROR(SEARCH("High",AG23)))</formula>
    </cfRule>
    <cfRule type="containsText" dxfId="2506" priority="587" operator="containsText" text="N/A">
      <formula>NOT(ISERROR(SEARCH("N/A",AG23)))</formula>
    </cfRule>
    <cfRule type="containsText" dxfId="2505" priority="594" operator="containsText" text="Extreme">
      <formula>NOT(ISERROR(SEARCH("Extreme",AG23)))</formula>
    </cfRule>
    <cfRule type="containsText" dxfId="2504" priority="595" operator="containsText" text="Low">
      <formula>NOT(ISERROR(SEARCH("Low",AG23)))</formula>
    </cfRule>
    <cfRule type="containsText" dxfId="2503" priority="596" operator="containsText" text="Moderate">
      <formula>NOT(ISERROR(SEARCH("Moderate",AG23)))</formula>
    </cfRule>
    <cfRule type="containsText" dxfId="2502" priority="597" operator="containsText" text="Insignificant">
      <formula>NOT(ISERROR(SEARCH("Insignificant",AG23)))</formula>
    </cfRule>
    <cfRule type="containsErrors" dxfId="2501" priority="598">
      <formula>ISERROR(AG23)</formula>
    </cfRule>
  </conditionalFormatting>
  <conditionalFormatting sqref="AG23:AG24">
    <cfRule type="cellIs" dxfId="2500" priority="589" operator="between">
      <formula>61</formula>
      <formula>80</formula>
    </cfRule>
    <cfRule type="cellIs" dxfId="2499" priority="590" operator="between">
      <formula>41</formula>
      <formula>60</formula>
    </cfRule>
    <cfRule type="cellIs" dxfId="2498" priority="591" operator="between">
      <formula>21</formula>
      <formula>40</formula>
    </cfRule>
    <cfRule type="cellIs" dxfId="2497" priority="592" operator="between">
      <formula>1</formula>
      <formula>20</formula>
    </cfRule>
    <cfRule type="cellIs" dxfId="2496" priority="588" operator="between">
      <formula>81</formula>
      <formula>100</formula>
    </cfRule>
  </conditionalFormatting>
  <conditionalFormatting sqref="AG27">
    <cfRule type="containsText" dxfId="2495" priority="510" operator="containsText" text="Extreme">
      <formula>NOT(ISERROR(SEARCH("Extreme",AG27)))</formula>
    </cfRule>
    <cfRule type="containsText" dxfId="2494" priority="511" operator="containsText" text="Low">
      <formula>NOT(ISERROR(SEARCH("Low",AG27)))</formula>
    </cfRule>
    <cfRule type="containsText" dxfId="2493" priority="513" operator="containsText" text="Insignificant">
      <formula>NOT(ISERROR(SEARCH("Insignificant",AG27)))</formula>
    </cfRule>
    <cfRule type="containsText" dxfId="2492" priority="509" operator="containsText" text="High">
      <formula>NOT(ISERROR(SEARCH("High",AG27)))</formula>
    </cfRule>
    <cfRule type="containsErrors" dxfId="2491" priority="514">
      <formula>ISERROR(AG27)</formula>
    </cfRule>
    <cfRule type="containsText" dxfId="2490" priority="512" operator="containsText" text="Moderate">
      <formula>NOT(ISERROR(SEARCH("Moderate",AG27)))</formula>
    </cfRule>
    <cfRule type="containsText" dxfId="2489" priority="503" operator="containsText" text="N/A">
      <formula>NOT(ISERROR(SEARCH("N/A",AG27)))</formula>
    </cfRule>
  </conditionalFormatting>
  <conditionalFormatting sqref="AG27:AG28">
    <cfRule type="cellIs" dxfId="2488" priority="506" operator="between">
      <formula>41</formula>
      <formula>60</formula>
    </cfRule>
    <cfRule type="cellIs" dxfId="2487" priority="507" operator="between">
      <formula>21</formula>
      <formula>40</formula>
    </cfRule>
    <cfRule type="cellIs" dxfId="2486" priority="508" operator="between">
      <formula>1</formula>
      <formula>20</formula>
    </cfRule>
    <cfRule type="cellIs" dxfId="2485" priority="504" operator="between">
      <formula>81</formula>
      <formula>100</formula>
    </cfRule>
    <cfRule type="cellIs" dxfId="2484" priority="505" operator="between">
      <formula>61</formula>
      <formula>80</formula>
    </cfRule>
  </conditionalFormatting>
  <conditionalFormatting sqref="AG31">
    <cfRule type="containsText" dxfId="2483" priority="464" operator="containsText" text="Moderate">
      <formula>NOT(ISERROR(SEARCH("Moderate",AG31)))</formula>
    </cfRule>
    <cfRule type="containsText" dxfId="2482" priority="465" operator="containsText" text="Insignificant">
      <formula>NOT(ISERROR(SEARCH("Insignificant",AG31)))</formula>
    </cfRule>
    <cfRule type="containsText" dxfId="2481" priority="463" operator="containsText" text="Low">
      <formula>NOT(ISERROR(SEARCH("Low",AG31)))</formula>
    </cfRule>
    <cfRule type="containsText" dxfId="2480" priority="462" operator="containsText" text="Extreme">
      <formula>NOT(ISERROR(SEARCH("Extreme",AG31)))</formula>
    </cfRule>
    <cfRule type="containsText" dxfId="2479" priority="461" operator="containsText" text="High">
      <formula>NOT(ISERROR(SEARCH("High",AG31)))</formula>
    </cfRule>
    <cfRule type="containsText" dxfId="2478" priority="455" operator="containsText" text="N/A">
      <formula>NOT(ISERROR(SEARCH("N/A",AG31)))</formula>
    </cfRule>
    <cfRule type="containsErrors" dxfId="2477" priority="466">
      <formula>ISERROR(AG31)</formula>
    </cfRule>
  </conditionalFormatting>
  <conditionalFormatting sqref="AG31:AG32">
    <cfRule type="cellIs" dxfId="2476" priority="456" operator="between">
      <formula>81</formula>
      <formula>100</formula>
    </cfRule>
    <cfRule type="cellIs" dxfId="2475" priority="457" operator="between">
      <formula>61</formula>
      <formula>80</formula>
    </cfRule>
    <cfRule type="cellIs" dxfId="2474" priority="458" operator="between">
      <formula>41</formula>
      <formula>60</formula>
    </cfRule>
    <cfRule type="cellIs" dxfId="2473" priority="460" operator="between">
      <formula>1</formula>
      <formula>20</formula>
    </cfRule>
    <cfRule type="cellIs" dxfId="2472" priority="459" operator="between">
      <formula>21</formula>
      <formula>40</formula>
    </cfRule>
  </conditionalFormatting>
  <conditionalFormatting sqref="AG35">
    <cfRule type="containsText" dxfId="2471" priority="377" operator="containsText" text="High">
      <formula>NOT(ISERROR(SEARCH("High",AG35)))</formula>
    </cfRule>
    <cfRule type="containsText" dxfId="2470" priority="379" operator="containsText" text="Low">
      <formula>NOT(ISERROR(SEARCH("Low",AG35)))</formula>
    </cfRule>
    <cfRule type="containsText" dxfId="2469" priority="371" operator="containsText" text="N/A">
      <formula>NOT(ISERROR(SEARCH("N/A",AG35)))</formula>
    </cfRule>
    <cfRule type="containsText" dxfId="2468" priority="378" operator="containsText" text="Extreme">
      <formula>NOT(ISERROR(SEARCH("Extreme",AG35)))</formula>
    </cfRule>
    <cfRule type="containsText" dxfId="2467" priority="380" operator="containsText" text="Moderate">
      <formula>NOT(ISERROR(SEARCH("Moderate",AG35)))</formula>
    </cfRule>
    <cfRule type="containsErrors" dxfId="2466" priority="382">
      <formula>ISERROR(AG35)</formula>
    </cfRule>
    <cfRule type="containsText" dxfId="2465" priority="381" operator="containsText" text="Insignificant">
      <formula>NOT(ISERROR(SEARCH("Insignificant",AG35)))</formula>
    </cfRule>
  </conditionalFormatting>
  <conditionalFormatting sqref="AG35:AG36">
    <cfRule type="cellIs" dxfId="2464" priority="375" operator="between">
      <formula>21</formula>
      <formula>40</formula>
    </cfRule>
    <cfRule type="cellIs" dxfId="2463" priority="372" operator="between">
      <formula>81</formula>
      <formula>100</formula>
    </cfRule>
    <cfRule type="cellIs" dxfId="2462" priority="373" operator="between">
      <formula>61</formula>
      <formula>80</formula>
    </cfRule>
    <cfRule type="cellIs" dxfId="2461" priority="376" operator="between">
      <formula>1</formula>
      <formula>20</formula>
    </cfRule>
    <cfRule type="cellIs" dxfId="2460" priority="374" operator="between">
      <formula>41</formula>
      <formula>60</formula>
    </cfRule>
  </conditionalFormatting>
  <conditionalFormatting sqref="AG39">
    <cfRule type="containsText" dxfId="2459" priority="341" operator="containsText" text="High">
      <formula>NOT(ISERROR(SEARCH("High",AG39)))</formula>
    </cfRule>
    <cfRule type="containsText" dxfId="2458" priority="343" operator="containsText" text="Low">
      <formula>NOT(ISERROR(SEARCH("Low",AG39)))</formula>
    </cfRule>
    <cfRule type="containsErrors" dxfId="2457" priority="346">
      <formula>ISERROR(AG39)</formula>
    </cfRule>
    <cfRule type="containsText" dxfId="2456" priority="345" operator="containsText" text="Insignificant">
      <formula>NOT(ISERROR(SEARCH("Insignificant",AG39)))</formula>
    </cfRule>
    <cfRule type="containsText" dxfId="2455" priority="344" operator="containsText" text="Moderate">
      <formula>NOT(ISERROR(SEARCH("Moderate",AG39)))</formula>
    </cfRule>
    <cfRule type="containsText" dxfId="2454" priority="335" operator="containsText" text="N/A">
      <formula>NOT(ISERROR(SEARCH("N/A",AG39)))</formula>
    </cfRule>
    <cfRule type="containsText" dxfId="2453" priority="342" operator="containsText" text="Extreme">
      <formula>NOT(ISERROR(SEARCH("Extreme",AG39)))</formula>
    </cfRule>
  </conditionalFormatting>
  <conditionalFormatting sqref="AG39:AG40">
    <cfRule type="cellIs" dxfId="2452" priority="336" operator="between">
      <formula>81</formula>
      <formula>100</formula>
    </cfRule>
    <cfRule type="cellIs" dxfId="2451" priority="339" operator="between">
      <formula>21</formula>
      <formula>40</formula>
    </cfRule>
    <cfRule type="cellIs" dxfId="2450" priority="338" operator="between">
      <formula>41</formula>
      <formula>60</formula>
    </cfRule>
    <cfRule type="cellIs" dxfId="2449" priority="337" operator="between">
      <formula>61</formula>
      <formula>80</formula>
    </cfRule>
    <cfRule type="cellIs" dxfId="2448" priority="340" operator="between">
      <formula>1</formula>
      <formula>20</formula>
    </cfRule>
  </conditionalFormatting>
  <conditionalFormatting sqref="AG43">
    <cfRule type="containsText" dxfId="2447" priority="251" operator="containsText" text="N/A">
      <formula>NOT(ISERROR(SEARCH("N/A",AG43)))</formula>
    </cfRule>
    <cfRule type="containsText" dxfId="2446" priority="261" operator="containsText" text="Insignificant">
      <formula>NOT(ISERROR(SEARCH("Insignificant",AG43)))</formula>
    </cfRule>
    <cfRule type="containsText" dxfId="2445" priority="259" operator="containsText" text="Low">
      <formula>NOT(ISERROR(SEARCH("Low",AG43)))</formula>
    </cfRule>
    <cfRule type="containsErrors" dxfId="2444" priority="262">
      <formula>ISERROR(AG43)</formula>
    </cfRule>
    <cfRule type="containsText" dxfId="2443" priority="258" operator="containsText" text="Extreme">
      <formula>NOT(ISERROR(SEARCH("Extreme",AG43)))</formula>
    </cfRule>
    <cfRule type="containsText" dxfId="2442" priority="257" operator="containsText" text="High">
      <formula>NOT(ISERROR(SEARCH("High",AG43)))</formula>
    </cfRule>
    <cfRule type="containsText" dxfId="2441" priority="260" operator="containsText" text="Moderate">
      <formula>NOT(ISERROR(SEARCH("Moderate",AG43)))</formula>
    </cfRule>
  </conditionalFormatting>
  <conditionalFormatting sqref="AG43:AG44">
    <cfRule type="cellIs" dxfId="2440" priority="254" operator="between">
      <formula>41</formula>
      <formula>60</formula>
    </cfRule>
    <cfRule type="cellIs" dxfId="2439" priority="255" operator="between">
      <formula>21</formula>
      <formula>40</formula>
    </cfRule>
    <cfRule type="cellIs" dxfId="2438" priority="256" operator="between">
      <formula>1</formula>
      <formula>20</formula>
    </cfRule>
    <cfRule type="cellIs" dxfId="2437" priority="252" operator="between">
      <formula>81</formula>
      <formula>100</formula>
    </cfRule>
    <cfRule type="cellIs" dxfId="2436" priority="253" operator="between">
      <formula>61</formula>
      <formula>80</formula>
    </cfRule>
  </conditionalFormatting>
  <conditionalFormatting sqref="AG47">
    <cfRule type="containsErrors" dxfId="2435" priority="226">
      <formula>ISERROR(AG47)</formula>
    </cfRule>
    <cfRule type="containsText" dxfId="2434" priority="224" operator="containsText" text="Moderate">
      <formula>NOT(ISERROR(SEARCH("Moderate",AG47)))</formula>
    </cfRule>
    <cfRule type="containsText" dxfId="2433" priority="223" operator="containsText" text="Low">
      <formula>NOT(ISERROR(SEARCH("Low",AG47)))</formula>
    </cfRule>
    <cfRule type="containsText" dxfId="2432" priority="222" operator="containsText" text="Extreme">
      <formula>NOT(ISERROR(SEARCH("Extreme",AG47)))</formula>
    </cfRule>
    <cfRule type="containsText" dxfId="2431" priority="221" operator="containsText" text="High">
      <formula>NOT(ISERROR(SEARCH("High",AG47)))</formula>
    </cfRule>
    <cfRule type="containsText" dxfId="2430" priority="215" operator="containsText" text="N/A">
      <formula>NOT(ISERROR(SEARCH("N/A",AG47)))</formula>
    </cfRule>
    <cfRule type="containsText" dxfId="2429" priority="225" operator="containsText" text="Insignificant">
      <formula>NOT(ISERROR(SEARCH("Insignificant",AG47)))</formula>
    </cfRule>
  </conditionalFormatting>
  <conditionalFormatting sqref="AG47:AG48">
    <cfRule type="cellIs" dxfId="2428" priority="216" operator="between">
      <formula>81</formula>
      <formula>100</formula>
    </cfRule>
    <cfRule type="cellIs" dxfId="2427" priority="220" operator="between">
      <formula>1</formula>
      <formula>20</formula>
    </cfRule>
    <cfRule type="cellIs" dxfId="2426" priority="219" operator="between">
      <formula>21</formula>
      <formula>40</formula>
    </cfRule>
    <cfRule type="cellIs" dxfId="2425" priority="218" operator="between">
      <formula>41</formula>
      <formula>60</formula>
    </cfRule>
    <cfRule type="cellIs" dxfId="2424" priority="217" operator="between">
      <formula>61</formula>
      <formula>80</formula>
    </cfRule>
  </conditionalFormatting>
  <conditionalFormatting sqref="AG51">
    <cfRule type="containsText" dxfId="2423" priority="140" operator="containsText" text="Moderate">
      <formula>NOT(ISERROR(SEARCH("Moderate",AG51)))</formula>
    </cfRule>
    <cfRule type="containsText" dxfId="2422" priority="141" operator="containsText" text="Insignificant">
      <formula>NOT(ISERROR(SEARCH("Insignificant",AG51)))</formula>
    </cfRule>
    <cfRule type="containsErrors" dxfId="2421" priority="142">
      <formula>ISERROR(AG51)</formula>
    </cfRule>
    <cfRule type="containsText" dxfId="2420" priority="137" operator="containsText" text="High">
      <formula>NOT(ISERROR(SEARCH("High",AG51)))</formula>
    </cfRule>
    <cfRule type="containsText" dxfId="2419" priority="131" operator="containsText" text="N/A">
      <formula>NOT(ISERROR(SEARCH("N/A",AG51)))</formula>
    </cfRule>
    <cfRule type="containsText" dxfId="2418" priority="138" operator="containsText" text="Extreme">
      <formula>NOT(ISERROR(SEARCH("Extreme",AG51)))</formula>
    </cfRule>
    <cfRule type="containsText" dxfId="2417" priority="139" operator="containsText" text="Low">
      <formula>NOT(ISERROR(SEARCH("Low",AG51)))</formula>
    </cfRule>
  </conditionalFormatting>
  <conditionalFormatting sqref="AG51:AG1048576">
    <cfRule type="cellIs" dxfId="2416" priority="136" operator="between">
      <formula>1</formula>
      <formula>20</formula>
    </cfRule>
    <cfRule type="cellIs" dxfId="2415" priority="135" operator="between">
      <formula>21</formula>
      <formula>40</formula>
    </cfRule>
    <cfRule type="cellIs" dxfId="2414" priority="133" operator="between">
      <formula>61</formula>
      <formula>80</formula>
    </cfRule>
    <cfRule type="cellIs" dxfId="2413" priority="132" operator="between">
      <formula>81</formula>
      <formula>100</formula>
    </cfRule>
    <cfRule type="cellIs" dxfId="2412" priority="134" operator="between">
      <formula>41</formula>
      <formula>60</formula>
    </cfRule>
  </conditionalFormatting>
  <conditionalFormatting sqref="AH20:AH28">
    <cfRule type="cellIs" dxfId="2411" priority="1036" operator="equal">
      <formula>1</formula>
    </cfRule>
    <cfRule type="cellIs" dxfId="2410" priority="1035" operator="equal">
      <formula>2</formula>
    </cfRule>
    <cfRule type="cellIs" dxfId="2409" priority="1034" operator="equal">
      <formula>3</formula>
    </cfRule>
    <cfRule type="cellIs" dxfId="2408" priority="1033" operator="equal">
      <formula>4</formula>
    </cfRule>
    <cfRule type="cellIs" dxfId="2407" priority="1032" operator="equal">
      <formula>5</formula>
    </cfRule>
  </conditionalFormatting>
  <conditionalFormatting sqref="AH52">
    <cfRule type="cellIs" dxfId="2406" priority="1341" operator="equal">
      <formula>1</formula>
    </cfRule>
    <cfRule type="cellIs" dxfId="2405" priority="1337" operator="equal">
      <formula>5</formula>
    </cfRule>
    <cfRule type="cellIs" dxfId="2404" priority="1338" operator="equal">
      <formula>4</formula>
    </cfRule>
    <cfRule type="cellIs" dxfId="2403" priority="1339" operator="equal">
      <formula>3</formula>
    </cfRule>
    <cfRule type="cellIs" dxfId="2402" priority="1340" operator="equal">
      <formula>2</formula>
    </cfRule>
  </conditionalFormatting>
  <conditionalFormatting sqref="AL19">
    <cfRule type="containsText" dxfId="2401" priority="1031" operator="containsText" text="Insignificant">
      <formula>NOT(ISERROR(SEARCH("Insignificant",AL19)))</formula>
    </cfRule>
    <cfRule type="containsText" dxfId="2400" priority="1030" operator="containsText" text="Moderate">
      <formula>NOT(ISERROR(SEARCH("Moderate",AL19)))</formula>
    </cfRule>
    <cfRule type="containsText" dxfId="2399" priority="1029" operator="containsText" text="Low">
      <formula>NOT(ISERROR(SEARCH("Low",AL19)))</formula>
    </cfRule>
    <cfRule type="containsText" dxfId="2398" priority="1028" operator="containsText" text="Extreme">
      <formula>NOT(ISERROR(SEARCH("Extreme",AL19)))</formula>
    </cfRule>
    <cfRule type="containsText" dxfId="2397" priority="1027" operator="containsText" text="High">
      <formula>NOT(ISERROR(SEARCH("High",AL19)))</formula>
    </cfRule>
    <cfRule type="containsText" dxfId="2396" priority="1021" operator="containsText" text="N/A">
      <formula>NOT(ISERROR(SEARCH("N/A",AL19)))</formula>
    </cfRule>
    <cfRule type="containsErrors" dxfId="2395" priority="1037">
      <formula>ISERROR(AL19)</formula>
    </cfRule>
  </conditionalFormatting>
  <conditionalFormatting sqref="AL19:AL20 AL22:AL24 AL26:AL28">
    <cfRule type="cellIs" dxfId="2394" priority="1024" operator="between">
      <formula>41</formula>
      <formula>60</formula>
    </cfRule>
    <cfRule type="cellIs" dxfId="2393" priority="1025" operator="between">
      <formula>21</formula>
      <formula>40</formula>
    </cfRule>
    <cfRule type="cellIs" dxfId="2392" priority="1026" operator="between">
      <formula>1</formula>
      <formula>20</formula>
    </cfRule>
    <cfRule type="cellIs" dxfId="2391" priority="1022" operator="between">
      <formula>81</formula>
      <formula>100</formula>
    </cfRule>
    <cfRule type="cellIs" dxfId="2390" priority="1023" operator="between">
      <formula>61</formula>
      <formula>80</formula>
    </cfRule>
  </conditionalFormatting>
  <conditionalFormatting sqref="AL31">
    <cfRule type="containsText" dxfId="2389" priority="1426" operator="containsText" text="N/A">
      <formula>NOT(ISERROR(SEARCH("N/A",AL31)))</formula>
    </cfRule>
    <cfRule type="containsText" dxfId="2388" priority="1435" operator="containsText" text="Moderate">
      <formula>NOT(ISERROR(SEARCH("Moderate",AL31)))</formula>
    </cfRule>
    <cfRule type="containsText" dxfId="2387" priority="1432" operator="containsText" text="High">
      <formula>NOT(ISERROR(SEARCH("High",AL31)))</formula>
    </cfRule>
    <cfRule type="containsText" dxfId="2386" priority="1434" operator="containsText" text="Low">
      <formula>NOT(ISERROR(SEARCH("Low",AL31)))</formula>
    </cfRule>
    <cfRule type="containsText" dxfId="2385" priority="1433" operator="containsText" text="Extreme">
      <formula>NOT(ISERROR(SEARCH("Extreme",AL31)))</formula>
    </cfRule>
    <cfRule type="containsText" dxfId="2384" priority="1436" operator="containsText" text="Insignificant">
      <formula>NOT(ISERROR(SEARCH("Insignificant",AL31)))</formula>
    </cfRule>
    <cfRule type="containsErrors" dxfId="2383" priority="1437">
      <formula>ISERROR(AL31)</formula>
    </cfRule>
  </conditionalFormatting>
  <conditionalFormatting sqref="AL31:AL32 AL34:AL36 AL38:AL40 AL42:AL44 AL46:AL48">
    <cfRule type="cellIs" dxfId="2382" priority="1427" operator="between">
      <formula>81</formula>
      <formula>100</formula>
    </cfRule>
    <cfRule type="cellIs" dxfId="2381" priority="1428" operator="between">
      <formula>61</formula>
      <formula>80</formula>
    </cfRule>
    <cfRule type="cellIs" dxfId="2380" priority="1430" operator="between">
      <formula>21</formula>
      <formula>40</formula>
    </cfRule>
    <cfRule type="cellIs" dxfId="2379" priority="1429" operator="between">
      <formula>41</formula>
      <formula>60</formula>
    </cfRule>
    <cfRule type="cellIs" dxfId="2378" priority="1431" operator="between">
      <formula>1</formula>
      <formula>20</formula>
    </cfRule>
  </conditionalFormatting>
  <conditionalFormatting sqref="AL51">
    <cfRule type="containsText" dxfId="2377" priority="1333" operator="containsText" text="Extreme">
      <formula>NOT(ISERROR(SEARCH("Extreme",AL51)))</formula>
    </cfRule>
    <cfRule type="containsText" dxfId="2376" priority="1335" operator="containsText" text="Moderate">
      <formula>NOT(ISERROR(SEARCH("Moderate",AL51)))</formula>
    </cfRule>
    <cfRule type="containsText" dxfId="2375" priority="1326" operator="containsText" text="N/A">
      <formula>NOT(ISERROR(SEARCH("N/A",AL51)))</formula>
    </cfRule>
    <cfRule type="containsText" dxfId="2374" priority="1336" operator="containsText" text="Insignificant">
      <formula>NOT(ISERROR(SEARCH("Insignificant",AL51)))</formula>
    </cfRule>
    <cfRule type="containsText" dxfId="2373" priority="1334" operator="containsText" text="Low">
      <formula>NOT(ISERROR(SEARCH("Low",AL51)))</formula>
    </cfRule>
    <cfRule type="containsText" dxfId="2372" priority="1332" operator="containsText" text="High">
      <formula>NOT(ISERROR(SEARCH("High",AL51)))</formula>
    </cfRule>
    <cfRule type="containsErrors" dxfId="2371" priority="1342">
      <formula>ISERROR(AL51)</formula>
    </cfRule>
  </conditionalFormatting>
  <conditionalFormatting sqref="AL51:AL1048576">
    <cfRule type="cellIs" dxfId="2370" priority="1327" operator="between">
      <formula>81</formula>
      <formula>100</formula>
    </cfRule>
    <cfRule type="cellIs" dxfId="2369" priority="1329" operator="between">
      <formula>41</formula>
      <formula>60</formula>
    </cfRule>
    <cfRule type="cellIs" dxfId="2368" priority="1330" operator="between">
      <formula>21</formula>
      <formula>40</formula>
    </cfRule>
    <cfRule type="cellIs" dxfId="2367" priority="1328" operator="between">
      <formula>61</formula>
      <formula>80</formula>
    </cfRule>
    <cfRule type="cellIs" dxfId="2366" priority="1331" operator="between">
      <formula>1</formula>
      <formula>20</formula>
    </cfRule>
  </conditionalFormatting>
  <conditionalFormatting sqref="AM20:AM28">
    <cfRule type="cellIs" dxfId="2365" priority="1018" operator="equal">
      <formula>2</formula>
    </cfRule>
    <cfRule type="cellIs" dxfId="2364" priority="1017" operator="equal">
      <formula>3</formula>
    </cfRule>
    <cfRule type="cellIs" dxfId="2363" priority="1016" operator="equal">
      <formula>4</formula>
    </cfRule>
    <cfRule type="cellIs" dxfId="2362" priority="1015" operator="equal">
      <formula>5</formula>
    </cfRule>
    <cfRule type="cellIs" dxfId="2361" priority="1019" operator="equal">
      <formula>1</formula>
    </cfRule>
  </conditionalFormatting>
  <conditionalFormatting sqref="AM52">
    <cfRule type="cellIs" dxfId="2360" priority="1320" operator="equal">
      <formula>5</formula>
    </cfRule>
    <cfRule type="cellIs" dxfId="2359" priority="1321" operator="equal">
      <formula>4</formula>
    </cfRule>
    <cfRule type="cellIs" dxfId="2358" priority="1322" operator="equal">
      <formula>3</formula>
    </cfRule>
    <cfRule type="cellIs" dxfId="2357" priority="1323" operator="equal">
      <formula>2</formula>
    </cfRule>
    <cfRule type="cellIs" dxfId="2356" priority="1324" operator="equal">
      <formula>1</formula>
    </cfRule>
  </conditionalFormatting>
  <conditionalFormatting sqref="AQ19">
    <cfRule type="containsText" dxfId="2355" priority="1014" operator="containsText" text="Insignificant">
      <formula>NOT(ISERROR(SEARCH("Insignificant",AQ19)))</formula>
    </cfRule>
    <cfRule type="containsText" dxfId="2354" priority="1012" operator="containsText" text="Low">
      <formula>NOT(ISERROR(SEARCH("Low",AQ19)))</formula>
    </cfRule>
    <cfRule type="containsText" dxfId="2353" priority="1011" operator="containsText" text="Extreme">
      <formula>NOT(ISERROR(SEARCH("Extreme",AQ19)))</formula>
    </cfRule>
    <cfRule type="containsText" dxfId="2352" priority="1010" operator="containsText" text="High">
      <formula>NOT(ISERROR(SEARCH("High",AQ19)))</formula>
    </cfRule>
    <cfRule type="containsText" dxfId="2351" priority="1004" operator="containsText" text="N/A">
      <formula>NOT(ISERROR(SEARCH("N/A",AQ19)))</formula>
    </cfRule>
    <cfRule type="containsErrors" dxfId="2350" priority="1020">
      <formula>ISERROR(AQ19)</formula>
    </cfRule>
    <cfRule type="containsText" dxfId="2349" priority="1013" operator="containsText" text="Moderate">
      <formula>NOT(ISERROR(SEARCH("Moderate",AQ19)))</formula>
    </cfRule>
  </conditionalFormatting>
  <conditionalFormatting sqref="AQ19:AQ20 AQ22:AQ24 AQ26:AQ28">
    <cfRule type="cellIs" dxfId="2348" priority="1009" operator="between">
      <formula>1</formula>
      <formula>20</formula>
    </cfRule>
    <cfRule type="cellIs" dxfId="2347" priority="1005" operator="between">
      <formula>81</formula>
      <formula>100</formula>
    </cfRule>
    <cfRule type="cellIs" dxfId="2346" priority="1006" operator="between">
      <formula>61</formula>
      <formula>80</formula>
    </cfRule>
    <cfRule type="cellIs" dxfId="2345" priority="1007" operator="between">
      <formula>41</formula>
      <formula>60</formula>
    </cfRule>
    <cfRule type="cellIs" dxfId="2344" priority="1008" operator="between">
      <formula>21</formula>
      <formula>40</formula>
    </cfRule>
  </conditionalFormatting>
  <conditionalFormatting sqref="AQ31">
    <cfRule type="containsText" dxfId="2343" priority="1414" operator="containsText" text="N/A">
      <formula>NOT(ISERROR(SEARCH("N/A",AQ31)))</formula>
    </cfRule>
    <cfRule type="containsText" dxfId="2342" priority="1420" operator="containsText" text="High">
      <formula>NOT(ISERROR(SEARCH("High",AQ31)))</formula>
    </cfRule>
    <cfRule type="containsText" dxfId="2341" priority="1421" operator="containsText" text="Extreme">
      <formula>NOT(ISERROR(SEARCH("Extreme",AQ31)))</formula>
    </cfRule>
    <cfRule type="containsText" dxfId="2340" priority="1424" operator="containsText" text="Insignificant">
      <formula>NOT(ISERROR(SEARCH("Insignificant",AQ31)))</formula>
    </cfRule>
    <cfRule type="containsErrors" dxfId="2339" priority="1425">
      <formula>ISERROR(AQ31)</formula>
    </cfRule>
    <cfRule type="containsText" dxfId="2338" priority="1423" operator="containsText" text="Moderate">
      <formula>NOT(ISERROR(SEARCH("Moderate",AQ31)))</formula>
    </cfRule>
    <cfRule type="containsText" dxfId="2337" priority="1422" operator="containsText" text="Low">
      <formula>NOT(ISERROR(SEARCH("Low",AQ31)))</formula>
    </cfRule>
  </conditionalFormatting>
  <conditionalFormatting sqref="AQ31:AQ32 AQ34:AQ36 AQ38:AQ40 AQ42:AQ44 AQ46:AQ48">
    <cfRule type="cellIs" dxfId="2336" priority="1417" operator="between">
      <formula>41</formula>
      <formula>60</formula>
    </cfRule>
    <cfRule type="cellIs" dxfId="2335" priority="1416" operator="between">
      <formula>61</formula>
      <formula>80</formula>
    </cfRule>
    <cfRule type="cellIs" dxfId="2334" priority="1415" operator="between">
      <formula>81</formula>
      <formula>100</formula>
    </cfRule>
    <cfRule type="cellIs" dxfId="2333" priority="1419" operator="between">
      <formula>1</formula>
      <formula>20</formula>
    </cfRule>
    <cfRule type="cellIs" dxfId="2332" priority="1418" operator="between">
      <formula>21</formula>
      <formula>40</formula>
    </cfRule>
  </conditionalFormatting>
  <conditionalFormatting sqref="AQ51">
    <cfRule type="containsText" dxfId="2331" priority="1317" operator="containsText" text="Low">
      <formula>NOT(ISERROR(SEARCH("Low",AQ51)))</formula>
    </cfRule>
    <cfRule type="containsText" dxfId="2330" priority="1318" operator="containsText" text="Moderate">
      <formula>NOT(ISERROR(SEARCH("Moderate",AQ51)))</formula>
    </cfRule>
    <cfRule type="containsText" dxfId="2329" priority="1316" operator="containsText" text="Extreme">
      <formula>NOT(ISERROR(SEARCH("Extreme",AQ51)))</formula>
    </cfRule>
    <cfRule type="containsText" dxfId="2328" priority="1309" operator="containsText" text="N/A">
      <formula>NOT(ISERROR(SEARCH("N/A",AQ51)))</formula>
    </cfRule>
    <cfRule type="containsText" dxfId="2327" priority="1315" operator="containsText" text="High">
      <formula>NOT(ISERROR(SEARCH("High",AQ51)))</formula>
    </cfRule>
    <cfRule type="containsText" dxfId="2326" priority="1319" operator="containsText" text="Insignificant">
      <formula>NOT(ISERROR(SEARCH("Insignificant",AQ51)))</formula>
    </cfRule>
    <cfRule type="containsErrors" dxfId="2325" priority="1325">
      <formula>ISERROR(AQ51)</formula>
    </cfRule>
  </conditionalFormatting>
  <conditionalFormatting sqref="AQ51:AQ1048576">
    <cfRule type="cellIs" dxfId="2324" priority="1311" operator="between">
      <formula>61</formula>
      <formula>80</formula>
    </cfRule>
    <cfRule type="cellIs" dxfId="2323" priority="1312" operator="between">
      <formula>41</formula>
      <formula>60</formula>
    </cfRule>
    <cfRule type="cellIs" dxfId="2322" priority="1313" operator="between">
      <formula>21</formula>
      <formula>40</formula>
    </cfRule>
    <cfRule type="cellIs" dxfId="2321" priority="1310" operator="between">
      <formula>81</formula>
      <formula>100</formula>
    </cfRule>
    <cfRule type="cellIs" dxfId="2320" priority="1314" operator="between">
      <formula>1</formula>
      <formula>20</formula>
    </cfRule>
  </conditionalFormatting>
  <conditionalFormatting sqref="AR20">
    <cfRule type="cellIs" dxfId="2319" priority="686" operator="equal">
      <formula>5</formula>
    </cfRule>
    <cfRule type="cellIs" dxfId="2318" priority="689" operator="equal">
      <formula>2</formula>
    </cfRule>
    <cfRule type="cellIs" dxfId="2317" priority="687" operator="equal">
      <formula>4</formula>
    </cfRule>
    <cfRule type="cellIs" dxfId="2316" priority="690" operator="equal">
      <formula>1</formula>
    </cfRule>
    <cfRule type="cellIs" dxfId="2315" priority="688" operator="equal">
      <formula>3</formula>
    </cfRule>
  </conditionalFormatting>
  <conditionalFormatting sqref="AR24">
    <cfRule type="cellIs" dxfId="2314" priority="706" operator="equal">
      <formula>5</formula>
    </cfRule>
    <cfRule type="cellIs" dxfId="2313" priority="707" operator="equal">
      <formula>4</formula>
    </cfRule>
    <cfRule type="cellIs" dxfId="2312" priority="708" operator="equal">
      <formula>3</formula>
    </cfRule>
    <cfRule type="cellIs" dxfId="2311" priority="710" operator="equal">
      <formula>1</formula>
    </cfRule>
    <cfRule type="cellIs" dxfId="2310" priority="709" operator="equal">
      <formula>2</formula>
    </cfRule>
  </conditionalFormatting>
  <conditionalFormatting sqref="AR28">
    <cfRule type="cellIs" dxfId="2309" priority="729" operator="equal">
      <formula>2</formula>
    </cfRule>
    <cfRule type="cellIs" dxfId="2308" priority="727" operator="equal">
      <formula>4</formula>
    </cfRule>
    <cfRule type="cellIs" dxfId="2307" priority="730" operator="equal">
      <formula>1</formula>
    </cfRule>
    <cfRule type="cellIs" dxfId="2306" priority="726" operator="equal">
      <formula>5</formula>
    </cfRule>
    <cfRule type="cellIs" dxfId="2305" priority="728" operator="equal">
      <formula>3</formula>
    </cfRule>
  </conditionalFormatting>
  <conditionalFormatting sqref="AR32">
    <cfRule type="cellIs" dxfId="2304" priority="748" operator="equal">
      <formula>3</formula>
    </cfRule>
    <cfRule type="cellIs" dxfId="2303" priority="747" operator="equal">
      <formula>4</formula>
    </cfRule>
    <cfRule type="cellIs" dxfId="2302" priority="750" operator="equal">
      <formula>1</formula>
    </cfRule>
    <cfRule type="cellIs" dxfId="2301" priority="746" operator="equal">
      <formula>5</formula>
    </cfRule>
    <cfRule type="cellIs" dxfId="2300" priority="749" operator="equal">
      <formula>2</formula>
    </cfRule>
  </conditionalFormatting>
  <conditionalFormatting sqref="AR36">
    <cfRule type="cellIs" dxfId="2299" priority="769" operator="equal">
      <formula>2</formula>
    </cfRule>
    <cfRule type="cellIs" dxfId="2298" priority="770" operator="equal">
      <formula>1</formula>
    </cfRule>
    <cfRule type="cellIs" dxfId="2297" priority="768" operator="equal">
      <formula>3</formula>
    </cfRule>
    <cfRule type="cellIs" dxfId="2296" priority="767" operator="equal">
      <formula>4</formula>
    </cfRule>
    <cfRule type="cellIs" dxfId="2295" priority="766" operator="equal">
      <formula>5</formula>
    </cfRule>
  </conditionalFormatting>
  <conditionalFormatting sqref="AR40">
    <cfRule type="cellIs" dxfId="2294" priority="786" operator="equal">
      <formula>5</formula>
    </cfRule>
    <cfRule type="cellIs" dxfId="2293" priority="787" operator="equal">
      <formula>4</formula>
    </cfRule>
    <cfRule type="cellIs" dxfId="2292" priority="788" operator="equal">
      <formula>3</formula>
    </cfRule>
    <cfRule type="cellIs" dxfId="2291" priority="790" operator="equal">
      <formula>1</formula>
    </cfRule>
    <cfRule type="cellIs" dxfId="2290" priority="789" operator="equal">
      <formula>2</formula>
    </cfRule>
  </conditionalFormatting>
  <conditionalFormatting sqref="AR44">
    <cfRule type="cellIs" dxfId="2289" priority="810" operator="equal">
      <formula>1</formula>
    </cfRule>
    <cfRule type="cellIs" dxfId="2288" priority="809" operator="equal">
      <formula>2</formula>
    </cfRule>
    <cfRule type="cellIs" dxfId="2287" priority="808" operator="equal">
      <formula>3</formula>
    </cfRule>
    <cfRule type="cellIs" dxfId="2286" priority="807" operator="equal">
      <formula>4</formula>
    </cfRule>
    <cfRule type="cellIs" dxfId="2285" priority="806" operator="equal">
      <formula>5</formula>
    </cfRule>
  </conditionalFormatting>
  <conditionalFormatting sqref="AR48">
    <cfRule type="cellIs" dxfId="2284" priority="818" operator="equal">
      <formula>3</formula>
    </cfRule>
    <cfRule type="cellIs" dxfId="2283" priority="819" operator="equal">
      <formula>2</formula>
    </cfRule>
    <cfRule type="cellIs" dxfId="2282" priority="820" operator="equal">
      <formula>1</formula>
    </cfRule>
    <cfRule type="cellIs" dxfId="2281" priority="816" operator="equal">
      <formula>5</formula>
    </cfRule>
    <cfRule type="cellIs" dxfId="2280" priority="817" operator="equal">
      <formula>4</formula>
    </cfRule>
  </conditionalFormatting>
  <conditionalFormatting sqref="AR52">
    <cfRule type="cellIs" dxfId="2279" priority="836" operator="equal">
      <formula>5</formula>
    </cfRule>
    <cfRule type="cellIs" dxfId="2278" priority="840" operator="equal">
      <formula>1</formula>
    </cfRule>
    <cfRule type="cellIs" dxfId="2277" priority="837" operator="equal">
      <formula>4</formula>
    </cfRule>
    <cfRule type="cellIs" dxfId="2276" priority="839" operator="equal">
      <formula>2</formula>
    </cfRule>
    <cfRule type="cellIs" dxfId="2275" priority="838" operator="equal">
      <formula>3</formula>
    </cfRule>
  </conditionalFormatting>
  <conditionalFormatting sqref="AV19">
    <cfRule type="containsText" dxfId="2274" priority="620" operator="containsText" text="Moderate">
      <formula>NOT(ISERROR(SEARCH("Moderate",AV19)))</formula>
    </cfRule>
    <cfRule type="containsText" dxfId="2273" priority="621" operator="containsText" text="Insignificant">
      <formula>NOT(ISERROR(SEARCH("Insignificant",AV19)))</formula>
    </cfRule>
    <cfRule type="containsErrors" dxfId="2272" priority="622">
      <formula>ISERROR(AV19)</formula>
    </cfRule>
    <cfRule type="containsText" dxfId="2271" priority="611" operator="containsText" text="N/A">
      <formula>NOT(ISERROR(SEARCH("N/A",AV19)))</formula>
    </cfRule>
    <cfRule type="containsText" dxfId="2270" priority="617" operator="containsText" text="High">
      <formula>NOT(ISERROR(SEARCH("High",AV19)))</formula>
    </cfRule>
    <cfRule type="containsText" dxfId="2269" priority="618" operator="containsText" text="Extreme">
      <formula>NOT(ISERROR(SEARCH("Extreme",AV19)))</formula>
    </cfRule>
    <cfRule type="containsText" dxfId="2268" priority="619" operator="containsText" text="Low">
      <formula>NOT(ISERROR(SEARCH("Low",AV19)))</formula>
    </cfRule>
  </conditionalFormatting>
  <conditionalFormatting sqref="AV19:AV20">
    <cfRule type="cellIs" dxfId="2267" priority="612" operator="between">
      <formula>81</formula>
      <formula>100</formula>
    </cfRule>
    <cfRule type="cellIs" dxfId="2266" priority="613" operator="between">
      <formula>61</formula>
      <formula>80</formula>
    </cfRule>
    <cfRule type="cellIs" dxfId="2265" priority="614" operator="between">
      <formula>41</formula>
      <formula>60</formula>
    </cfRule>
    <cfRule type="cellIs" dxfId="2264" priority="615" operator="between">
      <formula>21</formula>
      <formula>40</formula>
    </cfRule>
    <cfRule type="cellIs" dxfId="2263" priority="616" operator="between">
      <formula>1</formula>
      <formula>20</formula>
    </cfRule>
  </conditionalFormatting>
  <conditionalFormatting sqref="AV23">
    <cfRule type="containsText" dxfId="2262" priority="599" operator="containsText" text="N/A">
      <formula>NOT(ISERROR(SEARCH("N/A",AV23)))</formula>
    </cfRule>
    <cfRule type="containsText" dxfId="2261" priority="605" operator="containsText" text="High">
      <formula>NOT(ISERROR(SEARCH("High",AV23)))</formula>
    </cfRule>
    <cfRule type="containsText" dxfId="2260" priority="606" operator="containsText" text="Extreme">
      <formula>NOT(ISERROR(SEARCH("Extreme",AV23)))</formula>
    </cfRule>
    <cfRule type="containsText" dxfId="2259" priority="607" operator="containsText" text="Low">
      <formula>NOT(ISERROR(SEARCH("Low",AV23)))</formula>
    </cfRule>
    <cfRule type="containsText" dxfId="2258" priority="608" operator="containsText" text="Moderate">
      <formula>NOT(ISERROR(SEARCH("Moderate",AV23)))</formula>
    </cfRule>
    <cfRule type="containsText" dxfId="2257" priority="609" operator="containsText" text="Insignificant">
      <formula>NOT(ISERROR(SEARCH("Insignificant",AV23)))</formula>
    </cfRule>
    <cfRule type="containsErrors" dxfId="2256" priority="610">
      <formula>ISERROR(AV23)</formula>
    </cfRule>
  </conditionalFormatting>
  <conditionalFormatting sqref="AV23:AV24">
    <cfRule type="cellIs" dxfId="2255" priority="602" operator="between">
      <formula>41</formula>
      <formula>60</formula>
    </cfRule>
    <cfRule type="cellIs" dxfId="2254" priority="604" operator="between">
      <formula>1</formula>
      <formula>20</formula>
    </cfRule>
    <cfRule type="cellIs" dxfId="2253" priority="603" operator="between">
      <formula>21</formula>
      <formula>40</formula>
    </cfRule>
    <cfRule type="cellIs" dxfId="2252" priority="601" operator="between">
      <formula>61</formula>
      <formula>80</formula>
    </cfRule>
    <cfRule type="cellIs" dxfId="2251" priority="600" operator="between">
      <formula>81</formula>
      <formula>100</formula>
    </cfRule>
  </conditionalFormatting>
  <conditionalFormatting sqref="AV27">
    <cfRule type="containsErrors" dxfId="2250" priority="502">
      <formula>ISERROR(AV27)</formula>
    </cfRule>
    <cfRule type="containsText" dxfId="2249" priority="491" operator="containsText" text="N/A">
      <formula>NOT(ISERROR(SEARCH("N/A",AV27)))</formula>
    </cfRule>
    <cfRule type="containsText" dxfId="2248" priority="500" operator="containsText" text="Moderate">
      <formula>NOT(ISERROR(SEARCH("Moderate",AV27)))</formula>
    </cfRule>
    <cfRule type="containsText" dxfId="2247" priority="499" operator="containsText" text="Low">
      <formula>NOT(ISERROR(SEARCH("Low",AV27)))</formula>
    </cfRule>
    <cfRule type="containsText" dxfId="2246" priority="498" operator="containsText" text="Extreme">
      <formula>NOT(ISERROR(SEARCH("Extreme",AV27)))</formula>
    </cfRule>
    <cfRule type="containsText" dxfId="2245" priority="497" operator="containsText" text="High">
      <formula>NOT(ISERROR(SEARCH("High",AV27)))</formula>
    </cfRule>
    <cfRule type="containsText" dxfId="2244" priority="501" operator="containsText" text="Insignificant">
      <formula>NOT(ISERROR(SEARCH("Insignificant",AV27)))</formula>
    </cfRule>
  </conditionalFormatting>
  <conditionalFormatting sqref="AV27:AV28">
    <cfRule type="cellIs" dxfId="2243" priority="493" operator="between">
      <formula>61</formula>
      <formula>80</formula>
    </cfRule>
    <cfRule type="cellIs" dxfId="2242" priority="492" operator="between">
      <formula>81</formula>
      <formula>100</formula>
    </cfRule>
    <cfRule type="cellIs" dxfId="2241" priority="496" operator="between">
      <formula>1</formula>
      <formula>20</formula>
    </cfRule>
    <cfRule type="cellIs" dxfId="2240" priority="495" operator="between">
      <formula>21</formula>
      <formula>40</formula>
    </cfRule>
    <cfRule type="cellIs" dxfId="2239" priority="494" operator="between">
      <formula>41</formula>
      <formula>60</formula>
    </cfRule>
  </conditionalFormatting>
  <conditionalFormatting sqref="AV31">
    <cfRule type="containsText" dxfId="2238" priority="476" operator="containsText" text="Moderate">
      <formula>NOT(ISERROR(SEARCH("Moderate",AV31)))</formula>
    </cfRule>
    <cfRule type="containsErrors" dxfId="2237" priority="478">
      <formula>ISERROR(AV31)</formula>
    </cfRule>
    <cfRule type="containsText" dxfId="2236" priority="475" operator="containsText" text="Low">
      <formula>NOT(ISERROR(SEARCH("Low",AV31)))</formula>
    </cfRule>
    <cfRule type="containsText" dxfId="2235" priority="474" operator="containsText" text="Extreme">
      <formula>NOT(ISERROR(SEARCH("Extreme",AV31)))</formula>
    </cfRule>
    <cfRule type="containsText" dxfId="2234" priority="473" operator="containsText" text="High">
      <formula>NOT(ISERROR(SEARCH("High",AV31)))</formula>
    </cfRule>
    <cfRule type="containsText" dxfId="2233" priority="467" operator="containsText" text="N/A">
      <formula>NOT(ISERROR(SEARCH("N/A",AV31)))</formula>
    </cfRule>
    <cfRule type="containsText" dxfId="2232" priority="477" operator="containsText" text="Insignificant">
      <formula>NOT(ISERROR(SEARCH("Insignificant",AV31)))</formula>
    </cfRule>
  </conditionalFormatting>
  <conditionalFormatting sqref="AV31:AV32">
    <cfRule type="cellIs" dxfId="2231" priority="469" operator="between">
      <formula>61</formula>
      <formula>80</formula>
    </cfRule>
    <cfRule type="cellIs" dxfId="2230" priority="470" operator="between">
      <formula>41</formula>
      <formula>60</formula>
    </cfRule>
    <cfRule type="cellIs" dxfId="2229" priority="471" operator="between">
      <formula>21</formula>
      <formula>40</formula>
    </cfRule>
    <cfRule type="cellIs" dxfId="2228" priority="472" operator="between">
      <formula>1</formula>
      <formula>20</formula>
    </cfRule>
    <cfRule type="cellIs" dxfId="2227" priority="468" operator="between">
      <formula>81</formula>
      <formula>100</formula>
    </cfRule>
  </conditionalFormatting>
  <conditionalFormatting sqref="AV35">
    <cfRule type="containsText" dxfId="2226" priority="359" operator="containsText" text="N/A">
      <formula>NOT(ISERROR(SEARCH("N/A",AV35)))</formula>
    </cfRule>
    <cfRule type="containsErrors" dxfId="2225" priority="370">
      <formula>ISERROR(AV35)</formula>
    </cfRule>
    <cfRule type="containsText" dxfId="2224" priority="369" operator="containsText" text="Insignificant">
      <formula>NOT(ISERROR(SEARCH("Insignificant",AV35)))</formula>
    </cfRule>
    <cfRule type="containsText" dxfId="2223" priority="368" operator="containsText" text="Moderate">
      <formula>NOT(ISERROR(SEARCH("Moderate",AV35)))</formula>
    </cfRule>
    <cfRule type="containsText" dxfId="2222" priority="367" operator="containsText" text="Low">
      <formula>NOT(ISERROR(SEARCH("Low",AV35)))</formula>
    </cfRule>
    <cfRule type="containsText" dxfId="2221" priority="366" operator="containsText" text="Extreme">
      <formula>NOT(ISERROR(SEARCH("Extreme",AV35)))</formula>
    </cfRule>
    <cfRule type="containsText" dxfId="2220" priority="365" operator="containsText" text="High">
      <formula>NOT(ISERROR(SEARCH("High",AV35)))</formula>
    </cfRule>
  </conditionalFormatting>
  <conditionalFormatting sqref="AV35:AV36">
    <cfRule type="cellIs" dxfId="2219" priority="361" operator="between">
      <formula>61</formula>
      <formula>80</formula>
    </cfRule>
    <cfRule type="cellIs" dxfId="2218" priority="362" operator="between">
      <formula>41</formula>
      <formula>60</formula>
    </cfRule>
    <cfRule type="cellIs" dxfId="2217" priority="363" operator="between">
      <formula>21</formula>
      <formula>40</formula>
    </cfRule>
    <cfRule type="cellIs" dxfId="2216" priority="364" operator="between">
      <formula>1</formula>
      <formula>20</formula>
    </cfRule>
    <cfRule type="cellIs" dxfId="2215" priority="360" operator="between">
      <formula>81</formula>
      <formula>100</formula>
    </cfRule>
  </conditionalFormatting>
  <conditionalFormatting sqref="AV39">
    <cfRule type="containsText" dxfId="2214" priority="357" operator="containsText" text="Insignificant">
      <formula>NOT(ISERROR(SEARCH("Insignificant",AV39)))</formula>
    </cfRule>
    <cfRule type="containsErrors" dxfId="2213" priority="358">
      <formula>ISERROR(AV39)</formula>
    </cfRule>
    <cfRule type="containsText" dxfId="2212" priority="356" operator="containsText" text="Moderate">
      <formula>NOT(ISERROR(SEARCH("Moderate",AV39)))</formula>
    </cfRule>
    <cfRule type="containsText" dxfId="2211" priority="347" operator="containsText" text="N/A">
      <formula>NOT(ISERROR(SEARCH("N/A",AV39)))</formula>
    </cfRule>
    <cfRule type="containsText" dxfId="2210" priority="355" operator="containsText" text="Low">
      <formula>NOT(ISERROR(SEARCH("Low",AV39)))</formula>
    </cfRule>
    <cfRule type="containsText" dxfId="2209" priority="354" operator="containsText" text="Extreme">
      <formula>NOT(ISERROR(SEARCH("Extreme",AV39)))</formula>
    </cfRule>
    <cfRule type="containsText" dxfId="2208" priority="353" operator="containsText" text="High">
      <formula>NOT(ISERROR(SEARCH("High",AV39)))</formula>
    </cfRule>
  </conditionalFormatting>
  <conditionalFormatting sqref="AV39:AV40">
    <cfRule type="cellIs" dxfId="2207" priority="352" operator="between">
      <formula>1</formula>
      <formula>20</formula>
    </cfRule>
    <cfRule type="cellIs" dxfId="2206" priority="351" operator="between">
      <formula>21</formula>
      <formula>40</formula>
    </cfRule>
    <cfRule type="cellIs" dxfId="2205" priority="350" operator="between">
      <formula>41</formula>
      <formula>60</formula>
    </cfRule>
    <cfRule type="cellIs" dxfId="2204" priority="349" operator="between">
      <formula>61</formula>
      <formula>80</formula>
    </cfRule>
    <cfRule type="cellIs" dxfId="2203" priority="348" operator="between">
      <formula>81</formula>
      <formula>100</formula>
    </cfRule>
  </conditionalFormatting>
  <conditionalFormatting sqref="AV43">
    <cfRule type="containsText" dxfId="2202" priority="239" operator="containsText" text="N/A">
      <formula>NOT(ISERROR(SEARCH("N/A",AV43)))</formula>
    </cfRule>
    <cfRule type="containsText" dxfId="2201" priority="245" operator="containsText" text="High">
      <formula>NOT(ISERROR(SEARCH("High",AV43)))</formula>
    </cfRule>
    <cfRule type="containsText" dxfId="2200" priority="246" operator="containsText" text="Extreme">
      <formula>NOT(ISERROR(SEARCH("Extreme",AV43)))</formula>
    </cfRule>
    <cfRule type="containsText" dxfId="2199" priority="247" operator="containsText" text="Low">
      <formula>NOT(ISERROR(SEARCH("Low",AV43)))</formula>
    </cfRule>
    <cfRule type="containsText" dxfId="2198" priority="248" operator="containsText" text="Moderate">
      <formula>NOT(ISERROR(SEARCH("Moderate",AV43)))</formula>
    </cfRule>
    <cfRule type="containsText" dxfId="2197" priority="249" operator="containsText" text="Insignificant">
      <formula>NOT(ISERROR(SEARCH("Insignificant",AV43)))</formula>
    </cfRule>
    <cfRule type="containsErrors" dxfId="2196" priority="250">
      <formula>ISERROR(AV43)</formula>
    </cfRule>
  </conditionalFormatting>
  <conditionalFormatting sqref="AV43:AV44">
    <cfRule type="cellIs" dxfId="2195" priority="244" operator="between">
      <formula>1</formula>
      <formula>20</formula>
    </cfRule>
    <cfRule type="cellIs" dxfId="2194" priority="243" operator="between">
      <formula>21</formula>
      <formula>40</formula>
    </cfRule>
    <cfRule type="cellIs" dxfId="2193" priority="241" operator="between">
      <formula>61</formula>
      <formula>80</formula>
    </cfRule>
    <cfRule type="cellIs" dxfId="2192" priority="240" operator="between">
      <formula>81</formula>
      <formula>100</formula>
    </cfRule>
    <cfRule type="cellIs" dxfId="2191" priority="242" operator="between">
      <formula>41</formula>
      <formula>60</formula>
    </cfRule>
  </conditionalFormatting>
  <conditionalFormatting sqref="AV47">
    <cfRule type="containsText" dxfId="2190" priority="235" operator="containsText" text="Low">
      <formula>NOT(ISERROR(SEARCH("Low",AV47)))</formula>
    </cfRule>
    <cfRule type="containsText" dxfId="2189" priority="227" operator="containsText" text="N/A">
      <formula>NOT(ISERROR(SEARCH("N/A",AV47)))</formula>
    </cfRule>
    <cfRule type="containsErrors" dxfId="2188" priority="238">
      <formula>ISERROR(AV47)</formula>
    </cfRule>
    <cfRule type="containsText" dxfId="2187" priority="237" operator="containsText" text="Insignificant">
      <formula>NOT(ISERROR(SEARCH("Insignificant",AV47)))</formula>
    </cfRule>
    <cfRule type="containsText" dxfId="2186" priority="236" operator="containsText" text="Moderate">
      <formula>NOT(ISERROR(SEARCH("Moderate",AV47)))</formula>
    </cfRule>
    <cfRule type="containsText" dxfId="2185" priority="234" operator="containsText" text="Extreme">
      <formula>NOT(ISERROR(SEARCH("Extreme",AV47)))</formula>
    </cfRule>
    <cfRule type="containsText" dxfId="2184" priority="233" operator="containsText" text="High">
      <formula>NOT(ISERROR(SEARCH("High",AV47)))</formula>
    </cfRule>
  </conditionalFormatting>
  <conditionalFormatting sqref="AV47:AV48">
    <cfRule type="cellIs" dxfId="2183" priority="228" operator="between">
      <formula>81</formula>
      <formula>100</formula>
    </cfRule>
    <cfRule type="cellIs" dxfId="2182" priority="229" operator="between">
      <formula>61</formula>
      <formula>80</formula>
    </cfRule>
    <cfRule type="cellIs" dxfId="2181" priority="230" operator="between">
      <formula>41</formula>
      <formula>60</formula>
    </cfRule>
    <cfRule type="cellIs" dxfId="2180" priority="231" operator="between">
      <formula>21</formula>
      <formula>40</formula>
    </cfRule>
    <cfRule type="cellIs" dxfId="2179" priority="232" operator="between">
      <formula>1</formula>
      <formula>20</formula>
    </cfRule>
  </conditionalFormatting>
  <conditionalFormatting sqref="AV51">
    <cfRule type="containsText" dxfId="2178" priority="119" operator="containsText" text="N/A">
      <formula>NOT(ISERROR(SEARCH("N/A",AV51)))</formula>
    </cfRule>
    <cfRule type="containsText" dxfId="2177" priority="125" operator="containsText" text="High">
      <formula>NOT(ISERROR(SEARCH("High",AV51)))</formula>
    </cfRule>
    <cfRule type="containsText" dxfId="2176" priority="126" operator="containsText" text="Extreme">
      <formula>NOT(ISERROR(SEARCH("Extreme",AV51)))</formula>
    </cfRule>
    <cfRule type="containsText" dxfId="2175" priority="127" operator="containsText" text="Low">
      <formula>NOT(ISERROR(SEARCH("Low",AV51)))</formula>
    </cfRule>
    <cfRule type="containsText" dxfId="2174" priority="129" operator="containsText" text="Insignificant">
      <formula>NOT(ISERROR(SEARCH("Insignificant",AV51)))</formula>
    </cfRule>
    <cfRule type="containsErrors" dxfId="2173" priority="130">
      <formula>ISERROR(AV51)</formula>
    </cfRule>
    <cfRule type="containsText" dxfId="2172" priority="128" operator="containsText" text="Moderate">
      <formula>NOT(ISERROR(SEARCH("Moderate",AV51)))</formula>
    </cfRule>
  </conditionalFormatting>
  <conditionalFormatting sqref="AV51:AV1048576">
    <cfRule type="cellIs" dxfId="2171" priority="124" operator="between">
      <formula>1</formula>
      <formula>20</formula>
    </cfRule>
    <cfRule type="cellIs" dxfId="2170" priority="120" operator="between">
      <formula>81</formula>
      <formula>100</formula>
    </cfRule>
    <cfRule type="cellIs" dxfId="2169" priority="121" operator="between">
      <formula>61</formula>
      <formula>80</formula>
    </cfRule>
    <cfRule type="cellIs" dxfId="2168" priority="122" operator="between">
      <formula>41</formula>
      <formula>60</formula>
    </cfRule>
    <cfRule type="cellIs" dxfId="2167" priority="123" operator="between">
      <formula>21</formula>
      <formula>40</formula>
    </cfRule>
  </conditionalFormatting>
  <pageMargins left="0.23622047244094491" right="0.23622047244094491" top="0.74803149606299213" bottom="0.74803149606299213" header="0.31496062992125984" footer="0.31496062992125984"/>
  <pageSetup paperSize="8" scale="24" fitToWidth="3" orientation="landscape" r:id="rId1"/>
  <drawing r:id="rId2"/>
  <extLst>
    <ext xmlns:x14="http://schemas.microsoft.com/office/spreadsheetml/2009/9/main" uri="{CCE6A557-97BC-4b89-ADB6-D9C93CAAB3DF}">
      <x14:dataValidations xmlns:xm="http://schemas.microsoft.com/office/excel/2006/main" count="2">
        <x14:dataValidation type="list" allowBlank="1" showInputMessage="1" showErrorMessage="1" xr:uid="{8CBF542B-EA15-46E3-B92A-84AED58DB8FF}">
          <x14:formula1>
            <xm:f>Validation!$L$13:$L$17</xm:f>
          </x14:formula1>
          <xm:sqref>D31:E31 I31:J31 N31:O31 S31:T31 X31:Y31 AH31:AI31 AM31:AN31 D51:E51 I51:J51 N51:O51 S51:T51 X51:Y51 AH51:AI51 AM51:AN51 AR31:AS31 AR51:AS51 AC31:AD31 AC51:AD51 D35:E35 AR39:AS39 D39:E39 D43:E43 S39:T39 I35:J35 I39:J39 I47:J47 S35:T35 N35:O35 N43:O43 N39:O39 I43:J43 S47:T47 S43:T43 N47:O47 AC35:AD35 AC39:AD39 AC47:AD47 AC43:AD43 AR35:AS35 AR43:AS43 D47:E47 AR47:AS47 D19:E19 I19:J19 N19:O19 S19:T19 X19:Y19 AH19:AI19 AM19:AN19 AR19:AS19 AC19:AD19 D23:E23 AR27:AS27 D27:E27 S27:T27 I23:J23 I27:J27 S23:T23 N23:O23 N27:O27 AC23:AD23 AC27:AD27 AR23:AS23</xm:sqref>
        </x14:dataValidation>
        <x14:dataValidation type="list" allowBlank="1" showInputMessage="1" showErrorMessage="1" xr:uid="{1A9CA8A0-C771-4AB0-B908-041FE878A185}">
          <x14:formula1>
            <xm:f>Validation!$L$5:$L$9</xm:f>
          </x14:formula1>
          <xm:sqref>F31:G31 F51:G51 K51:L51 U51:V51 U31:V31 Z31:AA31 AJ31:AK31 AO31:AP31 K31:L31 P31:Q31 P51:Q51 Z51:AA51 AJ51:AK51 AO51:AP51 AE31:AF31 AT31:AU31 AE51:AF51 AT51:AU51 F35:G35 AT39:AU39 F39:G39 F43:G43 U39:V39 K35:L35 K39:L39 K47:L47 U35:V35 P35:Q35 P43:Q43 P39:Q39 K43:L43 U47:V47 U43:V43 P47:Q47 AE35:AF35 AE39:AF39 AE47:AF47 AE43:AF43 AT35:AU35 AT43:AU43 F47:G47 AT47:AU47 F19:G19 U19:V19 Z19:AA19 AJ19:AK19 AO19:AP19 K19:L19 P19:Q19 AE19:AF19 AT19:AU19 F23:G23 AT27:AU27 F27:G27 U27:V27 K23:L23 K27:L27 U23:V23 P23:Q23 P27:Q27 AE23:AF23 AE27:AF27 AT23:AU23</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24B9C9-C73B-45F7-B338-441336005427}">
  <sheetPr codeName="Sheet6">
    <tabColor rgb="FF00FFCC"/>
  </sheetPr>
  <dimension ref="A1:AX305"/>
  <sheetViews>
    <sheetView zoomScale="40" zoomScaleNormal="40" workbookViewId="0">
      <selection activeCell="D20" sqref="D20:H20"/>
    </sheetView>
  </sheetViews>
  <sheetFormatPr defaultColWidth="18.42578125" defaultRowHeight="20.25" x14ac:dyDescent="0.3"/>
  <cols>
    <col min="1" max="1" width="7.42578125" style="249" customWidth="1"/>
    <col min="2" max="2" width="46" style="255" customWidth="1"/>
    <col min="3" max="3" width="15.5703125" style="255" customWidth="1"/>
    <col min="4" max="4" width="24.5703125" style="256" customWidth="1"/>
    <col min="5" max="5" width="6.42578125" style="256" customWidth="1"/>
    <col min="6" max="6" width="29.5703125" style="256" customWidth="1"/>
    <col min="7" max="7" width="37.7109375" style="256" hidden="1" customWidth="1"/>
    <col min="8" max="8" width="16.42578125" style="249" bestFit="1" customWidth="1"/>
    <col min="9" max="23" width="18.42578125" style="249" bestFit="1"/>
    <col min="24" max="28" width="0" style="249" hidden="1" customWidth="1"/>
    <col min="29" max="33" width="18.42578125" style="249" bestFit="1"/>
    <col min="34" max="43" width="0" style="249" hidden="1" customWidth="1"/>
    <col min="44" max="76" width="18.42578125" style="249" bestFit="1"/>
    <col min="77" max="16384" width="18.42578125" style="249"/>
  </cols>
  <sheetData>
    <row r="1" spans="1:50" ht="21" x14ac:dyDescent="0.35">
      <c r="A1" s="130"/>
      <c r="B1" s="131"/>
      <c r="C1" s="131"/>
      <c r="D1" s="154"/>
      <c r="E1" s="154"/>
      <c r="F1" s="154"/>
      <c r="G1" s="154"/>
      <c r="H1" s="132"/>
      <c r="I1" s="321"/>
      <c r="J1" s="321"/>
      <c r="K1" s="321"/>
      <c r="L1" s="321"/>
      <c r="M1" s="321"/>
      <c r="N1" s="132"/>
      <c r="O1" s="132"/>
      <c r="P1" s="132"/>
      <c r="Q1" s="132"/>
      <c r="R1" s="132"/>
      <c r="S1" s="132"/>
      <c r="T1" s="132"/>
      <c r="U1" s="132"/>
      <c r="V1" s="132"/>
      <c r="W1" s="132"/>
      <c r="X1" s="132"/>
      <c r="Y1" s="132"/>
      <c r="Z1" s="132"/>
      <c r="AA1" s="132"/>
      <c r="AB1" s="132"/>
      <c r="AC1" s="132"/>
      <c r="AD1" s="132"/>
      <c r="AE1" s="132"/>
      <c r="AF1" s="132"/>
      <c r="AG1" s="132"/>
      <c r="AH1" s="132"/>
      <c r="AI1" s="132"/>
      <c r="AJ1" s="132"/>
      <c r="AK1" s="132"/>
      <c r="AL1" s="132"/>
      <c r="AM1" s="132"/>
      <c r="AN1" s="132"/>
      <c r="AO1" s="132"/>
      <c r="AP1" s="132"/>
      <c r="AQ1" s="132"/>
      <c r="AR1" s="132"/>
      <c r="AS1" s="132"/>
      <c r="AT1" s="132"/>
      <c r="AU1" s="132"/>
      <c r="AV1" s="132"/>
      <c r="AW1" s="124"/>
      <c r="AX1" s="124"/>
    </row>
    <row r="2" spans="1:50" s="250" customFormat="1" ht="45.75" customHeight="1" x14ac:dyDescent="0.95">
      <c r="A2" s="133" t="s">
        <v>38</v>
      </c>
      <c r="B2" s="135"/>
      <c r="C2" s="135"/>
      <c r="D2" s="155"/>
      <c r="E2" s="155"/>
      <c r="F2" s="155"/>
      <c r="G2" s="155"/>
      <c r="H2" s="155"/>
      <c r="I2" s="321"/>
      <c r="J2" s="321"/>
      <c r="K2" s="321"/>
      <c r="L2" s="321"/>
      <c r="M2" s="321"/>
      <c r="N2" s="155"/>
      <c r="O2" s="155"/>
      <c r="P2" s="155"/>
      <c r="Q2" s="155"/>
      <c r="R2" s="155"/>
      <c r="S2" s="155"/>
      <c r="T2" s="155"/>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c r="AT2" s="155"/>
      <c r="AU2" s="155"/>
      <c r="AV2" s="155"/>
      <c r="AW2" s="125"/>
      <c r="AX2" s="125"/>
    </row>
    <row r="3" spans="1:50" s="251" customFormat="1" ht="15" x14ac:dyDescent="0.3">
      <c r="A3" s="136"/>
      <c r="B3" s="138"/>
      <c r="C3" s="138"/>
      <c r="D3" s="156"/>
      <c r="E3" s="156"/>
      <c r="F3" s="156"/>
      <c r="G3" s="156"/>
      <c r="H3" s="156"/>
      <c r="I3" s="321"/>
      <c r="J3" s="321"/>
      <c r="K3" s="321"/>
      <c r="L3" s="321"/>
      <c r="M3" s="321"/>
      <c r="N3" s="156"/>
      <c r="O3" s="156"/>
      <c r="P3" s="156"/>
      <c r="Q3" s="156"/>
      <c r="R3" s="156"/>
      <c r="S3" s="156"/>
      <c r="T3" s="156"/>
      <c r="U3" s="156"/>
      <c r="V3" s="156"/>
      <c r="W3" s="156"/>
      <c r="X3" s="156"/>
      <c r="Y3" s="156"/>
      <c r="Z3" s="156"/>
      <c r="AA3" s="156"/>
      <c r="AB3" s="156"/>
      <c r="AC3" s="156"/>
      <c r="AD3" s="156"/>
      <c r="AE3" s="156"/>
      <c r="AF3" s="156"/>
      <c r="AG3" s="156"/>
      <c r="AH3" s="156"/>
      <c r="AI3" s="156"/>
      <c r="AJ3" s="156"/>
      <c r="AK3" s="156"/>
      <c r="AL3" s="156"/>
      <c r="AM3" s="156"/>
      <c r="AN3" s="156"/>
      <c r="AO3" s="156"/>
      <c r="AP3" s="156"/>
      <c r="AQ3" s="156"/>
      <c r="AR3" s="156"/>
      <c r="AS3" s="156"/>
      <c r="AT3" s="156"/>
      <c r="AU3" s="156"/>
      <c r="AV3" s="156"/>
      <c r="AW3" s="126"/>
      <c r="AX3" s="126"/>
    </row>
    <row r="4" spans="1:50" s="251" customFormat="1" ht="15" x14ac:dyDescent="0.3">
      <c r="A4" s="136"/>
      <c r="B4" s="138"/>
      <c r="C4" s="138"/>
      <c r="D4" s="156"/>
      <c r="E4" s="156"/>
      <c r="F4" s="156"/>
      <c r="G4" s="156"/>
      <c r="H4" s="156"/>
      <c r="I4" s="321"/>
      <c r="J4" s="321"/>
      <c r="K4" s="321"/>
      <c r="L4" s="321"/>
      <c r="M4" s="321"/>
      <c r="N4" s="156"/>
      <c r="O4" s="156"/>
      <c r="P4" s="156"/>
      <c r="Q4" s="156"/>
      <c r="R4" s="156"/>
      <c r="S4" s="156"/>
      <c r="T4" s="156"/>
      <c r="U4" s="156"/>
      <c r="V4" s="156"/>
      <c r="W4" s="156"/>
      <c r="X4" s="156"/>
      <c r="Y4" s="156"/>
      <c r="Z4" s="156"/>
      <c r="AA4" s="156"/>
      <c r="AB4" s="156"/>
      <c r="AC4" s="156"/>
      <c r="AD4" s="156"/>
      <c r="AE4" s="156"/>
      <c r="AF4" s="156"/>
      <c r="AG4" s="156"/>
      <c r="AH4" s="156"/>
      <c r="AI4" s="156"/>
      <c r="AJ4" s="156"/>
      <c r="AK4" s="156"/>
      <c r="AL4" s="156"/>
      <c r="AM4" s="156"/>
      <c r="AN4" s="156"/>
      <c r="AO4" s="156"/>
      <c r="AP4" s="156"/>
      <c r="AQ4" s="156"/>
      <c r="AR4" s="156"/>
      <c r="AS4" s="156"/>
      <c r="AT4" s="156"/>
      <c r="AU4" s="156"/>
      <c r="AV4" s="156"/>
      <c r="AW4" s="126"/>
      <c r="AX4" s="126"/>
    </row>
    <row r="5" spans="1:50" s="251" customFormat="1" ht="15.75" x14ac:dyDescent="0.3">
      <c r="A5" s="136"/>
      <c r="B5" s="322" t="s">
        <v>110</v>
      </c>
      <c r="C5" s="323"/>
      <c r="D5" s="156"/>
      <c r="E5" s="156"/>
      <c r="F5" s="156"/>
      <c r="G5" s="156"/>
      <c r="H5" s="156"/>
      <c r="I5" s="132"/>
      <c r="J5" s="132"/>
      <c r="K5" s="132"/>
      <c r="L5" s="132"/>
      <c r="M5" s="132"/>
      <c r="N5" s="156"/>
      <c r="O5" s="156"/>
      <c r="P5" s="156"/>
      <c r="Q5" s="156"/>
      <c r="R5" s="156"/>
      <c r="S5" s="156"/>
      <c r="T5" s="156"/>
      <c r="U5" s="156"/>
      <c r="V5" s="156"/>
      <c r="W5" s="156"/>
      <c r="X5" s="156"/>
      <c r="Y5" s="156"/>
      <c r="Z5" s="156"/>
      <c r="AA5" s="156"/>
      <c r="AB5" s="156"/>
      <c r="AC5" s="156"/>
      <c r="AD5" s="156"/>
      <c r="AE5" s="156"/>
      <c r="AF5" s="156"/>
      <c r="AG5" s="156"/>
      <c r="AH5" s="156"/>
      <c r="AI5" s="156"/>
      <c r="AJ5" s="156"/>
      <c r="AK5" s="156"/>
      <c r="AL5" s="156"/>
      <c r="AM5" s="156"/>
      <c r="AN5" s="156"/>
      <c r="AO5" s="156"/>
      <c r="AP5" s="156"/>
      <c r="AQ5" s="156"/>
      <c r="AR5" s="156"/>
      <c r="AS5" s="156"/>
      <c r="AT5" s="156"/>
      <c r="AU5" s="156"/>
      <c r="AV5" s="156"/>
      <c r="AW5" s="126"/>
      <c r="AX5" s="126"/>
    </row>
    <row r="6" spans="1:50" s="251" customFormat="1" ht="15.75" x14ac:dyDescent="0.3">
      <c r="A6" s="136"/>
      <c r="B6" s="322"/>
      <c r="C6" s="323"/>
      <c r="D6" s="156"/>
      <c r="E6" s="156"/>
      <c r="F6" s="156"/>
      <c r="G6" s="156"/>
      <c r="H6" s="156"/>
      <c r="I6" s="132"/>
      <c r="J6" s="132"/>
      <c r="K6" s="132"/>
      <c r="L6" s="132"/>
      <c r="M6" s="132"/>
      <c r="N6" s="156"/>
      <c r="O6" s="156"/>
      <c r="P6" s="156"/>
      <c r="Q6" s="156"/>
      <c r="R6" s="156"/>
      <c r="S6" s="156"/>
      <c r="T6" s="156"/>
      <c r="U6" s="156"/>
      <c r="V6" s="156"/>
      <c r="W6" s="156"/>
      <c r="X6" s="156"/>
      <c r="Y6" s="156"/>
      <c r="Z6" s="156"/>
      <c r="AA6" s="156"/>
      <c r="AB6" s="156"/>
      <c r="AC6" s="156"/>
      <c r="AD6" s="156"/>
      <c r="AE6" s="156"/>
      <c r="AF6" s="156"/>
      <c r="AG6" s="156"/>
      <c r="AH6" s="156"/>
      <c r="AI6" s="156"/>
      <c r="AJ6" s="156"/>
      <c r="AK6" s="156"/>
      <c r="AL6" s="156"/>
      <c r="AM6" s="156"/>
      <c r="AN6" s="156"/>
      <c r="AO6" s="156"/>
      <c r="AP6" s="156"/>
      <c r="AQ6" s="156"/>
      <c r="AR6" s="156"/>
      <c r="AS6" s="156"/>
      <c r="AT6" s="156"/>
      <c r="AU6" s="156"/>
      <c r="AV6" s="156"/>
      <c r="AW6" s="126"/>
      <c r="AX6" s="126"/>
    </row>
    <row r="7" spans="1:50" s="251" customFormat="1" ht="15.75" x14ac:dyDescent="0.3">
      <c r="A7" s="136"/>
      <c r="B7" s="322"/>
      <c r="C7" s="323"/>
      <c r="D7" s="156"/>
      <c r="E7" s="156"/>
      <c r="F7" s="156"/>
      <c r="G7" s="156"/>
      <c r="H7" s="156"/>
      <c r="I7" s="132"/>
      <c r="J7" s="132"/>
      <c r="K7" s="132"/>
      <c r="L7" s="132"/>
      <c r="M7" s="132"/>
      <c r="N7" s="156"/>
      <c r="O7" s="156"/>
      <c r="P7" s="156"/>
      <c r="Q7" s="156"/>
      <c r="R7" s="156"/>
      <c r="S7" s="156"/>
      <c r="T7" s="156"/>
      <c r="U7" s="156"/>
      <c r="V7" s="156"/>
      <c r="W7" s="156"/>
      <c r="X7" s="156"/>
      <c r="Y7" s="156"/>
      <c r="Z7" s="156"/>
      <c r="AA7" s="156"/>
      <c r="AB7" s="156"/>
      <c r="AC7" s="156"/>
      <c r="AD7" s="156"/>
      <c r="AE7" s="156"/>
      <c r="AF7" s="156"/>
      <c r="AG7" s="156"/>
      <c r="AH7" s="156"/>
      <c r="AI7" s="156"/>
      <c r="AJ7" s="156"/>
      <c r="AK7" s="156"/>
      <c r="AL7" s="156"/>
      <c r="AM7" s="156"/>
      <c r="AN7" s="156"/>
      <c r="AO7" s="156"/>
      <c r="AP7" s="156"/>
      <c r="AQ7" s="156"/>
      <c r="AR7" s="156"/>
      <c r="AS7" s="156"/>
      <c r="AT7" s="156"/>
      <c r="AU7" s="156"/>
      <c r="AV7" s="156"/>
      <c r="AW7" s="126"/>
      <c r="AX7" s="126"/>
    </row>
    <row r="8" spans="1:50" s="251" customFormat="1" ht="15.75" x14ac:dyDescent="0.3">
      <c r="A8" s="136"/>
      <c r="B8" s="322"/>
      <c r="C8" s="323"/>
      <c r="D8" s="156"/>
      <c r="E8" s="156"/>
      <c r="F8" s="156"/>
      <c r="G8" s="156"/>
      <c r="H8" s="156"/>
      <c r="I8" s="132"/>
      <c r="J8" s="132"/>
      <c r="K8" s="132"/>
      <c r="L8" s="132"/>
      <c r="M8" s="132"/>
      <c r="N8" s="156"/>
      <c r="O8" s="156"/>
      <c r="P8" s="156"/>
      <c r="Q8" s="156"/>
      <c r="R8" s="156"/>
      <c r="S8" s="156"/>
      <c r="T8" s="156"/>
      <c r="U8" s="156"/>
      <c r="V8" s="156"/>
      <c r="W8" s="156"/>
      <c r="X8" s="156"/>
      <c r="Y8" s="156"/>
      <c r="Z8" s="156"/>
      <c r="AA8" s="156"/>
      <c r="AB8" s="156"/>
      <c r="AC8" s="156"/>
      <c r="AD8" s="156"/>
      <c r="AE8" s="156"/>
      <c r="AF8" s="156"/>
      <c r="AG8" s="156"/>
      <c r="AH8" s="156"/>
      <c r="AI8" s="156"/>
      <c r="AJ8" s="156"/>
      <c r="AK8" s="156"/>
      <c r="AL8" s="156"/>
      <c r="AM8" s="156"/>
      <c r="AN8" s="156"/>
      <c r="AO8" s="156"/>
      <c r="AP8" s="156"/>
      <c r="AQ8" s="156"/>
      <c r="AR8" s="156"/>
      <c r="AS8" s="156"/>
      <c r="AT8" s="156"/>
      <c r="AU8" s="156"/>
      <c r="AV8" s="156"/>
      <c r="AW8" s="126"/>
      <c r="AX8" s="126"/>
    </row>
    <row r="9" spans="1:50" s="251" customFormat="1" ht="15.75" x14ac:dyDescent="0.3">
      <c r="A9" s="136"/>
      <c r="B9" s="322"/>
      <c r="C9" s="323"/>
      <c r="D9" s="156"/>
      <c r="E9" s="156"/>
      <c r="F9" s="296" t="s">
        <v>111</v>
      </c>
      <c r="G9" s="156"/>
      <c r="H9" s="156"/>
      <c r="I9" s="132"/>
      <c r="J9" s="132"/>
      <c r="K9" s="132"/>
      <c r="L9" s="132"/>
      <c r="M9" s="132"/>
      <c r="N9" s="156"/>
      <c r="O9" s="156"/>
      <c r="P9" s="156"/>
      <c r="Q9" s="156"/>
      <c r="R9" s="156"/>
      <c r="S9" s="156"/>
      <c r="T9" s="156"/>
      <c r="U9" s="156"/>
      <c r="V9" s="156"/>
      <c r="W9" s="156"/>
      <c r="X9" s="156"/>
      <c r="Y9" s="156"/>
      <c r="Z9" s="156"/>
      <c r="AA9" s="156"/>
      <c r="AB9" s="156"/>
      <c r="AC9" s="156"/>
      <c r="AD9" s="156"/>
      <c r="AE9" s="156"/>
      <c r="AF9" s="156"/>
      <c r="AG9" s="156"/>
      <c r="AH9" s="156"/>
      <c r="AI9" s="156"/>
      <c r="AJ9" s="156"/>
      <c r="AK9" s="156"/>
      <c r="AL9" s="156"/>
      <c r="AM9" s="156"/>
      <c r="AN9" s="156"/>
      <c r="AO9" s="156"/>
      <c r="AP9" s="156"/>
      <c r="AQ9" s="156"/>
      <c r="AR9" s="156"/>
      <c r="AS9" s="156"/>
      <c r="AT9" s="156"/>
      <c r="AU9" s="156"/>
      <c r="AV9" s="156"/>
      <c r="AW9" s="126"/>
      <c r="AX9" s="126"/>
    </row>
    <row r="10" spans="1:50" s="251" customFormat="1" ht="15.75" x14ac:dyDescent="0.3">
      <c r="A10" s="136"/>
      <c r="B10" s="323"/>
      <c r="C10" s="323"/>
      <c r="D10" s="156"/>
      <c r="E10" s="156"/>
      <c r="F10" s="156"/>
      <c r="G10" s="156"/>
      <c r="H10" s="156"/>
      <c r="I10" s="132"/>
      <c r="J10" s="132"/>
      <c r="K10" s="132"/>
      <c r="L10" s="132"/>
      <c r="M10" s="132"/>
      <c r="N10" s="156"/>
      <c r="O10" s="156"/>
      <c r="P10" s="156"/>
      <c r="Q10" s="156"/>
      <c r="R10" s="156"/>
      <c r="S10" s="156"/>
      <c r="T10" s="156"/>
      <c r="U10" s="156"/>
      <c r="V10" s="156"/>
      <c r="W10" s="156"/>
      <c r="X10" s="156"/>
      <c r="Y10" s="156"/>
      <c r="Z10" s="156"/>
      <c r="AA10" s="156"/>
      <c r="AB10" s="156"/>
      <c r="AC10" s="156"/>
      <c r="AD10" s="156"/>
      <c r="AE10" s="156"/>
      <c r="AF10" s="156"/>
      <c r="AG10" s="156"/>
      <c r="AH10" s="156"/>
      <c r="AI10" s="156"/>
      <c r="AJ10" s="156"/>
      <c r="AK10" s="156"/>
      <c r="AL10" s="156"/>
      <c r="AM10" s="156"/>
      <c r="AN10" s="156"/>
      <c r="AO10" s="156"/>
      <c r="AP10" s="156"/>
      <c r="AQ10" s="156"/>
      <c r="AR10" s="156"/>
      <c r="AS10" s="156"/>
      <c r="AT10" s="156"/>
      <c r="AU10" s="156"/>
      <c r="AV10" s="156"/>
      <c r="AW10" s="126"/>
      <c r="AX10" s="126"/>
    </row>
    <row r="11" spans="1:50" s="251" customFormat="1" ht="15.75" x14ac:dyDescent="0.3">
      <c r="A11" s="136"/>
      <c r="B11" s="323"/>
      <c r="C11" s="323"/>
      <c r="D11" s="156"/>
      <c r="E11" s="156"/>
      <c r="F11" s="156"/>
      <c r="G11" s="156"/>
      <c r="H11" s="156"/>
      <c r="I11" s="132"/>
      <c r="J11" s="132"/>
      <c r="K11" s="132"/>
      <c r="L11" s="132"/>
      <c r="M11" s="132"/>
      <c r="N11" s="156"/>
      <c r="O11" s="156"/>
      <c r="P11" s="156"/>
      <c r="Q11" s="156"/>
      <c r="R11" s="156"/>
      <c r="S11" s="156"/>
      <c r="T11" s="156"/>
      <c r="U11" s="156"/>
      <c r="V11" s="156"/>
      <c r="W11" s="156"/>
      <c r="X11" s="156"/>
      <c r="Y11" s="156"/>
      <c r="Z11" s="156"/>
      <c r="AA11" s="156"/>
      <c r="AB11" s="156"/>
      <c r="AC11" s="156"/>
      <c r="AD11" s="156"/>
      <c r="AE11" s="156"/>
      <c r="AF11" s="156"/>
      <c r="AG11" s="156"/>
      <c r="AH11" s="156"/>
      <c r="AI11" s="156"/>
      <c r="AJ11" s="156"/>
      <c r="AK11" s="156"/>
      <c r="AL11" s="156"/>
      <c r="AM11" s="156"/>
      <c r="AN11" s="156"/>
      <c r="AO11" s="156"/>
      <c r="AP11" s="156"/>
      <c r="AQ11" s="156"/>
      <c r="AR11" s="156"/>
      <c r="AS11" s="156"/>
      <c r="AT11" s="156"/>
      <c r="AU11" s="156"/>
      <c r="AV11" s="156"/>
      <c r="AW11" s="126"/>
      <c r="AX11" s="126"/>
    </row>
    <row r="12" spans="1:50" s="251" customFormat="1" ht="15.75" x14ac:dyDescent="0.3">
      <c r="A12" s="136"/>
      <c r="B12" s="323"/>
      <c r="C12" s="323"/>
      <c r="D12" s="156"/>
      <c r="E12" s="156"/>
      <c r="F12" s="156"/>
      <c r="G12" s="156"/>
      <c r="H12" s="156"/>
      <c r="I12" s="132"/>
      <c r="J12" s="132"/>
      <c r="K12" s="132"/>
      <c r="L12" s="132"/>
      <c r="M12" s="132"/>
      <c r="N12" s="156"/>
      <c r="O12" s="156"/>
      <c r="P12" s="156"/>
      <c r="Q12" s="156"/>
      <c r="R12" s="156"/>
      <c r="S12" s="156"/>
      <c r="T12" s="156"/>
      <c r="U12" s="156"/>
      <c r="V12" s="156"/>
      <c r="W12" s="156"/>
      <c r="X12" s="156"/>
      <c r="Y12" s="156"/>
      <c r="Z12" s="156"/>
      <c r="AA12" s="156"/>
      <c r="AB12" s="156"/>
      <c r="AC12" s="156"/>
      <c r="AD12" s="156"/>
      <c r="AE12" s="156"/>
      <c r="AF12" s="156"/>
      <c r="AG12" s="156"/>
      <c r="AH12" s="156"/>
      <c r="AI12" s="156"/>
      <c r="AJ12" s="156"/>
      <c r="AK12" s="156"/>
      <c r="AL12" s="156"/>
      <c r="AM12" s="156"/>
      <c r="AN12" s="156"/>
      <c r="AO12" s="156"/>
      <c r="AP12" s="156"/>
      <c r="AQ12" s="156"/>
      <c r="AR12" s="156"/>
      <c r="AS12" s="156"/>
      <c r="AT12" s="156"/>
      <c r="AU12" s="156"/>
      <c r="AV12" s="156"/>
      <c r="AW12" s="126"/>
      <c r="AX12" s="126"/>
    </row>
    <row r="13" spans="1:50" s="251" customFormat="1" ht="15.75" x14ac:dyDescent="0.3">
      <c r="A13" s="136"/>
      <c r="B13" s="323"/>
      <c r="C13" s="323"/>
      <c r="D13" s="156"/>
      <c r="E13" s="156"/>
      <c r="F13" s="156"/>
      <c r="G13" s="156"/>
      <c r="H13" s="156"/>
      <c r="I13" s="132"/>
      <c r="J13" s="132"/>
      <c r="K13" s="132"/>
      <c r="L13" s="132"/>
      <c r="M13" s="132"/>
      <c r="N13" s="156"/>
      <c r="O13" s="156"/>
      <c r="P13" s="156"/>
      <c r="Q13" s="156"/>
      <c r="R13" s="156"/>
      <c r="S13" s="156"/>
      <c r="T13" s="156"/>
      <c r="U13" s="156"/>
      <c r="V13" s="156"/>
      <c r="W13" s="156"/>
      <c r="X13" s="156"/>
      <c r="Y13" s="156"/>
      <c r="Z13" s="156"/>
      <c r="AA13" s="156"/>
      <c r="AB13" s="156"/>
      <c r="AC13" s="156"/>
      <c r="AD13" s="156"/>
      <c r="AE13" s="156"/>
      <c r="AF13" s="156"/>
      <c r="AG13" s="156"/>
      <c r="AH13" s="156"/>
      <c r="AI13" s="156"/>
      <c r="AJ13" s="156"/>
      <c r="AK13" s="156"/>
      <c r="AL13" s="156"/>
      <c r="AM13" s="156"/>
      <c r="AN13" s="156"/>
      <c r="AO13" s="156"/>
      <c r="AP13" s="156"/>
      <c r="AQ13" s="156"/>
      <c r="AR13" s="156"/>
      <c r="AS13" s="156"/>
      <c r="AT13" s="156"/>
      <c r="AU13" s="156"/>
      <c r="AV13" s="156"/>
      <c r="AW13" s="126"/>
      <c r="AX13" s="126"/>
    </row>
    <row r="14" spans="1:50" s="251" customFormat="1" ht="15.75" x14ac:dyDescent="0.3">
      <c r="A14" s="136"/>
      <c r="B14" s="323"/>
      <c r="C14" s="323"/>
      <c r="D14" s="156"/>
      <c r="E14" s="156"/>
      <c r="F14" s="156"/>
      <c r="G14" s="156"/>
      <c r="H14" s="156"/>
      <c r="I14" s="132"/>
      <c r="J14" s="132"/>
      <c r="K14" s="132"/>
      <c r="L14" s="132"/>
      <c r="M14" s="156"/>
      <c r="N14" s="156"/>
      <c r="O14" s="156"/>
      <c r="P14" s="156"/>
      <c r="Q14" s="156"/>
      <c r="R14" s="156"/>
      <c r="S14" s="156"/>
      <c r="T14" s="156"/>
      <c r="U14" s="156"/>
      <c r="V14" s="156"/>
      <c r="W14" s="156"/>
      <c r="X14" s="156"/>
      <c r="Y14" s="156"/>
      <c r="Z14" s="156"/>
      <c r="AA14" s="156"/>
      <c r="AB14" s="156"/>
      <c r="AC14" s="156"/>
      <c r="AD14" s="156"/>
      <c r="AE14" s="156"/>
      <c r="AF14" s="156"/>
      <c r="AG14" s="156"/>
      <c r="AH14" s="156"/>
      <c r="AI14" s="156"/>
      <c r="AJ14" s="156"/>
      <c r="AK14" s="156"/>
      <c r="AL14" s="156"/>
      <c r="AM14" s="156"/>
      <c r="AN14" s="156"/>
      <c r="AO14" s="156"/>
      <c r="AP14" s="156"/>
      <c r="AQ14" s="156"/>
      <c r="AR14" s="156"/>
      <c r="AS14" s="156"/>
      <c r="AT14" s="156"/>
      <c r="AU14" s="156"/>
      <c r="AV14" s="156"/>
      <c r="AW14" s="126"/>
      <c r="AX14" s="126"/>
    </row>
    <row r="15" spans="1:50" s="252" customFormat="1" ht="50.65" customHeight="1" x14ac:dyDescent="0.25">
      <c r="A15" s="139"/>
      <c r="B15" s="324"/>
      <c r="C15" s="324"/>
      <c r="D15" s="325" t="s">
        <v>1</v>
      </c>
      <c r="E15" s="325"/>
      <c r="F15" s="325"/>
      <c r="G15" s="325"/>
      <c r="H15" s="325"/>
      <c r="I15" s="320" t="s">
        <v>2</v>
      </c>
      <c r="J15" s="320"/>
      <c r="K15" s="320"/>
      <c r="L15" s="320"/>
      <c r="M15" s="320"/>
      <c r="N15" s="317" t="s">
        <v>40</v>
      </c>
      <c r="O15" s="317"/>
      <c r="P15" s="317"/>
      <c r="Q15" s="317"/>
      <c r="R15" s="317"/>
      <c r="S15" s="317"/>
      <c r="T15" s="317"/>
      <c r="U15" s="317"/>
      <c r="V15" s="317"/>
      <c r="W15" s="317"/>
      <c r="X15" s="326" t="s">
        <v>41</v>
      </c>
      <c r="Y15" s="326"/>
      <c r="Z15" s="326"/>
      <c r="AA15" s="326"/>
      <c r="AB15" s="326"/>
      <c r="AC15" s="326"/>
      <c r="AD15" s="326"/>
      <c r="AE15" s="326"/>
      <c r="AF15" s="326"/>
      <c r="AG15" s="326"/>
      <c r="AH15" s="326"/>
      <c r="AI15" s="326"/>
      <c r="AJ15" s="326"/>
      <c r="AK15" s="326"/>
      <c r="AL15" s="326"/>
      <c r="AM15" s="327" t="s">
        <v>42</v>
      </c>
      <c r="AN15" s="327"/>
      <c r="AO15" s="327"/>
      <c r="AP15" s="327"/>
      <c r="AQ15" s="327"/>
      <c r="AR15" s="327"/>
      <c r="AS15" s="327"/>
      <c r="AT15" s="327"/>
      <c r="AU15" s="327"/>
      <c r="AV15" s="327"/>
      <c r="AW15" s="127"/>
      <c r="AX15" s="127"/>
    </row>
    <row r="16" spans="1:50" s="253" customFormat="1" ht="50.65" customHeight="1" x14ac:dyDescent="0.25">
      <c r="A16" s="141" t="s">
        <v>6</v>
      </c>
      <c r="B16" s="143" t="s">
        <v>43</v>
      </c>
      <c r="C16" s="143"/>
      <c r="D16" s="328" t="s">
        <v>44</v>
      </c>
      <c r="E16" s="328"/>
      <c r="F16" s="328"/>
      <c r="G16" s="328"/>
      <c r="H16" s="328"/>
      <c r="I16" s="329" t="s">
        <v>45</v>
      </c>
      <c r="J16" s="330"/>
      <c r="K16" s="330"/>
      <c r="L16" s="330"/>
      <c r="M16" s="330"/>
      <c r="N16" s="331" t="s">
        <v>46</v>
      </c>
      <c r="O16" s="332"/>
      <c r="P16" s="332"/>
      <c r="Q16" s="332"/>
      <c r="R16" s="332"/>
      <c r="S16" s="331" t="s">
        <v>14</v>
      </c>
      <c r="T16" s="332"/>
      <c r="U16" s="332"/>
      <c r="V16" s="332"/>
      <c r="W16" s="332"/>
      <c r="X16" s="311" t="s">
        <v>47</v>
      </c>
      <c r="Y16" s="312"/>
      <c r="Z16" s="312"/>
      <c r="AA16" s="312"/>
      <c r="AB16" s="312"/>
      <c r="AC16" s="311" t="s">
        <v>15</v>
      </c>
      <c r="AD16" s="312"/>
      <c r="AE16" s="312"/>
      <c r="AF16" s="312"/>
      <c r="AG16" s="312"/>
      <c r="AH16" s="311" t="s">
        <v>48</v>
      </c>
      <c r="AI16" s="312"/>
      <c r="AJ16" s="312"/>
      <c r="AK16" s="312"/>
      <c r="AL16" s="312"/>
      <c r="AM16" s="333" t="s">
        <v>49</v>
      </c>
      <c r="AN16" s="334"/>
      <c r="AO16" s="334"/>
      <c r="AP16" s="334"/>
      <c r="AQ16" s="334"/>
      <c r="AR16" s="333" t="s">
        <v>50</v>
      </c>
      <c r="AS16" s="334"/>
      <c r="AT16" s="334"/>
      <c r="AU16" s="334"/>
      <c r="AV16" s="334"/>
      <c r="AW16" s="128"/>
      <c r="AX16" s="128"/>
    </row>
    <row r="17" spans="1:50" s="253" customFormat="1" ht="50.65" customHeight="1" x14ac:dyDescent="0.25">
      <c r="A17" s="238"/>
      <c r="B17" s="269"/>
      <c r="C17" s="347" t="s">
        <v>21</v>
      </c>
      <c r="D17" s="348" t="s">
        <v>51</v>
      </c>
      <c r="E17" s="349"/>
      <c r="F17" s="349"/>
      <c r="G17" s="349"/>
      <c r="H17" s="350"/>
      <c r="I17" s="335" t="s">
        <v>51</v>
      </c>
      <c r="J17" s="336"/>
      <c r="K17" s="336"/>
      <c r="L17" s="336"/>
      <c r="M17" s="337"/>
      <c r="N17" s="335" t="s">
        <v>51</v>
      </c>
      <c r="O17" s="336"/>
      <c r="P17" s="336"/>
      <c r="Q17" s="336"/>
      <c r="R17" s="337"/>
      <c r="S17" s="335" t="s">
        <v>51</v>
      </c>
      <c r="T17" s="336"/>
      <c r="U17" s="336"/>
      <c r="V17" s="336"/>
      <c r="W17" s="337"/>
      <c r="X17" s="338"/>
      <c r="Y17" s="338"/>
      <c r="Z17" s="338"/>
      <c r="AA17" s="338"/>
      <c r="AB17" s="338"/>
      <c r="AC17" s="335" t="s">
        <v>51</v>
      </c>
      <c r="AD17" s="336"/>
      <c r="AE17" s="336"/>
      <c r="AF17" s="336"/>
      <c r="AG17" s="337"/>
      <c r="AH17" s="338"/>
      <c r="AI17" s="338"/>
      <c r="AJ17" s="338"/>
      <c r="AK17" s="338"/>
      <c r="AL17" s="339"/>
      <c r="AM17" s="340"/>
      <c r="AN17" s="338"/>
      <c r="AO17" s="338"/>
      <c r="AP17" s="338"/>
      <c r="AQ17" s="338"/>
      <c r="AR17" s="335" t="s">
        <v>51</v>
      </c>
      <c r="AS17" s="336"/>
      <c r="AT17" s="336"/>
      <c r="AU17" s="336"/>
      <c r="AV17" s="337"/>
      <c r="AW17" s="128"/>
      <c r="AX17" s="128"/>
    </row>
    <row r="18" spans="1:50" s="253" customFormat="1" ht="50.65" customHeight="1" x14ac:dyDescent="0.35">
      <c r="A18" s="341">
        <v>1</v>
      </c>
      <c r="B18" s="314" t="s">
        <v>52</v>
      </c>
      <c r="C18" s="347"/>
      <c r="D18" s="342" t="s">
        <v>53</v>
      </c>
      <c r="E18" s="343"/>
      <c r="F18" s="344" t="s">
        <v>54</v>
      </c>
      <c r="G18" s="344"/>
      <c r="H18" s="144" t="s">
        <v>55</v>
      </c>
      <c r="I18" s="345" t="s">
        <v>53</v>
      </c>
      <c r="J18" s="346"/>
      <c r="K18" s="345" t="s">
        <v>54</v>
      </c>
      <c r="L18" s="346"/>
      <c r="M18" s="144" t="s">
        <v>55</v>
      </c>
      <c r="N18" s="345" t="s">
        <v>53</v>
      </c>
      <c r="O18" s="346"/>
      <c r="P18" s="345" t="s">
        <v>54</v>
      </c>
      <c r="Q18" s="346"/>
      <c r="R18" s="144" t="s">
        <v>55</v>
      </c>
      <c r="S18" s="345" t="s">
        <v>53</v>
      </c>
      <c r="T18" s="346"/>
      <c r="U18" s="345" t="s">
        <v>54</v>
      </c>
      <c r="V18" s="346"/>
      <c r="W18" s="144" t="s">
        <v>55</v>
      </c>
      <c r="X18" s="345" t="s">
        <v>53</v>
      </c>
      <c r="Y18" s="346"/>
      <c r="Z18" s="345" t="s">
        <v>54</v>
      </c>
      <c r="AA18" s="346"/>
      <c r="AB18" s="144" t="s">
        <v>55</v>
      </c>
      <c r="AC18" s="345" t="s">
        <v>53</v>
      </c>
      <c r="AD18" s="346"/>
      <c r="AE18" s="345" t="s">
        <v>54</v>
      </c>
      <c r="AF18" s="346"/>
      <c r="AG18" s="144" t="s">
        <v>55</v>
      </c>
      <c r="AH18" s="345" t="s">
        <v>53</v>
      </c>
      <c r="AI18" s="346"/>
      <c r="AJ18" s="345" t="s">
        <v>54</v>
      </c>
      <c r="AK18" s="346"/>
      <c r="AL18" s="144" t="s">
        <v>55</v>
      </c>
      <c r="AM18" s="345" t="s">
        <v>53</v>
      </c>
      <c r="AN18" s="346"/>
      <c r="AO18" s="345" t="s">
        <v>54</v>
      </c>
      <c r="AP18" s="346"/>
      <c r="AQ18" s="144" t="s">
        <v>55</v>
      </c>
      <c r="AR18" s="345" t="s">
        <v>53</v>
      </c>
      <c r="AS18" s="346"/>
      <c r="AT18" s="345" t="s">
        <v>54</v>
      </c>
      <c r="AU18" s="346"/>
      <c r="AV18" s="144" t="s">
        <v>55</v>
      </c>
      <c r="AW18" s="124"/>
      <c r="AX18" s="124"/>
    </row>
    <row r="19" spans="1:50" s="253" customFormat="1" ht="50.65" customHeight="1" x14ac:dyDescent="0.35">
      <c r="A19" s="341"/>
      <c r="B19" s="314"/>
      <c r="C19" s="347"/>
      <c r="D19" s="351" t="s">
        <v>56</v>
      </c>
      <c r="E19" s="352"/>
      <c r="F19" s="353" t="s">
        <v>56</v>
      </c>
      <c r="G19" s="354"/>
      <c r="H19" s="149" t="str">
        <f>INDEX(Formula!$AB$7:$AF$11,MATCH(F19,Formula!$AA$7:$AA$11,0),MATCH(D19,Formula!$AB$6:$AF$6,0))</f>
        <v>N/A</v>
      </c>
      <c r="I19" s="354" t="s">
        <v>57</v>
      </c>
      <c r="J19" s="354"/>
      <c r="K19" s="354" t="s">
        <v>57</v>
      </c>
      <c r="L19" s="354"/>
      <c r="M19" s="149" t="str">
        <f>INDEX(Formula!$AB$7:$AF$11,MATCH(K19,Formula!$AA$7:$AA$11,0),MATCH(I19,Formula!$AB$6:$AF$6,0))</f>
        <v>Moderate</v>
      </c>
      <c r="N19" s="355" t="s">
        <v>58</v>
      </c>
      <c r="O19" s="355"/>
      <c r="P19" s="355" t="s">
        <v>58</v>
      </c>
      <c r="Q19" s="355"/>
      <c r="R19" s="149" t="str">
        <f>INDEX(Formula!$AB$7:$AF$11,MATCH(P19,Formula!$AA$7:$AA$11,0),MATCH(N19,Formula!$AB$6:$AF$6,0))</f>
        <v>Low</v>
      </c>
      <c r="S19" s="355" t="s">
        <v>58</v>
      </c>
      <c r="T19" s="355"/>
      <c r="U19" s="355" t="s">
        <v>58</v>
      </c>
      <c r="V19" s="355"/>
      <c r="W19" s="149" t="str">
        <f>INDEX(Formula!$AB$7:$AF$11,MATCH(U19,Formula!$AA$7:$AA$11,0),MATCH(S19,Formula!$AB$6:$AF$6,0))</f>
        <v>Low</v>
      </c>
      <c r="X19" s="355"/>
      <c r="Y19" s="355"/>
      <c r="Z19" s="355"/>
      <c r="AA19" s="355"/>
      <c r="AB19" s="145" t="e">
        <f>INDEX(Formula!$AB$7:$AF$11,MATCH('NODE 2 - Eglinton'!Z19,Formula!$AA$7:$AA$11,0),MATCH('NODE 2 - Eglinton'!X19,Formula!$AB$6:$AF$6,0))</f>
        <v>#N/A</v>
      </c>
      <c r="AC19" s="355" t="s">
        <v>58</v>
      </c>
      <c r="AD19" s="355"/>
      <c r="AE19" s="355" t="s">
        <v>58</v>
      </c>
      <c r="AF19" s="355"/>
      <c r="AG19" s="149" t="str">
        <f>INDEX(Formula!$AB$7:$AF$11,MATCH(AE19,Formula!$AA$7:$AA$11,0),MATCH(AC19,Formula!$AB$6:$AF$6,0))</f>
        <v>Low</v>
      </c>
      <c r="AH19" s="355"/>
      <c r="AI19" s="355"/>
      <c r="AJ19" s="355"/>
      <c r="AK19" s="355"/>
      <c r="AL19" s="145" t="e">
        <f>INDEX(Formula!$AB$7:$AF$11,MATCH('NODE 2 - Eglinton'!AJ19,Formula!$AA$7:$AA$11,0),MATCH('NODE 2 - Eglinton'!AH19,Formula!$AB$6:$AF$6,0))</f>
        <v>#N/A</v>
      </c>
      <c r="AM19" s="355"/>
      <c r="AN19" s="355"/>
      <c r="AO19" s="355"/>
      <c r="AP19" s="355"/>
      <c r="AQ19" s="145" t="e">
        <f>INDEX(Formula!$AB$7:$AF$11,MATCH('NODE 2 - Eglinton'!AO19,Formula!$AA$7:$AA$11,0),MATCH('NODE 2 - Eglinton'!AM19,Formula!$AB$6:$AF$6,0))</f>
        <v>#N/A</v>
      </c>
      <c r="AR19" s="355" t="s">
        <v>57</v>
      </c>
      <c r="AS19" s="355"/>
      <c r="AT19" s="355" t="s">
        <v>57</v>
      </c>
      <c r="AU19" s="355"/>
      <c r="AV19" s="149" t="str">
        <f>INDEX(Formula!$AB$7:$AF$11,MATCH(AT19,Formula!$AA$7:$AA$11,0),MATCH(AR19,Formula!$AB$6:$AF$6,0))</f>
        <v>Moderate</v>
      </c>
      <c r="AW19" s="124"/>
      <c r="AX19" s="124"/>
    </row>
    <row r="20" spans="1:50" s="253" customFormat="1" ht="289.35000000000002" customHeight="1" x14ac:dyDescent="0.35">
      <c r="A20" s="341"/>
      <c r="B20" s="314"/>
      <c r="C20" s="347"/>
      <c r="D20" s="361"/>
      <c r="E20" s="362"/>
      <c r="F20" s="363"/>
      <c r="G20" s="363"/>
      <c r="H20" s="363"/>
      <c r="I20" s="356" t="s">
        <v>59</v>
      </c>
      <c r="J20" s="357"/>
      <c r="K20" s="357"/>
      <c r="L20" s="357"/>
      <c r="M20" s="358"/>
      <c r="N20" s="364" t="s">
        <v>60</v>
      </c>
      <c r="O20" s="365"/>
      <c r="P20" s="365"/>
      <c r="Q20" s="365"/>
      <c r="R20" s="366"/>
      <c r="S20" s="356" t="s">
        <v>61</v>
      </c>
      <c r="T20" s="357"/>
      <c r="U20" s="357"/>
      <c r="V20" s="357"/>
      <c r="W20" s="358"/>
      <c r="X20" s="367"/>
      <c r="Y20" s="368"/>
      <c r="Z20" s="368"/>
      <c r="AA20" s="368"/>
      <c r="AB20" s="369"/>
      <c r="AC20" s="356" t="s">
        <v>62</v>
      </c>
      <c r="AD20" s="357"/>
      <c r="AE20" s="357"/>
      <c r="AF20" s="357"/>
      <c r="AG20" s="358"/>
      <c r="AH20" s="367"/>
      <c r="AI20" s="368"/>
      <c r="AJ20" s="368"/>
      <c r="AK20" s="368"/>
      <c r="AL20" s="369"/>
      <c r="AM20" s="367"/>
      <c r="AN20" s="368"/>
      <c r="AO20" s="368"/>
      <c r="AP20" s="368"/>
      <c r="AQ20" s="369"/>
      <c r="AR20" s="356" t="s">
        <v>63</v>
      </c>
      <c r="AS20" s="357"/>
      <c r="AT20" s="357"/>
      <c r="AU20" s="357"/>
      <c r="AV20" s="358"/>
      <c r="AW20" s="124"/>
      <c r="AX20" s="124"/>
    </row>
    <row r="21" spans="1:50" s="253" customFormat="1" ht="50.65" customHeight="1" x14ac:dyDescent="0.35">
      <c r="A21" s="341"/>
      <c r="B21" s="359" t="s">
        <v>64</v>
      </c>
      <c r="C21" s="270"/>
      <c r="D21" s="360" t="s">
        <v>51</v>
      </c>
      <c r="E21" s="349"/>
      <c r="F21" s="349"/>
      <c r="G21" s="349"/>
      <c r="H21" s="350"/>
      <c r="I21" s="335" t="s">
        <v>51</v>
      </c>
      <c r="J21" s="336"/>
      <c r="K21" s="336"/>
      <c r="L21" s="336"/>
      <c r="M21" s="337"/>
      <c r="N21" s="335" t="s">
        <v>51</v>
      </c>
      <c r="O21" s="336"/>
      <c r="P21" s="336"/>
      <c r="Q21" s="336"/>
      <c r="R21" s="337"/>
      <c r="S21" s="335" t="s">
        <v>51</v>
      </c>
      <c r="T21" s="336"/>
      <c r="U21" s="336"/>
      <c r="V21" s="336"/>
      <c r="W21" s="337"/>
      <c r="X21" s="338"/>
      <c r="Y21" s="338"/>
      <c r="Z21" s="338"/>
      <c r="AA21" s="338"/>
      <c r="AB21" s="338"/>
      <c r="AC21" s="335" t="s">
        <v>51</v>
      </c>
      <c r="AD21" s="336"/>
      <c r="AE21" s="336"/>
      <c r="AF21" s="336"/>
      <c r="AG21" s="337"/>
      <c r="AH21" s="338"/>
      <c r="AI21" s="338"/>
      <c r="AJ21" s="338"/>
      <c r="AK21" s="338"/>
      <c r="AL21" s="339"/>
      <c r="AM21" s="340"/>
      <c r="AN21" s="338"/>
      <c r="AO21" s="338"/>
      <c r="AP21" s="338"/>
      <c r="AQ21" s="338"/>
      <c r="AR21" s="335" t="s">
        <v>51</v>
      </c>
      <c r="AS21" s="336"/>
      <c r="AT21" s="336"/>
      <c r="AU21" s="336"/>
      <c r="AV21" s="337"/>
      <c r="AW21" s="124"/>
      <c r="AX21" s="124"/>
    </row>
    <row r="22" spans="1:50" s="253" customFormat="1" ht="50.65" customHeight="1" x14ac:dyDescent="0.35">
      <c r="A22" s="341"/>
      <c r="B22" s="359"/>
      <c r="C22" s="370" t="s">
        <v>21</v>
      </c>
      <c r="D22" s="344" t="s">
        <v>53</v>
      </c>
      <c r="E22" s="344"/>
      <c r="F22" s="344" t="s">
        <v>54</v>
      </c>
      <c r="G22" s="344"/>
      <c r="H22" s="144" t="s">
        <v>55</v>
      </c>
      <c r="I22" s="345" t="s">
        <v>53</v>
      </c>
      <c r="J22" s="346"/>
      <c r="K22" s="345" t="s">
        <v>54</v>
      </c>
      <c r="L22" s="346"/>
      <c r="M22" s="144" t="s">
        <v>55</v>
      </c>
      <c r="N22" s="345" t="s">
        <v>53</v>
      </c>
      <c r="O22" s="346"/>
      <c r="P22" s="345" t="s">
        <v>54</v>
      </c>
      <c r="Q22" s="346"/>
      <c r="R22" s="144" t="s">
        <v>55</v>
      </c>
      <c r="S22" s="345" t="s">
        <v>53</v>
      </c>
      <c r="T22" s="346"/>
      <c r="U22" s="345" t="s">
        <v>54</v>
      </c>
      <c r="V22" s="346"/>
      <c r="W22" s="144" t="s">
        <v>55</v>
      </c>
      <c r="X22" s="146"/>
      <c r="Y22" s="147"/>
      <c r="Z22" s="147"/>
      <c r="AA22" s="147"/>
      <c r="AB22" s="148"/>
      <c r="AC22" s="345" t="s">
        <v>53</v>
      </c>
      <c r="AD22" s="346"/>
      <c r="AE22" s="345" t="s">
        <v>54</v>
      </c>
      <c r="AF22" s="346"/>
      <c r="AG22" s="144" t="s">
        <v>55</v>
      </c>
      <c r="AH22" s="146"/>
      <c r="AI22" s="147"/>
      <c r="AJ22" s="147"/>
      <c r="AK22" s="147"/>
      <c r="AL22" s="148"/>
      <c r="AM22" s="146"/>
      <c r="AN22" s="147"/>
      <c r="AO22" s="147"/>
      <c r="AP22" s="147"/>
      <c r="AQ22" s="148"/>
      <c r="AR22" s="345" t="s">
        <v>53</v>
      </c>
      <c r="AS22" s="346"/>
      <c r="AT22" s="345" t="s">
        <v>54</v>
      </c>
      <c r="AU22" s="346"/>
      <c r="AV22" s="144" t="s">
        <v>55</v>
      </c>
      <c r="AW22" s="124"/>
      <c r="AX22" s="124"/>
    </row>
    <row r="23" spans="1:50" s="253" customFormat="1" ht="50.65" customHeight="1" x14ac:dyDescent="0.35">
      <c r="A23" s="341"/>
      <c r="B23" s="359"/>
      <c r="C23" s="370"/>
      <c r="D23" s="355" t="s">
        <v>56</v>
      </c>
      <c r="E23" s="355"/>
      <c r="F23" s="355" t="s">
        <v>56</v>
      </c>
      <c r="G23" s="355"/>
      <c r="H23" s="149" t="str">
        <f>INDEX(Formula!$AB$7:$AF$11,MATCH(F23,Formula!$AA$7:$AA$11,0),MATCH(D23,Formula!$AB$6:$AF$6,0))</f>
        <v>N/A</v>
      </c>
      <c r="I23" s="355" t="s">
        <v>57</v>
      </c>
      <c r="J23" s="355"/>
      <c r="K23" s="355" t="s">
        <v>57</v>
      </c>
      <c r="L23" s="355"/>
      <c r="M23" s="149" t="str">
        <f>INDEX(Formula!$AB$7:$AF$11,MATCH(K23,Formula!$AA$7:$AA$11,0),MATCH(I23,Formula!$AB$6:$AF$6,0))</f>
        <v>Moderate</v>
      </c>
      <c r="N23" s="355" t="s">
        <v>57</v>
      </c>
      <c r="O23" s="355"/>
      <c r="P23" s="355" t="s">
        <v>58</v>
      </c>
      <c r="Q23" s="355"/>
      <c r="R23" s="149" t="str">
        <f>INDEX(Formula!$AB$7:$AF$11,MATCH(P23,Formula!$AA$7:$AA$11,0),MATCH(N23,Formula!$AB$6:$AF$6,0))</f>
        <v>Low</v>
      </c>
      <c r="S23" s="355" t="s">
        <v>58</v>
      </c>
      <c r="T23" s="355"/>
      <c r="U23" s="355" t="s">
        <v>58</v>
      </c>
      <c r="V23" s="355"/>
      <c r="W23" s="149" t="str">
        <f>INDEX(Formula!$AB$7:$AF$11,MATCH(U23,Formula!$AA$7:$AA$11,0),MATCH(S23,Formula!$AB$6:$AF$6,0))</f>
        <v>Low</v>
      </c>
      <c r="X23" s="146"/>
      <c r="Y23" s="147"/>
      <c r="Z23" s="147"/>
      <c r="AA23" s="147"/>
      <c r="AB23" s="148"/>
      <c r="AC23" s="355" t="s">
        <v>58</v>
      </c>
      <c r="AD23" s="355"/>
      <c r="AE23" s="355" t="s">
        <v>58</v>
      </c>
      <c r="AF23" s="355"/>
      <c r="AG23" s="149" t="str">
        <f>INDEX(Formula!$AB$7:$AF$11,MATCH(AE23,Formula!$AA$7:$AA$11,0),MATCH(AC23,Formula!$AB$6:$AF$6,0))</f>
        <v>Low</v>
      </c>
      <c r="AH23" s="146"/>
      <c r="AI23" s="147"/>
      <c r="AJ23" s="147"/>
      <c r="AK23" s="147"/>
      <c r="AL23" s="148"/>
      <c r="AM23" s="146"/>
      <c r="AN23" s="147"/>
      <c r="AO23" s="147"/>
      <c r="AP23" s="147"/>
      <c r="AQ23" s="148"/>
      <c r="AR23" s="355" t="s">
        <v>57</v>
      </c>
      <c r="AS23" s="355"/>
      <c r="AT23" s="355" t="s">
        <v>57</v>
      </c>
      <c r="AU23" s="355"/>
      <c r="AV23" s="149" t="str">
        <f>INDEX(Formula!$AB$7:$AF$11,MATCH(AT23,Formula!$AA$7:$AA$11,0),MATCH(AR23,Formula!$AB$6:$AF$6,0))</f>
        <v>Moderate</v>
      </c>
      <c r="AW23" s="124"/>
      <c r="AX23" s="124"/>
    </row>
    <row r="24" spans="1:50" s="253" customFormat="1" ht="272.10000000000002" customHeight="1" x14ac:dyDescent="0.35">
      <c r="A24" s="341"/>
      <c r="B24" s="359"/>
      <c r="C24" s="370"/>
      <c r="D24" s="371"/>
      <c r="E24" s="371"/>
      <c r="F24" s="371"/>
      <c r="G24" s="371"/>
      <c r="H24" s="371"/>
      <c r="I24" s="372" t="s">
        <v>65</v>
      </c>
      <c r="J24" s="365"/>
      <c r="K24" s="365"/>
      <c r="L24" s="365"/>
      <c r="M24" s="366"/>
      <c r="N24" s="373" t="s">
        <v>66</v>
      </c>
      <c r="O24" s="365"/>
      <c r="P24" s="365"/>
      <c r="Q24" s="365"/>
      <c r="R24" s="366"/>
      <c r="S24" s="356" t="s">
        <v>67</v>
      </c>
      <c r="T24" s="357"/>
      <c r="U24" s="357"/>
      <c r="V24" s="357"/>
      <c r="W24" s="358"/>
      <c r="X24" s="271"/>
      <c r="Y24" s="272"/>
      <c r="Z24" s="272"/>
      <c r="AA24" s="272"/>
      <c r="AB24" s="273"/>
      <c r="AC24" s="372" t="s">
        <v>68</v>
      </c>
      <c r="AD24" s="365"/>
      <c r="AE24" s="365"/>
      <c r="AF24" s="365"/>
      <c r="AG24" s="366"/>
      <c r="AH24" s="274"/>
      <c r="AI24" s="275"/>
      <c r="AJ24" s="275"/>
      <c r="AK24" s="275"/>
      <c r="AL24" s="276"/>
      <c r="AM24" s="274"/>
      <c r="AN24" s="275"/>
      <c r="AO24" s="275"/>
      <c r="AP24" s="275"/>
      <c r="AQ24" s="276"/>
      <c r="AR24" s="372" t="s">
        <v>69</v>
      </c>
      <c r="AS24" s="365"/>
      <c r="AT24" s="365"/>
      <c r="AU24" s="365"/>
      <c r="AV24" s="366"/>
      <c r="AW24" s="124"/>
      <c r="AX24" s="124"/>
    </row>
    <row r="25" spans="1:50" s="253" customFormat="1" ht="50.65" customHeight="1" x14ac:dyDescent="0.35">
      <c r="A25" s="341"/>
      <c r="B25" s="179"/>
      <c r="C25" s="270"/>
      <c r="D25" s="360" t="s">
        <v>51</v>
      </c>
      <c r="E25" s="349"/>
      <c r="F25" s="349"/>
      <c r="G25" s="349"/>
      <c r="H25" s="350"/>
      <c r="I25" s="335" t="s">
        <v>51</v>
      </c>
      <c r="J25" s="336"/>
      <c r="K25" s="336"/>
      <c r="L25" s="336"/>
      <c r="M25" s="336"/>
      <c r="N25" s="335" t="s">
        <v>51</v>
      </c>
      <c r="O25" s="336"/>
      <c r="P25" s="336"/>
      <c r="Q25" s="336"/>
      <c r="R25" s="337"/>
      <c r="S25" s="335" t="s">
        <v>51</v>
      </c>
      <c r="T25" s="336"/>
      <c r="U25" s="336"/>
      <c r="V25" s="336"/>
      <c r="W25" s="336"/>
      <c r="X25" s="375"/>
      <c r="Y25" s="376"/>
      <c r="Z25" s="376"/>
      <c r="AA25" s="376"/>
      <c r="AB25" s="376"/>
      <c r="AC25" s="335" t="s">
        <v>51</v>
      </c>
      <c r="AD25" s="336"/>
      <c r="AE25" s="336"/>
      <c r="AF25" s="336"/>
      <c r="AG25" s="337"/>
      <c r="AH25" s="338"/>
      <c r="AI25" s="338"/>
      <c r="AJ25" s="338"/>
      <c r="AK25" s="338"/>
      <c r="AL25" s="339"/>
      <c r="AM25" s="340"/>
      <c r="AN25" s="338"/>
      <c r="AO25" s="338"/>
      <c r="AP25" s="338"/>
      <c r="AQ25" s="338"/>
      <c r="AR25" s="335" t="s">
        <v>51</v>
      </c>
      <c r="AS25" s="336"/>
      <c r="AT25" s="336"/>
      <c r="AU25" s="336"/>
      <c r="AV25" s="337"/>
      <c r="AW25" s="124"/>
      <c r="AX25" s="124"/>
    </row>
    <row r="26" spans="1:50" s="253" customFormat="1" ht="50.65" customHeight="1" x14ac:dyDescent="0.35">
      <c r="A26" s="341"/>
      <c r="B26" s="374" t="s">
        <v>70</v>
      </c>
      <c r="C26" s="370" t="s">
        <v>21</v>
      </c>
      <c r="D26" s="344" t="s">
        <v>53</v>
      </c>
      <c r="E26" s="344"/>
      <c r="F26" s="344" t="s">
        <v>54</v>
      </c>
      <c r="G26" s="344"/>
      <c r="H26" s="144" t="s">
        <v>55</v>
      </c>
      <c r="I26" s="345" t="s">
        <v>53</v>
      </c>
      <c r="J26" s="346"/>
      <c r="K26" s="345" t="s">
        <v>54</v>
      </c>
      <c r="L26" s="346"/>
      <c r="M26" s="144" t="s">
        <v>55</v>
      </c>
      <c r="N26" s="345" t="s">
        <v>53</v>
      </c>
      <c r="O26" s="346"/>
      <c r="P26" s="345" t="s">
        <v>54</v>
      </c>
      <c r="Q26" s="346"/>
      <c r="R26" s="144" t="s">
        <v>55</v>
      </c>
      <c r="S26" s="345" t="s">
        <v>71</v>
      </c>
      <c r="T26" s="346"/>
      <c r="U26" s="345" t="s">
        <v>54</v>
      </c>
      <c r="V26" s="346"/>
      <c r="W26" s="144" t="s">
        <v>55</v>
      </c>
      <c r="X26" s="146"/>
      <c r="Y26" s="147"/>
      <c r="Z26" s="147"/>
      <c r="AA26" s="147"/>
      <c r="AB26" s="148"/>
      <c r="AC26" s="345" t="s">
        <v>53</v>
      </c>
      <c r="AD26" s="346"/>
      <c r="AE26" s="345" t="s">
        <v>54</v>
      </c>
      <c r="AF26" s="346"/>
      <c r="AG26" s="144" t="s">
        <v>55</v>
      </c>
      <c r="AH26" s="146"/>
      <c r="AI26" s="147"/>
      <c r="AJ26" s="147"/>
      <c r="AK26" s="147"/>
      <c r="AL26" s="148"/>
      <c r="AM26" s="146"/>
      <c r="AN26" s="147"/>
      <c r="AO26" s="147"/>
      <c r="AP26" s="147"/>
      <c r="AQ26" s="148"/>
      <c r="AR26" s="345" t="s">
        <v>53</v>
      </c>
      <c r="AS26" s="346"/>
      <c r="AT26" s="345" t="s">
        <v>54</v>
      </c>
      <c r="AU26" s="346"/>
      <c r="AV26" s="144" t="s">
        <v>55</v>
      </c>
      <c r="AW26" s="124"/>
      <c r="AX26" s="124"/>
    </row>
    <row r="27" spans="1:50" s="253" customFormat="1" ht="50.65" customHeight="1" x14ac:dyDescent="0.35">
      <c r="A27" s="341"/>
      <c r="B27" s="374"/>
      <c r="C27" s="370"/>
      <c r="D27" s="355" t="s">
        <v>56</v>
      </c>
      <c r="E27" s="355"/>
      <c r="F27" s="355" t="s">
        <v>56</v>
      </c>
      <c r="G27" s="355"/>
      <c r="H27" s="149" t="str">
        <f>INDEX(Formula!$AB$7:$AF$11,MATCH(F27,Formula!$AA$7:$AA$11,0),MATCH(D27,Formula!$AB$6:$AF$6,0))</f>
        <v>N/A</v>
      </c>
      <c r="I27" s="355" t="s">
        <v>57</v>
      </c>
      <c r="J27" s="355"/>
      <c r="K27" s="355" t="s">
        <v>57</v>
      </c>
      <c r="L27" s="355"/>
      <c r="M27" s="149" t="str">
        <f>INDEX(Formula!$AB$7:$AF$11,MATCH(K27,Formula!$AA$7:$AA$11,0),MATCH(I27,Formula!$AB$6:$AF$6,0))</f>
        <v>Moderate</v>
      </c>
      <c r="N27" s="355" t="s">
        <v>58</v>
      </c>
      <c r="O27" s="355"/>
      <c r="P27" s="355" t="s">
        <v>58</v>
      </c>
      <c r="Q27" s="355"/>
      <c r="R27" s="149" t="str">
        <f>INDEX(Formula!$AB$7:$AF$11,MATCH(P27,Formula!$AA$7:$AA$11,0),MATCH(N27,Formula!$AB$6:$AF$6,0))</f>
        <v>Low</v>
      </c>
      <c r="S27" s="354" t="s">
        <v>58</v>
      </c>
      <c r="T27" s="354"/>
      <c r="U27" s="354" t="s">
        <v>58</v>
      </c>
      <c r="V27" s="354"/>
      <c r="W27" s="149" t="str">
        <f>INDEX(Formula!$AB$7:$AF$11,MATCH(U27,Formula!$AA$7:$AA$11,0),MATCH(S27,Formula!$AB$6:$AF$6,0))</f>
        <v>Low</v>
      </c>
      <c r="X27" s="146"/>
      <c r="Y27" s="147"/>
      <c r="Z27" s="147"/>
      <c r="AA27" s="147"/>
      <c r="AB27" s="148"/>
      <c r="AC27" s="354" t="s">
        <v>58</v>
      </c>
      <c r="AD27" s="354"/>
      <c r="AE27" s="354" t="s">
        <v>58</v>
      </c>
      <c r="AF27" s="354"/>
      <c r="AG27" s="149" t="str">
        <f>INDEX(Formula!$AB$7:$AF$11,MATCH(AE27,Formula!$AA$7:$AA$11,0),MATCH(AC27,Formula!$AB$6:$AF$6,0))</f>
        <v>Low</v>
      </c>
      <c r="AH27" s="146"/>
      <c r="AI27" s="147"/>
      <c r="AJ27" s="147"/>
      <c r="AK27" s="147"/>
      <c r="AL27" s="148"/>
      <c r="AM27" s="146"/>
      <c r="AN27" s="147"/>
      <c r="AO27" s="147"/>
      <c r="AP27" s="147"/>
      <c r="AQ27" s="148"/>
      <c r="AR27" s="354" t="s">
        <v>57</v>
      </c>
      <c r="AS27" s="354"/>
      <c r="AT27" s="354" t="s">
        <v>57</v>
      </c>
      <c r="AU27" s="354"/>
      <c r="AV27" s="149" t="str">
        <f>INDEX(Formula!$AB$7:$AF$11,MATCH(AT27,Formula!$AA$7:$AA$11,0),MATCH(AR27,Formula!$AB$6:$AF$6,0))</f>
        <v>Moderate</v>
      </c>
      <c r="AW27" s="124"/>
      <c r="AX27" s="124"/>
    </row>
    <row r="28" spans="1:50" s="253" customFormat="1" ht="254.65" customHeight="1" x14ac:dyDescent="0.35">
      <c r="A28" s="341"/>
      <c r="B28" s="374"/>
      <c r="C28" s="370"/>
      <c r="D28" s="371"/>
      <c r="E28" s="371"/>
      <c r="F28" s="371"/>
      <c r="G28" s="371"/>
      <c r="H28" s="371"/>
      <c r="I28" s="372" t="s">
        <v>72</v>
      </c>
      <c r="J28" s="365"/>
      <c r="K28" s="365"/>
      <c r="L28" s="365"/>
      <c r="M28" s="366"/>
      <c r="N28" s="373" t="s">
        <v>73</v>
      </c>
      <c r="O28" s="365"/>
      <c r="P28" s="365"/>
      <c r="Q28" s="365"/>
      <c r="R28" s="365"/>
      <c r="S28" s="356" t="s">
        <v>74</v>
      </c>
      <c r="T28" s="357"/>
      <c r="U28" s="357"/>
      <c r="V28" s="357"/>
      <c r="W28" s="358"/>
      <c r="X28" s="272"/>
      <c r="Y28" s="272"/>
      <c r="Z28" s="272"/>
      <c r="AA28" s="272"/>
      <c r="AB28" s="272"/>
      <c r="AC28" s="371" t="s">
        <v>75</v>
      </c>
      <c r="AD28" s="365"/>
      <c r="AE28" s="365"/>
      <c r="AF28" s="365"/>
      <c r="AG28" s="366"/>
      <c r="AH28" s="275"/>
      <c r="AI28" s="275"/>
      <c r="AJ28" s="275"/>
      <c r="AK28" s="275"/>
      <c r="AL28" s="276"/>
      <c r="AM28" s="274"/>
      <c r="AN28" s="275"/>
      <c r="AO28" s="275"/>
      <c r="AP28" s="275"/>
      <c r="AQ28" s="275"/>
      <c r="AR28" s="371" t="s">
        <v>76</v>
      </c>
      <c r="AS28" s="365"/>
      <c r="AT28" s="365"/>
      <c r="AU28" s="365"/>
      <c r="AV28" s="366"/>
      <c r="AW28" s="124"/>
      <c r="AX28" s="124"/>
    </row>
    <row r="29" spans="1:50" s="254" customFormat="1" ht="47.65" customHeight="1" x14ac:dyDescent="0.25">
      <c r="A29" s="238"/>
      <c r="B29" s="379" t="s">
        <v>52</v>
      </c>
      <c r="C29" s="380" t="s">
        <v>24</v>
      </c>
      <c r="D29" s="360" t="s">
        <v>51</v>
      </c>
      <c r="E29" s="349"/>
      <c r="F29" s="349"/>
      <c r="G29" s="349"/>
      <c r="H29" s="349"/>
      <c r="I29" s="335" t="s">
        <v>51</v>
      </c>
      <c r="J29" s="336"/>
      <c r="K29" s="336"/>
      <c r="L29" s="336"/>
      <c r="M29" s="337"/>
      <c r="N29" s="335" t="s">
        <v>51</v>
      </c>
      <c r="O29" s="336"/>
      <c r="P29" s="336"/>
      <c r="Q29" s="336"/>
      <c r="R29" s="337"/>
      <c r="S29" s="335" t="s">
        <v>51</v>
      </c>
      <c r="T29" s="336"/>
      <c r="U29" s="336"/>
      <c r="V29" s="336"/>
      <c r="W29" s="337"/>
      <c r="X29" s="377" t="s">
        <v>77</v>
      </c>
      <c r="Y29" s="377"/>
      <c r="Z29" s="377"/>
      <c r="AA29" s="377"/>
      <c r="AB29" s="377"/>
      <c r="AC29" s="335" t="s">
        <v>51</v>
      </c>
      <c r="AD29" s="336"/>
      <c r="AE29" s="336"/>
      <c r="AF29" s="336"/>
      <c r="AG29" s="337"/>
      <c r="AH29" s="378" t="s">
        <v>77</v>
      </c>
      <c r="AI29" s="378"/>
      <c r="AJ29" s="378"/>
      <c r="AK29" s="378"/>
      <c r="AL29" s="378"/>
      <c r="AM29" s="378" t="s">
        <v>77</v>
      </c>
      <c r="AN29" s="378"/>
      <c r="AO29" s="378"/>
      <c r="AP29" s="378"/>
      <c r="AQ29" s="378"/>
      <c r="AR29" s="336" t="s">
        <v>51</v>
      </c>
      <c r="AS29" s="336"/>
      <c r="AT29" s="336"/>
      <c r="AU29" s="336"/>
      <c r="AV29" s="337"/>
      <c r="AW29" s="129"/>
      <c r="AX29" s="129"/>
    </row>
    <row r="30" spans="1:50" ht="90" customHeight="1" x14ac:dyDescent="0.35">
      <c r="A30" s="341">
        <v>1</v>
      </c>
      <c r="B30" s="379"/>
      <c r="C30" s="380"/>
      <c r="D30" s="344" t="s">
        <v>53</v>
      </c>
      <c r="E30" s="344"/>
      <c r="F30" s="344" t="s">
        <v>54</v>
      </c>
      <c r="G30" s="344"/>
      <c r="H30" s="144" t="s">
        <v>55</v>
      </c>
      <c r="I30" s="345" t="s">
        <v>53</v>
      </c>
      <c r="J30" s="346"/>
      <c r="K30" s="345" t="s">
        <v>54</v>
      </c>
      <c r="L30" s="346"/>
      <c r="M30" s="144" t="s">
        <v>55</v>
      </c>
      <c r="N30" s="345" t="s">
        <v>53</v>
      </c>
      <c r="O30" s="346"/>
      <c r="P30" s="345" t="s">
        <v>54</v>
      </c>
      <c r="Q30" s="346"/>
      <c r="R30" s="144" t="s">
        <v>55</v>
      </c>
      <c r="S30" s="345" t="s">
        <v>53</v>
      </c>
      <c r="T30" s="346"/>
      <c r="U30" s="345" t="s">
        <v>54</v>
      </c>
      <c r="V30" s="346"/>
      <c r="W30" s="144" t="s">
        <v>55</v>
      </c>
      <c r="X30" s="345" t="s">
        <v>53</v>
      </c>
      <c r="Y30" s="346"/>
      <c r="Z30" s="345" t="s">
        <v>54</v>
      </c>
      <c r="AA30" s="346"/>
      <c r="AB30" s="144" t="s">
        <v>55</v>
      </c>
      <c r="AC30" s="345" t="s">
        <v>53</v>
      </c>
      <c r="AD30" s="346"/>
      <c r="AE30" s="345" t="s">
        <v>54</v>
      </c>
      <c r="AF30" s="346"/>
      <c r="AG30" s="144" t="s">
        <v>55</v>
      </c>
      <c r="AH30" s="345" t="s">
        <v>53</v>
      </c>
      <c r="AI30" s="346"/>
      <c r="AJ30" s="345" t="s">
        <v>54</v>
      </c>
      <c r="AK30" s="346"/>
      <c r="AL30" s="144" t="s">
        <v>55</v>
      </c>
      <c r="AM30" s="345" t="s">
        <v>53</v>
      </c>
      <c r="AN30" s="346"/>
      <c r="AO30" s="345" t="s">
        <v>54</v>
      </c>
      <c r="AP30" s="346"/>
      <c r="AQ30" s="144" t="s">
        <v>55</v>
      </c>
      <c r="AR30" s="345" t="s">
        <v>53</v>
      </c>
      <c r="AS30" s="346"/>
      <c r="AT30" s="345" t="s">
        <v>54</v>
      </c>
      <c r="AU30" s="346"/>
      <c r="AV30" s="144" t="s">
        <v>55</v>
      </c>
      <c r="AW30" s="124"/>
      <c r="AX30" s="124"/>
    </row>
    <row r="31" spans="1:50" ht="51" customHeight="1" x14ac:dyDescent="0.35">
      <c r="A31" s="341"/>
      <c r="B31" s="379"/>
      <c r="C31" s="380"/>
      <c r="D31" s="354" t="s">
        <v>56</v>
      </c>
      <c r="E31" s="354"/>
      <c r="F31" s="354" t="s">
        <v>56</v>
      </c>
      <c r="G31" s="354"/>
      <c r="H31" s="149" t="str">
        <f>INDEX(Formula!$AB$7:$AF$11,MATCH(F31,Formula!$AA$7:$AA$11,0),MATCH(D31,Formula!$AB$6:$AF$6,0))</f>
        <v>N/A</v>
      </c>
      <c r="I31" s="354" t="s">
        <v>57</v>
      </c>
      <c r="J31" s="354"/>
      <c r="K31" s="354" t="s">
        <v>78</v>
      </c>
      <c r="L31" s="354"/>
      <c r="M31" s="149" t="str">
        <f>INDEX(Formula!$AB$7:$AF$11,MATCH(K31,Formula!$AA$7:$AA$11,0),MATCH(I31,Formula!$AB$6:$AF$6,0))</f>
        <v>Moderate</v>
      </c>
      <c r="N31" s="355" t="s">
        <v>58</v>
      </c>
      <c r="O31" s="355"/>
      <c r="P31" s="355" t="s">
        <v>58</v>
      </c>
      <c r="Q31" s="355"/>
      <c r="R31" s="149" t="str">
        <f>INDEX(Formula!$AB$7:$AF$11,MATCH(P31,Formula!$AA$7:$AA$11,0),MATCH(N31,Formula!$AB$6:$AF$6,0))</f>
        <v>Low</v>
      </c>
      <c r="S31" s="355" t="s">
        <v>57</v>
      </c>
      <c r="T31" s="355"/>
      <c r="U31" s="355" t="s">
        <v>57</v>
      </c>
      <c r="V31" s="355"/>
      <c r="W31" s="149" t="str">
        <f>INDEX(Formula!$AB$7:$AF$11,MATCH(U31,Formula!$AA$7:$AA$11,0),MATCH(S31,Formula!$AB$6:$AF$6,0))</f>
        <v>Moderate</v>
      </c>
      <c r="X31" s="355"/>
      <c r="Y31" s="355"/>
      <c r="Z31" s="355"/>
      <c r="AA31" s="355"/>
      <c r="AB31" s="145" t="e">
        <f>INDEX(Formula!$AB$7:$AF$11,MATCH('NODE 2 - Eglinton'!Z31,Formula!$AA$7:$AA$11,0),MATCH('NODE 2 - Eglinton'!X31,Formula!$AB$6:$AF$6,0))</f>
        <v>#N/A</v>
      </c>
      <c r="AC31" s="355" t="s">
        <v>58</v>
      </c>
      <c r="AD31" s="355"/>
      <c r="AE31" s="355" t="s">
        <v>58</v>
      </c>
      <c r="AF31" s="355"/>
      <c r="AG31" s="149" t="str">
        <f>INDEX(Formula!$AB$7:$AF$11,MATCH(AE31,Formula!$AA$7:$AA$11,0),MATCH(AC31,Formula!$AB$6:$AF$6,0))</f>
        <v>Low</v>
      </c>
      <c r="AH31" s="355"/>
      <c r="AI31" s="355"/>
      <c r="AJ31" s="355"/>
      <c r="AK31" s="355"/>
      <c r="AL31" s="145" t="e">
        <f>INDEX(Formula!$AB$7:$AF$11,MATCH('NODE 2 - Eglinton'!AJ31,Formula!$AA$7:$AA$11,0),MATCH('NODE 2 - Eglinton'!AH31,Formula!$AB$6:$AF$6,0))</f>
        <v>#N/A</v>
      </c>
      <c r="AM31" s="355"/>
      <c r="AN31" s="355"/>
      <c r="AO31" s="355"/>
      <c r="AP31" s="355"/>
      <c r="AQ31" s="145" t="e">
        <f>INDEX(Formula!$AB$7:$AF$11,MATCH('NODE 2 - Eglinton'!AO31,Formula!$AA$7:$AA$11,0),MATCH('NODE 2 - Eglinton'!AM31,Formula!$AB$6:$AF$6,0))</f>
        <v>#N/A</v>
      </c>
      <c r="AR31" s="355" t="s">
        <v>57</v>
      </c>
      <c r="AS31" s="355"/>
      <c r="AT31" s="355" t="s">
        <v>78</v>
      </c>
      <c r="AU31" s="355"/>
      <c r="AV31" s="149" t="str">
        <f>INDEX(Formula!$AB$7:$AF$11,MATCH(AT31,Formula!$AA$7:$AA$11,0),MATCH(AR31,Formula!$AB$6:$AF$6,0))</f>
        <v>Moderate</v>
      </c>
      <c r="AW31" s="124"/>
      <c r="AX31" s="124"/>
    </row>
    <row r="32" spans="1:50" ht="302.64999999999998" customHeight="1" x14ac:dyDescent="0.35">
      <c r="A32" s="341"/>
      <c r="B32" s="379"/>
      <c r="C32" s="380"/>
      <c r="D32" s="381"/>
      <c r="E32" s="363"/>
      <c r="F32" s="363"/>
      <c r="G32" s="363"/>
      <c r="H32" s="363"/>
      <c r="I32" s="365" t="s">
        <v>112</v>
      </c>
      <c r="J32" s="365"/>
      <c r="K32" s="365"/>
      <c r="L32" s="365"/>
      <c r="M32" s="366"/>
      <c r="N32" s="365" t="s">
        <v>80</v>
      </c>
      <c r="O32" s="365"/>
      <c r="P32" s="365"/>
      <c r="Q32" s="365"/>
      <c r="R32" s="366"/>
      <c r="S32" s="383" t="s">
        <v>81</v>
      </c>
      <c r="T32" s="357"/>
      <c r="U32" s="357"/>
      <c r="V32" s="357"/>
      <c r="W32" s="358"/>
      <c r="X32" s="367"/>
      <c r="Y32" s="368"/>
      <c r="Z32" s="368"/>
      <c r="AA32" s="368"/>
      <c r="AB32" s="369"/>
      <c r="AC32" s="365" t="s">
        <v>82</v>
      </c>
      <c r="AD32" s="365"/>
      <c r="AE32" s="365"/>
      <c r="AF32" s="365"/>
      <c r="AG32" s="366"/>
      <c r="AH32" s="367"/>
      <c r="AI32" s="368"/>
      <c r="AJ32" s="368"/>
      <c r="AK32" s="368"/>
      <c r="AL32" s="369"/>
      <c r="AM32" s="367"/>
      <c r="AN32" s="368"/>
      <c r="AO32" s="368"/>
      <c r="AP32" s="368"/>
      <c r="AQ32" s="369"/>
      <c r="AR32" s="365" t="s">
        <v>83</v>
      </c>
      <c r="AS32" s="365"/>
      <c r="AT32" s="365"/>
      <c r="AU32" s="365"/>
      <c r="AV32" s="366"/>
      <c r="AW32" s="124"/>
      <c r="AX32" s="124"/>
    </row>
    <row r="33" spans="1:50" ht="47.65" customHeight="1" x14ac:dyDescent="0.35">
      <c r="A33" s="341"/>
      <c r="B33" s="179"/>
      <c r="C33" s="236"/>
      <c r="D33" s="360" t="s">
        <v>51</v>
      </c>
      <c r="E33" s="349"/>
      <c r="F33" s="349"/>
      <c r="G33" s="349"/>
      <c r="H33" s="350"/>
      <c r="I33" s="335" t="s">
        <v>51</v>
      </c>
      <c r="J33" s="336"/>
      <c r="K33" s="336"/>
      <c r="L33" s="336"/>
      <c r="M33" s="337"/>
      <c r="N33" s="335" t="s">
        <v>51</v>
      </c>
      <c r="O33" s="336"/>
      <c r="P33" s="336"/>
      <c r="Q33" s="336"/>
      <c r="R33" s="337"/>
      <c r="S33" s="335" t="s">
        <v>51</v>
      </c>
      <c r="T33" s="336"/>
      <c r="U33" s="336"/>
      <c r="V33" s="336"/>
      <c r="W33" s="337"/>
      <c r="X33" s="338"/>
      <c r="Y33" s="338"/>
      <c r="Z33" s="338"/>
      <c r="AA33" s="338"/>
      <c r="AB33" s="338"/>
      <c r="AC33" s="335" t="s">
        <v>51</v>
      </c>
      <c r="AD33" s="336"/>
      <c r="AE33" s="336"/>
      <c r="AF33" s="336"/>
      <c r="AG33" s="337"/>
      <c r="AH33" s="338"/>
      <c r="AI33" s="338"/>
      <c r="AJ33" s="338"/>
      <c r="AK33" s="338"/>
      <c r="AL33" s="339"/>
      <c r="AM33" s="340"/>
      <c r="AN33" s="338"/>
      <c r="AO33" s="338"/>
      <c r="AP33" s="338"/>
      <c r="AQ33" s="338"/>
      <c r="AR33" s="335" t="s">
        <v>51</v>
      </c>
      <c r="AS33" s="336"/>
      <c r="AT33" s="336"/>
      <c r="AU33" s="336"/>
      <c r="AV33" s="337"/>
      <c r="AW33" s="124"/>
      <c r="AX33" s="124"/>
    </row>
    <row r="34" spans="1:50" ht="77.099999999999994" customHeight="1" x14ac:dyDescent="0.35">
      <c r="A34" s="341"/>
      <c r="B34" s="374" t="s">
        <v>84</v>
      </c>
      <c r="C34" s="384" t="s">
        <v>24</v>
      </c>
      <c r="D34" s="344" t="s">
        <v>53</v>
      </c>
      <c r="E34" s="344"/>
      <c r="F34" s="344" t="s">
        <v>54</v>
      </c>
      <c r="G34" s="344"/>
      <c r="H34" s="144" t="s">
        <v>55</v>
      </c>
      <c r="I34" s="345" t="s">
        <v>53</v>
      </c>
      <c r="J34" s="346"/>
      <c r="K34" s="345" t="s">
        <v>54</v>
      </c>
      <c r="L34" s="346"/>
      <c r="M34" s="144" t="s">
        <v>55</v>
      </c>
      <c r="N34" s="345" t="s">
        <v>53</v>
      </c>
      <c r="O34" s="346"/>
      <c r="P34" s="345" t="s">
        <v>54</v>
      </c>
      <c r="Q34" s="346"/>
      <c r="R34" s="144" t="s">
        <v>55</v>
      </c>
      <c r="S34" s="345" t="s">
        <v>53</v>
      </c>
      <c r="T34" s="346"/>
      <c r="U34" s="345" t="s">
        <v>54</v>
      </c>
      <c r="V34" s="346"/>
      <c r="W34" s="144" t="s">
        <v>55</v>
      </c>
      <c r="X34" s="146"/>
      <c r="Y34" s="147"/>
      <c r="Z34" s="147"/>
      <c r="AA34" s="147"/>
      <c r="AB34" s="148"/>
      <c r="AC34" s="345" t="s">
        <v>53</v>
      </c>
      <c r="AD34" s="346"/>
      <c r="AE34" s="345" t="s">
        <v>54</v>
      </c>
      <c r="AF34" s="346"/>
      <c r="AG34" s="144" t="s">
        <v>55</v>
      </c>
      <c r="AH34" s="146"/>
      <c r="AI34" s="147"/>
      <c r="AJ34" s="147"/>
      <c r="AK34" s="147"/>
      <c r="AL34" s="148"/>
      <c r="AM34" s="146"/>
      <c r="AN34" s="147"/>
      <c r="AO34" s="147"/>
      <c r="AP34" s="147"/>
      <c r="AQ34" s="148"/>
      <c r="AR34" s="345" t="s">
        <v>53</v>
      </c>
      <c r="AS34" s="346"/>
      <c r="AT34" s="345" t="s">
        <v>54</v>
      </c>
      <c r="AU34" s="346"/>
      <c r="AV34" s="144" t="s">
        <v>55</v>
      </c>
      <c r="AW34" s="124"/>
      <c r="AX34" s="124"/>
    </row>
    <row r="35" spans="1:50" ht="47.1" customHeight="1" x14ac:dyDescent="0.35">
      <c r="A35" s="341"/>
      <c r="B35" s="374"/>
      <c r="C35" s="384"/>
      <c r="D35" s="355" t="s">
        <v>56</v>
      </c>
      <c r="E35" s="355"/>
      <c r="F35" s="355" t="s">
        <v>56</v>
      </c>
      <c r="G35" s="355"/>
      <c r="H35" s="149" t="str">
        <f>INDEX(Formula!$AB$7:$AF$11,MATCH(F35,Formula!$AA$7:$AA$11,0),MATCH(D35,Formula!$AB$6:$AF$6,0))</f>
        <v>N/A</v>
      </c>
      <c r="I35" s="355" t="s">
        <v>57</v>
      </c>
      <c r="J35" s="355"/>
      <c r="K35" s="355" t="s">
        <v>78</v>
      </c>
      <c r="L35" s="355"/>
      <c r="M35" s="149" t="str">
        <f>INDEX(Formula!$AB$7:$AF$11,MATCH(K35,Formula!$AA$7:$AA$11,0),MATCH(I35,Formula!$AB$6:$AF$6,0))</f>
        <v>Moderate</v>
      </c>
      <c r="N35" s="355" t="s">
        <v>58</v>
      </c>
      <c r="O35" s="355"/>
      <c r="P35" s="355" t="s">
        <v>58</v>
      </c>
      <c r="Q35" s="355"/>
      <c r="R35" s="149" t="str">
        <f>INDEX(Formula!$AB$7:$AF$11,MATCH(P35,Formula!$AA$7:$AA$11,0),MATCH(N35,Formula!$AB$6:$AF$6,0))</f>
        <v>Low</v>
      </c>
      <c r="S35" s="355" t="s">
        <v>57</v>
      </c>
      <c r="T35" s="355"/>
      <c r="U35" s="355" t="s">
        <v>57</v>
      </c>
      <c r="V35" s="355"/>
      <c r="W35" s="149" t="str">
        <f>INDEX(Formula!$AB$7:$AF$11,MATCH(U35,Formula!$AA$7:$AA$11,0),MATCH(S35,Formula!$AB$6:$AF$6,0))</f>
        <v>Moderate</v>
      </c>
      <c r="X35" s="146"/>
      <c r="Y35" s="147"/>
      <c r="Z35" s="147"/>
      <c r="AA35" s="147"/>
      <c r="AB35" s="148"/>
      <c r="AC35" s="355" t="s">
        <v>58</v>
      </c>
      <c r="AD35" s="355"/>
      <c r="AE35" s="355" t="s">
        <v>58</v>
      </c>
      <c r="AF35" s="355"/>
      <c r="AG35" s="149" t="str">
        <f>INDEX(Formula!$AB$7:$AF$11,MATCH(AE35,Formula!$AA$7:$AA$11,0),MATCH(AC35,Formula!$AB$6:$AF$6,0))</f>
        <v>Low</v>
      </c>
      <c r="AH35" s="146"/>
      <c r="AI35" s="147"/>
      <c r="AJ35" s="147"/>
      <c r="AK35" s="147"/>
      <c r="AL35" s="148"/>
      <c r="AM35" s="146"/>
      <c r="AN35" s="147"/>
      <c r="AO35" s="147"/>
      <c r="AP35" s="147"/>
      <c r="AQ35" s="148"/>
      <c r="AR35" s="355" t="s">
        <v>57</v>
      </c>
      <c r="AS35" s="355"/>
      <c r="AT35" s="355" t="s">
        <v>78</v>
      </c>
      <c r="AU35" s="355"/>
      <c r="AV35" s="149" t="str">
        <f>INDEX(Formula!$AB$7:$AF$11,MATCH(AT35,Formula!$AA$7:$AA$11,0),MATCH(AR35,Formula!$AB$6:$AF$6,0))</f>
        <v>Moderate</v>
      </c>
      <c r="AW35" s="124"/>
      <c r="AX35" s="124"/>
    </row>
    <row r="36" spans="1:50" ht="282.60000000000002" customHeight="1" x14ac:dyDescent="0.35">
      <c r="A36" s="341"/>
      <c r="B36" s="374"/>
      <c r="C36" s="384"/>
      <c r="D36" s="371"/>
      <c r="E36" s="371"/>
      <c r="F36" s="371"/>
      <c r="G36" s="371"/>
      <c r="H36" s="371"/>
      <c r="I36" s="365" t="s">
        <v>112</v>
      </c>
      <c r="J36" s="365"/>
      <c r="K36" s="365"/>
      <c r="L36" s="365"/>
      <c r="M36" s="366"/>
      <c r="N36" s="385" t="s">
        <v>86</v>
      </c>
      <c r="O36" s="365"/>
      <c r="P36" s="365"/>
      <c r="Q36" s="365"/>
      <c r="R36" s="366"/>
      <c r="S36" s="383" t="s">
        <v>87</v>
      </c>
      <c r="T36" s="357"/>
      <c r="U36" s="357"/>
      <c r="V36" s="357"/>
      <c r="W36" s="358"/>
      <c r="X36" s="271"/>
      <c r="Y36" s="272"/>
      <c r="Z36" s="272"/>
      <c r="AA36" s="272"/>
      <c r="AB36" s="273"/>
      <c r="AC36" s="385" t="s">
        <v>88</v>
      </c>
      <c r="AD36" s="365"/>
      <c r="AE36" s="365"/>
      <c r="AF36" s="365"/>
      <c r="AG36" s="366"/>
      <c r="AH36" s="274"/>
      <c r="AI36" s="275"/>
      <c r="AJ36" s="275"/>
      <c r="AK36" s="275"/>
      <c r="AL36" s="276"/>
      <c r="AM36" s="274"/>
      <c r="AN36" s="275"/>
      <c r="AO36" s="275"/>
      <c r="AP36" s="275"/>
      <c r="AQ36" s="276"/>
      <c r="AR36" s="385" t="s">
        <v>89</v>
      </c>
      <c r="AS36" s="365"/>
      <c r="AT36" s="365"/>
      <c r="AU36" s="365"/>
      <c r="AV36" s="366"/>
      <c r="AW36" s="124"/>
      <c r="AX36" s="124"/>
    </row>
    <row r="37" spans="1:50" ht="47.65" customHeight="1" x14ac:dyDescent="0.35">
      <c r="A37" s="341"/>
      <c r="B37" s="179"/>
      <c r="C37" s="236"/>
      <c r="D37" s="360" t="s">
        <v>51</v>
      </c>
      <c r="E37" s="349"/>
      <c r="F37" s="349"/>
      <c r="G37" s="349"/>
      <c r="H37" s="350"/>
      <c r="I37" s="335" t="s">
        <v>51</v>
      </c>
      <c r="J37" s="336"/>
      <c r="K37" s="336"/>
      <c r="L37" s="336"/>
      <c r="M37" s="336"/>
      <c r="N37" s="335" t="s">
        <v>51</v>
      </c>
      <c r="O37" s="336"/>
      <c r="P37" s="336"/>
      <c r="Q37" s="336"/>
      <c r="R37" s="337"/>
      <c r="S37" s="335" t="s">
        <v>51</v>
      </c>
      <c r="T37" s="336"/>
      <c r="U37" s="336"/>
      <c r="V37" s="336"/>
      <c r="W37" s="336"/>
      <c r="X37" s="375"/>
      <c r="Y37" s="376"/>
      <c r="Z37" s="376"/>
      <c r="AA37" s="376"/>
      <c r="AB37" s="376"/>
      <c r="AC37" s="335" t="s">
        <v>51</v>
      </c>
      <c r="AD37" s="336"/>
      <c r="AE37" s="336"/>
      <c r="AF37" s="336"/>
      <c r="AG37" s="337"/>
      <c r="AH37" s="338"/>
      <c r="AI37" s="338"/>
      <c r="AJ37" s="338"/>
      <c r="AK37" s="338"/>
      <c r="AL37" s="339"/>
      <c r="AM37" s="340"/>
      <c r="AN37" s="338"/>
      <c r="AO37" s="338"/>
      <c r="AP37" s="338"/>
      <c r="AQ37" s="338"/>
      <c r="AR37" s="335" t="s">
        <v>51</v>
      </c>
      <c r="AS37" s="336"/>
      <c r="AT37" s="336"/>
      <c r="AU37" s="336"/>
      <c r="AV37" s="337"/>
      <c r="AW37" s="124"/>
      <c r="AX37" s="124"/>
    </row>
    <row r="38" spans="1:50" ht="67.5" customHeight="1" x14ac:dyDescent="0.35">
      <c r="A38" s="341"/>
      <c r="B38" s="359" t="s">
        <v>70</v>
      </c>
      <c r="C38" s="384" t="s">
        <v>24</v>
      </c>
      <c r="D38" s="344" t="s">
        <v>53</v>
      </c>
      <c r="E38" s="344"/>
      <c r="F38" s="344" t="s">
        <v>54</v>
      </c>
      <c r="G38" s="344"/>
      <c r="H38" s="144" t="s">
        <v>55</v>
      </c>
      <c r="I38" s="345" t="s">
        <v>53</v>
      </c>
      <c r="J38" s="346"/>
      <c r="K38" s="345" t="s">
        <v>54</v>
      </c>
      <c r="L38" s="346"/>
      <c r="M38" s="144" t="s">
        <v>55</v>
      </c>
      <c r="N38" s="345" t="s">
        <v>53</v>
      </c>
      <c r="O38" s="346"/>
      <c r="P38" s="345" t="s">
        <v>54</v>
      </c>
      <c r="Q38" s="346"/>
      <c r="R38" s="144" t="s">
        <v>55</v>
      </c>
      <c r="S38" s="345" t="s">
        <v>71</v>
      </c>
      <c r="T38" s="346"/>
      <c r="U38" s="345" t="s">
        <v>54</v>
      </c>
      <c r="V38" s="346"/>
      <c r="W38" s="144" t="s">
        <v>55</v>
      </c>
      <c r="X38" s="146"/>
      <c r="Y38" s="147"/>
      <c r="Z38" s="147"/>
      <c r="AA38" s="147"/>
      <c r="AB38" s="148"/>
      <c r="AC38" s="345" t="s">
        <v>53</v>
      </c>
      <c r="AD38" s="346"/>
      <c r="AE38" s="345" t="s">
        <v>54</v>
      </c>
      <c r="AF38" s="346"/>
      <c r="AG38" s="144" t="s">
        <v>55</v>
      </c>
      <c r="AH38" s="146"/>
      <c r="AI38" s="147"/>
      <c r="AJ38" s="147"/>
      <c r="AK38" s="147"/>
      <c r="AL38" s="148"/>
      <c r="AM38" s="146"/>
      <c r="AN38" s="147"/>
      <c r="AO38" s="147"/>
      <c r="AP38" s="147"/>
      <c r="AQ38" s="148"/>
      <c r="AR38" s="345" t="s">
        <v>53</v>
      </c>
      <c r="AS38" s="346"/>
      <c r="AT38" s="345" t="s">
        <v>54</v>
      </c>
      <c r="AU38" s="346"/>
      <c r="AV38" s="144" t="s">
        <v>55</v>
      </c>
      <c r="AW38" s="124"/>
      <c r="AX38" s="124"/>
    </row>
    <row r="39" spans="1:50" ht="44.1" customHeight="1" x14ac:dyDescent="0.35">
      <c r="A39" s="341"/>
      <c r="B39" s="359"/>
      <c r="C39" s="384"/>
      <c r="D39" s="355" t="s">
        <v>56</v>
      </c>
      <c r="E39" s="355"/>
      <c r="F39" s="355" t="s">
        <v>56</v>
      </c>
      <c r="G39" s="355"/>
      <c r="H39" s="149" t="str">
        <f>INDEX(Formula!$AB$7:$AF$11,MATCH(F39,Formula!$AA$7:$AA$11,0),MATCH(D39,Formula!$AB$6:$AF$6,0))</f>
        <v>N/A</v>
      </c>
      <c r="I39" s="355" t="s">
        <v>57</v>
      </c>
      <c r="J39" s="355"/>
      <c r="K39" s="355" t="s">
        <v>78</v>
      </c>
      <c r="L39" s="355"/>
      <c r="M39" s="149" t="str">
        <f>INDEX(Formula!$AB$7:$AF$11,MATCH(K39,Formula!$AA$7:$AA$11,0),MATCH(I39,Formula!$AB$6:$AF$6,0))</f>
        <v>Moderate</v>
      </c>
      <c r="N39" s="355" t="s">
        <v>58</v>
      </c>
      <c r="O39" s="355"/>
      <c r="P39" s="355" t="s">
        <v>58</v>
      </c>
      <c r="Q39" s="355"/>
      <c r="R39" s="149" t="str">
        <f>INDEX(Formula!$AB$7:$AF$11,MATCH(P39,Formula!$AA$7:$AA$11,0),MATCH(N39,Formula!$AB$6:$AF$6,0))</f>
        <v>Low</v>
      </c>
      <c r="S39" s="354" t="s">
        <v>57</v>
      </c>
      <c r="T39" s="354"/>
      <c r="U39" s="354" t="s">
        <v>57</v>
      </c>
      <c r="V39" s="354"/>
      <c r="W39" s="149" t="str">
        <f>INDEX(Formula!$AB$7:$AF$11,MATCH(U39,Formula!$AA$7:$AA$11,0),MATCH(S39,Formula!$AB$6:$AF$6,0))</f>
        <v>Moderate</v>
      </c>
      <c r="X39" s="146"/>
      <c r="Y39" s="147"/>
      <c r="Z39" s="147"/>
      <c r="AA39" s="147"/>
      <c r="AB39" s="148"/>
      <c r="AC39" s="354" t="s">
        <v>58</v>
      </c>
      <c r="AD39" s="354"/>
      <c r="AE39" s="354" t="s">
        <v>58</v>
      </c>
      <c r="AF39" s="354"/>
      <c r="AG39" s="149" t="str">
        <f>INDEX(Formula!$AB$7:$AF$11,MATCH(AE39,Formula!$AA$7:$AA$11,0),MATCH(AC39,Formula!$AB$6:$AF$6,0))</f>
        <v>Low</v>
      </c>
      <c r="AH39" s="146"/>
      <c r="AI39" s="147"/>
      <c r="AJ39" s="147"/>
      <c r="AK39" s="147"/>
      <c r="AL39" s="148"/>
      <c r="AM39" s="146"/>
      <c r="AN39" s="147"/>
      <c r="AO39" s="147"/>
      <c r="AP39" s="147"/>
      <c r="AQ39" s="148"/>
      <c r="AR39" s="354" t="s">
        <v>57</v>
      </c>
      <c r="AS39" s="354"/>
      <c r="AT39" s="354" t="s">
        <v>78</v>
      </c>
      <c r="AU39" s="354"/>
      <c r="AV39" s="149" t="str">
        <f>INDEX(Formula!$AB$7:$AF$11,MATCH(AT39,Formula!$AA$7:$AA$11,0),MATCH(AR39,Formula!$AB$6:$AF$6,0))</f>
        <v>Moderate</v>
      </c>
      <c r="AW39" s="124"/>
      <c r="AX39" s="124"/>
    </row>
    <row r="40" spans="1:50" ht="275.64999999999998" customHeight="1" x14ac:dyDescent="0.35">
      <c r="A40" s="341"/>
      <c r="B40" s="359"/>
      <c r="C40" s="384"/>
      <c r="D40" s="371"/>
      <c r="E40" s="371"/>
      <c r="F40" s="371"/>
      <c r="G40" s="371"/>
      <c r="H40" s="371"/>
      <c r="I40" s="365" t="s">
        <v>112</v>
      </c>
      <c r="J40" s="365"/>
      <c r="K40" s="365"/>
      <c r="L40" s="365"/>
      <c r="M40" s="366"/>
      <c r="N40" s="387" t="s">
        <v>91</v>
      </c>
      <c r="O40" s="365"/>
      <c r="P40" s="365"/>
      <c r="Q40" s="365"/>
      <c r="R40" s="365"/>
      <c r="S40" s="383" t="s">
        <v>92</v>
      </c>
      <c r="T40" s="357"/>
      <c r="U40" s="357"/>
      <c r="V40" s="357"/>
      <c r="W40" s="358"/>
      <c r="X40" s="272"/>
      <c r="Y40" s="272"/>
      <c r="Z40" s="272"/>
      <c r="AA40" s="272"/>
      <c r="AB40" s="272"/>
      <c r="AC40" s="387" t="s">
        <v>93</v>
      </c>
      <c r="AD40" s="365"/>
      <c r="AE40" s="365"/>
      <c r="AF40" s="365"/>
      <c r="AG40" s="365"/>
      <c r="AH40" s="275"/>
      <c r="AI40" s="275"/>
      <c r="AJ40" s="275"/>
      <c r="AK40" s="275"/>
      <c r="AL40" s="276"/>
      <c r="AM40" s="274"/>
      <c r="AN40" s="275"/>
      <c r="AO40" s="275"/>
      <c r="AP40" s="275"/>
      <c r="AQ40" s="275"/>
      <c r="AR40" s="387" t="s">
        <v>94</v>
      </c>
      <c r="AS40" s="365"/>
      <c r="AT40" s="365"/>
      <c r="AU40" s="365"/>
      <c r="AV40" s="365"/>
      <c r="AW40" s="124"/>
      <c r="AX40" s="124"/>
    </row>
    <row r="41" spans="1:50" ht="48" customHeight="1" x14ac:dyDescent="0.35">
      <c r="A41" s="341"/>
      <c r="B41" s="179"/>
      <c r="C41" s="237"/>
      <c r="D41" s="360" t="s">
        <v>51</v>
      </c>
      <c r="E41" s="349"/>
      <c r="F41" s="349"/>
      <c r="G41" s="349"/>
      <c r="H41" s="350"/>
      <c r="I41" s="336" t="s">
        <v>51</v>
      </c>
      <c r="J41" s="336"/>
      <c r="K41" s="336"/>
      <c r="L41" s="336"/>
      <c r="M41" s="337"/>
      <c r="N41" s="335" t="s">
        <v>51</v>
      </c>
      <c r="O41" s="336"/>
      <c r="P41" s="336"/>
      <c r="Q41" s="336"/>
      <c r="R41" s="337"/>
      <c r="S41" s="335" t="s">
        <v>51</v>
      </c>
      <c r="T41" s="336"/>
      <c r="U41" s="336"/>
      <c r="V41" s="336"/>
      <c r="W41" s="337"/>
      <c r="X41" s="388"/>
      <c r="Y41" s="388"/>
      <c r="Z41" s="388"/>
      <c r="AA41" s="388"/>
      <c r="AB41" s="388"/>
      <c r="AC41" s="335" t="s">
        <v>51</v>
      </c>
      <c r="AD41" s="336"/>
      <c r="AE41" s="336"/>
      <c r="AF41" s="336"/>
      <c r="AG41" s="337"/>
      <c r="AH41" s="388"/>
      <c r="AI41" s="388"/>
      <c r="AJ41" s="388"/>
      <c r="AK41" s="388"/>
      <c r="AL41" s="388"/>
      <c r="AM41" s="388"/>
      <c r="AN41" s="388"/>
      <c r="AO41" s="388"/>
      <c r="AP41" s="388"/>
      <c r="AQ41" s="388"/>
      <c r="AR41" s="335" t="s">
        <v>51</v>
      </c>
      <c r="AS41" s="336"/>
      <c r="AT41" s="336"/>
      <c r="AU41" s="336"/>
      <c r="AV41" s="337"/>
      <c r="AW41" s="124"/>
      <c r="AX41" s="124"/>
    </row>
    <row r="42" spans="1:50" ht="67.150000000000006" customHeight="1" x14ac:dyDescent="0.35">
      <c r="A42" s="341"/>
      <c r="B42" s="374" t="s">
        <v>52</v>
      </c>
      <c r="C42" s="389" t="s">
        <v>25</v>
      </c>
      <c r="D42" s="344" t="s">
        <v>53</v>
      </c>
      <c r="E42" s="344"/>
      <c r="F42" s="344" t="s">
        <v>54</v>
      </c>
      <c r="G42" s="344"/>
      <c r="H42" s="144" t="s">
        <v>55</v>
      </c>
      <c r="I42" s="345" t="s">
        <v>53</v>
      </c>
      <c r="J42" s="346"/>
      <c r="K42" s="345" t="s">
        <v>54</v>
      </c>
      <c r="L42" s="346"/>
      <c r="M42" s="144" t="s">
        <v>55</v>
      </c>
      <c r="N42" s="345" t="s">
        <v>53</v>
      </c>
      <c r="O42" s="346"/>
      <c r="P42" s="345" t="s">
        <v>54</v>
      </c>
      <c r="Q42" s="346"/>
      <c r="R42" s="144" t="s">
        <v>55</v>
      </c>
      <c r="S42" s="345" t="s">
        <v>53</v>
      </c>
      <c r="T42" s="346"/>
      <c r="U42" s="345" t="s">
        <v>54</v>
      </c>
      <c r="V42" s="346"/>
      <c r="W42" s="144" t="s">
        <v>55</v>
      </c>
      <c r="X42" s="146"/>
      <c r="Y42" s="147"/>
      <c r="Z42" s="147"/>
      <c r="AA42" s="147"/>
      <c r="AB42" s="148"/>
      <c r="AC42" s="345" t="s">
        <v>53</v>
      </c>
      <c r="AD42" s="346"/>
      <c r="AE42" s="345" t="s">
        <v>54</v>
      </c>
      <c r="AF42" s="346"/>
      <c r="AG42" s="144" t="s">
        <v>55</v>
      </c>
      <c r="AH42" s="146"/>
      <c r="AI42" s="147"/>
      <c r="AJ42" s="147"/>
      <c r="AK42" s="147"/>
      <c r="AL42" s="148"/>
      <c r="AM42" s="146"/>
      <c r="AN42" s="147"/>
      <c r="AO42" s="147"/>
      <c r="AP42" s="147"/>
      <c r="AQ42" s="148"/>
      <c r="AR42" s="345" t="s">
        <v>53</v>
      </c>
      <c r="AS42" s="346"/>
      <c r="AT42" s="345" t="s">
        <v>54</v>
      </c>
      <c r="AU42" s="346"/>
      <c r="AV42" s="144" t="s">
        <v>55</v>
      </c>
      <c r="AW42" s="124"/>
      <c r="AX42" s="124"/>
    </row>
    <row r="43" spans="1:50" ht="38.65" customHeight="1" x14ac:dyDescent="0.35">
      <c r="A43" s="341"/>
      <c r="B43" s="374"/>
      <c r="C43" s="389"/>
      <c r="D43" s="355" t="s">
        <v>56</v>
      </c>
      <c r="E43" s="355"/>
      <c r="F43" s="355" t="s">
        <v>56</v>
      </c>
      <c r="G43" s="355"/>
      <c r="H43" s="149" t="str">
        <f>INDEX(Formula!$AB$7:$AF$11,MATCH(F43,Formula!$AA$7:$AA$11,0),MATCH(D43,Formula!$AB$6:$AF$6,0))</f>
        <v>N/A</v>
      </c>
      <c r="I43" s="355" t="s">
        <v>78</v>
      </c>
      <c r="J43" s="355"/>
      <c r="K43" s="355" t="s">
        <v>78</v>
      </c>
      <c r="L43" s="355"/>
      <c r="M43" s="149" t="str">
        <f>INDEX(Formula!$AB$7:$AF$11,MATCH(K43,Formula!$AA$7:$AA$11,0),MATCH(I43,Formula!$AB$6:$AF$6,0))</f>
        <v>High</v>
      </c>
      <c r="N43" s="355" t="s">
        <v>58</v>
      </c>
      <c r="O43" s="355"/>
      <c r="P43" s="355" t="s">
        <v>58</v>
      </c>
      <c r="Q43" s="355"/>
      <c r="R43" s="149" t="str">
        <f>INDEX(Formula!$AB$7:$AF$11,MATCH(P43,Formula!$AA$7:$AA$11,0),MATCH(N43,Formula!$AB$6:$AF$6,0))</f>
        <v>Low</v>
      </c>
      <c r="S43" s="354" t="s">
        <v>57</v>
      </c>
      <c r="T43" s="354"/>
      <c r="U43" s="354" t="s">
        <v>78</v>
      </c>
      <c r="V43" s="354"/>
      <c r="W43" s="149" t="str">
        <f>INDEX(Formula!$AB$7:$AF$11,MATCH(U43,Formula!$AA$7:$AA$11,0),MATCH(S43,Formula!$AB$6:$AF$6,0))</f>
        <v>Moderate</v>
      </c>
      <c r="X43" s="229"/>
      <c r="Y43" s="192"/>
      <c r="Z43" s="192"/>
      <c r="AA43" s="192"/>
      <c r="AB43" s="230"/>
      <c r="AC43" s="354" t="s">
        <v>58</v>
      </c>
      <c r="AD43" s="354"/>
      <c r="AE43" s="354" t="s">
        <v>58</v>
      </c>
      <c r="AF43" s="354"/>
      <c r="AG43" s="149" t="str">
        <f>INDEX(Formula!$AB$7:$AF$11,MATCH(AE43,Formula!$AA$7:$AA$11,0),MATCH(AC43,Formula!$AB$6:$AF$6,0))</f>
        <v>Low</v>
      </c>
      <c r="AH43" s="229"/>
      <c r="AI43" s="192"/>
      <c r="AJ43" s="192"/>
      <c r="AK43" s="192"/>
      <c r="AL43" s="230"/>
      <c r="AM43" s="229"/>
      <c r="AN43" s="192"/>
      <c r="AO43" s="192"/>
      <c r="AP43" s="192"/>
      <c r="AQ43" s="230"/>
      <c r="AR43" s="354" t="s">
        <v>78</v>
      </c>
      <c r="AS43" s="354"/>
      <c r="AT43" s="354" t="s">
        <v>78</v>
      </c>
      <c r="AU43" s="354"/>
      <c r="AV43" s="149" t="str">
        <f>INDEX(Formula!$AB$7:$AF$11,MATCH(AT43,Formula!$AA$7:$AA$11,0),MATCH(AR43,Formula!$AB$6:$AF$6,0))</f>
        <v>High</v>
      </c>
      <c r="AW43" s="124"/>
      <c r="AX43" s="124"/>
    </row>
    <row r="44" spans="1:50" ht="336.6" customHeight="1" thickBot="1" x14ac:dyDescent="0.4">
      <c r="A44" s="341"/>
      <c r="B44" s="374"/>
      <c r="C44" s="389"/>
      <c r="D44" s="371"/>
      <c r="E44" s="371"/>
      <c r="F44" s="371"/>
      <c r="G44" s="371"/>
      <c r="H44" s="371"/>
      <c r="I44" s="387" t="s">
        <v>113</v>
      </c>
      <c r="J44" s="365"/>
      <c r="K44" s="365"/>
      <c r="L44" s="365"/>
      <c r="M44" s="365"/>
      <c r="N44" s="387" t="s">
        <v>96</v>
      </c>
      <c r="O44" s="365"/>
      <c r="P44" s="365"/>
      <c r="Q44" s="365"/>
      <c r="R44" s="365"/>
      <c r="S44" s="390" t="s">
        <v>97</v>
      </c>
      <c r="T44" s="357"/>
      <c r="U44" s="357"/>
      <c r="V44" s="357"/>
      <c r="W44" s="358"/>
      <c r="X44" s="267"/>
      <c r="Y44" s="268"/>
      <c r="Z44" s="268"/>
      <c r="AA44" s="268"/>
      <c r="AB44" s="268"/>
      <c r="AC44" s="387" t="s">
        <v>98</v>
      </c>
      <c r="AD44" s="365"/>
      <c r="AE44" s="365"/>
      <c r="AF44" s="365"/>
      <c r="AG44" s="365"/>
      <c r="AH44" s="277"/>
      <c r="AI44" s="277"/>
      <c r="AJ44" s="277"/>
      <c r="AK44" s="277"/>
      <c r="AL44" s="278"/>
      <c r="AM44" s="279"/>
      <c r="AN44" s="277"/>
      <c r="AO44" s="277"/>
      <c r="AP44" s="277"/>
      <c r="AQ44" s="278"/>
      <c r="AR44" s="387" t="s">
        <v>99</v>
      </c>
      <c r="AS44" s="365"/>
      <c r="AT44" s="365"/>
      <c r="AU44" s="365"/>
      <c r="AV44" s="365"/>
      <c r="AW44" s="124"/>
      <c r="AX44" s="124"/>
    </row>
    <row r="45" spans="1:50" ht="48" customHeight="1" x14ac:dyDescent="0.35">
      <c r="A45" s="341"/>
      <c r="B45" s="231"/>
      <c r="C45" s="239"/>
      <c r="D45" s="360" t="s">
        <v>51</v>
      </c>
      <c r="E45" s="348"/>
      <c r="F45" s="348"/>
      <c r="G45" s="348"/>
      <c r="H45" s="348"/>
      <c r="I45" s="335" t="s">
        <v>51</v>
      </c>
      <c r="J45" s="336"/>
      <c r="K45" s="336"/>
      <c r="L45" s="336"/>
      <c r="M45" s="337"/>
      <c r="N45" s="336" t="s">
        <v>51</v>
      </c>
      <c r="O45" s="336"/>
      <c r="P45" s="336"/>
      <c r="Q45" s="336"/>
      <c r="R45" s="337"/>
      <c r="S45" s="335" t="s">
        <v>51</v>
      </c>
      <c r="T45" s="336"/>
      <c r="U45" s="336"/>
      <c r="V45" s="336"/>
      <c r="W45" s="337"/>
      <c r="X45" s="394"/>
      <c r="Y45" s="394"/>
      <c r="Z45" s="394"/>
      <c r="AA45" s="394"/>
      <c r="AB45" s="394"/>
      <c r="AC45" s="335" t="s">
        <v>51</v>
      </c>
      <c r="AD45" s="336"/>
      <c r="AE45" s="336"/>
      <c r="AF45" s="336"/>
      <c r="AG45" s="337"/>
      <c r="AH45" s="391"/>
      <c r="AI45" s="392"/>
      <c r="AJ45" s="392"/>
      <c r="AK45" s="392"/>
      <c r="AL45" s="393"/>
      <c r="AM45" s="391"/>
      <c r="AN45" s="392"/>
      <c r="AO45" s="392"/>
      <c r="AP45" s="392"/>
      <c r="AQ45" s="392"/>
      <c r="AR45" s="335" t="s">
        <v>51</v>
      </c>
      <c r="AS45" s="336"/>
      <c r="AT45" s="336"/>
      <c r="AU45" s="336"/>
      <c r="AV45" s="337"/>
      <c r="AW45" s="124"/>
      <c r="AX45" s="124"/>
    </row>
    <row r="46" spans="1:50" ht="61.15" customHeight="1" x14ac:dyDescent="0.35">
      <c r="A46" s="341"/>
      <c r="B46" s="359" t="s">
        <v>84</v>
      </c>
      <c r="C46" s="389" t="s">
        <v>25</v>
      </c>
      <c r="D46" s="344" t="s">
        <v>53</v>
      </c>
      <c r="E46" s="344"/>
      <c r="F46" s="344" t="s">
        <v>54</v>
      </c>
      <c r="G46" s="344"/>
      <c r="H46" s="144" t="s">
        <v>55</v>
      </c>
      <c r="I46" s="345" t="s">
        <v>53</v>
      </c>
      <c r="J46" s="346"/>
      <c r="K46" s="345" t="s">
        <v>54</v>
      </c>
      <c r="L46" s="346"/>
      <c r="M46" s="144" t="s">
        <v>55</v>
      </c>
      <c r="N46" s="345" t="s">
        <v>53</v>
      </c>
      <c r="O46" s="346"/>
      <c r="P46" s="345" t="s">
        <v>54</v>
      </c>
      <c r="Q46" s="346"/>
      <c r="R46" s="144" t="s">
        <v>55</v>
      </c>
      <c r="S46" s="345" t="s">
        <v>53</v>
      </c>
      <c r="T46" s="346"/>
      <c r="U46" s="345" t="s">
        <v>54</v>
      </c>
      <c r="V46" s="346"/>
      <c r="W46" s="144" t="s">
        <v>55</v>
      </c>
      <c r="X46" s="146"/>
      <c r="Y46" s="147"/>
      <c r="Z46" s="147"/>
      <c r="AA46" s="147"/>
      <c r="AB46" s="148"/>
      <c r="AC46" s="345" t="s">
        <v>53</v>
      </c>
      <c r="AD46" s="346"/>
      <c r="AE46" s="345" t="s">
        <v>54</v>
      </c>
      <c r="AF46" s="346"/>
      <c r="AG46" s="144" t="s">
        <v>55</v>
      </c>
      <c r="AH46" s="146"/>
      <c r="AI46" s="147"/>
      <c r="AJ46" s="147"/>
      <c r="AK46" s="147"/>
      <c r="AL46" s="148"/>
      <c r="AM46" s="146"/>
      <c r="AN46" s="147"/>
      <c r="AO46" s="147"/>
      <c r="AP46" s="147"/>
      <c r="AQ46" s="148"/>
      <c r="AR46" s="345" t="s">
        <v>53</v>
      </c>
      <c r="AS46" s="346"/>
      <c r="AT46" s="345" t="s">
        <v>54</v>
      </c>
      <c r="AU46" s="346"/>
      <c r="AV46" s="144" t="s">
        <v>55</v>
      </c>
      <c r="AW46" s="124"/>
      <c r="AX46" s="124"/>
    </row>
    <row r="47" spans="1:50" ht="40.15" customHeight="1" x14ac:dyDescent="0.35">
      <c r="A47" s="341"/>
      <c r="B47" s="359"/>
      <c r="C47" s="389"/>
      <c r="D47" s="355" t="s">
        <v>56</v>
      </c>
      <c r="E47" s="355"/>
      <c r="F47" s="355" t="s">
        <v>56</v>
      </c>
      <c r="G47" s="355"/>
      <c r="H47" s="149" t="str">
        <f>INDEX(Formula!$AB$7:$AF$11,MATCH(F47,Formula!$AA$7:$AA$11,0),MATCH(D47,Formula!$AB$6:$AF$6,0))</f>
        <v>N/A</v>
      </c>
      <c r="I47" s="354" t="s">
        <v>78</v>
      </c>
      <c r="J47" s="354"/>
      <c r="K47" s="354" t="s">
        <v>78</v>
      </c>
      <c r="L47" s="354"/>
      <c r="M47" s="149" t="str">
        <f>INDEX(Formula!$AB$7:$AF$11,MATCH(K47,Formula!$AA$7:$AA$11,0),MATCH(I47,Formula!$AB$6:$AF$6,0))</f>
        <v>High</v>
      </c>
      <c r="N47" s="354" t="s">
        <v>58</v>
      </c>
      <c r="O47" s="354"/>
      <c r="P47" s="354" t="s">
        <v>58</v>
      </c>
      <c r="Q47" s="354"/>
      <c r="R47" s="149" t="str">
        <f>INDEX(Formula!$AB$7:$AF$11,MATCH(P47,Formula!$AA$7:$AA$11,0),MATCH(N47,Formula!$AB$6:$AF$6,0))</f>
        <v>Low</v>
      </c>
      <c r="S47" s="354" t="s">
        <v>57</v>
      </c>
      <c r="T47" s="354"/>
      <c r="U47" s="354" t="s">
        <v>78</v>
      </c>
      <c r="V47" s="354"/>
      <c r="W47" s="149" t="str">
        <f>INDEX(Formula!$AB$7:$AF$11,MATCH(U47,Formula!$AA$7:$AA$11,0),MATCH(S47,Formula!$AB$6:$AF$6,0))</f>
        <v>Moderate</v>
      </c>
      <c r="X47" s="229"/>
      <c r="Y47" s="192"/>
      <c r="Z47" s="192"/>
      <c r="AA47" s="192"/>
      <c r="AB47" s="230"/>
      <c r="AC47" s="354" t="s">
        <v>58</v>
      </c>
      <c r="AD47" s="354"/>
      <c r="AE47" s="354" t="s">
        <v>58</v>
      </c>
      <c r="AF47" s="354"/>
      <c r="AG47" s="149" t="str">
        <f>INDEX(Formula!$AB$7:$AF$11,MATCH(AE47,Formula!$AA$7:$AA$11,0),MATCH(AC47,Formula!$AB$6:$AF$6,0))</f>
        <v>Low</v>
      </c>
      <c r="AH47" s="146"/>
      <c r="AI47" s="147"/>
      <c r="AJ47" s="147"/>
      <c r="AK47" s="147"/>
      <c r="AL47" s="148"/>
      <c r="AM47" s="146"/>
      <c r="AN47" s="147"/>
      <c r="AO47" s="147"/>
      <c r="AP47" s="147"/>
      <c r="AQ47" s="148"/>
      <c r="AR47" s="354" t="s">
        <v>78</v>
      </c>
      <c r="AS47" s="354"/>
      <c r="AT47" s="354" t="s">
        <v>78</v>
      </c>
      <c r="AU47" s="354"/>
      <c r="AV47" s="149" t="str">
        <f>INDEX(Formula!$AB$7:$AF$11,MATCH(AT47,Formula!$AA$7:$AA$11,0),MATCH(AR47,Formula!$AB$6:$AF$6,0))</f>
        <v>High</v>
      </c>
      <c r="AW47" s="124"/>
      <c r="AX47" s="124"/>
    </row>
    <row r="48" spans="1:50" ht="297.60000000000002" customHeight="1" x14ac:dyDescent="0.35">
      <c r="A48" s="341"/>
      <c r="B48" s="359"/>
      <c r="C48" s="389"/>
      <c r="D48" s="371"/>
      <c r="E48" s="371"/>
      <c r="F48" s="371"/>
      <c r="G48" s="371"/>
      <c r="H48" s="371"/>
      <c r="I48" s="387" t="s">
        <v>113</v>
      </c>
      <c r="J48" s="365"/>
      <c r="K48" s="365"/>
      <c r="L48" s="365"/>
      <c r="M48" s="365"/>
      <c r="N48" s="398" t="s">
        <v>101</v>
      </c>
      <c r="O48" s="396"/>
      <c r="P48" s="396"/>
      <c r="Q48" s="396"/>
      <c r="R48" s="397"/>
      <c r="S48" s="383" t="s">
        <v>102</v>
      </c>
      <c r="T48" s="357"/>
      <c r="U48" s="357"/>
      <c r="V48" s="357"/>
      <c r="W48" s="358"/>
      <c r="X48" s="282"/>
      <c r="Y48" s="280"/>
      <c r="Z48" s="280"/>
      <c r="AA48" s="280"/>
      <c r="AB48" s="281"/>
      <c r="AC48" s="398" t="s">
        <v>103</v>
      </c>
      <c r="AD48" s="396"/>
      <c r="AE48" s="396"/>
      <c r="AF48" s="396"/>
      <c r="AG48" s="397"/>
      <c r="AH48" s="272"/>
      <c r="AI48" s="272"/>
      <c r="AJ48" s="272"/>
      <c r="AK48" s="272"/>
      <c r="AL48" s="273"/>
      <c r="AM48" s="271"/>
      <c r="AN48" s="272"/>
      <c r="AO48" s="272"/>
      <c r="AP48" s="272"/>
      <c r="AQ48" s="272"/>
      <c r="AR48" s="398" t="s">
        <v>104</v>
      </c>
      <c r="AS48" s="396"/>
      <c r="AT48" s="396"/>
      <c r="AU48" s="396"/>
      <c r="AV48" s="397"/>
      <c r="AW48" s="124"/>
      <c r="AX48" s="124"/>
    </row>
    <row r="49" spans="1:50" ht="48" customHeight="1" x14ac:dyDescent="0.35">
      <c r="A49" s="341"/>
      <c r="B49" s="266"/>
      <c r="C49" s="248"/>
      <c r="D49" s="360" t="s">
        <v>51</v>
      </c>
      <c r="E49" s="349"/>
      <c r="F49" s="349"/>
      <c r="G49" s="349"/>
      <c r="H49" s="349"/>
      <c r="I49" s="335" t="s">
        <v>51</v>
      </c>
      <c r="J49" s="336"/>
      <c r="K49" s="336"/>
      <c r="L49" s="336"/>
      <c r="M49" s="336"/>
      <c r="N49" s="335" t="s">
        <v>51</v>
      </c>
      <c r="O49" s="336"/>
      <c r="P49" s="336"/>
      <c r="Q49" s="336"/>
      <c r="R49" s="337"/>
      <c r="S49" s="336" t="s">
        <v>51</v>
      </c>
      <c r="T49" s="336"/>
      <c r="U49" s="336"/>
      <c r="V49" s="336"/>
      <c r="W49" s="337"/>
      <c r="X49" s="376"/>
      <c r="Y49" s="376"/>
      <c r="Z49" s="376"/>
      <c r="AA49" s="376"/>
      <c r="AB49" s="376"/>
      <c r="AC49" s="335" t="s">
        <v>51</v>
      </c>
      <c r="AD49" s="336"/>
      <c r="AE49" s="336"/>
      <c r="AF49" s="336"/>
      <c r="AG49" s="337"/>
      <c r="AH49" s="376"/>
      <c r="AI49" s="376"/>
      <c r="AJ49" s="376"/>
      <c r="AK49" s="376"/>
      <c r="AL49" s="376"/>
      <c r="AM49" s="376"/>
      <c r="AN49" s="376"/>
      <c r="AO49" s="376"/>
      <c r="AP49" s="376"/>
      <c r="AQ49" s="376"/>
      <c r="AR49" s="336" t="s">
        <v>51</v>
      </c>
      <c r="AS49" s="336"/>
      <c r="AT49" s="336"/>
      <c r="AU49" s="336"/>
      <c r="AV49" s="337"/>
      <c r="AW49" s="124"/>
      <c r="AX49" s="124"/>
    </row>
    <row r="50" spans="1:50" ht="47.1" customHeight="1" x14ac:dyDescent="0.35">
      <c r="A50" s="341"/>
      <c r="B50" s="399" t="s">
        <v>70</v>
      </c>
      <c r="C50" s="400" t="s">
        <v>25</v>
      </c>
      <c r="D50" s="344" t="s">
        <v>53</v>
      </c>
      <c r="E50" s="344"/>
      <c r="F50" s="344" t="s">
        <v>54</v>
      </c>
      <c r="G50" s="344"/>
      <c r="H50" s="144" t="s">
        <v>55</v>
      </c>
      <c r="I50" s="345" t="s">
        <v>53</v>
      </c>
      <c r="J50" s="346"/>
      <c r="K50" s="345" t="s">
        <v>54</v>
      </c>
      <c r="L50" s="346"/>
      <c r="M50" s="144" t="s">
        <v>55</v>
      </c>
      <c r="N50" s="345" t="s">
        <v>53</v>
      </c>
      <c r="O50" s="346"/>
      <c r="P50" s="345" t="s">
        <v>54</v>
      </c>
      <c r="Q50" s="346"/>
      <c r="R50" s="144" t="s">
        <v>55</v>
      </c>
      <c r="S50" s="345" t="s">
        <v>53</v>
      </c>
      <c r="T50" s="346"/>
      <c r="U50" s="345" t="s">
        <v>54</v>
      </c>
      <c r="V50" s="346"/>
      <c r="W50" s="144" t="s">
        <v>55</v>
      </c>
      <c r="X50" s="345" t="s">
        <v>53</v>
      </c>
      <c r="Y50" s="346"/>
      <c r="Z50" s="345" t="s">
        <v>54</v>
      </c>
      <c r="AA50" s="346"/>
      <c r="AB50" s="144" t="s">
        <v>55</v>
      </c>
      <c r="AC50" s="345" t="s">
        <v>53</v>
      </c>
      <c r="AD50" s="346"/>
      <c r="AE50" s="345" t="s">
        <v>54</v>
      </c>
      <c r="AF50" s="346"/>
      <c r="AG50" s="144" t="s">
        <v>55</v>
      </c>
      <c r="AH50" s="345" t="s">
        <v>53</v>
      </c>
      <c r="AI50" s="346"/>
      <c r="AJ50" s="345" t="s">
        <v>54</v>
      </c>
      <c r="AK50" s="346"/>
      <c r="AL50" s="144" t="s">
        <v>55</v>
      </c>
      <c r="AM50" s="345" t="s">
        <v>53</v>
      </c>
      <c r="AN50" s="346"/>
      <c r="AO50" s="345" t="s">
        <v>54</v>
      </c>
      <c r="AP50" s="346"/>
      <c r="AQ50" s="144" t="s">
        <v>55</v>
      </c>
      <c r="AR50" s="345" t="s">
        <v>53</v>
      </c>
      <c r="AS50" s="346"/>
      <c r="AT50" s="345" t="s">
        <v>54</v>
      </c>
      <c r="AU50" s="346"/>
      <c r="AV50" s="144" t="s">
        <v>55</v>
      </c>
      <c r="AW50" s="124"/>
      <c r="AX50" s="124"/>
    </row>
    <row r="51" spans="1:50" ht="42" customHeight="1" x14ac:dyDescent="0.35">
      <c r="A51" s="341"/>
      <c r="B51" s="399"/>
      <c r="C51" s="400"/>
      <c r="D51" s="354" t="s">
        <v>56</v>
      </c>
      <c r="E51" s="354"/>
      <c r="F51" s="354" t="s">
        <v>56</v>
      </c>
      <c r="G51" s="354"/>
      <c r="H51" s="149" t="str">
        <f>INDEX(Formula!$AB$7:$AF$11,MATCH(F51,Formula!$AA$7:$AA$11,0),MATCH(D51,Formula!$AB$6:$AF$6,0))</f>
        <v>N/A</v>
      </c>
      <c r="I51" s="354" t="s">
        <v>78</v>
      </c>
      <c r="J51" s="354"/>
      <c r="K51" s="354" t="s">
        <v>78</v>
      </c>
      <c r="L51" s="354"/>
      <c r="M51" s="149" t="str">
        <f>INDEX(Formula!$AB$7:$AF$11,MATCH(K51,Formula!$AA$7:$AA$11,0),MATCH(I51,Formula!$AB$6:$AF$6,0))</f>
        <v>High</v>
      </c>
      <c r="N51" s="354" t="s">
        <v>58</v>
      </c>
      <c r="O51" s="354"/>
      <c r="P51" s="354" t="s">
        <v>58</v>
      </c>
      <c r="Q51" s="354"/>
      <c r="R51" s="149" t="str">
        <f>INDEX(Formula!$AB$7:$AF$11,MATCH(P51,Formula!$AA$7:$AA$11,0),MATCH(N51,Formula!$AB$6:$AF$6,0))</f>
        <v>Low</v>
      </c>
      <c r="S51" s="354" t="s">
        <v>57</v>
      </c>
      <c r="T51" s="354"/>
      <c r="U51" s="354" t="s">
        <v>78</v>
      </c>
      <c r="V51" s="354"/>
      <c r="W51" s="149" t="str">
        <f>INDEX(Formula!$AB$7:$AF$11,MATCH(U51,Formula!$AA$7:$AA$11,0),MATCH(S51,Formula!$AB$6:$AF$6,0))</f>
        <v>Moderate</v>
      </c>
      <c r="X51" s="355"/>
      <c r="Y51" s="355"/>
      <c r="Z51" s="355"/>
      <c r="AA51" s="355"/>
      <c r="AB51" s="145" t="e">
        <f>INDEX(Formula!$AB$7:$AF$11,MATCH('NODE 2 - Eglinton'!Z51,Formula!$AA$7:$AA$11,0),MATCH('NODE 2 - Eglinton'!X51,Formula!$AB$6:$AF$6,0))</f>
        <v>#N/A</v>
      </c>
      <c r="AC51" s="354" t="s">
        <v>58</v>
      </c>
      <c r="AD51" s="354"/>
      <c r="AE51" s="354" t="s">
        <v>58</v>
      </c>
      <c r="AF51" s="354"/>
      <c r="AG51" s="149" t="str">
        <f>INDEX(Formula!$AB$7:$AF$11,MATCH(AE51,Formula!$AA$7:$AA$11,0),MATCH(AC51,Formula!$AB$6:$AF$6,0))</f>
        <v>Low</v>
      </c>
      <c r="AH51" s="355"/>
      <c r="AI51" s="355"/>
      <c r="AJ51" s="355"/>
      <c r="AK51" s="355"/>
      <c r="AL51" s="145" t="e">
        <f>INDEX(Formula!$AB$7:$AF$11,MATCH('NODE 2 - Eglinton'!AJ51,Formula!$AA$7:$AA$11,0),MATCH('NODE 2 - Eglinton'!AH51,Formula!$AB$6:$AF$6,0))</f>
        <v>#N/A</v>
      </c>
      <c r="AM51" s="355"/>
      <c r="AN51" s="355"/>
      <c r="AO51" s="355"/>
      <c r="AP51" s="355"/>
      <c r="AQ51" s="145" t="e">
        <f>INDEX(Formula!$AB$7:$AF$11,MATCH('NODE 2 - Eglinton'!AO51,Formula!$AA$7:$AA$11,0),MATCH('NODE 2 - Eglinton'!AM51,Formula!$AB$6:$AF$6,0))</f>
        <v>#N/A</v>
      </c>
      <c r="AR51" s="354" t="s">
        <v>78</v>
      </c>
      <c r="AS51" s="354"/>
      <c r="AT51" s="354" t="s">
        <v>78</v>
      </c>
      <c r="AU51" s="354"/>
      <c r="AV51" s="149" t="str">
        <f>INDEX(Formula!$AB$7:$AF$11,MATCH(AT51,Formula!$AA$7:$AA$11,0),MATCH(AR51,Formula!$AB$6:$AF$6,0))</f>
        <v>High</v>
      </c>
      <c r="AW51" s="124"/>
      <c r="AX51" s="124"/>
    </row>
    <row r="52" spans="1:50" ht="275.10000000000002" customHeight="1" x14ac:dyDescent="0.35">
      <c r="A52" s="341"/>
      <c r="B52" s="399"/>
      <c r="C52" s="401"/>
      <c r="D52" s="402"/>
      <c r="E52" s="402"/>
      <c r="F52" s="402"/>
      <c r="G52" s="402"/>
      <c r="H52" s="402"/>
      <c r="I52" s="387" t="s">
        <v>113</v>
      </c>
      <c r="J52" s="365"/>
      <c r="K52" s="365"/>
      <c r="L52" s="365"/>
      <c r="M52" s="365"/>
      <c r="N52" s="383" t="s">
        <v>106</v>
      </c>
      <c r="O52" s="357"/>
      <c r="P52" s="357"/>
      <c r="Q52" s="357"/>
      <c r="R52" s="358"/>
      <c r="S52" s="383" t="s">
        <v>107</v>
      </c>
      <c r="T52" s="357"/>
      <c r="U52" s="357"/>
      <c r="V52" s="357"/>
      <c r="W52" s="358"/>
      <c r="X52" s="365"/>
      <c r="Y52" s="365"/>
      <c r="Z52" s="365"/>
      <c r="AA52" s="365"/>
      <c r="AB52" s="365"/>
      <c r="AC52" s="383" t="s">
        <v>108</v>
      </c>
      <c r="AD52" s="357"/>
      <c r="AE52" s="357"/>
      <c r="AF52" s="357"/>
      <c r="AG52" s="358"/>
      <c r="AH52" s="365"/>
      <c r="AI52" s="365"/>
      <c r="AJ52" s="365"/>
      <c r="AK52" s="365"/>
      <c r="AL52" s="366"/>
      <c r="AM52" s="371"/>
      <c r="AN52" s="365"/>
      <c r="AO52" s="365"/>
      <c r="AP52" s="365"/>
      <c r="AQ52" s="365"/>
      <c r="AR52" s="383" t="s">
        <v>109</v>
      </c>
      <c r="AS52" s="357"/>
      <c r="AT52" s="357"/>
      <c r="AU52" s="357"/>
      <c r="AV52" s="358"/>
      <c r="AW52" s="124"/>
      <c r="AX52" s="124"/>
    </row>
    <row r="53" spans="1:50" ht="44.1" customHeight="1" x14ac:dyDescent="0.35">
      <c r="A53" s="130"/>
      <c r="B53" s="131"/>
      <c r="C53" s="131"/>
      <c r="D53" s="154"/>
      <c r="E53" s="154"/>
      <c r="F53" s="154"/>
      <c r="G53" s="154"/>
      <c r="H53" s="132"/>
      <c r="I53" s="132"/>
      <c r="J53" s="132"/>
      <c r="K53" s="132"/>
      <c r="L53" s="132"/>
      <c r="M53" s="132"/>
      <c r="N53" s="132"/>
      <c r="O53" s="132"/>
      <c r="P53" s="132"/>
      <c r="Q53" s="132"/>
      <c r="R53" s="132"/>
      <c r="S53" s="132"/>
      <c r="T53" s="132"/>
      <c r="U53" s="132"/>
      <c r="V53" s="132"/>
      <c r="W53" s="132"/>
      <c r="X53" s="132"/>
      <c r="Y53" s="132"/>
      <c r="Z53" s="132"/>
      <c r="AA53" s="132"/>
      <c r="AB53" s="132"/>
      <c r="AC53" s="132"/>
      <c r="AD53" s="132"/>
      <c r="AE53" s="132"/>
      <c r="AF53" s="132"/>
      <c r="AG53" s="132"/>
      <c r="AH53" s="132"/>
      <c r="AI53" s="132"/>
      <c r="AJ53" s="132"/>
      <c r="AK53" s="132"/>
      <c r="AL53" s="132"/>
      <c r="AM53" s="132"/>
      <c r="AN53" s="132"/>
      <c r="AO53" s="132"/>
      <c r="AP53" s="132"/>
      <c r="AQ53" s="132"/>
      <c r="AR53" s="132"/>
      <c r="AS53" s="132"/>
      <c r="AT53" s="132"/>
      <c r="AU53" s="132"/>
      <c r="AV53" s="132"/>
      <c r="AW53" s="124"/>
      <c r="AX53" s="124"/>
    </row>
    <row r="54" spans="1:50" ht="38.25" customHeight="1" x14ac:dyDescent="0.35">
      <c r="A54" s="130"/>
      <c r="B54" s="131"/>
      <c r="C54" s="131"/>
      <c r="D54" s="154"/>
      <c r="E54" s="154"/>
      <c r="F54" s="154"/>
      <c r="G54" s="154"/>
      <c r="H54" s="132"/>
      <c r="I54" s="132"/>
      <c r="J54" s="132"/>
      <c r="K54" s="132"/>
      <c r="L54" s="132"/>
      <c r="M54" s="132"/>
      <c r="N54" s="132"/>
      <c r="O54" s="132"/>
      <c r="P54" s="132"/>
      <c r="Q54" s="132"/>
      <c r="R54" s="132"/>
      <c r="S54" s="132"/>
      <c r="T54" s="132"/>
      <c r="U54" s="132"/>
      <c r="V54" s="132"/>
      <c r="W54" s="132"/>
      <c r="X54" s="132"/>
      <c r="Y54" s="132"/>
      <c r="Z54" s="132"/>
      <c r="AA54" s="132"/>
      <c r="AB54" s="132"/>
      <c r="AC54" s="132"/>
      <c r="AD54" s="132"/>
      <c r="AE54" s="132"/>
      <c r="AF54" s="132"/>
      <c r="AG54" s="132"/>
      <c r="AH54" s="132"/>
      <c r="AI54" s="132"/>
      <c r="AJ54" s="132"/>
      <c r="AK54" s="132"/>
      <c r="AL54" s="132"/>
      <c r="AM54" s="132"/>
      <c r="AN54" s="132"/>
      <c r="AO54" s="132"/>
      <c r="AP54" s="132"/>
      <c r="AQ54" s="132"/>
      <c r="AR54" s="132"/>
      <c r="AS54" s="132"/>
      <c r="AT54" s="132"/>
      <c r="AU54" s="132"/>
      <c r="AV54" s="132"/>
      <c r="AW54" s="2"/>
      <c r="AX54" s="2"/>
    </row>
    <row r="55" spans="1:50" ht="38.25" customHeight="1" x14ac:dyDescent="0.35">
      <c r="A55" s="130"/>
      <c r="B55" s="131"/>
      <c r="C55" s="131"/>
      <c r="D55" s="154"/>
      <c r="E55" s="154"/>
      <c r="F55" s="154"/>
      <c r="G55" s="154"/>
      <c r="H55" s="132"/>
      <c r="I55" s="132"/>
      <c r="J55" s="132"/>
      <c r="K55" s="132"/>
      <c r="L55" s="132"/>
      <c r="M55" s="132"/>
      <c r="N55" s="132"/>
      <c r="O55" s="132"/>
      <c r="P55" s="132"/>
      <c r="Q55" s="132"/>
      <c r="R55" s="132"/>
      <c r="S55" s="132"/>
      <c r="T55" s="132"/>
      <c r="U55" s="132"/>
      <c r="V55" s="132"/>
      <c r="W55" s="132"/>
      <c r="X55" s="132"/>
      <c r="Y55" s="132"/>
      <c r="Z55" s="132"/>
      <c r="AA55" s="132"/>
      <c r="AB55" s="132"/>
      <c r="AC55" s="132"/>
      <c r="AD55" s="132"/>
      <c r="AE55" s="132"/>
      <c r="AF55" s="132"/>
      <c r="AG55" s="132"/>
      <c r="AH55" s="132"/>
      <c r="AI55" s="132"/>
      <c r="AJ55" s="132"/>
      <c r="AK55" s="132"/>
      <c r="AL55" s="132"/>
      <c r="AM55" s="132"/>
      <c r="AN55" s="132"/>
      <c r="AO55" s="132"/>
      <c r="AP55" s="132"/>
      <c r="AQ55" s="132"/>
      <c r="AR55" s="132"/>
      <c r="AS55" s="132"/>
      <c r="AT55" s="132"/>
      <c r="AU55" s="132"/>
      <c r="AV55" s="132"/>
      <c r="AW55" s="2"/>
      <c r="AX55" s="2"/>
    </row>
    <row r="56" spans="1:50" ht="66" customHeight="1" x14ac:dyDescent="0.35">
      <c r="A56" s="130"/>
      <c r="B56" s="131"/>
      <c r="C56" s="131"/>
      <c r="D56" s="154"/>
      <c r="E56" s="154"/>
      <c r="F56" s="154"/>
      <c r="G56" s="154"/>
      <c r="H56" s="132"/>
      <c r="I56" s="132"/>
      <c r="J56" s="132"/>
      <c r="K56" s="132"/>
      <c r="L56" s="132"/>
      <c r="M56" s="132"/>
      <c r="N56" s="132"/>
      <c r="O56" s="132"/>
      <c r="P56" s="132"/>
      <c r="Q56" s="132"/>
      <c r="R56" s="132"/>
      <c r="S56" s="132"/>
      <c r="T56" s="132"/>
      <c r="U56" s="132"/>
      <c r="V56" s="132"/>
      <c r="W56" s="132"/>
      <c r="X56" s="132"/>
      <c r="Y56" s="132"/>
      <c r="Z56" s="132"/>
      <c r="AA56" s="132"/>
      <c r="AB56" s="132"/>
      <c r="AC56" s="132"/>
      <c r="AD56" s="132"/>
      <c r="AE56" s="132"/>
      <c r="AF56" s="132"/>
      <c r="AG56" s="132"/>
      <c r="AH56" s="132"/>
      <c r="AI56" s="132"/>
      <c r="AJ56" s="132"/>
      <c r="AK56" s="132"/>
      <c r="AL56" s="132"/>
      <c r="AM56" s="132"/>
      <c r="AN56" s="132"/>
      <c r="AO56" s="132"/>
      <c r="AP56" s="132"/>
      <c r="AQ56" s="132"/>
      <c r="AR56" s="132"/>
      <c r="AS56" s="132"/>
      <c r="AT56" s="132"/>
      <c r="AU56" s="132"/>
      <c r="AV56" s="132"/>
      <c r="AW56" s="2"/>
      <c r="AX56" s="2"/>
    </row>
    <row r="57" spans="1:50" ht="38.25" customHeight="1" x14ac:dyDescent="0.35">
      <c r="A57" s="130"/>
      <c r="B57" s="131"/>
      <c r="C57" s="131"/>
      <c r="D57" s="154"/>
      <c r="E57" s="154"/>
      <c r="F57" s="154"/>
      <c r="G57" s="154"/>
      <c r="H57" s="132"/>
      <c r="I57" s="132"/>
      <c r="J57" s="132"/>
      <c r="K57" s="132"/>
      <c r="L57" s="132"/>
      <c r="M57" s="132"/>
      <c r="N57" s="132"/>
      <c r="O57" s="132"/>
      <c r="P57" s="132"/>
      <c r="Q57" s="132"/>
      <c r="R57" s="132"/>
      <c r="S57" s="132"/>
      <c r="T57" s="132"/>
      <c r="U57" s="132"/>
      <c r="V57" s="132"/>
      <c r="W57" s="132"/>
      <c r="X57" s="132"/>
      <c r="Y57" s="132"/>
      <c r="Z57" s="132"/>
      <c r="AA57" s="132"/>
      <c r="AB57" s="132"/>
      <c r="AC57" s="132"/>
      <c r="AD57" s="132"/>
      <c r="AE57" s="132"/>
      <c r="AF57" s="132"/>
      <c r="AG57" s="132"/>
      <c r="AH57" s="132"/>
      <c r="AI57" s="132"/>
      <c r="AJ57" s="132"/>
      <c r="AK57" s="132"/>
      <c r="AL57" s="132"/>
      <c r="AM57" s="132"/>
      <c r="AN57" s="132"/>
      <c r="AO57" s="132"/>
      <c r="AP57" s="132"/>
      <c r="AQ57" s="132"/>
      <c r="AR57" s="132"/>
      <c r="AS57" s="132"/>
      <c r="AT57" s="132"/>
      <c r="AU57" s="132"/>
      <c r="AV57" s="132"/>
      <c r="AW57" s="2"/>
      <c r="AX57" s="2"/>
    </row>
    <row r="58" spans="1:50" x14ac:dyDescent="0.3">
      <c r="A58" s="2"/>
      <c r="B58" s="3"/>
      <c r="C58" s="3"/>
      <c r="D58" s="157"/>
      <c r="E58" s="157"/>
      <c r="F58" s="157"/>
      <c r="G58" s="157"/>
      <c r="H58" s="158"/>
      <c r="I58" s="158"/>
      <c r="J58" s="158"/>
      <c r="K58" s="158"/>
      <c r="L58" s="158"/>
      <c r="M58" s="158"/>
      <c r="N58" s="158"/>
      <c r="O58" s="158"/>
      <c r="P58" s="158"/>
      <c r="Q58" s="158"/>
      <c r="R58" s="158"/>
      <c r="S58" s="158"/>
      <c r="T58" s="158"/>
      <c r="U58" s="158"/>
      <c r="V58" s="158"/>
      <c r="W58" s="158"/>
      <c r="X58" s="158"/>
      <c r="Y58" s="158"/>
      <c r="Z58" s="158"/>
      <c r="AA58" s="158"/>
      <c r="AB58" s="158"/>
      <c r="AC58" s="158"/>
      <c r="AD58" s="158"/>
      <c r="AE58" s="158"/>
      <c r="AF58" s="158"/>
      <c r="AG58" s="158"/>
      <c r="AH58" s="158"/>
      <c r="AI58" s="158"/>
      <c r="AJ58" s="158"/>
      <c r="AK58" s="158"/>
      <c r="AL58" s="158"/>
      <c r="AM58" s="158"/>
      <c r="AN58" s="158"/>
      <c r="AO58" s="158"/>
      <c r="AP58" s="158"/>
      <c r="AQ58" s="158"/>
      <c r="AR58" s="158"/>
      <c r="AS58" s="158"/>
      <c r="AT58" s="158"/>
      <c r="AU58" s="158"/>
      <c r="AV58" s="158"/>
      <c r="AW58" s="2"/>
      <c r="AX58" s="2"/>
    </row>
    <row r="59" spans="1:50" ht="44.1" customHeight="1" x14ac:dyDescent="0.3">
      <c r="A59" s="2"/>
      <c r="B59" s="3"/>
      <c r="C59" s="3"/>
      <c r="D59" s="4"/>
      <c r="E59" s="4"/>
      <c r="F59" s="4"/>
      <c r="G59" s="4"/>
      <c r="H59" s="2"/>
      <c r="I59" s="2"/>
      <c r="J59" s="2"/>
      <c r="K59" s="2"/>
      <c r="L59" s="2"/>
      <c r="M59" s="2"/>
      <c r="N59" s="2"/>
      <c r="O59" s="2"/>
      <c r="P59" s="2"/>
      <c r="Q59" s="2"/>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row>
    <row r="60" spans="1:50" ht="38.25" customHeight="1" x14ac:dyDescent="0.3">
      <c r="A60" s="2"/>
      <c r="B60" s="3"/>
      <c r="C60" s="3"/>
      <c r="D60" s="4"/>
      <c r="E60" s="4"/>
      <c r="F60" s="4"/>
      <c r="G60" s="4"/>
      <c r="H60" s="2"/>
      <c r="I60" s="2"/>
      <c r="J60" s="2"/>
      <c r="K60" s="2"/>
      <c r="L60" s="2"/>
      <c r="M60" s="2"/>
      <c r="N60" s="2"/>
      <c r="O60" s="2"/>
      <c r="P60" s="2"/>
      <c r="Q60" s="2"/>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row>
    <row r="61" spans="1:50" ht="38.25" customHeight="1" x14ac:dyDescent="0.3">
      <c r="A61" s="2"/>
      <c r="B61" s="3"/>
      <c r="C61" s="3"/>
      <c r="D61" s="4"/>
      <c r="E61" s="4"/>
      <c r="F61" s="4"/>
      <c r="G61" s="4"/>
      <c r="H61" s="2"/>
      <c r="I61" s="2"/>
      <c r="J61" s="2"/>
      <c r="K61" s="2"/>
      <c r="L61" s="2"/>
      <c r="M61" s="2"/>
      <c r="N61" s="2"/>
      <c r="O61" s="2"/>
      <c r="P61" s="2"/>
      <c r="Q61" s="2"/>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row>
    <row r="62" spans="1:50" ht="66" customHeight="1" x14ac:dyDescent="0.3">
      <c r="A62" s="2"/>
      <c r="B62" s="3"/>
      <c r="C62" s="3"/>
      <c r="D62" s="4"/>
      <c r="E62" s="4"/>
      <c r="F62" s="4"/>
      <c r="G62" s="4"/>
      <c r="H62" s="2"/>
      <c r="I62" s="2"/>
      <c r="J62" s="2"/>
      <c r="K62" s="2"/>
      <c r="L62" s="2"/>
      <c r="M62" s="2"/>
      <c r="N62" s="2"/>
      <c r="O62" s="2"/>
      <c r="P62" s="2"/>
      <c r="Q62" s="2"/>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row>
    <row r="63" spans="1:50" ht="38.25" customHeight="1" x14ac:dyDescent="0.3">
      <c r="A63" s="2"/>
      <c r="B63" s="3"/>
      <c r="C63" s="3"/>
      <c r="D63" s="4"/>
      <c r="E63" s="4"/>
      <c r="F63" s="4"/>
      <c r="G63" s="4"/>
      <c r="H63" s="2"/>
      <c r="I63" s="2"/>
      <c r="J63" s="2"/>
      <c r="K63" s="2"/>
      <c r="L63" s="2"/>
      <c r="M63" s="2"/>
      <c r="N63" s="2"/>
      <c r="O63" s="2"/>
      <c r="P63" s="2"/>
      <c r="Q63" s="2"/>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row>
    <row r="65" ht="44.1" customHeight="1" x14ac:dyDescent="0.3"/>
    <row r="66" ht="38.25" customHeight="1" x14ac:dyDescent="0.3"/>
    <row r="67" ht="38.25" customHeight="1" x14ac:dyDescent="0.3"/>
    <row r="68" ht="66" customHeight="1" x14ac:dyDescent="0.3"/>
    <row r="69" ht="38.25" customHeight="1" x14ac:dyDescent="0.3"/>
    <row r="70" ht="150" customHeight="1" x14ac:dyDescent="0.3"/>
    <row r="71" ht="44.1" customHeight="1" x14ac:dyDescent="0.3"/>
    <row r="72" ht="38.25" customHeight="1" x14ac:dyDescent="0.3"/>
    <row r="73" ht="38.25" customHeight="1" x14ac:dyDescent="0.3"/>
    <row r="74" ht="66" customHeight="1" x14ac:dyDescent="0.3"/>
    <row r="75" ht="38.25" customHeight="1" x14ac:dyDescent="0.3"/>
    <row r="77" ht="44.1" customHeight="1" x14ac:dyDescent="0.3"/>
    <row r="78" ht="38.25" customHeight="1" x14ac:dyDescent="0.3"/>
    <row r="79" ht="38.25" customHeight="1" x14ac:dyDescent="0.3"/>
    <row r="80" ht="66" customHeight="1" x14ac:dyDescent="0.3"/>
    <row r="81" ht="38.25" customHeight="1" x14ac:dyDescent="0.3"/>
    <row r="83" ht="44.1" customHeight="1" x14ac:dyDescent="0.3"/>
    <row r="84" ht="38.25" customHeight="1" x14ac:dyDescent="0.3"/>
    <row r="85" ht="38.25" customHeight="1" x14ac:dyDescent="0.3"/>
    <row r="86" ht="66" customHeight="1" x14ac:dyDescent="0.3"/>
    <row r="87" ht="38.25" customHeight="1" x14ac:dyDescent="0.3"/>
    <row r="89" ht="44.1" customHeight="1" x14ac:dyDescent="0.3"/>
    <row r="90" ht="38.25" customHeight="1" x14ac:dyDescent="0.3"/>
    <row r="91" ht="38.25" customHeight="1" x14ac:dyDescent="0.3"/>
    <row r="92" ht="66" customHeight="1" x14ac:dyDescent="0.3"/>
    <row r="93" ht="38.25" customHeight="1" x14ac:dyDescent="0.3"/>
    <row r="95" ht="44.1" customHeight="1" x14ac:dyDescent="0.3"/>
    <row r="96" ht="38.25" customHeight="1" x14ac:dyDescent="0.3"/>
    <row r="97" ht="38.25" customHeight="1" x14ac:dyDescent="0.3"/>
    <row r="98" ht="66" customHeight="1" x14ac:dyDescent="0.3"/>
    <row r="99" ht="38.25" customHeight="1" x14ac:dyDescent="0.3"/>
    <row r="101" ht="44.1" customHeight="1" x14ac:dyDescent="0.3"/>
    <row r="102" ht="38.25" customHeight="1" x14ac:dyDescent="0.3"/>
    <row r="103" ht="38.25" customHeight="1" x14ac:dyDescent="0.3"/>
    <row r="104" ht="66" customHeight="1" x14ac:dyDescent="0.3"/>
    <row r="105" ht="38.25" customHeight="1" x14ac:dyDescent="0.3"/>
    <row r="107" ht="44.1" customHeight="1" x14ac:dyDescent="0.3"/>
    <row r="108" ht="38.25" customHeight="1" x14ac:dyDescent="0.3"/>
    <row r="109" ht="38.25" customHeight="1" x14ac:dyDescent="0.3"/>
    <row r="110" ht="66" customHeight="1" x14ac:dyDescent="0.3"/>
    <row r="111" ht="38.25" customHeight="1" x14ac:dyDescent="0.3"/>
    <row r="113" ht="44.1" customHeight="1" x14ac:dyDescent="0.3"/>
    <row r="114" ht="38.25" customHeight="1" x14ac:dyDescent="0.3"/>
    <row r="115" ht="38.25" customHeight="1" x14ac:dyDescent="0.3"/>
    <row r="116" ht="66" customHeight="1" x14ac:dyDescent="0.3"/>
    <row r="117" ht="38.25" customHeight="1" x14ac:dyDescent="0.3"/>
    <row r="119" ht="44.1" customHeight="1" x14ac:dyDescent="0.3"/>
    <row r="120" ht="38.25" customHeight="1" x14ac:dyDescent="0.3"/>
    <row r="121" ht="38.25" customHeight="1" x14ac:dyDescent="0.3"/>
    <row r="122" ht="66" customHeight="1" x14ac:dyDescent="0.3"/>
    <row r="123" ht="38.25" customHeight="1" x14ac:dyDescent="0.3"/>
    <row r="125" ht="44.1" customHeight="1" x14ac:dyDescent="0.3"/>
    <row r="126" ht="38.25" customHeight="1" x14ac:dyDescent="0.3"/>
    <row r="127" ht="38.25" customHeight="1" x14ac:dyDescent="0.3"/>
    <row r="128" ht="66" customHeight="1" x14ac:dyDescent="0.3"/>
    <row r="129" ht="38.25" customHeight="1" x14ac:dyDescent="0.3"/>
    <row r="131" ht="44.1" customHeight="1" x14ac:dyDescent="0.3"/>
    <row r="132" ht="38.25" customHeight="1" x14ac:dyDescent="0.3"/>
    <row r="133" ht="38.25" customHeight="1" x14ac:dyDescent="0.3"/>
    <row r="134" ht="66" customHeight="1" x14ac:dyDescent="0.3"/>
    <row r="135" ht="38.25" customHeight="1" x14ac:dyDescent="0.3"/>
    <row r="137" ht="44.1" customHeight="1" x14ac:dyDescent="0.3"/>
    <row r="138" ht="38.25" customHeight="1" x14ac:dyDescent="0.3"/>
    <row r="139" ht="38.25" customHeight="1" x14ac:dyDescent="0.3"/>
    <row r="140" ht="66" customHeight="1" x14ac:dyDescent="0.3"/>
    <row r="141" ht="38.25" customHeight="1" x14ac:dyDescent="0.3"/>
    <row r="142" ht="150.6" customHeight="1" x14ac:dyDescent="0.3"/>
    <row r="143" ht="44.1" customHeight="1" x14ac:dyDescent="0.3"/>
    <row r="144" ht="38.25" customHeight="1" x14ac:dyDescent="0.3"/>
    <row r="145" ht="38.25" customHeight="1" x14ac:dyDescent="0.3"/>
    <row r="146" ht="66" customHeight="1" x14ac:dyDescent="0.3"/>
    <row r="147" ht="38.25" customHeight="1" x14ac:dyDescent="0.3"/>
    <row r="149" ht="44.1" customHeight="1" x14ac:dyDescent="0.3"/>
    <row r="150" ht="38.25" customHeight="1" x14ac:dyDescent="0.3"/>
    <row r="151" ht="38.25" customHeight="1" x14ac:dyDescent="0.3"/>
    <row r="152" ht="66" customHeight="1" x14ac:dyDescent="0.3"/>
    <row r="153" ht="38.25" customHeight="1" x14ac:dyDescent="0.3"/>
    <row r="154" ht="140.65" customHeight="1" x14ac:dyDescent="0.3"/>
    <row r="155" ht="44.1" customHeight="1" x14ac:dyDescent="0.3"/>
    <row r="156" ht="38.25" customHeight="1" x14ac:dyDescent="0.3"/>
    <row r="157" ht="38.25" customHeight="1" x14ac:dyDescent="0.3"/>
    <row r="158" ht="66" customHeight="1" x14ac:dyDescent="0.3"/>
    <row r="159" ht="38.25" customHeight="1" x14ac:dyDescent="0.3"/>
    <row r="161" ht="44.1" customHeight="1" x14ac:dyDescent="0.3"/>
    <row r="162" ht="38.25" customHeight="1" x14ac:dyDescent="0.3"/>
    <row r="163" ht="38.25" customHeight="1" x14ac:dyDescent="0.3"/>
    <row r="164" ht="66" customHeight="1" x14ac:dyDescent="0.3"/>
    <row r="165" ht="38.25" customHeight="1" x14ac:dyDescent="0.3"/>
    <row r="167" ht="44.1" customHeight="1" x14ac:dyDescent="0.3"/>
    <row r="168" ht="38.25" customHeight="1" x14ac:dyDescent="0.3"/>
    <row r="169" ht="38.25" customHeight="1" x14ac:dyDescent="0.3"/>
    <row r="170" ht="66" customHeight="1" x14ac:dyDescent="0.3"/>
    <row r="171" ht="38.25" customHeight="1" x14ac:dyDescent="0.3"/>
    <row r="173" ht="44.1" customHeight="1" x14ac:dyDescent="0.3"/>
    <row r="174" ht="38.25" customHeight="1" x14ac:dyDescent="0.3"/>
    <row r="175" ht="38.25" customHeight="1" x14ac:dyDescent="0.3"/>
    <row r="176" ht="66" customHeight="1" x14ac:dyDescent="0.3"/>
    <row r="177" ht="38.25" customHeight="1" x14ac:dyDescent="0.3"/>
    <row r="179" ht="44.1" customHeight="1" x14ac:dyDescent="0.3"/>
    <row r="180" ht="38.25" customHeight="1" x14ac:dyDescent="0.3"/>
    <row r="181" ht="38.25" customHeight="1" x14ac:dyDescent="0.3"/>
    <row r="182" ht="66" customHeight="1" x14ac:dyDescent="0.3"/>
    <row r="183" ht="38.25" customHeight="1" x14ac:dyDescent="0.3"/>
    <row r="185" ht="44.1" customHeight="1" x14ac:dyDescent="0.3"/>
    <row r="186" ht="38.25" customHeight="1" x14ac:dyDescent="0.3"/>
    <row r="187" ht="38.25" customHeight="1" x14ac:dyDescent="0.3"/>
    <row r="188" ht="66" customHeight="1" x14ac:dyDescent="0.3"/>
    <row r="189" ht="38.25" customHeight="1" x14ac:dyDescent="0.3"/>
    <row r="190" ht="147" customHeight="1" x14ac:dyDescent="0.3"/>
    <row r="191" ht="44.1" customHeight="1" x14ac:dyDescent="0.3"/>
    <row r="192" ht="38.25" customHeight="1" x14ac:dyDescent="0.3"/>
    <row r="193" ht="38.25" customHeight="1" x14ac:dyDescent="0.3"/>
    <row r="194" ht="66" customHeight="1" x14ac:dyDescent="0.3"/>
    <row r="195" ht="38.25" customHeight="1" x14ac:dyDescent="0.3"/>
    <row r="197" ht="44.1" customHeight="1" x14ac:dyDescent="0.3"/>
    <row r="198" ht="38.25" customHeight="1" x14ac:dyDescent="0.3"/>
    <row r="199" ht="38.25" customHeight="1" x14ac:dyDescent="0.3"/>
    <row r="200" ht="66" customHeight="1" x14ac:dyDescent="0.3"/>
    <row r="201" ht="38.25" customHeight="1" x14ac:dyDescent="0.3"/>
    <row r="202" ht="108" customHeight="1" x14ac:dyDescent="0.3"/>
    <row r="203" ht="44.1" customHeight="1" x14ac:dyDescent="0.3"/>
    <row r="204" ht="38.25" customHeight="1" x14ac:dyDescent="0.3"/>
    <row r="205" ht="38.25" customHeight="1" x14ac:dyDescent="0.3"/>
    <row r="206" ht="66" customHeight="1" x14ac:dyDescent="0.3"/>
    <row r="207" ht="38.25" customHeight="1" x14ac:dyDescent="0.3"/>
    <row r="208" ht="113.1" customHeight="1" x14ac:dyDescent="0.3"/>
    <row r="209" ht="44.1" customHeight="1" x14ac:dyDescent="0.3"/>
    <row r="210" ht="38.25" customHeight="1" x14ac:dyDescent="0.3"/>
    <row r="211" ht="38.25" customHeight="1" x14ac:dyDescent="0.3"/>
    <row r="212" ht="66" customHeight="1" x14ac:dyDescent="0.3"/>
    <row r="213" ht="38.25" customHeight="1" x14ac:dyDescent="0.3"/>
    <row r="214" ht="147" customHeight="1" x14ac:dyDescent="0.3"/>
    <row r="215" ht="44.1" customHeight="1" x14ac:dyDescent="0.3"/>
    <row r="216" ht="38.25" customHeight="1" x14ac:dyDescent="0.3"/>
    <row r="217" ht="38.25" customHeight="1" x14ac:dyDescent="0.3"/>
    <row r="218" ht="66" customHeight="1" x14ac:dyDescent="0.3"/>
    <row r="219" ht="38.25" customHeight="1" x14ac:dyDescent="0.3"/>
    <row r="221" ht="44.1" customHeight="1" x14ac:dyDescent="0.3"/>
    <row r="222" ht="38.25" customHeight="1" x14ac:dyDescent="0.3"/>
    <row r="223" ht="38.25" customHeight="1" x14ac:dyDescent="0.3"/>
    <row r="224" ht="66" customHeight="1" x14ac:dyDescent="0.3"/>
    <row r="225" spans="1:49" ht="38.25" customHeight="1" x14ac:dyDescent="0.3">
      <c r="A225" s="2"/>
      <c r="B225" s="3"/>
      <c r="C225" s="3"/>
      <c r="D225" s="4"/>
      <c r="E225" s="4"/>
      <c r="F225" s="4"/>
      <c r="G225" s="4"/>
      <c r="H225" s="2"/>
      <c r="I225" s="2"/>
      <c r="J225" s="2"/>
      <c r="K225" s="2"/>
      <c r="L225" s="2"/>
      <c r="M225" s="2"/>
      <c r="N225" s="2"/>
      <c r="O225" s="2"/>
      <c r="P225" s="2"/>
      <c r="Q225" s="2"/>
      <c r="R225" s="2"/>
      <c r="S225" s="2"/>
      <c r="T225" s="2"/>
      <c r="U225" s="2"/>
      <c r="V225" s="2"/>
      <c r="W225" s="2"/>
      <c r="X225" s="2"/>
      <c r="Y225" s="2"/>
      <c r="Z225" s="2"/>
      <c r="AA225" s="2"/>
      <c r="AB225" s="2"/>
      <c r="AC225" s="2"/>
      <c r="AD225" s="2"/>
      <c r="AE225" s="2"/>
      <c r="AF225" s="2"/>
      <c r="AG225" s="2"/>
      <c r="AH225" s="2"/>
      <c r="AI225" s="2"/>
      <c r="AJ225" s="2"/>
      <c r="AK225" s="2"/>
      <c r="AL225" s="2"/>
      <c r="AM225" s="2"/>
      <c r="AN225" s="2"/>
      <c r="AO225" s="2"/>
      <c r="AP225" s="2"/>
      <c r="AQ225" s="2"/>
      <c r="AR225" s="2"/>
      <c r="AS225" s="2"/>
      <c r="AT225" s="2"/>
      <c r="AU225" s="2"/>
      <c r="AV225" s="2"/>
      <c r="AW225" s="2"/>
    </row>
    <row r="227" spans="1:49" ht="44.1" customHeight="1" x14ac:dyDescent="0.3">
      <c r="A227" s="2"/>
      <c r="B227" s="3"/>
      <c r="C227" s="3"/>
      <c r="D227" s="4"/>
      <c r="E227" s="4"/>
      <c r="F227" s="4"/>
      <c r="G227" s="4"/>
      <c r="H227" s="2"/>
      <c r="I227" s="2"/>
      <c r="J227" s="2"/>
      <c r="K227" s="2"/>
      <c r="L227" s="2"/>
      <c r="M227" s="2"/>
      <c r="N227" s="2"/>
      <c r="O227" s="2"/>
      <c r="P227" s="2"/>
      <c r="Q227" s="2"/>
      <c r="R227" s="2"/>
      <c r="S227" s="2"/>
      <c r="T227" s="2"/>
      <c r="U227" s="2"/>
      <c r="V227" s="2"/>
      <c r="W227" s="2"/>
      <c r="X227" s="2"/>
      <c r="Y227" s="2"/>
      <c r="Z227" s="2"/>
      <c r="AA227" s="2"/>
      <c r="AB227" s="2"/>
      <c r="AC227" s="2"/>
      <c r="AD227" s="2"/>
      <c r="AE227" s="2"/>
      <c r="AF227" s="2"/>
      <c r="AG227" s="2"/>
      <c r="AH227" s="2"/>
      <c r="AI227" s="2"/>
      <c r="AJ227" s="2"/>
      <c r="AK227" s="2"/>
      <c r="AL227" s="2"/>
      <c r="AM227" s="2"/>
      <c r="AN227" s="2"/>
      <c r="AO227" s="2"/>
      <c r="AP227" s="2"/>
      <c r="AQ227" s="2"/>
      <c r="AR227" s="2"/>
      <c r="AS227" s="2"/>
      <c r="AT227" s="2"/>
      <c r="AU227" s="2"/>
      <c r="AV227" s="2"/>
      <c r="AW227" s="2"/>
    </row>
    <row r="228" spans="1:49" ht="38.25" customHeight="1" x14ac:dyDescent="0.3">
      <c r="A228" s="2"/>
      <c r="B228" s="3"/>
      <c r="C228" s="3"/>
      <c r="D228" s="4"/>
      <c r="E228" s="4"/>
      <c r="F228" s="4"/>
      <c r="G228" s="4"/>
      <c r="H228" s="2"/>
      <c r="I228" s="2"/>
      <c r="J228" s="2"/>
      <c r="K228" s="2"/>
      <c r="L228" s="2"/>
      <c r="M228" s="2"/>
      <c r="N228" s="2"/>
      <c r="O228" s="2"/>
      <c r="P228" s="2"/>
      <c r="Q228" s="2"/>
      <c r="R228" s="2"/>
      <c r="S228" s="2"/>
      <c r="T228" s="2"/>
      <c r="U228" s="2"/>
      <c r="V228" s="2"/>
      <c r="W228" s="2"/>
      <c r="X228" s="2"/>
      <c r="Y228" s="2"/>
      <c r="Z228" s="2"/>
      <c r="AA228" s="2"/>
      <c r="AB228" s="2"/>
      <c r="AC228" s="2"/>
      <c r="AD228" s="2"/>
      <c r="AE228" s="2"/>
      <c r="AF228" s="2"/>
      <c r="AG228" s="2"/>
      <c r="AH228" s="2"/>
      <c r="AI228" s="2"/>
      <c r="AJ228" s="2"/>
      <c r="AK228" s="2"/>
      <c r="AL228" s="2"/>
      <c r="AM228" s="2"/>
      <c r="AN228" s="2"/>
      <c r="AO228" s="2"/>
      <c r="AP228" s="2"/>
      <c r="AQ228" s="2"/>
      <c r="AR228" s="2"/>
      <c r="AS228" s="2"/>
      <c r="AT228" s="2"/>
      <c r="AU228" s="2"/>
      <c r="AV228" s="2"/>
      <c r="AW228" s="2"/>
    </row>
    <row r="229" spans="1:49" ht="38.25" customHeight="1" x14ac:dyDescent="0.3">
      <c r="A229" s="2"/>
      <c r="B229" s="3"/>
      <c r="C229" s="3"/>
      <c r="D229" s="4"/>
      <c r="E229" s="4"/>
      <c r="F229" s="4"/>
      <c r="G229" s="4"/>
      <c r="H229" s="2"/>
      <c r="I229" s="2"/>
      <c r="J229" s="2"/>
      <c r="K229" s="2"/>
      <c r="L229" s="2"/>
      <c r="M229" s="2"/>
      <c r="N229" s="2"/>
      <c r="O229" s="2"/>
      <c r="P229" s="2"/>
      <c r="Q229" s="2"/>
      <c r="R229" s="2"/>
      <c r="S229" s="2"/>
      <c r="T229" s="2"/>
      <c r="U229" s="2"/>
      <c r="V229" s="2"/>
      <c r="W229" s="2"/>
      <c r="X229" s="2"/>
      <c r="Y229" s="2"/>
      <c r="Z229" s="2"/>
      <c r="AA229" s="2"/>
      <c r="AB229" s="2"/>
      <c r="AC229" s="2"/>
      <c r="AD229" s="2"/>
      <c r="AE229" s="2"/>
      <c r="AF229" s="2"/>
      <c r="AG229" s="2"/>
      <c r="AH229" s="2"/>
      <c r="AI229" s="2"/>
      <c r="AJ229" s="2"/>
      <c r="AK229" s="2"/>
      <c r="AL229" s="2"/>
      <c r="AM229" s="2"/>
      <c r="AN229" s="2"/>
      <c r="AO229" s="2"/>
      <c r="AP229" s="2"/>
      <c r="AQ229" s="2"/>
      <c r="AR229" s="2"/>
      <c r="AS229" s="2"/>
      <c r="AT229" s="2"/>
      <c r="AU229" s="2"/>
      <c r="AV229" s="2"/>
      <c r="AW229" s="2"/>
    </row>
    <row r="230" spans="1:49" ht="66" customHeight="1" x14ac:dyDescent="0.3">
      <c r="A230" s="2"/>
      <c r="B230" s="3"/>
      <c r="C230" s="3"/>
      <c r="D230" s="4"/>
      <c r="E230" s="4"/>
      <c r="F230" s="4"/>
      <c r="G230" s="4"/>
      <c r="H230" s="2"/>
      <c r="I230" s="2"/>
      <c r="J230" s="2"/>
      <c r="K230" s="2"/>
      <c r="L230" s="2"/>
      <c r="M230" s="2"/>
      <c r="N230" s="2"/>
      <c r="O230" s="2"/>
      <c r="P230" s="2"/>
      <c r="Q230" s="2"/>
      <c r="R230" s="2"/>
      <c r="S230" s="2"/>
      <c r="T230" s="2"/>
      <c r="U230" s="2"/>
      <c r="V230" s="2"/>
      <c r="W230" s="2"/>
      <c r="X230" s="2"/>
      <c r="Y230" s="2"/>
      <c r="Z230" s="2"/>
      <c r="AA230" s="2"/>
      <c r="AB230" s="2"/>
      <c r="AC230" s="2"/>
      <c r="AD230" s="2"/>
      <c r="AE230" s="2"/>
      <c r="AF230" s="2"/>
      <c r="AG230" s="2"/>
      <c r="AH230" s="2"/>
      <c r="AI230" s="2"/>
      <c r="AJ230" s="2"/>
      <c r="AK230" s="2"/>
      <c r="AL230" s="2"/>
      <c r="AM230" s="2"/>
      <c r="AN230" s="2"/>
      <c r="AO230" s="2"/>
      <c r="AP230" s="2"/>
      <c r="AQ230" s="2"/>
      <c r="AR230" s="2"/>
      <c r="AS230" s="2"/>
      <c r="AT230" s="2"/>
      <c r="AU230" s="2"/>
      <c r="AV230" s="2"/>
      <c r="AW230" s="2"/>
    </row>
    <row r="231" spans="1:49" ht="38.25" customHeight="1" x14ac:dyDescent="0.3">
      <c r="A231" s="2"/>
      <c r="B231" s="3"/>
      <c r="C231" s="3"/>
      <c r="D231" s="4"/>
      <c r="E231" s="4"/>
      <c r="F231" s="4"/>
      <c r="G231" s="4"/>
      <c r="H231" s="2"/>
      <c r="I231" s="2"/>
      <c r="J231" s="2"/>
      <c r="K231" s="2"/>
      <c r="L231" s="2"/>
      <c r="M231" s="2"/>
      <c r="N231" s="2"/>
      <c r="O231" s="2"/>
      <c r="P231" s="2"/>
      <c r="Q231" s="2"/>
      <c r="R231" s="2"/>
      <c r="S231" s="2"/>
      <c r="T231" s="2"/>
      <c r="U231" s="2"/>
      <c r="V231" s="2"/>
      <c r="W231" s="2"/>
      <c r="X231" s="2"/>
      <c r="Y231" s="2"/>
      <c r="Z231" s="2"/>
      <c r="AA231" s="2"/>
      <c r="AB231" s="2"/>
      <c r="AC231" s="2"/>
      <c r="AD231" s="2"/>
      <c r="AE231" s="2"/>
      <c r="AF231" s="2"/>
      <c r="AG231" s="2"/>
      <c r="AH231" s="2"/>
      <c r="AI231" s="2"/>
      <c r="AJ231" s="2"/>
      <c r="AK231" s="2"/>
      <c r="AL231" s="2"/>
      <c r="AM231" s="2"/>
      <c r="AN231" s="2"/>
      <c r="AO231" s="2"/>
      <c r="AP231" s="2"/>
      <c r="AQ231" s="2"/>
      <c r="AR231" s="2"/>
      <c r="AS231" s="2"/>
      <c r="AT231" s="2"/>
      <c r="AU231" s="2"/>
      <c r="AV231" s="2"/>
      <c r="AW231" s="2"/>
    </row>
    <row r="233" spans="1:49" s="254" customFormat="1" ht="36.6" customHeight="1" x14ac:dyDescent="0.3">
      <c r="A233" s="2"/>
      <c r="B233" s="3"/>
      <c r="C233" s="3"/>
      <c r="D233" s="4"/>
      <c r="E233" s="4"/>
      <c r="F233" s="4"/>
      <c r="G233" s="4"/>
      <c r="H233" s="2"/>
      <c r="I233" s="2"/>
      <c r="J233" s="2"/>
      <c r="K233" s="2"/>
      <c r="L233" s="2"/>
      <c r="M233" s="2"/>
      <c r="N233" s="2"/>
      <c r="O233" s="2"/>
      <c r="P233" s="2"/>
      <c r="Q233" s="2"/>
      <c r="R233" s="2"/>
      <c r="S233" s="2"/>
      <c r="T233" s="2"/>
      <c r="U233" s="2"/>
      <c r="V233" s="2"/>
      <c r="W233" s="2"/>
      <c r="X233" s="2"/>
      <c r="Y233" s="2"/>
      <c r="Z233" s="2"/>
      <c r="AA233" s="2"/>
      <c r="AB233" s="2"/>
      <c r="AC233" s="2"/>
      <c r="AD233" s="2"/>
      <c r="AE233" s="2"/>
      <c r="AF233" s="2"/>
      <c r="AG233" s="2"/>
      <c r="AH233" s="2"/>
      <c r="AI233" s="2"/>
      <c r="AJ233" s="2"/>
      <c r="AK233" s="2"/>
      <c r="AL233" s="2"/>
      <c r="AM233" s="2"/>
      <c r="AN233" s="2"/>
      <c r="AO233" s="2"/>
      <c r="AP233" s="2"/>
      <c r="AQ233" s="2"/>
      <c r="AR233" s="2"/>
      <c r="AS233" s="2"/>
      <c r="AT233" s="2"/>
      <c r="AU233" s="2"/>
      <c r="AV233" s="2"/>
      <c r="AW233" s="2"/>
    </row>
    <row r="234" spans="1:49" ht="44.1" customHeight="1" x14ac:dyDescent="0.3">
      <c r="A234" s="2"/>
      <c r="B234" s="3"/>
      <c r="C234" s="3"/>
      <c r="D234" s="4"/>
      <c r="E234" s="4"/>
      <c r="F234" s="4"/>
      <c r="G234" s="4"/>
      <c r="H234" s="2"/>
      <c r="I234" s="2"/>
      <c r="J234" s="2"/>
      <c r="K234" s="2"/>
      <c r="L234" s="2"/>
      <c r="M234" s="2"/>
      <c r="N234" s="2"/>
      <c r="O234" s="2"/>
      <c r="P234" s="2"/>
      <c r="Q234" s="2"/>
      <c r="R234" s="2"/>
      <c r="S234" s="2"/>
      <c r="T234" s="2"/>
      <c r="U234" s="2"/>
      <c r="V234" s="2"/>
      <c r="W234" s="2"/>
      <c r="X234" s="2"/>
      <c r="Y234" s="2"/>
      <c r="Z234" s="2"/>
      <c r="AA234" s="2"/>
      <c r="AB234" s="2"/>
      <c r="AC234" s="2"/>
      <c r="AD234" s="2"/>
      <c r="AE234" s="2"/>
      <c r="AF234" s="2"/>
      <c r="AG234" s="2"/>
      <c r="AH234" s="2"/>
      <c r="AI234" s="2"/>
      <c r="AJ234" s="2"/>
      <c r="AK234" s="2"/>
      <c r="AL234" s="2"/>
      <c r="AM234" s="2"/>
      <c r="AN234" s="2"/>
      <c r="AO234" s="2"/>
      <c r="AP234" s="2"/>
      <c r="AQ234" s="2"/>
      <c r="AR234" s="2"/>
      <c r="AS234" s="2"/>
      <c r="AT234" s="2"/>
      <c r="AU234" s="2"/>
      <c r="AV234" s="2"/>
      <c r="AW234" s="2"/>
    </row>
    <row r="235" spans="1:49" ht="38.25" customHeight="1" x14ac:dyDescent="0.3">
      <c r="A235" s="2"/>
      <c r="B235" s="3"/>
      <c r="C235" s="3"/>
      <c r="D235" s="4"/>
      <c r="E235" s="4"/>
      <c r="F235" s="4"/>
      <c r="G235" s="4"/>
      <c r="H235" s="2"/>
      <c r="I235" s="2"/>
      <c r="J235" s="2"/>
      <c r="K235" s="2"/>
      <c r="L235" s="2"/>
      <c r="M235" s="2"/>
      <c r="N235" s="2"/>
      <c r="O235" s="2"/>
      <c r="P235" s="2"/>
      <c r="Q235" s="2"/>
      <c r="R235" s="2"/>
      <c r="S235" s="2"/>
      <c r="T235" s="2"/>
      <c r="U235" s="2"/>
      <c r="V235" s="2"/>
      <c r="W235" s="2"/>
      <c r="X235" s="2"/>
      <c r="Y235" s="2"/>
      <c r="Z235" s="2"/>
      <c r="AA235" s="2"/>
      <c r="AB235" s="2"/>
      <c r="AC235" s="2"/>
      <c r="AD235" s="2"/>
      <c r="AE235" s="2"/>
      <c r="AF235" s="2"/>
      <c r="AG235" s="2"/>
      <c r="AH235" s="2"/>
      <c r="AI235" s="2"/>
      <c r="AJ235" s="2"/>
      <c r="AK235" s="2"/>
      <c r="AL235" s="2"/>
      <c r="AM235" s="2"/>
      <c r="AN235" s="2"/>
      <c r="AO235" s="2"/>
      <c r="AP235" s="2"/>
      <c r="AQ235" s="2"/>
      <c r="AR235" s="2"/>
      <c r="AS235" s="2"/>
      <c r="AT235" s="2"/>
      <c r="AU235" s="2"/>
      <c r="AV235" s="2"/>
      <c r="AW235" s="2"/>
    </row>
    <row r="236" spans="1:49" ht="38.25" customHeight="1" x14ac:dyDescent="0.3">
      <c r="A236" s="2"/>
      <c r="B236" s="3"/>
      <c r="C236" s="3"/>
      <c r="D236" s="4"/>
      <c r="E236" s="4"/>
      <c r="F236" s="4"/>
      <c r="G236" s="4"/>
      <c r="H236" s="2"/>
      <c r="I236" s="2"/>
      <c r="J236" s="2"/>
      <c r="K236" s="2"/>
      <c r="L236" s="2"/>
      <c r="M236" s="2"/>
      <c r="N236" s="2"/>
      <c r="O236" s="2"/>
      <c r="P236" s="2"/>
      <c r="Q236" s="2"/>
      <c r="R236" s="2"/>
      <c r="S236" s="2"/>
      <c r="T236" s="2"/>
      <c r="U236" s="2"/>
      <c r="V236" s="2"/>
      <c r="W236" s="2"/>
      <c r="X236" s="2"/>
      <c r="Y236" s="2"/>
      <c r="Z236" s="2"/>
      <c r="AA236" s="2"/>
      <c r="AB236" s="2"/>
      <c r="AC236" s="2"/>
      <c r="AD236" s="2"/>
      <c r="AE236" s="2"/>
      <c r="AF236" s="2"/>
      <c r="AG236" s="2"/>
      <c r="AH236" s="2"/>
      <c r="AI236" s="2"/>
      <c r="AJ236" s="2"/>
      <c r="AK236" s="2"/>
      <c r="AL236" s="2"/>
      <c r="AM236" s="2"/>
      <c r="AN236" s="2"/>
      <c r="AO236" s="2"/>
      <c r="AP236" s="2"/>
      <c r="AQ236" s="2"/>
      <c r="AR236" s="2"/>
      <c r="AS236" s="2"/>
      <c r="AT236" s="2"/>
      <c r="AU236" s="2"/>
      <c r="AV236" s="2"/>
      <c r="AW236" s="2"/>
    </row>
    <row r="237" spans="1:49" ht="66" customHeight="1" x14ac:dyDescent="0.3">
      <c r="A237" s="2"/>
      <c r="B237" s="3"/>
      <c r="C237" s="3"/>
      <c r="D237" s="4"/>
      <c r="E237" s="4"/>
      <c r="F237" s="4"/>
      <c r="G237" s="4"/>
      <c r="H237" s="2"/>
      <c r="I237" s="2"/>
      <c r="J237" s="2"/>
      <c r="K237" s="2"/>
      <c r="L237" s="2"/>
      <c r="M237" s="2"/>
      <c r="N237" s="2"/>
      <c r="O237" s="2"/>
      <c r="P237" s="2"/>
      <c r="Q237" s="2"/>
      <c r="R237" s="2"/>
      <c r="S237" s="2"/>
      <c r="T237" s="2"/>
      <c r="U237" s="2"/>
      <c r="V237" s="2"/>
      <c r="W237" s="2"/>
      <c r="X237" s="2"/>
      <c r="Y237" s="2"/>
      <c r="Z237" s="2"/>
      <c r="AA237" s="2"/>
      <c r="AB237" s="2"/>
      <c r="AC237" s="2"/>
      <c r="AD237" s="2"/>
      <c r="AE237" s="2"/>
      <c r="AF237" s="2"/>
      <c r="AG237" s="2"/>
      <c r="AH237" s="2"/>
      <c r="AI237" s="2"/>
      <c r="AJ237" s="2"/>
      <c r="AK237" s="2"/>
      <c r="AL237" s="2"/>
      <c r="AM237" s="2"/>
      <c r="AN237" s="2"/>
      <c r="AO237" s="2"/>
      <c r="AP237" s="2"/>
      <c r="AQ237" s="2"/>
      <c r="AR237" s="2"/>
      <c r="AS237" s="2"/>
      <c r="AT237" s="2"/>
      <c r="AU237" s="2"/>
      <c r="AV237" s="2"/>
      <c r="AW237" s="2"/>
    </row>
    <row r="238" spans="1:49" ht="38.25" customHeight="1" x14ac:dyDescent="0.3">
      <c r="A238" s="2"/>
      <c r="B238" s="3"/>
      <c r="C238" s="3"/>
      <c r="D238" s="4"/>
      <c r="E238" s="4"/>
      <c r="F238" s="4"/>
      <c r="G238" s="4"/>
      <c r="H238" s="2"/>
      <c r="I238" s="2"/>
      <c r="J238" s="2"/>
      <c r="K238" s="2"/>
      <c r="L238" s="2"/>
      <c r="M238" s="2"/>
      <c r="N238" s="2"/>
      <c r="O238" s="2"/>
      <c r="P238" s="2"/>
      <c r="Q238" s="2"/>
      <c r="R238" s="2"/>
      <c r="S238" s="2"/>
      <c r="T238" s="2"/>
      <c r="U238" s="2"/>
      <c r="V238" s="2"/>
      <c r="W238" s="2"/>
      <c r="X238" s="2"/>
      <c r="Y238" s="2"/>
      <c r="Z238" s="2"/>
      <c r="AA238" s="2"/>
      <c r="AB238" s="2"/>
      <c r="AC238" s="2"/>
      <c r="AD238" s="2"/>
      <c r="AE238" s="2"/>
      <c r="AF238" s="2"/>
      <c r="AG238" s="2"/>
      <c r="AH238" s="2"/>
      <c r="AI238" s="2"/>
      <c r="AJ238" s="2"/>
      <c r="AK238" s="2"/>
      <c r="AL238" s="2"/>
      <c r="AM238" s="2"/>
      <c r="AN238" s="2"/>
      <c r="AO238" s="2"/>
      <c r="AP238" s="2"/>
      <c r="AQ238" s="2"/>
      <c r="AR238" s="2"/>
      <c r="AS238" s="2"/>
      <c r="AT238" s="2"/>
      <c r="AU238" s="2"/>
      <c r="AV238" s="2"/>
      <c r="AW238" s="2"/>
    </row>
    <row r="240" spans="1:49" ht="44.1" customHeight="1" x14ac:dyDescent="0.3">
      <c r="A240" s="2"/>
      <c r="B240" s="3"/>
      <c r="C240" s="3"/>
      <c r="D240" s="4"/>
      <c r="E240" s="4"/>
      <c r="F240" s="4"/>
      <c r="G240" s="4"/>
      <c r="H240" s="2"/>
      <c r="I240" s="2"/>
      <c r="J240" s="2"/>
      <c r="K240" s="2"/>
      <c r="L240" s="2"/>
      <c r="M240" s="2"/>
      <c r="N240" s="2"/>
      <c r="O240" s="2"/>
      <c r="P240" s="2"/>
      <c r="Q240" s="2"/>
      <c r="R240" s="2"/>
      <c r="S240" s="2"/>
      <c r="T240" s="2"/>
      <c r="U240" s="2"/>
      <c r="V240" s="2"/>
      <c r="W240" s="2"/>
      <c r="X240" s="2"/>
      <c r="Y240" s="2"/>
      <c r="Z240" s="2"/>
      <c r="AA240" s="2"/>
      <c r="AB240" s="2"/>
      <c r="AC240" s="2"/>
      <c r="AD240" s="2"/>
      <c r="AE240" s="2"/>
      <c r="AF240" s="2"/>
      <c r="AG240" s="2"/>
      <c r="AH240" s="2"/>
      <c r="AI240" s="2"/>
      <c r="AJ240" s="2"/>
      <c r="AK240" s="2"/>
      <c r="AL240" s="2"/>
      <c r="AM240" s="2"/>
      <c r="AN240" s="2"/>
      <c r="AO240" s="2"/>
      <c r="AP240" s="2"/>
      <c r="AQ240" s="2"/>
      <c r="AR240" s="2"/>
      <c r="AS240" s="2"/>
      <c r="AT240" s="2"/>
      <c r="AU240" s="2"/>
      <c r="AV240" s="2"/>
      <c r="AW240" s="2"/>
    </row>
    <row r="241" ht="38.25" customHeight="1" x14ac:dyDescent="0.3"/>
    <row r="242" ht="38.25" customHeight="1" x14ac:dyDescent="0.3"/>
    <row r="243" ht="66" customHeight="1" x14ac:dyDescent="0.3"/>
    <row r="244" ht="38.25" customHeight="1" x14ac:dyDescent="0.3"/>
    <row r="246" ht="44.1" customHeight="1" x14ac:dyDescent="0.3"/>
    <row r="247" ht="38.25" customHeight="1" x14ac:dyDescent="0.3"/>
    <row r="248" ht="38.25" customHeight="1" x14ac:dyDescent="0.3"/>
    <row r="249" ht="66" customHeight="1" x14ac:dyDescent="0.3"/>
    <row r="250" ht="38.25" customHeight="1" x14ac:dyDescent="0.3"/>
    <row r="252" ht="44.1" customHeight="1" x14ac:dyDescent="0.3"/>
    <row r="253" ht="38.25" customHeight="1" x14ac:dyDescent="0.3"/>
    <row r="254" ht="38.25" customHeight="1" x14ac:dyDescent="0.3"/>
    <row r="255" ht="66" customHeight="1" x14ac:dyDescent="0.3"/>
    <row r="256" ht="38.25" customHeight="1" x14ac:dyDescent="0.3"/>
    <row r="258" ht="44.1" customHeight="1" x14ac:dyDescent="0.3"/>
    <row r="259" ht="38.25" customHeight="1" x14ac:dyDescent="0.3"/>
    <row r="260" ht="38.25" customHeight="1" x14ac:dyDescent="0.3"/>
    <row r="261" ht="66" customHeight="1" x14ac:dyDescent="0.3"/>
    <row r="262" ht="38.25" customHeight="1" x14ac:dyDescent="0.3"/>
    <row r="264" ht="44.1" customHeight="1" x14ac:dyDescent="0.3"/>
    <row r="265" ht="38.25" customHeight="1" x14ac:dyDescent="0.3"/>
    <row r="266" ht="38.25" customHeight="1" x14ac:dyDescent="0.3"/>
    <row r="267" ht="66" customHeight="1" x14ac:dyDescent="0.3"/>
    <row r="268" ht="38.25" customHeight="1" x14ac:dyDescent="0.3"/>
    <row r="270" ht="44.1" customHeight="1" x14ac:dyDescent="0.3"/>
    <row r="271" ht="38.25" customHeight="1" x14ac:dyDescent="0.3"/>
    <row r="272" ht="38.25" customHeight="1" x14ac:dyDescent="0.3"/>
    <row r="273" ht="66" customHeight="1" x14ac:dyDescent="0.3"/>
    <row r="274" ht="38.25" customHeight="1" x14ac:dyDescent="0.3"/>
    <row r="276" ht="44.1" customHeight="1" x14ac:dyDescent="0.3"/>
    <row r="277" ht="38.25" customHeight="1" x14ac:dyDescent="0.3"/>
    <row r="278" ht="38.25" customHeight="1" x14ac:dyDescent="0.3"/>
    <row r="279" ht="66" customHeight="1" x14ac:dyDescent="0.3"/>
    <row r="280" ht="38.25" customHeight="1" x14ac:dyDescent="0.3"/>
    <row r="282" ht="44.1" customHeight="1" x14ac:dyDescent="0.3"/>
    <row r="283" ht="38.25" customHeight="1" x14ac:dyDescent="0.3"/>
    <row r="284" ht="38.25" customHeight="1" x14ac:dyDescent="0.3"/>
    <row r="285" ht="66" customHeight="1" x14ac:dyDescent="0.3"/>
    <row r="286" ht="38.25" customHeight="1" x14ac:dyDescent="0.3"/>
    <row r="288" ht="44.1" customHeight="1" x14ac:dyDescent="0.3"/>
    <row r="289" ht="38.25" customHeight="1" x14ac:dyDescent="0.3"/>
    <row r="290" ht="38.25" customHeight="1" x14ac:dyDescent="0.3"/>
    <row r="291" ht="66" customHeight="1" x14ac:dyDescent="0.3"/>
    <row r="292" ht="38.25" customHeight="1" x14ac:dyDescent="0.3"/>
    <row r="294" ht="44.1" customHeight="1" x14ac:dyDescent="0.3"/>
    <row r="295" ht="38.25" customHeight="1" x14ac:dyDescent="0.3"/>
    <row r="296" ht="38.25" customHeight="1" x14ac:dyDescent="0.3"/>
    <row r="297" ht="66" customHeight="1" x14ac:dyDescent="0.3"/>
    <row r="298" ht="38.25" customHeight="1" x14ac:dyDescent="0.3"/>
    <row r="300" ht="44.1" customHeight="1" x14ac:dyDescent="0.3"/>
    <row r="301" ht="38.25" customHeight="1" x14ac:dyDescent="0.3"/>
    <row r="302" ht="38.25" customHeight="1" x14ac:dyDescent="0.3"/>
    <row r="303" ht="66" customHeight="1" x14ac:dyDescent="0.3"/>
    <row r="304" ht="38.25" customHeight="1" x14ac:dyDescent="0.3"/>
    <row r="305" ht="153" customHeight="1" x14ac:dyDescent="0.3"/>
  </sheetData>
  <sheetProtection algorithmName="SHA-512" hashValue="UyIfNeZIwV6lGoi5L8tVW6v4odwj4yb8VZUCk2RPN7SPNOa9mkSkkO8n8oW4UiPhjrDC92lj2UIXiWfAhVDiBw==" saltValue="6mcjI+dw4r0vqJe9vr1iJg==" spinCount="100000" sheet="1" objects="1" scenarios="1"/>
  <mergeCells count="432">
    <mergeCell ref="AM52:AQ52"/>
    <mergeCell ref="AR52:AV52"/>
    <mergeCell ref="AO51:AP51"/>
    <mergeCell ref="AR51:AS51"/>
    <mergeCell ref="AT51:AU51"/>
    <mergeCell ref="D52:H52"/>
    <mergeCell ref="I52:M52"/>
    <mergeCell ref="N52:R52"/>
    <mergeCell ref="S52:W52"/>
    <mergeCell ref="X52:AB52"/>
    <mergeCell ref="AC52:AG52"/>
    <mergeCell ref="AH52:AL52"/>
    <mergeCell ref="Z51:AA51"/>
    <mergeCell ref="AC51:AD51"/>
    <mergeCell ref="AE51:AF51"/>
    <mergeCell ref="AH51:AI51"/>
    <mergeCell ref="AJ51:AK51"/>
    <mergeCell ref="AM51:AN51"/>
    <mergeCell ref="U51:V51"/>
    <mergeCell ref="X51:Y51"/>
    <mergeCell ref="AE50:AF50"/>
    <mergeCell ref="AH50:AI50"/>
    <mergeCell ref="AJ50:AK50"/>
    <mergeCell ref="AM50:AN50"/>
    <mergeCell ref="AO50:AP50"/>
    <mergeCell ref="AR50:AS50"/>
    <mergeCell ref="P50:Q50"/>
    <mergeCell ref="S50:T50"/>
    <mergeCell ref="U50:V50"/>
    <mergeCell ref="X50:Y50"/>
    <mergeCell ref="Z50:AA50"/>
    <mergeCell ref="AC50:AD50"/>
    <mergeCell ref="AH49:AL49"/>
    <mergeCell ref="AM49:AQ49"/>
    <mergeCell ref="AR49:AV49"/>
    <mergeCell ref="B50:B52"/>
    <mergeCell ref="C50:C52"/>
    <mergeCell ref="D50:E50"/>
    <mergeCell ref="F50:G50"/>
    <mergeCell ref="I50:J50"/>
    <mergeCell ref="K50:L50"/>
    <mergeCell ref="N50:O50"/>
    <mergeCell ref="D49:H49"/>
    <mergeCell ref="I49:M49"/>
    <mergeCell ref="N49:R49"/>
    <mergeCell ref="S49:W49"/>
    <mergeCell ref="X49:AB49"/>
    <mergeCell ref="AC49:AG49"/>
    <mergeCell ref="AT50:AU50"/>
    <mergeCell ref="D51:E51"/>
    <mergeCell ref="F51:G51"/>
    <mergeCell ref="I51:J51"/>
    <mergeCell ref="K51:L51"/>
    <mergeCell ref="N51:O51"/>
    <mergeCell ref="P51:Q51"/>
    <mergeCell ref="S51:T51"/>
    <mergeCell ref="AE46:AF46"/>
    <mergeCell ref="AR46:AS46"/>
    <mergeCell ref="AE47:AF47"/>
    <mergeCell ref="AR47:AS47"/>
    <mergeCell ref="AT47:AU47"/>
    <mergeCell ref="D48:H48"/>
    <mergeCell ref="I48:M48"/>
    <mergeCell ref="N48:R48"/>
    <mergeCell ref="S48:W48"/>
    <mergeCell ref="AC48:AG48"/>
    <mergeCell ref="AR48:AV48"/>
    <mergeCell ref="N47:O47"/>
    <mergeCell ref="P47:Q47"/>
    <mergeCell ref="S47:T47"/>
    <mergeCell ref="U47:V47"/>
    <mergeCell ref="AC47:AD47"/>
    <mergeCell ref="P46:Q46"/>
    <mergeCell ref="S46:T46"/>
    <mergeCell ref="U46:V46"/>
    <mergeCell ref="AC46:AD46"/>
    <mergeCell ref="S44:W44"/>
    <mergeCell ref="AC44:AG44"/>
    <mergeCell ref="AR44:AV44"/>
    <mergeCell ref="AH45:AL45"/>
    <mergeCell ref="AM45:AQ45"/>
    <mergeCell ref="AR45:AV45"/>
    <mergeCell ref="B46:B48"/>
    <mergeCell ref="C46:C48"/>
    <mergeCell ref="D46:E46"/>
    <mergeCell ref="F46:G46"/>
    <mergeCell ref="I46:J46"/>
    <mergeCell ref="K46:L46"/>
    <mergeCell ref="N46:O46"/>
    <mergeCell ref="D45:H45"/>
    <mergeCell ref="I45:M45"/>
    <mergeCell ref="N45:R45"/>
    <mergeCell ref="S45:W45"/>
    <mergeCell ref="X45:AB45"/>
    <mergeCell ref="AC45:AG45"/>
    <mergeCell ref="AT46:AU46"/>
    <mergeCell ref="D47:E47"/>
    <mergeCell ref="F47:G47"/>
    <mergeCell ref="I47:J47"/>
    <mergeCell ref="K47:L47"/>
    <mergeCell ref="AT42:AU42"/>
    <mergeCell ref="D43:E43"/>
    <mergeCell ref="F43:G43"/>
    <mergeCell ref="I43:J43"/>
    <mergeCell ref="K43:L43"/>
    <mergeCell ref="N43:O43"/>
    <mergeCell ref="P43:Q43"/>
    <mergeCell ref="S43:T43"/>
    <mergeCell ref="U43:V43"/>
    <mergeCell ref="AC43:AD43"/>
    <mergeCell ref="P42:Q42"/>
    <mergeCell ref="S42:T42"/>
    <mergeCell ref="U42:V42"/>
    <mergeCell ref="AC42:AD42"/>
    <mergeCell ref="AE42:AF42"/>
    <mergeCell ref="AR42:AS42"/>
    <mergeCell ref="AE43:AF43"/>
    <mergeCell ref="AR43:AS43"/>
    <mergeCell ref="AT43:AU43"/>
    <mergeCell ref="B42:B44"/>
    <mergeCell ref="C42:C44"/>
    <mergeCell ref="D42:E42"/>
    <mergeCell ref="F42:G42"/>
    <mergeCell ref="I42:J42"/>
    <mergeCell ref="K42:L42"/>
    <mergeCell ref="N42:O42"/>
    <mergeCell ref="D41:H41"/>
    <mergeCell ref="I41:M41"/>
    <mergeCell ref="N41:R41"/>
    <mergeCell ref="D44:H44"/>
    <mergeCell ref="I44:M44"/>
    <mergeCell ref="N44:R44"/>
    <mergeCell ref="S40:W40"/>
    <mergeCell ref="AC40:AG40"/>
    <mergeCell ref="AR40:AV40"/>
    <mergeCell ref="AH41:AL41"/>
    <mergeCell ref="AM41:AQ41"/>
    <mergeCell ref="AR41:AV41"/>
    <mergeCell ref="S41:W41"/>
    <mergeCell ref="X41:AB41"/>
    <mergeCell ref="AC41:AG41"/>
    <mergeCell ref="S38:T38"/>
    <mergeCell ref="U38:V38"/>
    <mergeCell ref="AC38:AD38"/>
    <mergeCell ref="AE38:AF38"/>
    <mergeCell ref="AR38:AS38"/>
    <mergeCell ref="AE39:AF39"/>
    <mergeCell ref="AR39:AS39"/>
    <mergeCell ref="AH37:AL37"/>
    <mergeCell ref="AM37:AQ37"/>
    <mergeCell ref="AR37:AV37"/>
    <mergeCell ref="S37:W37"/>
    <mergeCell ref="X37:AB37"/>
    <mergeCell ref="AC37:AG37"/>
    <mergeCell ref="AT38:AU38"/>
    <mergeCell ref="S39:T39"/>
    <mergeCell ref="AT39:AU39"/>
    <mergeCell ref="U39:V39"/>
    <mergeCell ref="AC39:AD39"/>
    <mergeCell ref="B38:B40"/>
    <mergeCell ref="C38:C40"/>
    <mergeCell ref="D38:E38"/>
    <mergeCell ref="F38:G38"/>
    <mergeCell ref="I38:J38"/>
    <mergeCell ref="K38:L38"/>
    <mergeCell ref="N38:O38"/>
    <mergeCell ref="D37:H37"/>
    <mergeCell ref="I37:M37"/>
    <mergeCell ref="N37:R37"/>
    <mergeCell ref="D39:E39"/>
    <mergeCell ref="F39:G39"/>
    <mergeCell ref="I39:J39"/>
    <mergeCell ref="K39:L39"/>
    <mergeCell ref="N39:O39"/>
    <mergeCell ref="P39:Q39"/>
    <mergeCell ref="P38:Q38"/>
    <mergeCell ref="D40:H40"/>
    <mergeCell ref="I40:M40"/>
    <mergeCell ref="N40:R40"/>
    <mergeCell ref="AC35:AD35"/>
    <mergeCell ref="AE35:AF35"/>
    <mergeCell ref="AR35:AS35"/>
    <mergeCell ref="AT35:AU35"/>
    <mergeCell ref="D35:E35"/>
    <mergeCell ref="F35:G35"/>
    <mergeCell ref="I35:J35"/>
    <mergeCell ref="K35:L35"/>
    <mergeCell ref="N35:O35"/>
    <mergeCell ref="P35:Q35"/>
    <mergeCell ref="S34:T34"/>
    <mergeCell ref="U34:V34"/>
    <mergeCell ref="AC34:AD34"/>
    <mergeCell ref="AE34:AF34"/>
    <mergeCell ref="AR34:AS34"/>
    <mergeCell ref="AT34:AU34"/>
    <mergeCell ref="AM33:AQ33"/>
    <mergeCell ref="AR33:AV33"/>
    <mergeCell ref="B34:B36"/>
    <mergeCell ref="C34:C36"/>
    <mergeCell ref="D34:E34"/>
    <mergeCell ref="F34:G34"/>
    <mergeCell ref="I34:J34"/>
    <mergeCell ref="K34:L34"/>
    <mergeCell ref="N34:O34"/>
    <mergeCell ref="P34:Q34"/>
    <mergeCell ref="D36:H36"/>
    <mergeCell ref="I36:M36"/>
    <mergeCell ref="N36:R36"/>
    <mergeCell ref="S36:W36"/>
    <mergeCell ref="AC36:AG36"/>
    <mergeCell ref="AR36:AV36"/>
    <mergeCell ref="S35:T35"/>
    <mergeCell ref="U35:V35"/>
    <mergeCell ref="AH32:AL32"/>
    <mergeCell ref="AM32:AQ32"/>
    <mergeCell ref="AR32:AV32"/>
    <mergeCell ref="D33:H33"/>
    <mergeCell ref="I33:M33"/>
    <mergeCell ref="N33:R33"/>
    <mergeCell ref="S33:W33"/>
    <mergeCell ref="X33:AB33"/>
    <mergeCell ref="AC33:AG33"/>
    <mergeCell ref="AH33:AL33"/>
    <mergeCell ref="D32:H32"/>
    <mergeCell ref="I32:M32"/>
    <mergeCell ref="N32:R32"/>
    <mergeCell ref="S32:W32"/>
    <mergeCell ref="X32:AB32"/>
    <mergeCell ref="AC32:AG32"/>
    <mergeCell ref="AE30:AF30"/>
    <mergeCell ref="AH30:AI30"/>
    <mergeCell ref="AJ30:AK30"/>
    <mergeCell ref="AH31:AI31"/>
    <mergeCell ref="AJ31:AK31"/>
    <mergeCell ref="AM31:AN31"/>
    <mergeCell ref="AO31:AP31"/>
    <mergeCell ref="AR31:AS31"/>
    <mergeCell ref="AT31:AU31"/>
    <mergeCell ref="AE31:AF31"/>
    <mergeCell ref="D31:E31"/>
    <mergeCell ref="F31:G31"/>
    <mergeCell ref="I31:J31"/>
    <mergeCell ref="K31:L31"/>
    <mergeCell ref="N31:O31"/>
    <mergeCell ref="P31:Q31"/>
    <mergeCell ref="X30:Y30"/>
    <mergeCell ref="Z30:AA30"/>
    <mergeCell ref="AC30:AD30"/>
    <mergeCell ref="S31:T31"/>
    <mergeCell ref="U31:V31"/>
    <mergeCell ref="X31:Y31"/>
    <mergeCell ref="Z31:AA31"/>
    <mergeCell ref="AC31:AD31"/>
    <mergeCell ref="X29:AB29"/>
    <mergeCell ref="AC29:AG29"/>
    <mergeCell ref="AH29:AL29"/>
    <mergeCell ref="AM29:AQ29"/>
    <mergeCell ref="AR29:AV29"/>
    <mergeCell ref="A30:A52"/>
    <mergeCell ref="D30:E30"/>
    <mergeCell ref="F30:G30"/>
    <mergeCell ref="I30:J30"/>
    <mergeCell ref="K30:L30"/>
    <mergeCell ref="B29:B32"/>
    <mergeCell ref="C29:C32"/>
    <mergeCell ref="D29:H29"/>
    <mergeCell ref="I29:M29"/>
    <mergeCell ref="N29:R29"/>
    <mergeCell ref="S29:W29"/>
    <mergeCell ref="N30:O30"/>
    <mergeCell ref="P30:Q30"/>
    <mergeCell ref="S30:T30"/>
    <mergeCell ref="U30:V30"/>
    <mergeCell ref="AM30:AN30"/>
    <mergeCell ref="AO30:AP30"/>
    <mergeCell ref="AR30:AS30"/>
    <mergeCell ref="AT30:AU30"/>
    <mergeCell ref="AR26:AS26"/>
    <mergeCell ref="AE27:AF27"/>
    <mergeCell ref="AR27:AS27"/>
    <mergeCell ref="AT27:AU27"/>
    <mergeCell ref="D28:H28"/>
    <mergeCell ref="I28:M28"/>
    <mergeCell ref="N28:R28"/>
    <mergeCell ref="S28:W28"/>
    <mergeCell ref="AC28:AG28"/>
    <mergeCell ref="AR28:AV28"/>
    <mergeCell ref="P27:Q27"/>
    <mergeCell ref="S27:T27"/>
    <mergeCell ref="U27:V27"/>
    <mergeCell ref="AC27:AD27"/>
    <mergeCell ref="P26:Q26"/>
    <mergeCell ref="S26:T26"/>
    <mergeCell ref="U26:V26"/>
    <mergeCell ref="AC26:AD26"/>
    <mergeCell ref="AE26:AF26"/>
    <mergeCell ref="N23:O23"/>
    <mergeCell ref="P23:Q23"/>
    <mergeCell ref="AH25:AL25"/>
    <mergeCell ref="AM25:AQ25"/>
    <mergeCell ref="AR25:AV25"/>
    <mergeCell ref="B26:B28"/>
    <mergeCell ref="C26:C28"/>
    <mergeCell ref="D26:E26"/>
    <mergeCell ref="F26:G26"/>
    <mergeCell ref="I26:J26"/>
    <mergeCell ref="K26:L26"/>
    <mergeCell ref="N26:O26"/>
    <mergeCell ref="D25:H25"/>
    <mergeCell ref="I25:M25"/>
    <mergeCell ref="N25:R25"/>
    <mergeCell ref="S25:W25"/>
    <mergeCell ref="X25:AB25"/>
    <mergeCell ref="AC25:AG25"/>
    <mergeCell ref="AT26:AU26"/>
    <mergeCell ref="D27:E27"/>
    <mergeCell ref="F27:G27"/>
    <mergeCell ref="I27:J27"/>
    <mergeCell ref="K27:L27"/>
    <mergeCell ref="N27:O27"/>
    <mergeCell ref="U22:V22"/>
    <mergeCell ref="AC22:AD22"/>
    <mergeCell ref="AE22:AF22"/>
    <mergeCell ref="AR22:AS22"/>
    <mergeCell ref="AT22:AU22"/>
    <mergeCell ref="AH21:AL21"/>
    <mergeCell ref="AM21:AQ21"/>
    <mergeCell ref="AR21:AV21"/>
    <mergeCell ref="D24:H24"/>
    <mergeCell ref="I24:M24"/>
    <mergeCell ref="N24:R24"/>
    <mergeCell ref="S24:W24"/>
    <mergeCell ref="AC24:AG24"/>
    <mergeCell ref="AR24:AV24"/>
    <mergeCell ref="S23:T23"/>
    <mergeCell ref="U23:V23"/>
    <mergeCell ref="AC23:AD23"/>
    <mergeCell ref="AE23:AF23"/>
    <mergeCell ref="AR23:AS23"/>
    <mergeCell ref="AT23:AU23"/>
    <mergeCell ref="D23:E23"/>
    <mergeCell ref="F23:G23"/>
    <mergeCell ref="I23:J23"/>
    <mergeCell ref="K23:L23"/>
    <mergeCell ref="AR20:AV20"/>
    <mergeCell ref="B21:B24"/>
    <mergeCell ref="D21:H21"/>
    <mergeCell ref="I21:M21"/>
    <mergeCell ref="N21:R21"/>
    <mergeCell ref="S21:W21"/>
    <mergeCell ref="X21:AB21"/>
    <mergeCell ref="AC21:AG21"/>
    <mergeCell ref="D20:H20"/>
    <mergeCell ref="I20:M20"/>
    <mergeCell ref="N20:R20"/>
    <mergeCell ref="S20:W20"/>
    <mergeCell ref="X20:AB20"/>
    <mergeCell ref="AC20:AG20"/>
    <mergeCell ref="C22:C24"/>
    <mergeCell ref="D22:E22"/>
    <mergeCell ref="F22:G22"/>
    <mergeCell ref="I22:J22"/>
    <mergeCell ref="K22:L22"/>
    <mergeCell ref="N22:O22"/>
    <mergeCell ref="P22:Q22"/>
    <mergeCell ref="AH20:AL20"/>
    <mergeCell ref="AM20:AQ20"/>
    <mergeCell ref="S22:T22"/>
    <mergeCell ref="AE18:AF18"/>
    <mergeCell ref="AH18:AI18"/>
    <mergeCell ref="AJ18:AK18"/>
    <mergeCell ref="AH19:AI19"/>
    <mergeCell ref="AJ19:AK19"/>
    <mergeCell ref="AM19:AN19"/>
    <mergeCell ref="AO19:AP19"/>
    <mergeCell ref="AR19:AS19"/>
    <mergeCell ref="AT19:AU19"/>
    <mergeCell ref="AE19:AF19"/>
    <mergeCell ref="D19:E19"/>
    <mergeCell ref="F19:G19"/>
    <mergeCell ref="I19:J19"/>
    <mergeCell ref="K19:L19"/>
    <mergeCell ref="N19:O19"/>
    <mergeCell ref="P19:Q19"/>
    <mergeCell ref="X18:Y18"/>
    <mergeCell ref="Z18:AA18"/>
    <mergeCell ref="AC18:AD18"/>
    <mergeCell ref="S19:T19"/>
    <mergeCell ref="U19:V19"/>
    <mergeCell ref="X19:Y19"/>
    <mergeCell ref="Z19:AA19"/>
    <mergeCell ref="AC19:AD19"/>
    <mergeCell ref="AC17:AG17"/>
    <mergeCell ref="AH17:AL17"/>
    <mergeCell ref="AM17:AQ17"/>
    <mergeCell ref="AR17:AV17"/>
    <mergeCell ref="A18:A28"/>
    <mergeCell ref="B18:B20"/>
    <mergeCell ref="D18:E18"/>
    <mergeCell ref="F18:G18"/>
    <mergeCell ref="I18:J18"/>
    <mergeCell ref="K18:L18"/>
    <mergeCell ref="C17:C20"/>
    <mergeCell ref="D17:H17"/>
    <mergeCell ref="I17:M17"/>
    <mergeCell ref="N17:R17"/>
    <mergeCell ref="S17:W17"/>
    <mergeCell ref="X17:AB17"/>
    <mergeCell ref="N18:O18"/>
    <mergeCell ref="P18:Q18"/>
    <mergeCell ref="S18:T18"/>
    <mergeCell ref="U18:V18"/>
    <mergeCell ref="AM18:AN18"/>
    <mergeCell ref="AO18:AP18"/>
    <mergeCell ref="AR18:AS18"/>
    <mergeCell ref="AT18:AU18"/>
    <mergeCell ref="I1:M4"/>
    <mergeCell ref="B5:C15"/>
    <mergeCell ref="D15:H15"/>
    <mergeCell ref="I15:M15"/>
    <mergeCell ref="N15:W15"/>
    <mergeCell ref="X15:AL15"/>
    <mergeCell ref="AM15:AV15"/>
    <mergeCell ref="D16:H16"/>
    <mergeCell ref="I16:M16"/>
    <mergeCell ref="N16:R16"/>
    <mergeCell ref="S16:W16"/>
    <mergeCell ref="X16:AB16"/>
    <mergeCell ref="AC16:AG16"/>
    <mergeCell ref="AH16:AL16"/>
    <mergeCell ref="AM16:AQ16"/>
    <mergeCell ref="AR16:AV16"/>
  </mergeCells>
  <conditionalFormatting sqref="D20 D24 D28">
    <cfRule type="cellIs" dxfId="2166" priority="946" operator="equal">
      <formula>4</formula>
    </cfRule>
    <cfRule type="cellIs" dxfId="2165" priority="945" operator="equal">
      <formula>5</formula>
    </cfRule>
    <cfRule type="cellIs" dxfId="2164" priority="947" operator="equal">
      <formula>3</formula>
    </cfRule>
    <cfRule type="cellIs" dxfId="2163" priority="948" operator="equal">
      <formula>2</formula>
    </cfRule>
    <cfRule type="cellIs" dxfId="2162" priority="949" operator="equal">
      <formula>1</formula>
    </cfRule>
  </conditionalFormatting>
  <conditionalFormatting sqref="D32 D36 D40">
    <cfRule type="cellIs" dxfId="2161" priority="1122" operator="equal">
      <formula>5</formula>
    </cfRule>
    <cfRule type="cellIs" dxfId="2160" priority="1124" operator="equal">
      <formula>3</formula>
    </cfRule>
    <cfRule type="cellIs" dxfId="2159" priority="1123" operator="equal">
      <formula>4</formula>
    </cfRule>
    <cfRule type="cellIs" dxfId="2158" priority="1126" operator="equal">
      <formula>1</formula>
    </cfRule>
    <cfRule type="cellIs" dxfId="2157" priority="1125" operator="equal">
      <formula>2</formula>
    </cfRule>
  </conditionalFormatting>
  <conditionalFormatting sqref="D52">
    <cfRule type="cellIs" dxfId="2156" priority="968" operator="equal">
      <formula>2</formula>
    </cfRule>
    <cfRule type="cellIs" dxfId="2155" priority="966" operator="equal">
      <formula>4</formula>
    </cfRule>
    <cfRule type="cellIs" dxfId="2154" priority="965" operator="equal">
      <formula>5</formula>
    </cfRule>
    <cfRule type="cellIs" dxfId="2153" priority="969" operator="equal">
      <formula>1</formula>
    </cfRule>
    <cfRule type="cellIs" dxfId="2152" priority="967" operator="equal">
      <formula>3</formula>
    </cfRule>
  </conditionalFormatting>
  <conditionalFormatting sqref="F19:G19 F23:G23 F27:G27">
    <cfRule type="containsText" dxfId="2151" priority="883" operator="containsText" text="N/A">
      <formula>NOT(ISERROR(SEARCH("N/A",F19)))</formula>
    </cfRule>
    <cfRule type="containsText" dxfId="2150" priority="882" operator="containsText" text="Extreme">
      <formula>NOT(ISERROR(SEARCH("Extreme",F19)))</formula>
    </cfRule>
    <cfRule type="containsText" dxfId="2149" priority="881" operator="containsText" text="High">
      <formula>NOT(ISERROR(SEARCH("High",F19)))</formula>
    </cfRule>
    <cfRule type="containsText" dxfId="2148" priority="880" operator="containsText" text="Moderate">
      <formula>NOT(ISERROR(SEARCH("Moderate",F19)))</formula>
    </cfRule>
    <cfRule type="containsText" dxfId="2147" priority="879" operator="containsText" text="Low">
      <formula>NOT(ISERROR(SEARCH("Low",F19)))</formula>
    </cfRule>
  </conditionalFormatting>
  <conditionalFormatting sqref="F31:G31 F35:G35 F39:G39">
    <cfRule type="containsText" dxfId="2146" priority="1018" operator="containsText" text="Extreme">
      <formula>NOT(ISERROR(SEARCH("Extreme",F31)))</formula>
    </cfRule>
    <cfRule type="containsText" dxfId="2145" priority="1017" operator="containsText" text="High">
      <formula>NOT(ISERROR(SEARCH("High",F31)))</formula>
    </cfRule>
    <cfRule type="containsText" dxfId="2144" priority="1016" operator="containsText" text="Moderate">
      <formula>NOT(ISERROR(SEARCH("Moderate",F31)))</formula>
    </cfRule>
    <cfRule type="containsText" dxfId="2143" priority="1015" operator="containsText" text="Low">
      <formula>NOT(ISERROR(SEARCH("Low",F31)))</formula>
    </cfRule>
    <cfRule type="containsText" dxfId="2142" priority="1019" operator="containsText" text="N/A">
      <formula>NOT(ISERROR(SEARCH("N/A",F31)))</formula>
    </cfRule>
  </conditionalFormatting>
  <conditionalFormatting sqref="F43:G43 F51:G51">
    <cfRule type="containsText" dxfId="2141" priority="1010" operator="containsText" text="Low">
      <formula>NOT(ISERROR(SEARCH("Low",F43)))</formula>
    </cfRule>
    <cfRule type="containsText" dxfId="2140" priority="1011" operator="containsText" text="Moderate">
      <formula>NOT(ISERROR(SEARCH("Moderate",F43)))</formula>
    </cfRule>
    <cfRule type="containsText" dxfId="2139" priority="1014" operator="containsText" text="N/A">
      <formula>NOT(ISERROR(SEARCH("N/A",F43)))</formula>
    </cfRule>
    <cfRule type="containsText" dxfId="2138" priority="1012" operator="containsText" text="High">
      <formula>NOT(ISERROR(SEARCH("High",F43)))</formula>
    </cfRule>
    <cfRule type="containsText" dxfId="2137" priority="1013" operator="containsText" text="Extreme">
      <formula>NOT(ISERROR(SEARCH("Extreme",F43)))</formula>
    </cfRule>
  </conditionalFormatting>
  <conditionalFormatting sqref="F47:G47">
    <cfRule type="containsText" dxfId="2136" priority="977" operator="containsText" text="High">
      <formula>NOT(ISERROR(SEARCH("High",F47)))</formula>
    </cfRule>
    <cfRule type="containsText" dxfId="2135" priority="978" operator="containsText" text="Extreme">
      <formula>NOT(ISERROR(SEARCH("Extreme",F47)))</formula>
    </cfRule>
    <cfRule type="containsText" dxfId="2134" priority="979" operator="containsText" text="N/A">
      <formula>NOT(ISERROR(SEARCH("N/A",F47)))</formula>
    </cfRule>
    <cfRule type="containsText" dxfId="2133" priority="975" operator="containsText" text="Low">
      <formula>NOT(ISERROR(SEARCH("Low",F47)))</formula>
    </cfRule>
    <cfRule type="containsText" dxfId="2132" priority="976" operator="containsText" text="Moderate">
      <formula>NOT(ISERROR(SEARCH("Moderate",F47)))</formula>
    </cfRule>
  </conditionalFormatting>
  <conditionalFormatting sqref="H2:H16 W2:W16 AB2:AB16 AL2:AL16 AQ2:AQ16 AV2:AV16 M14:M16">
    <cfRule type="cellIs" dxfId="2131" priority="1130" operator="between">
      <formula>21</formula>
      <formula>40</formula>
    </cfRule>
    <cfRule type="cellIs" dxfId="2130" priority="1129" operator="between">
      <formula>41</formula>
      <formula>60</formula>
    </cfRule>
    <cfRule type="cellIs" dxfId="2129" priority="1128" operator="between">
      <formula>61</formula>
      <formula>80</formula>
    </cfRule>
    <cfRule type="cellIs" dxfId="2128" priority="1127" operator="between">
      <formula>81</formula>
      <formula>100</formula>
    </cfRule>
    <cfRule type="cellIs" dxfId="2127" priority="1131" operator="between">
      <formula>1</formula>
      <formula>20</formula>
    </cfRule>
  </conditionalFormatting>
  <conditionalFormatting sqref="H19">
    <cfRule type="containsText" dxfId="2126" priority="77" operator="containsText" text="High">
      <formula>NOT(ISERROR(SEARCH("High",H19)))</formula>
    </cfRule>
    <cfRule type="containsText" dxfId="2125" priority="71" operator="containsText" text="N/A">
      <formula>NOT(ISERROR(SEARCH("N/A",H19)))</formula>
    </cfRule>
    <cfRule type="containsText" dxfId="2124" priority="78" operator="containsText" text="Extreme">
      <formula>NOT(ISERROR(SEARCH("Extreme",H19)))</formula>
    </cfRule>
    <cfRule type="containsText" dxfId="2123" priority="79" operator="containsText" text="Low">
      <formula>NOT(ISERROR(SEARCH("Low",H19)))</formula>
    </cfRule>
    <cfRule type="containsText" dxfId="2122" priority="80" operator="containsText" text="Moderate">
      <formula>NOT(ISERROR(SEARCH("Moderate",H19)))</formula>
    </cfRule>
    <cfRule type="containsText" dxfId="2121" priority="81" operator="containsText" text="Insignificant">
      <formula>NOT(ISERROR(SEARCH("Insignificant",H19)))</formula>
    </cfRule>
    <cfRule type="containsErrors" dxfId="2120" priority="82">
      <formula>ISERROR(H19)</formula>
    </cfRule>
  </conditionalFormatting>
  <conditionalFormatting sqref="H19:H20">
    <cfRule type="cellIs" dxfId="2119" priority="72" operator="between">
      <formula>81</formula>
      <formula>100</formula>
    </cfRule>
    <cfRule type="cellIs" dxfId="2118" priority="73" operator="between">
      <formula>61</formula>
      <formula>80</formula>
    </cfRule>
    <cfRule type="cellIs" dxfId="2117" priority="74" operator="between">
      <formula>41</formula>
      <formula>60</formula>
    </cfRule>
    <cfRule type="cellIs" dxfId="2116" priority="75" operator="between">
      <formula>21</formula>
      <formula>40</formula>
    </cfRule>
    <cfRule type="cellIs" dxfId="2115" priority="76" operator="between">
      <formula>1</formula>
      <formula>20</formula>
    </cfRule>
  </conditionalFormatting>
  <conditionalFormatting sqref="H23">
    <cfRule type="containsErrors" dxfId="2114" priority="94">
      <formula>ISERROR(H23)</formula>
    </cfRule>
    <cfRule type="containsText" dxfId="2113" priority="92" operator="containsText" text="Moderate">
      <formula>NOT(ISERROR(SEARCH("Moderate",H23)))</formula>
    </cfRule>
    <cfRule type="containsText" dxfId="2112" priority="91" operator="containsText" text="Low">
      <formula>NOT(ISERROR(SEARCH("Low",H23)))</formula>
    </cfRule>
    <cfRule type="containsText" dxfId="2111" priority="90" operator="containsText" text="Extreme">
      <formula>NOT(ISERROR(SEARCH("Extreme",H23)))</formula>
    </cfRule>
    <cfRule type="containsText" dxfId="2110" priority="89" operator="containsText" text="High">
      <formula>NOT(ISERROR(SEARCH("High",H23)))</formula>
    </cfRule>
    <cfRule type="containsText" dxfId="2109" priority="93" operator="containsText" text="Insignificant">
      <formula>NOT(ISERROR(SEARCH("Insignificant",H23)))</formula>
    </cfRule>
    <cfRule type="containsText" dxfId="2108" priority="83" operator="containsText" text="N/A">
      <formula>NOT(ISERROR(SEARCH("N/A",H23)))</formula>
    </cfRule>
  </conditionalFormatting>
  <conditionalFormatting sqref="H23:H24">
    <cfRule type="cellIs" dxfId="2107" priority="88" operator="between">
      <formula>1</formula>
      <formula>20</formula>
    </cfRule>
    <cfRule type="cellIs" dxfId="2106" priority="87" operator="between">
      <formula>21</formula>
      <formula>40</formula>
    </cfRule>
    <cfRule type="cellIs" dxfId="2105" priority="84" operator="between">
      <formula>81</formula>
      <formula>100</formula>
    </cfRule>
    <cfRule type="cellIs" dxfId="2104" priority="85" operator="between">
      <formula>61</formula>
      <formula>80</formula>
    </cfRule>
    <cfRule type="cellIs" dxfId="2103" priority="86" operator="between">
      <formula>41</formula>
      <formula>60</formula>
    </cfRule>
  </conditionalFormatting>
  <conditionalFormatting sqref="H27">
    <cfRule type="containsText" dxfId="2102" priority="95" operator="containsText" text="N/A">
      <formula>NOT(ISERROR(SEARCH("N/A",H27)))</formula>
    </cfRule>
    <cfRule type="containsErrors" dxfId="2101" priority="106">
      <formula>ISERROR(H27)</formula>
    </cfRule>
    <cfRule type="containsText" dxfId="2100" priority="105" operator="containsText" text="Insignificant">
      <formula>NOT(ISERROR(SEARCH("Insignificant",H27)))</formula>
    </cfRule>
    <cfRule type="containsText" dxfId="2099" priority="104" operator="containsText" text="Moderate">
      <formula>NOT(ISERROR(SEARCH("Moderate",H27)))</formula>
    </cfRule>
    <cfRule type="containsText" dxfId="2098" priority="103" operator="containsText" text="Low">
      <formula>NOT(ISERROR(SEARCH("Low",H27)))</formula>
    </cfRule>
    <cfRule type="containsText" dxfId="2097" priority="102" operator="containsText" text="Extreme">
      <formula>NOT(ISERROR(SEARCH("Extreme",H27)))</formula>
    </cfRule>
    <cfRule type="containsText" dxfId="2096" priority="101" operator="containsText" text="High">
      <formula>NOT(ISERROR(SEARCH("High",H27)))</formula>
    </cfRule>
  </conditionalFormatting>
  <conditionalFormatting sqref="H27:H28">
    <cfRule type="cellIs" dxfId="2095" priority="97" operator="between">
      <formula>61</formula>
      <formula>80</formula>
    </cfRule>
    <cfRule type="cellIs" dxfId="2094" priority="96" operator="between">
      <formula>81</formula>
      <formula>100</formula>
    </cfRule>
    <cfRule type="cellIs" dxfId="2093" priority="100" operator="between">
      <formula>1</formula>
      <formula>20</formula>
    </cfRule>
    <cfRule type="cellIs" dxfId="2092" priority="99" operator="between">
      <formula>21</formula>
      <formula>40</formula>
    </cfRule>
    <cfRule type="cellIs" dxfId="2091" priority="98" operator="between">
      <formula>41</formula>
      <formula>60</formula>
    </cfRule>
  </conditionalFormatting>
  <conditionalFormatting sqref="H31">
    <cfRule type="containsText" dxfId="2090" priority="113" operator="containsText" text="High">
      <formula>NOT(ISERROR(SEARCH("High",H31)))</formula>
    </cfRule>
    <cfRule type="containsText" dxfId="2089" priority="107" operator="containsText" text="N/A">
      <formula>NOT(ISERROR(SEARCH("N/A",H31)))</formula>
    </cfRule>
    <cfRule type="containsText" dxfId="2088" priority="114" operator="containsText" text="Extreme">
      <formula>NOT(ISERROR(SEARCH("Extreme",H31)))</formula>
    </cfRule>
    <cfRule type="containsText" dxfId="2087" priority="115" operator="containsText" text="Low">
      <formula>NOT(ISERROR(SEARCH("Low",H31)))</formula>
    </cfRule>
    <cfRule type="containsText" dxfId="2086" priority="116" operator="containsText" text="Moderate">
      <formula>NOT(ISERROR(SEARCH("Moderate",H31)))</formula>
    </cfRule>
    <cfRule type="containsText" dxfId="2085" priority="117" operator="containsText" text="Insignificant">
      <formula>NOT(ISERROR(SEARCH("Insignificant",H31)))</formula>
    </cfRule>
    <cfRule type="containsErrors" dxfId="2084" priority="118">
      <formula>ISERROR(H31)</formula>
    </cfRule>
  </conditionalFormatting>
  <conditionalFormatting sqref="H31:H32">
    <cfRule type="cellIs" dxfId="2083" priority="110" operator="between">
      <formula>41</formula>
      <formula>60</formula>
    </cfRule>
    <cfRule type="cellIs" dxfId="2082" priority="112" operator="between">
      <formula>1</formula>
      <formula>20</formula>
    </cfRule>
    <cfRule type="cellIs" dxfId="2081" priority="108" operator="between">
      <formula>81</formula>
      <formula>100</formula>
    </cfRule>
    <cfRule type="cellIs" dxfId="2080" priority="109" operator="between">
      <formula>61</formula>
      <formula>80</formula>
    </cfRule>
    <cfRule type="cellIs" dxfId="2079" priority="111" operator="between">
      <formula>21</formula>
      <formula>40</formula>
    </cfRule>
  </conditionalFormatting>
  <conditionalFormatting sqref="H35">
    <cfRule type="containsText" dxfId="2078" priority="125" operator="containsText" text="High">
      <formula>NOT(ISERROR(SEARCH("High",H35)))</formula>
    </cfRule>
    <cfRule type="containsText" dxfId="2077" priority="119" operator="containsText" text="N/A">
      <formula>NOT(ISERROR(SEARCH("N/A",H35)))</formula>
    </cfRule>
    <cfRule type="containsText" dxfId="2076" priority="126" operator="containsText" text="Extreme">
      <formula>NOT(ISERROR(SEARCH("Extreme",H35)))</formula>
    </cfRule>
    <cfRule type="containsText" dxfId="2075" priority="127" operator="containsText" text="Low">
      <formula>NOT(ISERROR(SEARCH("Low",H35)))</formula>
    </cfRule>
    <cfRule type="containsText" dxfId="2074" priority="128" operator="containsText" text="Moderate">
      <formula>NOT(ISERROR(SEARCH("Moderate",H35)))</formula>
    </cfRule>
    <cfRule type="containsText" dxfId="2073" priority="129" operator="containsText" text="Insignificant">
      <formula>NOT(ISERROR(SEARCH("Insignificant",H35)))</formula>
    </cfRule>
    <cfRule type="containsErrors" dxfId="2072" priority="130">
      <formula>ISERROR(H35)</formula>
    </cfRule>
  </conditionalFormatting>
  <conditionalFormatting sqref="H35:H36">
    <cfRule type="cellIs" dxfId="2071" priority="124" operator="between">
      <formula>1</formula>
      <formula>20</formula>
    </cfRule>
    <cfRule type="cellIs" dxfId="2070" priority="123" operator="between">
      <formula>21</formula>
      <formula>40</formula>
    </cfRule>
    <cfRule type="cellIs" dxfId="2069" priority="122" operator="between">
      <formula>41</formula>
      <formula>60</formula>
    </cfRule>
    <cfRule type="cellIs" dxfId="2068" priority="121" operator="between">
      <formula>61</formula>
      <formula>80</formula>
    </cfRule>
    <cfRule type="cellIs" dxfId="2067" priority="120" operator="between">
      <formula>81</formula>
      <formula>100</formula>
    </cfRule>
  </conditionalFormatting>
  <conditionalFormatting sqref="H39">
    <cfRule type="containsText" dxfId="2066" priority="138" operator="containsText" text="Extreme">
      <formula>NOT(ISERROR(SEARCH("Extreme",H39)))</formula>
    </cfRule>
    <cfRule type="containsText" dxfId="2065" priority="140" operator="containsText" text="Moderate">
      <formula>NOT(ISERROR(SEARCH("Moderate",H39)))</formula>
    </cfRule>
    <cfRule type="containsErrors" dxfId="2064" priority="142">
      <formula>ISERROR(H39)</formula>
    </cfRule>
    <cfRule type="containsText" dxfId="2063" priority="141" operator="containsText" text="Insignificant">
      <formula>NOT(ISERROR(SEARCH("Insignificant",H39)))</formula>
    </cfRule>
    <cfRule type="containsText" dxfId="2062" priority="131" operator="containsText" text="N/A">
      <formula>NOT(ISERROR(SEARCH("N/A",H39)))</formula>
    </cfRule>
    <cfRule type="containsText" dxfId="2061" priority="139" operator="containsText" text="Low">
      <formula>NOT(ISERROR(SEARCH("Low",H39)))</formula>
    </cfRule>
    <cfRule type="containsText" dxfId="2060" priority="137" operator="containsText" text="High">
      <formula>NOT(ISERROR(SEARCH("High",H39)))</formula>
    </cfRule>
  </conditionalFormatting>
  <conditionalFormatting sqref="H39:H40">
    <cfRule type="cellIs" dxfId="2059" priority="136" operator="between">
      <formula>1</formula>
      <formula>20</formula>
    </cfRule>
    <cfRule type="cellIs" dxfId="2058" priority="135" operator="between">
      <formula>21</formula>
      <formula>40</formula>
    </cfRule>
    <cfRule type="cellIs" dxfId="2057" priority="134" operator="between">
      <formula>41</formula>
      <formula>60</formula>
    </cfRule>
    <cfRule type="cellIs" dxfId="2056" priority="133" operator="between">
      <formula>61</formula>
      <formula>80</formula>
    </cfRule>
    <cfRule type="cellIs" dxfId="2055" priority="132" operator="between">
      <formula>81</formula>
      <formula>100</formula>
    </cfRule>
  </conditionalFormatting>
  <conditionalFormatting sqref="H43">
    <cfRule type="containsText" dxfId="2054" priority="143" operator="containsText" text="N/A">
      <formula>NOT(ISERROR(SEARCH("N/A",H43)))</formula>
    </cfRule>
    <cfRule type="containsText" dxfId="2053" priority="150" operator="containsText" text="Extreme">
      <formula>NOT(ISERROR(SEARCH("Extreme",H43)))</formula>
    </cfRule>
    <cfRule type="containsText" dxfId="2052" priority="149" operator="containsText" text="High">
      <formula>NOT(ISERROR(SEARCH("High",H43)))</formula>
    </cfRule>
    <cfRule type="containsText" dxfId="2051" priority="152" operator="containsText" text="Moderate">
      <formula>NOT(ISERROR(SEARCH("Moderate",H43)))</formula>
    </cfRule>
    <cfRule type="containsText" dxfId="2050" priority="153" operator="containsText" text="Insignificant">
      <formula>NOT(ISERROR(SEARCH("Insignificant",H43)))</formula>
    </cfRule>
    <cfRule type="containsErrors" dxfId="2049" priority="154">
      <formula>ISERROR(H43)</formula>
    </cfRule>
    <cfRule type="containsText" dxfId="2048" priority="151" operator="containsText" text="Low">
      <formula>NOT(ISERROR(SEARCH("Low",H43)))</formula>
    </cfRule>
  </conditionalFormatting>
  <conditionalFormatting sqref="H43:H44">
    <cfRule type="cellIs" dxfId="2047" priority="148" operator="between">
      <formula>1</formula>
      <formula>20</formula>
    </cfRule>
    <cfRule type="cellIs" dxfId="2046" priority="145" operator="between">
      <formula>61</formula>
      <formula>80</formula>
    </cfRule>
    <cfRule type="cellIs" dxfId="2045" priority="147" operator="between">
      <formula>21</formula>
      <formula>40</formula>
    </cfRule>
    <cfRule type="cellIs" dxfId="2044" priority="146" operator="between">
      <formula>41</formula>
      <formula>60</formula>
    </cfRule>
    <cfRule type="cellIs" dxfId="2043" priority="144" operator="between">
      <formula>81</formula>
      <formula>100</formula>
    </cfRule>
  </conditionalFormatting>
  <conditionalFormatting sqref="H47">
    <cfRule type="containsErrors" dxfId="2042" priority="166">
      <formula>ISERROR(H47)</formula>
    </cfRule>
    <cfRule type="containsText" dxfId="2041" priority="165" operator="containsText" text="Insignificant">
      <formula>NOT(ISERROR(SEARCH("Insignificant",H47)))</formula>
    </cfRule>
    <cfRule type="containsText" dxfId="2040" priority="164" operator="containsText" text="Moderate">
      <formula>NOT(ISERROR(SEARCH("Moderate",H47)))</formula>
    </cfRule>
    <cfRule type="containsText" dxfId="2039" priority="163" operator="containsText" text="Low">
      <formula>NOT(ISERROR(SEARCH("Low",H47)))</formula>
    </cfRule>
    <cfRule type="containsText" dxfId="2038" priority="162" operator="containsText" text="Extreme">
      <formula>NOT(ISERROR(SEARCH("Extreme",H47)))</formula>
    </cfRule>
    <cfRule type="containsText" dxfId="2037" priority="155" operator="containsText" text="N/A">
      <formula>NOT(ISERROR(SEARCH("N/A",H47)))</formula>
    </cfRule>
    <cfRule type="containsText" dxfId="2036" priority="161" operator="containsText" text="High">
      <formula>NOT(ISERROR(SEARCH("High",H47)))</formula>
    </cfRule>
  </conditionalFormatting>
  <conditionalFormatting sqref="H47:H48">
    <cfRule type="cellIs" dxfId="2035" priority="158" operator="between">
      <formula>41</formula>
      <formula>60</formula>
    </cfRule>
    <cfRule type="cellIs" dxfId="2034" priority="159" operator="between">
      <formula>21</formula>
      <formula>40</formula>
    </cfRule>
    <cfRule type="cellIs" dxfId="2033" priority="160" operator="between">
      <formula>1</formula>
      <formula>20</formula>
    </cfRule>
    <cfRule type="cellIs" dxfId="2032" priority="156" operator="between">
      <formula>81</formula>
      <formula>100</formula>
    </cfRule>
    <cfRule type="cellIs" dxfId="2031" priority="157" operator="between">
      <formula>61</formula>
      <formula>80</formula>
    </cfRule>
  </conditionalFormatting>
  <conditionalFormatting sqref="H51">
    <cfRule type="containsText" dxfId="2030" priority="176" operator="containsText" text="Moderate">
      <formula>NOT(ISERROR(SEARCH("Moderate",H51)))</formula>
    </cfRule>
    <cfRule type="containsText" dxfId="2029" priority="177" operator="containsText" text="Insignificant">
      <formula>NOT(ISERROR(SEARCH("Insignificant",H51)))</formula>
    </cfRule>
    <cfRule type="containsErrors" dxfId="2028" priority="178">
      <formula>ISERROR(H51)</formula>
    </cfRule>
    <cfRule type="containsText" dxfId="2027" priority="175" operator="containsText" text="Low">
      <formula>NOT(ISERROR(SEARCH("Low",H51)))</formula>
    </cfRule>
    <cfRule type="containsText" dxfId="2026" priority="167" operator="containsText" text="N/A">
      <formula>NOT(ISERROR(SEARCH("N/A",H51)))</formula>
    </cfRule>
    <cfRule type="containsText" dxfId="2025" priority="174" operator="containsText" text="Extreme">
      <formula>NOT(ISERROR(SEARCH("Extreme",H51)))</formula>
    </cfRule>
    <cfRule type="containsText" dxfId="2024" priority="173" operator="containsText" text="High">
      <formula>NOT(ISERROR(SEARCH("High",H51)))</formula>
    </cfRule>
  </conditionalFormatting>
  <conditionalFormatting sqref="H51:H1048576">
    <cfRule type="cellIs" dxfId="2023" priority="171" operator="between">
      <formula>21</formula>
      <formula>40</formula>
    </cfRule>
    <cfRule type="cellIs" dxfId="2022" priority="170" operator="between">
      <formula>41</formula>
      <formula>60</formula>
    </cfRule>
    <cfRule type="cellIs" dxfId="2021" priority="169" operator="between">
      <formula>61</formula>
      <formula>80</formula>
    </cfRule>
    <cfRule type="cellIs" dxfId="2020" priority="168" operator="between">
      <formula>81</formula>
      <formula>100</formula>
    </cfRule>
    <cfRule type="cellIs" dxfId="2019" priority="172" operator="between">
      <formula>1</formula>
      <formula>20</formula>
    </cfRule>
  </conditionalFormatting>
  <conditionalFormatting sqref="I20 I24 I28">
    <cfRule type="cellIs" dxfId="2018" priority="943" operator="equal">
      <formula>2</formula>
    </cfRule>
    <cfRule type="cellIs" dxfId="2017" priority="941" operator="equal">
      <formula>4</formula>
    </cfRule>
    <cfRule type="cellIs" dxfId="2016" priority="940" operator="equal">
      <formula>5</formula>
    </cfRule>
    <cfRule type="cellIs" dxfId="2015" priority="944" operator="equal">
      <formula>1</formula>
    </cfRule>
    <cfRule type="cellIs" dxfId="2014" priority="942" operator="equal">
      <formula>3</formula>
    </cfRule>
  </conditionalFormatting>
  <conditionalFormatting sqref="I32">
    <cfRule type="cellIs" dxfId="2013" priority="11" operator="equal">
      <formula>5</formula>
    </cfRule>
    <cfRule type="cellIs" dxfId="2012" priority="12" operator="equal">
      <formula>4</formula>
    </cfRule>
    <cfRule type="cellIs" dxfId="2011" priority="14" operator="equal">
      <formula>2</formula>
    </cfRule>
    <cfRule type="cellIs" dxfId="2010" priority="15" operator="equal">
      <formula>1</formula>
    </cfRule>
    <cfRule type="cellIs" dxfId="2009" priority="13" operator="equal">
      <formula>3</formula>
    </cfRule>
  </conditionalFormatting>
  <conditionalFormatting sqref="I36">
    <cfRule type="cellIs" dxfId="2008" priority="23" operator="equal">
      <formula>3</formula>
    </cfRule>
    <cfRule type="cellIs" dxfId="2007" priority="24" operator="equal">
      <formula>2</formula>
    </cfRule>
    <cfRule type="cellIs" dxfId="2006" priority="25" operator="equal">
      <formula>1</formula>
    </cfRule>
    <cfRule type="cellIs" dxfId="2005" priority="22" operator="equal">
      <formula>4</formula>
    </cfRule>
    <cfRule type="cellIs" dxfId="2004" priority="21" operator="equal">
      <formula>5</formula>
    </cfRule>
  </conditionalFormatting>
  <conditionalFormatting sqref="I40">
    <cfRule type="cellIs" dxfId="2003" priority="52" operator="equal">
      <formula>4</formula>
    </cfRule>
    <cfRule type="cellIs" dxfId="2002" priority="55" operator="equal">
      <formula>1</formula>
    </cfRule>
    <cfRule type="cellIs" dxfId="2001" priority="53" operator="equal">
      <formula>3</formula>
    </cfRule>
    <cfRule type="cellIs" dxfId="2000" priority="51" operator="equal">
      <formula>5</formula>
    </cfRule>
    <cfRule type="cellIs" dxfId="1999" priority="54" operator="equal">
      <formula>2</formula>
    </cfRule>
  </conditionalFormatting>
  <conditionalFormatting sqref="I44">
    <cfRule type="cellIs" dxfId="1998" priority="819" operator="equal">
      <formula>5</formula>
    </cfRule>
    <cfRule type="cellIs" dxfId="1997" priority="820" operator="equal">
      <formula>4</formula>
    </cfRule>
    <cfRule type="cellIs" dxfId="1996" priority="821" operator="equal">
      <formula>3</formula>
    </cfRule>
    <cfRule type="cellIs" dxfId="1995" priority="822" operator="equal">
      <formula>2</formula>
    </cfRule>
    <cfRule type="cellIs" dxfId="1994" priority="823" operator="equal">
      <formula>1</formula>
    </cfRule>
  </conditionalFormatting>
  <conditionalFormatting sqref="I48">
    <cfRule type="cellIs" dxfId="1993" priority="45" operator="equal">
      <formula>1</formula>
    </cfRule>
    <cfRule type="cellIs" dxfId="1992" priority="41" operator="equal">
      <formula>5</formula>
    </cfRule>
    <cfRule type="cellIs" dxfId="1991" priority="42" operator="equal">
      <formula>4</formula>
    </cfRule>
    <cfRule type="cellIs" dxfId="1990" priority="43" operator="equal">
      <formula>3</formula>
    </cfRule>
    <cfRule type="cellIs" dxfId="1989" priority="44" operator="equal">
      <formula>2</formula>
    </cfRule>
  </conditionalFormatting>
  <conditionalFormatting sqref="I52">
    <cfRule type="cellIs" dxfId="1988" priority="34" operator="equal">
      <formula>2</formula>
    </cfRule>
    <cfRule type="cellIs" dxfId="1987" priority="35" operator="equal">
      <formula>1</formula>
    </cfRule>
    <cfRule type="cellIs" dxfId="1986" priority="33" operator="equal">
      <formula>3</formula>
    </cfRule>
    <cfRule type="cellIs" dxfId="1985" priority="32" operator="equal">
      <formula>4</formula>
    </cfRule>
    <cfRule type="cellIs" dxfId="1984" priority="31" operator="equal">
      <formula>5</formula>
    </cfRule>
  </conditionalFormatting>
  <conditionalFormatting sqref="K19:L19 K23:L23 K27:L27">
    <cfRule type="containsText" dxfId="1983" priority="876" operator="containsText" text="High">
      <formula>NOT(ISERROR(SEARCH("High",K19)))</formula>
    </cfRule>
    <cfRule type="containsText" dxfId="1982" priority="875" operator="containsText" text="Moderate">
      <formula>NOT(ISERROR(SEARCH("Moderate",K19)))</formula>
    </cfRule>
    <cfRule type="containsText" dxfId="1981" priority="874" operator="containsText" text="Low">
      <formula>NOT(ISERROR(SEARCH("Low",K19)))</formula>
    </cfRule>
    <cfRule type="containsText" dxfId="1980" priority="877" operator="containsText" text="Extreme">
      <formula>NOT(ISERROR(SEARCH("Extreme",K19)))</formula>
    </cfRule>
    <cfRule type="containsText" dxfId="1979" priority="878" operator="containsText" text="N/A">
      <formula>NOT(ISERROR(SEARCH("N/A",K19)))</formula>
    </cfRule>
  </conditionalFormatting>
  <conditionalFormatting sqref="K31:L31 K35:L35 K39:L39">
    <cfRule type="containsText" dxfId="1978" priority="1005" operator="containsText" text="Low">
      <formula>NOT(ISERROR(SEARCH("Low",K31)))</formula>
    </cfRule>
    <cfRule type="containsText" dxfId="1977" priority="1007" operator="containsText" text="High">
      <formula>NOT(ISERROR(SEARCH("High",K31)))</formula>
    </cfRule>
    <cfRule type="containsText" dxfId="1976" priority="1009" operator="containsText" text="N/A">
      <formula>NOT(ISERROR(SEARCH("N/A",K31)))</formula>
    </cfRule>
    <cfRule type="containsText" dxfId="1975" priority="1008" operator="containsText" text="Extreme">
      <formula>NOT(ISERROR(SEARCH("Extreme",K31)))</formula>
    </cfRule>
    <cfRule type="containsText" dxfId="1974" priority="1006" operator="containsText" text="Moderate">
      <formula>NOT(ISERROR(SEARCH("Moderate",K31)))</formula>
    </cfRule>
  </conditionalFormatting>
  <conditionalFormatting sqref="K43:L43">
    <cfRule type="containsText" dxfId="1973" priority="981" operator="containsText" text="Moderate">
      <formula>NOT(ISERROR(SEARCH("Moderate",K43)))</formula>
    </cfRule>
    <cfRule type="containsText" dxfId="1972" priority="984" operator="containsText" text="N/A">
      <formula>NOT(ISERROR(SEARCH("N/A",K43)))</formula>
    </cfRule>
    <cfRule type="containsText" dxfId="1971" priority="983" operator="containsText" text="Extreme">
      <formula>NOT(ISERROR(SEARCH("Extreme",K43)))</formula>
    </cfRule>
    <cfRule type="containsText" dxfId="1970" priority="982" operator="containsText" text="High">
      <formula>NOT(ISERROR(SEARCH("High",K43)))</formula>
    </cfRule>
    <cfRule type="containsText" dxfId="1969" priority="980" operator="containsText" text="Low">
      <formula>NOT(ISERROR(SEARCH("Low",K43)))</formula>
    </cfRule>
  </conditionalFormatting>
  <conditionalFormatting sqref="K47:L47 K51:L51">
    <cfRule type="containsText" dxfId="1968" priority="1000" operator="containsText" text="Low">
      <formula>NOT(ISERROR(SEARCH("Low",K47)))</formula>
    </cfRule>
    <cfRule type="containsText" dxfId="1967" priority="1001" operator="containsText" text="Moderate">
      <formula>NOT(ISERROR(SEARCH("Moderate",K47)))</formula>
    </cfRule>
    <cfRule type="containsText" dxfId="1966" priority="1003" operator="containsText" text="Extreme">
      <formula>NOT(ISERROR(SEARCH("Extreme",K47)))</formula>
    </cfRule>
    <cfRule type="containsText" dxfId="1965" priority="1002" operator="containsText" text="High">
      <formula>NOT(ISERROR(SEARCH("High",K47)))</formula>
    </cfRule>
    <cfRule type="containsText" dxfId="1964" priority="1004" operator="containsText" text="N/A">
      <formula>NOT(ISERROR(SEARCH("N/A",K47)))</formula>
    </cfRule>
  </conditionalFormatting>
  <conditionalFormatting sqref="M19">
    <cfRule type="containsText" dxfId="1963" priority="713" operator="containsText" text="High">
      <formula>NOT(ISERROR(SEARCH("High",M19)))</formula>
    </cfRule>
    <cfRule type="containsText" dxfId="1962" priority="707" operator="containsText" text="N/A">
      <formula>NOT(ISERROR(SEARCH("N/A",M19)))</formula>
    </cfRule>
    <cfRule type="containsErrors" dxfId="1961" priority="718">
      <formula>ISERROR(M19)</formula>
    </cfRule>
    <cfRule type="containsText" dxfId="1960" priority="717" operator="containsText" text="Insignificant">
      <formula>NOT(ISERROR(SEARCH("Insignificant",M19)))</formula>
    </cfRule>
    <cfRule type="containsText" dxfId="1959" priority="716" operator="containsText" text="Moderate">
      <formula>NOT(ISERROR(SEARCH("Moderate",M19)))</formula>
    </cfRule>
    <cfRule type="containsText" dxfId="1958" priority="715" operator="containsText" text="Low">
      <formula>NOT(ISERROR(SEARCH("Low",M19)))</formula>
    </cfRule>
    <cfRule type="containsText" dxfId="1957" priority="714" operator="containsText" text="Extreme">
      <formula>NOT(ISERROR(SEARCH("Extreme",M19)))</formula>
    </cfRule>
  </conditionalFormatting>
  <conditionalFormatting sqref="M19:M20">
    <cfRule type="cellIs" dxfId="1956" priority="708" operator="between">
      <formula>81</formula>
      <formula>100</formula>
    </cfRule>
    <cfRule type="cellIs" dxfId="1955" priority="709" operator="between">
      <formula>61</formula>
      <formula>80</formula>
    </cfRule>
    <cfRule type="cellIs" dxfId="1954" priority="710" operator="between">
      <formula>41</formula>
      <formula>60</formula>
    </cfRule>
    <cfRule type="cellIs" dxfId="1953" priority="711" operator="between">
      <formula>21</formula>
      <formula>40</formula>
    </cfRule>
    <cfRule type="cellIs" dxfId="1952" priority="712" operator="between">
      <formula>1</formula>
      <formula>20</formula>
    </cfRule>
  </conditionalFormatting>
  <conditionalFormatting sqref="M23">
    <cfRule type="containsText" dxfId="1951" priority="605" operator="containsText" text="High">
      <formula>NOT(ISERROR(SEARCH("High",M23)))</formula>
    </cfRule>
    <cfRule type="containsText" dxfId="1950" priority="609" operator="containsText" text="Insignificant">
      <formula>NOT(ISERROR(SEARCH("Insignificant",M23)))</formula>
    </cfRule>
    <cfRule type="containsText" dxfId="1949" priority="608" operator="containsText" text="Moderate">
      <formula>NOT(ISERROR(SEARCH("Moderate",M23)))</formula>
    </cfRule>
    <cfRule type="containsErrors" dxfId="1948" priority="610">
      <formula>ISERROR(M23)</formula>
    </cfRule>
    <cfRule type="containsText" dxfId="1947" priority="599" operator="containsText" text="N/A">
      <formula>NOT(ISERROR(SEARCH("N/A",M23)))</formula>
    </cfRule>
    <cfRule type="containsText" dxfId="1946" priority="606" operator="containsText" text="Extreme">
      <formula>NOT(ISERROR(SEARCH("Extreme",M23)))</formula>
    </cfRule>
    <cfRule type="containsText" dxfId="1945" priority="607" operator="containsText" text="Low">
      <formula>NOT(ISERROR(SEARCH("Low",M23)))</formula>
    </cfRule>
  </conditionalFormatting>
  <conditionalFormatting sqref="M23:M24">
    <cfRule type="cellIs" dxfId="1944" priority="603" operator="between">
      <formula>21</formula>
      <formula>40</formula>
    </cfRule>
    <cfRule type="cellIs" dxfId="1943" priority="602" operator="between">
      <formula>41</formula>
      <formula>60</formula>
    </cfRule>
    <cfRule type="cellIs" dxfId="1942" priority="601" operator="between">
      <formula>61</formula>
      <formula>80</formula>
    </cfRule>
    <cfRule type="cellIs" dxfId="1941" priority="604" operator="between">
      <formula>1</formula>
      <formula>20</formula>
    </cfRule>
    <cfRule type="cellIs" dxfId="1940" priority="600" operator="between">
      <formula>81</formula>
      <formula>100</formula>
    </cfRule>
  </conditionalFormatting>
  <conditionalFormatting sqref="M27">
    <cfRule type="containsText" dxfId="1939" priority="596" operator="containsText" text="Moderate">
      <formula>NOT(ISERROR(SEARCH("Moderate",M27)))</formula>
    </cfRule>
    <cfRule type="containsText" dxfId="1938" priority="587" operator="containsText" text="N/A">
      <formula>NOT(ISERROR(SEARCH("N/A",M27)))</formula>
    </cfRule>
    <cfRule type="containsErrors" dxfId="1937" priority="598">
      <formula>ISERROR(M27)</formula>
    </cfRule>
    <cfRule type="containsText" dxfId="1936" priority="597" operator="containsText" text="Insignificant">
      <formula>NOT(ISERROR(SEARCH("Insignificant",M27)))</formula>
    </cfRule>
    <cfRule type="containsText" dxfId="1935" priority="595" operator="containsText" text="Low">
      <formula>NOT(ISERROR(SEARCH("Low",M27)))</formula>
    </cfRule>
    <cfRule type="containsText" dxfId="1934" priority="594" operator="containsText" text="Extreme">
      <formula>NOT(ISERROR(SEARCH("Extreme",M27)))</formula>
    </cfRule>
    <cfRule type="containsText" dxfId="1933" priority="593" operator="containsText" text="High">
      <formula>NOT(ISERROR(SEARCH("High",M27)))</formula>
    </cfRule>
  </conditionalFormatting>
  <conditionalFormatting sqref="M27:M28">
    <cfRule type="cellIs" dxfId="1932" priority="591" operator="between">
      <formula>21</formula>
      <formula>40</formula>
    </cfRule>
    <cfRule type="cellIs" dxfId="1931" priority="589" operator="between">
      <formula>61</formula>
      <formula>80</formula>
    </cfRule>
    <cfRule type="cellIs" dxfId="1930" priority="588" operator="between">
      <formula>81</formula>
      <formula>100</formula>
    </cfRule>
    <cfRule type="cellIs" dxfId="1929" priority="590" operator="between">
      <formula>41</formula>
      <formula>60</formula>
    </cfRule>
    <cfRule type="cellIs" dxfId="1928" priority="592" operator="between">
      <formula>1</formula>
      <formula>20</formula>
    </cfRule>
  </conditionalFormatting>
  <conditionalFormatting sqref="M31">
    <cfRule type="cellIs" dxfId="1927" priority="480" operator="between">
      <formula>81</formula>
      <formula>100</formula>
    </cfRule>
    <cfRule type="containsText" dxfId="1926" priority="479" operator="containsText" text="N/A">
      <formula>NOT(ISERROR(SEARCH("N/A",M31)))</formula>
    </cfRule>
    <cfRule type="containsText" dxfId="1925" priority="485" operator="containsText" text="High">
      <formula>NOT(ISERROR(SEARCH("High",M31)))</formula>
    </cfRule>
    <cfRule type="containsText" dxfId="1924" priority="486" operator="containsText" text="Extreme">
      <formula>NOT(ISERROR(SEARCH("Extreme",M31)))</formula>
    </cfRule>
    <cfRule type="containsText" dxfId="1923" priority="488" operator="containsText" text="Moderate">
      <formula>NOT(ISERROR(SEARCH("Moderate",M31)))</formula>
    </cfRule>
    <cfRule type="containsText" dxfId="1922" priority="489" operator="containsText" text="Insignificant">
      <formula>NOT(ISERROR(SEARCH("Insignificant",M31)))</formula>
    </cfRule>
    <cfRule type="containsErrors" dxfId="1921" priority="490">
      <formula>ISERROR(M31)</formula>
    </cfRule>
    <cfRule type="containsText" dxfId="1920" priority="487" operator="containsText" text="Low">
      <formula>NOT(ISERROR(SEARCH("Low",M31)))</formula>
    </cfRule>
    <cfRule type="cellIs" dxfId="1919" priority="483" operator="between">
      <formula>21</formula>
      <formula>40</formula>
    </cfRule>
    <cfRule type="cellIs" dxfId="1918" priority="484" operator="between">
      <formula>1</formula>
      <formula>20</formula>
    </cfRule>
    <cfRule type="cellIs" dxfId="1917" priority="481" operator="between">
      <formula>61</formula>
      <formula>80</formula>
    </cfRule>
    <cfRule type="cellIs" dxfId="1916" priority="482" operator="between">
      <formula>41</formula>
      <formula>60</formula>
    </cfRule>
  </conditionalFormatting>
  <conditionalFormatting sqref="M32">
    <cfRule type="cellIs" dxfId="1915" priority="6" operator="between">
      <formula>81</formula>
      <formula>100</formula>
    </cfRule>
    <cfRule type="cellIs" dxfId="1914" priority="10" operator="between">
      <formula>1</formula>
      <formula>20</formula>
    </cfRule>
    <cfRule type="cellIs" dxfId="1913" priority="9" operator="between">
      <formula>21</formula>
      <formula>40</formula>
    </cfRule>
    <cfRule type="cellIs" dxfId="1912" priority="8" operator="between">
      <formula>41</formula>
      <formula>60</formula>
    </cfRule>
    <cfRule type="cellIs" dxfId="1911" priority="7" operator="between">
      <formula>61</formula>
      <formula>80</formula>
    </cfRule>
  </conditionalFormatting>
  <conditionalFormatting sqref="M35">
    <cfRule type="containsText" dxfId="1910" priority="476" operator="containsText" text="Moderate">
      <formula>NOT(ISERROR(SEARCH("Moderate",M35)))</formula>
    </cfRule>
    <cfRule type="containsText" dxfId="1909" priority="475" operator="containsText" text="Low">
      <formula>NOT(ISERROR(SEARCH("Low",M35)))</formula>
    </cfRule>
    <cfRule type="containsText" dxfId="1908" priority="474" operator="containsText" text="Extreme">
      <formula>NOT(ISERROR(SEARCH("Extreme",M35)))</formula>
    </cfRule>
    <cfRule type="containsText" dxfId="1907" priority="473" operator="containsText" text="High">
      <formula>NOT(ISERROR(SEARCH("High",M35)))</formula>
    </cfRule>
    <cfRule type="cellIs" dxfId="1906" priority="471" operator="between">
      <formula>21</formula>
      <formula>40</formula>
    </cfRule>
    <cfRule type="cellIs" dxfId="1905" priority="470" operator="between">
      <formula>41</formula>
      <formula>60</formula>
    </cfRule>
    <cfRule type="cellIs" dxfId="1904" priority="469" operator="between">
      <formula>61</formula>
      <formula>80</formula>
    </cfRule>
    <cfRule type="cellIs" dxfId="1903" priority="468" operator="between">
      <formula>81</formula>
      <formula>100</formula>
    </cfRule>
    <cfRule type="containsText" dxfId="1902" priority="467" operator="containsText" text="N/A">
      <formula>NOT(ISERROR(SEARCH("N/A",M35)))</formula>
    </cfRule>
    <cfRule type="cellIs" dxfId="1901" priority="472" operator="between">
      <formula>1</formula>
      <formula>20</formula>
    </cfRule>
    <cfRule type="containsErrors" dxfId="1900" priority="478">
      <formula>ISERROR(M35)</formula>
    </cfRule>
    <cfRule type="containsText" dxfId="1899" priority="477" operator="containsText" text="Insignificant">
      <formula>NOT(ISERROR(SEARCH("Insignificant",M35)))</formula>
    </cfRule>
  </conditionalFormatting>
  <conditionalFormatting sqref="M36">
    <cfRule type="cellIs" dxfId="1898" priority="16" operator="between">
      <formula>81</formula>
      <formula>100</formula>
    </cfRule>
    <cfRule type="cellIs" dxfId="1897" priority="17" operator="between">
      <formula>61</formula>
      <formula>80</formula>
    </cfRule>
    <cfRule type="cellIs" dxfId="1896" priority="18" operator="between">
      <formula>41</formula>
      <formula>60</formula>
    </cfRule>
    <cfRule type="cellIs" dxfId="1895" priority="19" operator="between">
      <formula>21</formula>
      <formula>40</formula>
    </cfRule>
    <cfRule type="cellIs" dxfId="1894" priority="20" operator="between">
      <formula>1</formula>
      <formula>20</formula>
    </cfRule>
  </conditionalFormatting>
  <conditionalFormatting sqref="M39">
    <cfRule type="containsText" dxfId="1893" priority="366" operator="containsText" text="Extreme">
      <formula>NOT(ISERROR(SEARCH("Extreme",M39)))</formula>
    </cfRule>
    <cfRule type="containsText" dxfId="1892" priority="368" operator="containsText" text="Moderate">
      <formula>NOT(ISERROR(SEARCH("Moderate",M39)))</formula>
    </cfRule>
    <cfRule type="containsText" dxfId="1891" priority="365" operator="containsText" text="High">
      <formula>NOT(ISERROR(SEARCH("High",M39)))</formula>
    </cfRule>
    <cfRule type="cellIs" dxfId="1890" priority="364" operator="between">
      <formula>1</formula>
      <formula>20</formula>
    </cfRule>
    <cfRule type="cellIs" dxfId="1889" priority="363" operator="between">
      <formula>21</formula>
      <formula>40</formula>
    </cfRule>
    <cfRule type="cellIs" dxfId="1888" priority="362" operator="between">
      <formula>41</formula>
      <formula>60</formula>
    </cfRule>
    <cfRule type="cellIs" dxfId="1887" priority="361" operator="between">
      <formula>61</formula>
      <formula>80</formula>
    </cfRule>
    <cfRule type="cellIs" dxfId="1886" priority="360" operator="between">
      <formula>81</formula>
      <formula>100</formula>
    </cfRule>
    <cfRule type="containsText" dxfId="1885" priority="359" operator="containsText" text="N/A">
      <formula>NOT(ISERROR(SEARCH("N/A",M39)))</formula>
    </cfRule>
    <cfRule type="containsErrors" dxfId="1884" priority="370">
      <formula>ISERROR(M39)</formula>
    </cfRule>
    <cfRule type="containsText" dxfId="1883" priority="369" operator="containsText" text="Insignificant">
      <formula>NOT(ISERROR(SEARCH("Insignificant",M39)))</formula>
    </cfRule>
    <cfRule type="containsText" dxfId="1882" priority="367" operator="containsText" text="Low">
      <formula>NOT(ISERROR(SEARCH("Low",M39)))</formula>
    </cfRule>
  </conditionalFormatting>
  <conditionalFormatting sqref="M40">
    <cfRule type="cellIs" dxfId="1881" priority="47" operator="between">
      <formula>61</formula>
      <formula>80</formula>
    </cfRule>
    <cfRule type="cellIs" dxfId="1880" priority="48" operator="between">
      <formula>41</formula>
      <formula>60</formula>
    </cfRule>
    <cfRule type="cellIs" dxfId="1879" priority="49" operator="between">
      <formula>21</formula>
      <formula>40</formula>
    </cfRule>
    <cfRule type="cellIs" dxfId="1878" priority="50" operator="between">
      <formula>1</formula>
      <formula>20</formula>
    </cfRule>
    <cfRule type="cellIs" dxfId="1877" priority="46" operator="between">
      <formula>81</formula>
      <formula>100</formula>
    </cfRule>
  </conditionalFormatting>
  <conditionalFormatting sqref="M43">
    <cfRule type="containsText" dxfId="1876" priority="355" operator="containsText" text="Low">
      <formula>NOT(ISERROR(SEARCH("Low",M43)))</formula>
    </cfRule>
    <cfRule type="containsText" dxfId="1875" priority="354" operator="containsText" text="Extreme">
      <formula>NOT(ISERROR(SEARCH("Extreme",M43)))</formula>
    </cfRule>
    <cfRule type="containsText" dxfId="1874" priority="353" operator="containsText" text="High">
      <formula>NOT(ISERROR(SEARCH("High",M43)))</formula>
    </cfRule>
    <cfRule type="containsText" dxfId="1873" priority="347" operator="containsText" text="N/A">
      <formula>NOT(ISERROR(SEARCH("N/A",M43)))</formula>
    </cfRule>
    <cfRule type="containsText" dxfId="1872" priority="356" operator="containsText" text="Moderate">
      <formula>NOT(ISERROR(SEARCH("Moderate",M43)))</formula>
    </cfRule>
    <cfRule type="containsErrors" dxfId="1871" priority="358">
      <formula>ISERROR(M43)</formula>
    </cfRule>
    <cfRule type="containsText" dxfId="1870" priority="357" operator="containsText" text="Insignificant">
      <formula>NOT(ISERROR(SEARCH("Insignificant",M43)))</formula>
    </cfRule>
  </conditionalFormatting>
  <conditionalFormatting sqref="M43:M44">
    <cfRule type="cellIs" dxfId="1869" priority="352" operator="between">
      <formula>1</formula>
      <formula>20</formula>
    </cfRule>
    <cfRule type="cellIs" dxfId="1868" priority="350" operator="between">
      <formula>41</formula>
      <formula>60</formula>
    </cfRule>
    <cfRule type="cellIs" dxfId="1867" priority="351" operator="between">
      <formula>21</formula>
      <formula>40</formula>
    </cfRule>
    <cfRule type="cellIs" dxfId="1866" priority="349" operator="between">
      <formula>61</formula>
      <formula>80</formula>
    </cfRule>
    <cfRule type="cellIs" dxfId="1865" priority="348" operator="between">
      <formula>81</formula>
      <formula>100</formula>
    </cfRule>
  </conditionalFormatting>
  <conditionalFormatting sqref="M47">
    <cfRule type="containsText" dxfId="1864" priority="239" operator="containsText" text="N/A">
      <formula>NOT(ISERROR(SEARCH("N/A",M47)))</formula>
    </cfRule>
    <cfRule type="containsText" dxfId="1863" priority="246" operator="containsText" text="Extreme">
      <formula>NOT(ISERROR(SEARCH("Extreme",M47)))</formula>
    </cfRule>
    <cfRule type="containsText" dxfId="1862" priority="248" operator="containsText" text="Moderate">
      <formula>NOT(ISERROR(SEARCH("Moderate",M47)))</formula>
    </cfRule>
    <cfRule type="containsText" dxfId="1861" priority="247" operator="containsText" text="Low">
      <formula>NOT(ISERROR(SEARCH("Low",M47)))</formula>
    </cfRule>
    <cfRule type="containsText" dxfId="1860" priority="249" operator="containsText" text="Insignificant">
      <formula>NOT(ISERROR(SEARCH("Insignificant",M47)))</formula>
    </cfRule>
    <cfRule type="cellIs" dxfId="1859" priority="242" operator="between">
      <formula>41</formula>
      <formula>60</formula>
    </cfRule>
    <cfRule type="containsErrors" dxfId="1858" priority="250">
      <formula>ISERROR(M47)</formula>
    </cfRule>
    <cfRule type="cellIs" dxfId="1857" priority="243" operator="between">
      <formula>21</formula>
      <formula>40</formula>
    </cfRule>
    <cfRule type="cellIs" dxfId="1856" priority="241" operator="between">
      <formula>61</formula>
      <formula>80</formula>
    </cfRule>
    <cfRule type="cellIs" dxfId="1855" priority="240" operator="between">
      <formula>81</formula>
      <formula>100</formula>
    </cfRule>
    <cfRule type="cellIs" dxfId="1854" priority="244" operator="between">
      <formula>1</formula>
      <formula>20</formula>
    </cfRule>
    <cfRule type="containsText" dxfId="1853" priority="245" operator="containsText" text="High">
      <formula>NOT(ISERROR(SEARCH("High",M47)))</formula>
    </cfRule>
  </conditionalFormatting>
  <conditionalFormatting sqref="M48">
    <cfRule type="cellIs" dxfId="1852" priority="40" operator="between">
      <formula>1</formula>
      <formula>20</formula>
    </cfRule>
    <cfRule type="cellIs" dxfId="1851" priority="38" operator="between">
      <formula>41</formula>
      <formula>60</formula>
    </cfRule>
    <cfRule type="cellIs" dxfId="1850" priority="39" operator="between">
      <formula>21</formula>
      <formula>40</formula>
    </cfRule>
    <cfRule type="cellIs" dxfId="1849" priority="36" operator="between">
      <formula>81</formula>
      <formula>100</formula>
    </cfRule>
    <cfRule type="cellIs" dxfId="1848" priority="37" operator="between">
      <formula>61</formula>
      <formula>80</formula>
    </cfRule>
  </conditionalFormatting>
  <conditionalFormatting sqref="M51">
    <cfRule type="cellIs" dxfId="1847" priority="229" operator="between">
      <formula>61</formula>
      <formula>80</formula>
    </cfRule>
    <cfRule type="cellIs" dxfId="1846" priority="228" operator="between">
      <formula>81</formula>
      <formula>100</formula>
    </cfRule>
    <cfRule type="containsText" dxfId="1845" priority="227" operator="containsText" text="N/A">
      <formula>NOT(ISERROR(SEARCH("N/A",M51)))</formula>
    </cfRule>
    <cfRule type="cellIs" dxfId="1844" priority="230" operator="between">
      <formula>41</formula>
      <formula>60</formula>
    </cfRule>
    <cfRule type="containsText" dxfId="1843" priority="236" operator="containsText" text="Moderate">
      <formula>NOT(ISERROR(SEARCH("Moderate",M51)))</formula>
    </cfRule>
    <cfRule type="cellIs" dxfId="1842" priority="231" operator="between">
      <formula>21</formula>
      <formula>40</formula>
    </cfRule>
    <cfRule type="cellIs" dxfId="1841" priority="232" operator="between">
      <formula>1</formula>
      <formula>20</formula>
    </cfRule>
    <cfRule type="containsText" dxfId="1840" priority="233" operator="containsText" text="High">
      <formula>NOT(ISERROR(SEARCH("High",M51)))</formula>
    </cfRule>
    <cfRule type="containsText" dxfId="1839" priority="234" operator="containsText" text="Extreme">
      <formula>NOT(ISERROR(SEARCH("Extreme",M51)))</formula>
    </cfRule>
    <cfRule type="containsText" dxfId="1838" priority="235" operator="containsText" text="Low">
      <formula>NOT(ISERROR(SEARCH("Low",M51)))</formula>
    </cfRule>
    <cfRule type="containsErrors" dxfId="1837" priority="238">
      <formula>ISERROR(M51)</formula>
    </cfRule>
    <cfRule type="containsText" dxfId="1836" priority="237" operator="containsText" text="Insignificant">
      <formula>NOT(ISERROR(SEARCH("Insignificant",M51)))</formula>
    </cfRule>
  </conditionalFormatting>
  <conditionalFormatting sqref="M52:M1048576">
    <cfRule type="cellIs" dxfId="1835" priority="27" operator="between">
      <formula>61</formula>
      <formula>80</formula>
    </cfRule>
    <cfRule type="cellIs" dxfId="1834" priority="28" operator="between">
      <formula>41</formula>
      <formula>60</formula>
    </cfRule>
    <cfRule type="cellIs" dxfId="1833" priority="29" operator="between">
      <formula>21</formula>
      <formula>40</formula>
    </cfRule>
    <cfRule type="cellIs" dxfId="1832" priority="30" operator="between">
      <formula>1</formula>
      <formula>20</formula>
    </cfRule>
    <cfRule type="cellIs" dxfId="1831" priority="26" operator="between">
      <formula>81</formula>
      <formula>100</formula>
    </cfRule>
  </conditionalFormatting>
  <conditionalFormatting sqref="N20 N24 N28">
    <cfRule type="cellIs" dxfId="1830" priority="937" operator="equal">
      <formula>3</formula>
    </cfRule>
    <cfRule type="cellIs" dxfId="1829" priority="938" operator="equal">
      <formula>2</formula>
    </cfRule>
    <cfRule type="cellIs" dxfId="1828" priority="936" operator="equal">
      <formula>4</formula>
    </cfRule>
    <cfRule type="cellIs" dxfId="1827" priority="935" operator="equal">
      <formula>5</formula>
    </cfRule>
    <cfRule type="cellIs" dxfId="1826" priority="939" operator="equal">
      <formula>1</formula>
    </cfRule>
  </conditionalFormatting>
  <conditionalFormatting sqref="N32 N36 N40">
    <cfRule type="cellIs" dxfId="1825" priority="1118" operator="equal">
      <formula>4</formula>
    </cfRule>
    <cfRule type="cellIs" dxfId="1824" priority="1119" operator="equal">
      <formula>3</formula>
    </cfRule>
    <cfRule type="cellIs" dxfId="1823" priority="1121" operator="equal">
      <formula>1</formula>
    </cfRule>
    <cfRule type="cellIs" dxfId="1822" priority="1117" operator="equal">
      <formula>5</formula>
    </cfRule>
    <cfRule type="cellIs" dxfId="1821" priority="1120" operator="equal">
      <formula>2</formula>
    </cfRule>
  </conditionalFormatting>
  <conditionalFormatting sqref="N44 N48 N52">
    <cfRule type="cellIs" dxfId="1820" priority="989" operator="equal">
      <formula>1</formula>
    </cfRule>
    <cfRule type="cellIs" dxfId="1819" priority="985" operator="equal">
      <formula>5</formula>
    </cfRule>
    <cfRule type="cellIs" dxfId="1818" priority="986" operator="equal">
      <formula>4</formula>
    </cfRule>
    <cfRule type="cellIs" dxfId="1817" priority="987" operator="equal">
      <formula>3</formula>
    </cfRule>
    <cfRule type="cellIs" dxfId="1816" priority="988" operator="equal">
      <formula>2</formula>
    </cfRule>
  </conditionalFormatting>
  <conditionalFormatting sqref="P19:Q19 P23:Q23 P27:Q27">
    <cfRule type="containsText" dxfId="1815" priority="873" operator="containsText" text="N/A">
      <formula>NOT(ISERROR(SEARCH("N/A",P19)))</formula>
    </cfRule>
    <cfRule type="containsText" dxfId="1814" priority="872" operator="containsText" text="Extreme">
      <formula>NOT(ISERROR(SEARCH("Extreme",P19)))</formula>
    </cfRule>
    <cfRule type="containsText" dxfId="1813" priority="871" operator="containsText" text="High">
      <formula>NOT(ISERROR(SEARCH("High",P19)))</formula>
    </cfRule>
    <cfRule type="containsText" dxfId="1812" priority="870" operator="containsText" text="Moderate">
      <formula>NOT(ISERROR(SEARCH("Moderate",P19)))</formula>
    </cfRule>
    <cfRule type="containsText" dxfId="1811" priority="869" operator="containsText" text="Low">
      <formula>NOT(ISERROR(SEARCH("Low",P19)))</formula>
    </cfRule>
  </conditionalFormatting>
  <conditionalFormatting sqref="P31:Q31 P35:Q35 P39:Q39">
    <cfRule type="containsText" dxfId="1810" priority="996" operator="containsText" text="Moderate">
      <formula>NOT(ISERROR(SEARCH("Moderate",P31)))</formula>
    </cfRule>
    <cfRule type="containsText" dxfId="1809" priority="995" operator="containsText" text="Low">
      <formula>NOT(ISERROR(SEARCH("Low",P31)))</formula>
    </cfRule>
    <cfRule type="containsText" dxfId="1808" priority="999" operator="containsText" text="N/A">
      <formula>NOT(ISERROR(SEARCH("N/A",P31)))</formula>
    </cfRule>
    <cfRule type="containsText" dxfId="1807" priority="998" operator="containsText" text="Extreme">
      <formula>NOT(ISERROR(SEARCH("Extreme",P31)))</formula>
    </cfRule>
    <cfRule type="containsText" dxfId="1806" priority="997" operator="containsText" text="High">
      <formula>NOT(ISERROR(SEARCH("High",P31)))</formula>
    </cfRule>
  </conditionalFormatting>
  <conditionalFormatting sqref="R2:R16">
    <cfRule type="cellIs" dxfId="1805" priority="69" operator="between">
      <formula>21</formula>
      <formula>40</formula>
    </cfRule>
    <cfRule type="cellIs" dxfId="1804" priority="70" operator="between">
      <formula>1</formula>
      <formula>20</formula>
    </cfRule>
    <cfRule type="cellIs" dxfId="1803" priority="68" operator="between">
      <formula>41</formula>
      <formula>60</formula>
    </cfRule>
    <cfRule type="cellIs" dxfId="1802" priority="67" operator="between">
      <formula>61</formula>
      <formula>80</formula>
    </cfRule>
    <cfRule type="cellIs" dxfId="1801" priority="66" operator="between">
      <formula>81</formula>
      <formula>100</formula>
    </cfRule>
  </conditionalFormatting>
  <conditionalFormatting sqref="R19">
    <cfRule type="containsText" dxfId="1800" priority="702" operator="containsText" text="Extreme">
      <formula>NOT(ISERROR(SEARCH("Extreme",R19)))</formula>
    </cfRule>
    <cfRule type="containsText" dxfId="1799" priority="695" operator="containsText" text="N/A">
      <formula>NOT(ISERROR(SEARCH("N/A",R19)))</formula>
    </cfRule>
    <cfRule type="containsErrors" dxfId="1798" priority="706">
      <formula>ISERROR(R19)</formula>
    </cfRule>
    <cfRule type="containsText" dxfId="1797" priority="701" operator="containsText" text="High">
      <formula>NOT(ISERROR(SEARCH("High",R19)))</formula>
    </cfRule>
    <cfRule type="containsText" dxfId="1796" priority="705" operator="containsText" text="Insignificant">
      <formula>NOT(ISERROR(SEARCH("Insignificant",R19)))</formula>
    </cfRule>
    <cfRule type="containsText" dxfId="1795" priority="704" operator="containsText" text="Moderate">
      <formula>NOT(ISERROR(SEARCH("Moderate",R19)))</formula>
    </cfRule>
    <cfRule type="containsText" dxfId="1794" priority="703" operator="containsText" text="Low">
      <formula>NOT(ISERROR(SEARCH("Low",R19)))</formula>
    </cfRule>
  </conditionalFormatting>
  <conditionalFormatting sqref="R19:R20">
    <cfRule type="cellIs" dxfId="1793" priority="697" operator="between">
      <formula>61</formula>
      <formula>80</formula>
    </cfRule>
    <cfRule type="cellIs" dxfId="1792" priority="696" operator="between">
      <formula>81</formula>
      <formula>100</formula>
    </cfRule>
    <cfRule type="cellIs" dxfId="1791" priority="698" operator="between">
      <formula>41</formula>
      <formula>60</formula>
    </cfRule>
    <cfRule type="cellIs" dxfId="1790" priority="699" operator="between">
      <formula>21</formula>
      <formula>40</formula>
    </cfRule>
    <cfRule type="cellIs" dxfId="1789" priority="700" operator="between">
      <formula>1</formula>
      <formula>20</formula>
    </cfRule>
  </conditionalFormatting>
  <conditionalFormatting sqref="R23">
    <cfRule type="containsText" dxfId="1788" priority="620" operator="containsText" text="Moderate">
      <formula>NOT(ISERROR(SEARCH("Moderate",R23)))</formula>
    </cfRule>
    <cfRule type="containsText" dxfId="1787" priority="621" operator="containsText" text="Insignificant">
      <formula>NOT(ISERROR(SEARCH("Insignificant",R23)))</formula>
    </cfRule>
    <cfRule type="containsText" dxfId="1786" priority="611" operator="containsText" text="N/A">
      <formula>NOT(ISERROR(SEARCH("N/A",R23)))</formula>
    </cfRule>
    <cfRule type="containsErrors" dxfId="1785" priority="622">
      <formula>ISERROR(R23)</formula>
    </cfRule>
    <cfRule type="containsText" dxfId="1784" priority="617" operator="containsText" text="High">
      <formula>NOT(ISERROR(SEARCH("High",R23)))</formula>
    </cfRule>
    <cfRule type="containsText" dxfId="1783" priority="618" operator="containsText" text="Extreme">
      <formula>NOT(ISERROR(SEARCH("Extreme",R23)))</formula>
    </cfRule>
    <cfRule type="containsText" dxfId="1782" priority="619" operator="containsText" text="Low">
      <formula>NOT(ISERROR(SEARCH("Low",R23)))</formula>
    </cfRule>
  </conditionalFormatting>
  <conditionalFormatting sqref="R23:R24">
    <cfRule type="cellIs" dxfId="1781" priority="614" operator="between">
      <formula>41</formula>
      <formula>60</formula>
    </cfRule>
    <cfRule type="cellIs" dxfId="1780" priority="616" operator="between">
      <formula>1</formula>
      <formula>20</formula>
    </cfRule>
    <cfRule type="cellIs" dxfId="1779" priority="615" operator="between">
      <formula>21</formula>
      <formula>40</formula>
    </cfRule>
    <cfRule type="cellIs" dxfId="1778" priority="613" operator="between">
      <formula>61</formula>
      <formula>80</formula>
    </cfRule>
    <cfRule type="cellIs" dxfId="1777" priority="612" operator="between">
      <formula>81</formula>
      <formula>100</formula>
    </cfRule>
  </conditionalFormatting>
  <conditionalFormatting sqref="R27">
    <cfRule type="containsText" dxfId="1776" priority="583" operator="containsText" text="Low">
      <formula>NOT(ISERROR(SEARCH("Low",R27)))</formula>
    </cfRule>
    <cfRule type="containsText" dxfId="1775" priority="575" operator="containsText" text="N/A">
      <formula>NOT(ISERROR(SEARCH("N/A",R27)))</formula>
    </cfRule>
    <cfRule type="containsText" dxfId="1774" priority="581" operator="containsText" text="High">
      <formula>NOT(ISERROR(SEARCH("High",R27)))</formula>
    </cfRule>
    <cfRule type="containsText" dxfId="1773" priority="582" operator="containsText" text="Extreme">
      <formula>NOT(ISERROR(SEARCH("Extreme",R27)))</formula>
    </cfRule>
    <cfRule type="containsText" dxfId="1772" priority="584" operator="containsText" text="Moderate">
      <formula>NOT(ISERROR(SEARCH("Moderate",R27)))</formula>
    </cfRule>
    <cfRule type="containsErrors" dxfId="1771" priority="586">
      <formula>ISERROR(R27)</formula>
    </cfRule>
    <cfRule type="containsText" dxfId="1770" priority="585" operator="containsText" text="Insignificant">
      <formula>NOT(ISERROR(SEARCH("Insignificant",R27)))</formula>
    </cfRule>
  </conditionalFormatting>
  <conditionalFormatting sqref="R27:R28">
    <cfRule type="cellIs" dxfId="1769" priority="578" operator="between">
      <formula>41</formula>
      <formula>60</formula>
    </cfRule>
    <cfRule type="cellIs" dxfId="1768" priority="577" operator="between">
      <formula>61</formula>
      <formula>80</formula>
    </cfRule>
    <cfRule type="cellIs" dxfId="1767" priority="576" operator="between">
      <formula>81</formula>
      <formula>100</formula>
    </cfRule>
    <cfRule type="cellIs" dxfId="1766" priority="579" operator="between">
      <formula>21</formula>
      <formula>40</formula>
    </cfRule>
    <cfRule type="cellIs" dxfId="1765" priority="580" operator="between">
      <formula>1</formula>
      <formula>20</formula>
    </cfRule>
  </conditionalFormatting>
  <conditionalFormatting sqref="R31">
    <cfRule type="containsErrors" dxfId="1764" priority="502">
      <formula>ISERROR(R31)</formula>
    </cfRule>
    <cfRule type="containsText" dxfId="1763" priority="491" operator="containsText" text="N/A">
      <formula>NOT(ISERROR(SEARCH("N/A",R31)))</formula>
    </cfRule>
    <cfRule type="containsText" dxfId="1762" priority="497" operator="containsText" text="High">
      <formula>NOT(ISERROR(SEARCH("High",R31)))</formula>
    </cfRule>
    <cfRule type="containsText" dxfId="1761" priority="498" operator="containsText" text="Extreme">
      <formula>NOT(ISERROR(SEARCH("Extreme",R31)))</formula>
    </cfRule>
    <cfRule type="containsText" dxfId="1760" priority="499" operator="containsText" text="Low">
      <formula>NOT(ISERROR(SEARCH("Low",R31)))</formula>
    </cfRule>
    <cfRule type="containsText" dxfId="1759" priority="500" operator="containsText" text="Moderate">
      <formula>NOT(ISERROR(SEARCH("Moderate",R31)))</formula>
    </cfRule>
    <cfRule type="containsText" dxfId="1758" priority="501" operator="containsText" text="Insignificant">
      <formula>NOT(ISERROR(SEARCH("Insignificant",R31)))</formula>
    </cfRule>
  </conditionalFormatting>
  <conditionalFormatting sqref="R31:R32">
    <cfRule type="cellIs" dxfId="1757" priority="492" operator="between">
      <formula>81</formula>
      <formula>100</formula>
    </cfRule>
    <cfRule type="cellIs" dxfId="1756" priority="493" operator="between">
      <formula>61</formula>
      <formula>80</formula>
    </cfRule>
    <cfRule type="cellIs" dxfId="1755" priority="494" operator="between">
      <formula>41</formula>
      <formula>60</formula>
    </cfRule>
    <cfRule type="cellIs" dxfId="1754" priority="495" operator="between">
      <formula>21</formula>
      <formula>40</formula>
    </cfRule>
    <cfRule type="cellIs" dxfId="1753" priority="496" operator="between">
      <formula>1</formula>
      <formula>20</formula>
    </cfRule>
  </conditionalFormatting>
  <conditionalFormatting sqref="R35">
    <cfRule type="containsText" dxfId="1752" priority="465" operator="containsText" text="Insignificant">
      <formula>NOT(ISERROR(SEARCH("Insignificant",R35)))</formula>
    </cfRule>
    <cfRule type="containsText" dxfId="1751" priority="464" operator="containsText" text="Moderate">
      <formula>NOT(ISERROR(SEARCH("Moderate",R35)))</formula>
    </cfRule>
    <cfRule type="containsErrors" dxfId="1750" priority="466">
      <formula>ISERROR(R35)</formula>
    </cfRule>
    <cfRule type="containsText" dxfId="1749" priority="455" operator="containsText" text="N/A">
      <formula>NOT(ISERROR(SEARCH("N/A",R35)))</formula>
    </cfRule>
    <cfRule type="containsText" dxfId="1748" priority="461" operator="containsText" text="High">
      <formula>NOT(ISERROR(SEARCH("High",R35)))</formula>
    </cfRule>
    <cfRule type="containsText" dxfId="1747" priority="462" operator="containsText" text="Extreme">
      <formula>NOT(ISERROR(SEARCH("Extreme",R35)))</formula>
    </cfRule>
    <cfRule type="containsText" dxfId="1746" priority="463" operator="containsText" text="Low">
      <formula>NOT(ISERROR(SEARCH("Low",R35)))</formula>
    </cfRule>
  </conditionalFormatting>
  <conditionalFormatting sqref="R35:R36">
    <cfRule type="cellIs" dxfId="1745" priority="456" operator="between">
      <formula>81</formula>
      <formula>100</formula>
    </cfRule>
    <cfRule type="cellIs" dxfId="1744" priority="460" operator="between">
      <formula>1</formula>
      <formula>20</formula>
    </cfRule>
    <cfRule type="cellIs" dxfId="1743" priority="458" operator="between">
      <formula>41</formula>
      <formula>60</formula>
    </cfRule>
    <cfRule type="cellIs" dxfId="1742" priority="459" operator="between">
      <formula>21</formula>
      <formula>40</formula>
    </cfRule>
    <cfRule type="cellIs" dxfId="1741" priority="457" operator="between">
      <formula>61</formula>
      <formula>80</formula>
    </cfRule>
  </conditionalFormatting>
  <conditionalFormatting sqref="R39">
    <cfRule type="containsText" dxfId="1740" priority="381" operator="containsText" text="Insignificant">
      <formula>NOT(ISERROR(SEARCH("Insignificant",R39)))</formula>
    </cfRule>
    <cfRule type="containsErrors" dxfId="1739" priority="382">
      <formula>ISERROR(R39)</formula>
    </cfRule>
    <cfRule type="containsText" dxfId="1738" priority="371" operator="containsText" text="N/A">
      <formula>NOT(ISERROR(SEARCH("N/A",R39)))</formula>
    </cfRule>
    <cfRule type="containsText" dxfId="1737" priority="377" operator="containsText" text="High">
      <formula>NOT(ISERROR(SEARCH("High",R39)))</formula>
    </cfRule>
    <cfRule type="containsText" dxfId="1736" priority="378" operator="containsText" text="Extreme">
      <formula>NOT(ISERROR(SEARCH("Extreme",R39)))</formula>
    </cfRule>
    <cfRule type="containsText" dxfId="1735" priority="379" operator="containsText" text="Low">
      <formula>NOT(ISERROR(SEARCH("Low",R39)))</formula>
    </cfRule>
    <cfRule type="containsText" dxfId="1734" priority="380" operator="containsText" text="Moderate">
      <formula>NOT(ISERROR(SEARCH("Moderate",R39)))</formula>
    </cfRule>
  </conditionalFormatting>
  <conditionalFormatting sqref="R39:R40">
    <cfRule type="cellIs" dxfId="1733" priority="374" operator="between">
      <formula>41</formula>
      <formula>60</formula>
    </cfRule>
    <cfRule type="cellIs" dxfId="1732" priority="372" operator="between">
      <formula>81</formula>
      <formula>100</formula>
    </cfRule>
    <cfRule type="cellIs" dxfId="1731" priority="373" operator="between">
      <formula>61</formula>
      <formula>80</formula>
    </cfRule>
    <cfRule type="cellIs" dxfId="1730" priority="375" operator="between">
      <formula>21</formula>
      <formula>40</formula>
    </cfRule>
    <cfRule type="cellIs" dxfId="1729" priority="376" operator="between">
      <formula>1</formula>
      <formula>20</formula>
    </cfRule>
  </conditionalFormatting>
  <conditionalFormatting sqref="R43">
    <cfRule type="containsText" dxfId="1728" priority="342" operator="containsText" text="Extreme">
      <formula>NOT(ISERROR(SEARCH("Extreme",R43)))</formula>
    </cfRule>
    <cfRule type="containsText" dxfId="1727" priority="344" operator="containsText" text="Moderate">
      <formula>NOT(ISERROR(SEARCH("Moderate",R43)))</formula>
    </cfRule>
    <cfRule type="containsText" dxfId="1726" priority="345" operator="containsText" text="Insignificant">
      <formula>NOT(ISERROR(SEARCH("Insignificant",R43)))</formula>
    </cfRule>
    <cfRule type="containsErrors" dxfId="1725" priority="346">
      <formula>ISERROR(R43)</formula>
    </cfRule>
    <cfRule type="containsText" dxfId="1724" priority="335" operator="containsText" text="N/A">
      <formula>NOT(ISERROR(SEARCH("N/A",R43)))</formula>
    </cfRule>
    <cfRule type="containsText" dxfId="1723" priority="341" operator="containsText" text="High">
      <formula>NOT(ISERROR(SEARCH("High",R43)))</formula>
    </cfRule>
    <cfRule type="containsText" dxfId="1722" priority="343" operator="containsText" text="Low">
      <formula>NOT(ISERROR(SEARCH("Low",R43)))</formula>
    </cfRule>
  </conditionalFormatting>
  <conditionalFormatting sqref="R43:R44">
    <cfRule type="cellIs" dxfId="1721" priority="337" operator="between">
      <formula>61</formula>
      <formula>80</formula>
    </cfRule>
    <cfRule type="cellIs" dxfId="1720" priority="338" operator="between">
      <formula>41</formula>
      <formula>60</formula>
    </cfRule>
    <cfRule type="cellIs" dxfId="1719" priority="336" operator="between">
      <formula>81</formula>
      <formula>100</formula>
    </cfRule>
    <cfRule type="cellIs" dxfId="1718" priority="339" operator="between">
      <formula>21</formula>
      <formula>40</formula>
    </cfRule>
    <cfRule type="cellIs" dxfId="1717" priority="340" operator="between">
      <formula>1</formula>
      <formula>20</formula>
    </cfRule>
  </conditionalFormatting>
  <conditionalFormatting sqref="R47">
    <cfRule type="containsText" dxfId="1716" priority="257" operator="containsText" text="High">
      <formula>NOT(ISERROR(SEARCH("High",R47)))</formula>
    </cfRule>
    <cfRule type="containsText" dxfId="1715" priority="259" operator="containsText" text="Low">
      <formula>NOT(ISERROR(SEARCH("Low",R47)))</formula>
    </cfRule>
    <cfRule type="containsText" dxfId="1714" priority="261" operator="containsText" text="Insignificant">
      <formula>NOT(ISERROR(SEARCH("Insignificant",R47)))</formula>
    </cfRule>
    <cfRule type="containsErrors" dxfId="1713" priority="262">
      <formula>ISERROR(R47)</formula>
    </cfRule>
    <cfRule type="containsText" dxfId="1712" priority="258" operator="containsText" text="Extreme">
      <formula>NOT(ISERROR(SEARCH("Extreme",R47)))</formula>
    </cfRule>
    <cfRule type="containsText" dxfId="1711" priority="251" operator="containsText" text="N/A">
      <formula>NOT(ISERROR(SEARCH("N/A",R47)))</formula>
    </cfRule>
    <cfRule type="containsText" dxfId="1710" priority="260" operator="containsText" text="Moderate">
      <formula>NOT(ISERROR(SEARCH("Moderate",R47)))</formula>
    </cfRule>
  </conditionalFormatting>
  <conditionalFormatting sqref="R47:R48">
    <cfRule type="cellIs" dxfId="1709" priority="254" operator="between">
      <formula>41</formula>
      <formula>60</formula>
    </cfRule>
    <cfRule type="cellIs" dxfId="1708" priority="255" operator="between">
      <formula>21</formula>
      <formula>40</formula>
    </cfRule>
    <cfRule type="cellIs" dxfId="1707" priority="256" operator="between">
      <formula>1</formula>
      <formula>20</formula>
    </cfRule>
    <cfRule type="cellIs" dxfId="1706" priority="253" operator="between">
      <formula>61</formula>
      <formula>80</formula>
    </cfRule>
    <cfRule type="cellIs" dxfId="1705" priority="252" operator="between">
      <formula>81</formula>
      <formula>100</formula>
    </cfRule>
  </conditionalFormatting>
  <conditionalFormatting sqref="R51">
    <cfRule type="containsText" dxfId="1704" priority="224" operator="containsText" text="Moderate">
      <formula>NOT(ISERROR(SEARCH("Moderate",R51)))</formula>
    </cfRule>
    <cfRule type="containsText" dxfId="1703" priority="225" operator="containsText" text="Insignificant">
      <formula>NOT(ISERROR(SEARCH("Insignificant",R51)))</formula>
    </cfRule>
    <cfRule type="containsErrors" dxfId="1702" priority="226">
      <formula>ISERROR(R51)</formula>
    </cfRule>
    <cfRule type="containsText" dxfId="1701" priority="223" operator="containsText" text="Low">
      <formula>NOT(ISERROR(SEARCH("Low",R51)))</formula>
    </cfRule>
    <cfRule type="containsText" dxfId="1700" priority="222" operator="containsText" text="Extreme">
      <formula>NOT(ISERROR(SEARCH("Extreme",R51)))</formula>
    </cfRule>
    <cfRule type="containsText" dxfId="1699" priority="221" operator="containsText" text="High">
      <formula>NOT(ISERROR(SEARCH("High",R51)))</formula>
    </cfRule>
    <cfRule type="containsText" dxfId="1698" priority="215" operator="containsText" text="N/A">
      <formula>NOT(ISERROR(SEARCH("N/A",R51)))</formula>
    </cfRule>
  </conditionalFormatting>
  <conditionalFormatting sqref="R51:R1048576">
    <cfRule type="cellIs" dxfId="1697" priority="217" operator="between">
      <formula>61</formula>
      <formula>80</formula>
    </cfRule>
    <cfRule type="cellIs" dxfId="1696" priority="218" operator="between">
      <formula>41</formula>
      <formula>60</formula>
    </cfRule>
    <cfRule type="cellIs" dxfId="1695" priority="219" operator="between">
      <formula>21</formula>
      <formula>40</formula>
    </cfRule>
    <cfRule type="cellIs" dxfId="1694" priority="220" operator="between">
      <formula>1</formula>
      <formula>20</formula>
    </cfRule>
    <cfRule type="cellIs" dxfId="1693" priority="216" operator="between">
      <formula>81</formula>
      <formula>100</formula>
    </cfRule>
  </conditionalFormatting>
  <conditionalFormatting sqref="S20">
    <cfRule type="cellIs" dxfId="1692" priority="844" operator="equal">
      <formula>5</formula>
    </cfRule>
    <cfRule type="cellIs" dxfId="1691" priority="848" operator="equal">
      <formula>1</formula>
    </cfRule>
    <cfRule type="cellIs" dxfId="1690" priority="846" operator="equal">
      <formula>3</formula>
    </cfRule>
    <cfRule type="cellIs" dxfId="1689" priority="845" operator="equal">
      <formula>4</formula>
    </cfRule>
    <cfRule type="cellIs" dxfId="1688" priority="847" operator="equal">
      <formula>2</formula>
    </cfRule>
  </conditionalFormatting>
  <conditionalFormatting sqref="S24">
    <cfRule type="cellIs" dxfId="1687" priority="851" operator="equal">
      <formula>3</formula>
    </cfRule>
    <cfRule type="cellIs" dxfId="1686" priority="852" operator="equal">
      <formula>2</formula>
    </cfRule>
    <cfRule type="cellIs" dxfId="1685" priority="853" operator="equal">
      <formula>1</formula>
    </cfRule>
    <cfRule type="cellIs" dxfId="1684" priority="849" operator="equal">
      <formula>5</formula>
    </cfRule>
    <cfRule type="cellIs" dxfId="1683" priority="850" operator="equal">
      <formula>4</formula>
    </cfRule>
  </conditionalFormatting>
  <conditionalFormatting sqref="S28">
    <cfRule type="cellIs" dxfId="1682" priority="857" operator="equal">
      <formula>2</formula>
    </cfRule>
    <cfRule type="cellIs" dxfId="1681" priority="858" operator="equal">
      <formula>1</formula>
    </cfRule>
    <cfRule type="cellIs" dxfId="1680" priority="856" operator="equal">
      <formula>3</formula>
    </cfRule>
    <cfRule type="cellIs" dxfId="1679" priority="855" operator="equal">
      <formula>4</formula>
    </cfRule>
    <cfRule type="cellIs" dxfId="1678" priority="854" operator="equal">
      <formula>5</formula>
    </cfRule>
  </conditionalFormatting>
  <conditionalFormatting sqref="S32">
    <cfRule type="cellIs" dxfId="1677" priority="953" operator="equal">
      <formula>2</formula>
    </cfRule>
    <cfRule type="cellIs" dxfId="1676" priority="952" operator="equal">
      <formula>3</formula>
    </cfRule>
    <cfRule type="cellIs" dxfId="1675" priority="951" operator="equal">
      <formula>4</formula>
    </cfRule>
    <cfRule type="cellIs" dxfId="1674" priority="950" operator="equal">
      <formula>5</formula>
    </cfRule>
    <cfRule type="cellIs" dxfId="1673" priority="954" operator="equal">
      <formula>1</formula>
    </cfRule>
  </conditionalFormatting>
  <conditionalFormatting sqref="S36">
    <cfRule type="cellIs" dxfId="1672" priority="959" operator="equal">
      <formula>1</formula>
    </cfRule>
    <cfRule type="cellIs" dxfId="1671" priority="958" operator="equal">
      <formula>2</formula>
    </cfRule>
    <cfRule type="cellIs" dxfId="1670" priority="957" operator="equal">
      <formula>3</formula>
    </cfRule>
    <cfRule type="cellIs" dxfId="1669" priority="955" operator="equal">
      <formula>5</formula>
    </cfRule>
    <cfRule type="cellIs" dxfId="1668" priority="956" operator="equal">
      <formula>4</formula>
    </cfRule>
  </conditionalFormatting>
  <conditionalFormatting sqref="S40">
    <cfRule type="cellIs" dxfId="1667" priority="960" operator="equal">
      <formula>5</formula>
    </cfRule>
    <cfRule type="cellIs" dxfId="1666" priority="961" operator="equal">
      <formula>4</formula>
    </cfRule>
    <cfRule type="cellIs" dxfId="1665" priority="962" operator="equal">
      <formula>3</formula>
    </cfRule>
    <cfRule type="cellIs" dxfId="1664" priority="963" operator="equal">
      <formula>2</formula>
    </cfRule>
    <cfRule type="cellIs" dxfId="1663" priority="964" operator="equal">
      <formula>1</formula>
    </cfRule>
  </conditionalFormatting>
  <conditionalFormatting sqref="S44 S48 S52">
    <cfRule type="cellIs" dxfId="1662" priority="1075" operator="equal">
      <formula>1</formula>
    </cfRule>
    <cfRule type="cellIs" dxfId="1661" priority="1074" operator="equal">
      <formula>2</formula>
    </cfRule>
    <cfRule type="cellIs" dxfId="1660" priority="1073" operator="equal">
      <formula>3</formula>
    </cfRule>
    <cfRule type="cellIs" dxfId="1659" priority="1072" operator="equal">
      <formula>4</formula>
    </cfRule>
    <cfRule type="cellIs" dxfId="1658" priority="1071" operator="equal">
      <formula>5</formula>
    </cfRule>
  </conditionalFormatting>
  <conditionalFormatting sqref="U19:V19 AE19:AF19 AT19:AU19 U23:V23 AE23:AF23 AT23:AU23 AE27:AF27 AT27:AU27">
    <cfRule type="containsText" dxfId="1657" priority="868" operator="containsText" text="N/A">
      <formula>NOT(ISERROR(SEARCH("N/A",U19)))</formula>
    </cfRule>
    <cfRule type="containsText" dxfId="1656" priority="867" operator="containsText" text="Extreme">
      <formula>NOT(ISERROR(SEARCH("Extreme",U19)))</formula>
    </cfRule>
    <cfRule type="containsText" dxfId="1655" priority="866" operator="containsText" text="High">
      <formula>NOT(ISERROR(SEARCH("High",U19)))</formula>
    </cfRule>
    <cfRule type="containsText" dxfId="1654" priority="864" operator="containsText" text="Low">
      <formula>NOT(ISERROR(SEARCH("Low",U19)))</formula>
    </cfRule>
    <cfRule type="containsText" dxfId="1653" priority="865" operator="containsText" text="Moderate">
      <formula>NOT(ISERROR(SEARCH("Moderate",U19)))</formula>
    </cfRule>
  </conditionalFormatting>
  <conditionalFormatting sqref="U27:V27">
    <cfRule type="containsText" dxfId="1652" priority="863" operator="containsText" text="N/A">
      <formula>NOT(ISERROR(SEARCH("N/A",U27)))</formula>
    </cfRule>
    <cfRule type="containsText" dxfId="1651" priority="862" operator="containsText" text="Extreme">
      <formula>NOT(ISERROR(SEARCH("Extreme",U27)))</formula>
    </cfRule>
    <cfRule type="containsText" dxfId="1650" priority="861" operator="containsText" text="High">
      <formula>NOT(ISERROR(SEARCH("High",U27)))</formula>
    </cfRule>
    <cfRule type="containsText" dxfId="1649" priority="860" operator="containsText" text="Moderate">
      <formula>NOT(ISERROR(SEARCH("Moderate",U27)))</formula>
    </cfRule>
    <cfRule type="containsText" dxfId="1648" priority="859" operator="containsText" text="Low">
      <formula>NOT(ISERROR(SEARCH("Low",U27)))</formula>
    </cfRule>
  </conditionalFormatting>
  <conditionalFormatting sqref="U31:V31 AE31:AF31 AT31:AU31 U35:V35 AE35:AF35 AT35:AU35 AE39:AF39 AT39:AU39 P43:Q43 U43:V43 AE43:AF43 AT43:AU43 P47:Q47 U47:V47 AE47:AF47 AT47:AU47 P51:Q51 U51:V51 AE51:AF51 AT51:AU51">
    <cfRule type="containsText" dxfId="1647" priority="990" operator="containsText" text="Low">
      <formula>NOT(ISERROR(SEARCH("Low",P31)))</formula>
    </cfRule>
    <cfRule type="containsText" dxfId="1646" priority="991" operator="containsText" text="Moderate">
      <formula>NOT(ISERROR(SEARCH("Moderate",P31)))</formula>
    </cfRule>
    <cfRule type="containsText" dxfId="1645" priority="992" operator="containsText" text="High">
      <formula>NOT(ISERROR(SEARCH("High",P31)))</formula>
    </cfRule>
    <cfRule type="containsText" dxfId="1644" priority="993" operator="containsText" text="Extreme">
      <formula>NOT(ISERROR(SEARCH("Extreme",P31)))</formula>
    </cfRule>
    <cfRule type="containsText" dxfId="1643" priority="994" operator="containsText" text="N/A">
      <formula>NOT(ISERROR(SEARCH("N/A",P31)))</formula>
    </cfRule>
  </conditionalFormatting>
  <conditionalFormatting sqref="U39:V39">
    <cfRule type="containsText" dxfId="1642" priority="971" operator="containsText" text="Moderate">
      <formula>NOT(ISERROR(SEARCH("Moderate",U39)))</formula>
    </cfRule>
    <cfRule type="containsText" dxfId="1641" priority="973" operator="containsText" text="Extreme">
      <formula>NOT(ISERROR(SEARCH("Extreme",U39)))</formula>
    </cfRule>
    <cfRule type="containsText" dxfId="1640" priority="974" operator="containsText" text="N/A">
      <formula>NOT(ISERROR(SEARCH("N/A",U39)))</formula>
    </cfRule>
    <cfRule type="containsText" dxfId="1639" priority="970" operator="containsText" text="Low">
      <formula>NOT(ISERROR(SEARCH("Low",U39)))</formula>
    </cfRule>
    <cfRule type="containsText" dxfId="1638" priority="972" operator="containsText" text="High">
      <formula>NOT(ISERROR(SEARCH("High",U39)))</formula>
    </cfRule>
  </conditionalFormatting>
  <conditionalFormatting sqref="W19">
    <cfRule type="containsText" dxfId="1637" priority="689" operator="containsText" text="High">
      <formula>NOT(ISERROR(SEARCH("High",W19)))</formula>
    </cfRule>
    <cfRule type="containsErrors" dxfId="1636" priority="694">
      <formula>ISERROR(W19)</formula>
    </cfRule>
    <cfRule type="containsText" dxfId="1635" priority="693" operator="containsText" text="Insignificant">
      <formula>NOT(ISERROR(SEARCH("Insignificant",W19)))</formula>
    </cfRule>
    <cfRule type="containsText" dxfId="1634" priority="692" operator="containsText" text="Moderate">
      <formula>NOT(ISERROR(SEARCH("Moderate",W19)))</formula>
    </cfRule>
    <cfRule type="containsText" dxfId="1633" priority="691" operator="containsText" text="Low">
      <formula>NOT(ISERROR(SEARCH("Low",W19)))</formula>
    </cfRule>
    <cfRule type="containsText" dxfId="1632" priority="690" operator="containsText" text="Extreme">
      <formula>NOT(ISERROR(SEARCH("Extreme",W19)))</formula>
    </cfRule>
    <cfRule type="containsText" dxfId="1631" priority="683" operator="containsText" text="N/A">
      <formula>NOT(ISERROR(SEARCH("N/A",W19)))</formula>
    </cfRule>
  </conditionalFormatting>
  <conditionalFormatting sqref="W19:W20">
    <cfRule type="cellIs" dxfId="1630" priority="684" operator="between">
      <formula>81</formula>
      <formula>100</formula>
    </cfRule>
    <cfRule type="cellIs" dxfId="1629" priority="686" operator="between">
      <formula>41</formula>
      <formula>60</formula>
    </cfRule>
    <cfRule type="cellIs" dxfId="1628" priority="688" operator="between">
      <formula>1</formula>
      <formula>20</formula>
    </cfRule>
    <cfRule type="cellIs" dxfId="1627" priority="687" operator="between">
      <formula>21</formula>
      <formula>40</formula>
    </cfRule>
    <cfRule type="cellIs" dxfId="1626" priority="685" operator="between">
      <formula>61</formula>
      <formula>80</formula>
    </cfRule>
  </conditionalFormatting>
  <conditionalFormatting sqref="W23">
    <cfRule type="containsText" dxfId="1625" priority="632" operator="containsText" text="Moderate">
      <formula>NOT(ISERROR(SEARCH("Moderate",W23)))</formula>
    </cfRule>
    <cfRule type="containsText" dxfId="1624" priority="631" operator="containsText" text="Low">
      <formula>NOT(ISERROR(SEARCH("Low",W23)))</formula>
    </cfRule>
    <cfRule type="containsText" dxfId="1623" priority="630" operator="containsText" text="Extreme">
      <formula>NOT(ISERROR(SEARCH("Extreme",W23)))</formula>
    </cfRule>
    <cfRule type="containsErrors" dxfId="1622" priority="634">
      <formula>ISERROR(W23)</formula>
    </cfRule>
    <cfRule type="containsText" dxfId="1621" priority="629" operator="containsText" text="High">
      <formula>NOT(ISERROR(SEARCH("High",W23)))</formula>
    </cfRule>
    <cfRule type="containsText" dxfId="1620" priority="623" operator="containsText" text="N/A">
      <formula>NOT(ISERROR(SEARCH("N/A",W23)))</formula>
    </cfRule>
    <cfRule type="containsText" dxfId="1619" priority="633" operator="containsText" text="Insignificant">
      <formula>NOT(ISERROR(SEARCH("Insignificant",W23)))</formula>
    </cfRule>
  </conditionalFormatting>
  <conditionalFormatting sqref="W23:W24">
    <cfRule type="cellIs" dxfId="1618" priority="627" operator="between">
      <formula>21</formula>
      <formula>40</formula>
    </cfRule>
    <cfRule type="cellIs" dxfId="1617" priority="626" operator="between">
      <formula>41</formula>
      <formula>60</formula>
    </cfRule>
    <cfRule type="cellIs" dxfId="1616" priority="625" operator="between">
      <formula>61</formula>
      <formula>80</formula>
    </cfRule>
    <cfRule type="cellIs" dxfId="1615" priority="628" operator="between">
      <formula>1</formula>
      <formula>20</formula>
    </cfRule>
    <cfRule type="cellIs" dxfId="1614" priority="624" operator="between">
      <formula>81</formula>
      <formula>100</formula>
    </cfRule>
  </conditionalFormatting>
  <conditionalFormatting sqref="W27">
    <cfRule type="containsText" dxfId="1613" priority="572" operator="containsText" text="Moderate">
      <formula>NOT(ISERROR(SEARCH("Moderate",W27)))</formula>
    </cfRule>
    <cfRule type="containsText" dxfId="1612" priority="571" operator="containsText" text="Low">
      <formula>NOT(ISERROR(SEARCH("Low",W27)))</formula>
    </cfRule>
    <cfRule type="containsText" dxfId="1611" priority="570" operator="containsText" text="Extreme">
      <formula>NOT(ISERROR(SEARCH("Extreme",W27)))</formula>
    </cfRule>
    <cfRule type="containsText" dxfId="1610" priority="569" operator="containsText" text="High">
      <formula>NOT(ISERROR(SEARCH("High",W27)))</formula>
    </cfRule>
    <cfRule type="containsText" dxfId="1609" priority="563" operator="containsText" text="N/A">
      <formula>NOT(ISERROR(SEARCH("N/A",W27)))</formula>
    </cfRule>
    <cfRule type="containsErrors" dxfId="1608" priority="574">
      <formula>ISERROR(W27)</formula>
    </cfRule>
    <cfRule type="containsText" dxfId="1607" priority="573" operator="containsText" text="Insignificant">
      <formula>NOT(ISERROR(SEARCH("Insignificant",W27)))</formula>
    </cfRule>
  </conditionalFormatting>
  <conditionalFormatting sqref="W27:W28">
    <cfRule type="cellIs" dxfId="1606" priority="568" operator="between">
      <formula>1</formula>
      <formula>20</formula>
    </cfRule>
    <cfRule type="cellIs" dxfId="1605" priority="567" operator="between">
      <formula>21</formula>
      <formula>40</formula>
    </cfRule>
    <cfRule type="cellIs" dxfId="1604" priority="564" operator="between">
      <formula>81</formula>
      <formula>100</formula>
    </cfRule>
    <cfRule type="cellIs" dxfId="1603" priority="565" operator="between">
      <formula>61</formula>
      <formula>80</formula>
    </cfRule>
    <cfRule type="cellIs" dxfId="1602" priority="566" operator="between">
      <formula>41</formula>
      <formula>60</formula>
    </cfRule>
  </conditionalFormatting>
  <conditionalFormatting sqref="W31">
    <cfRule type="containsText" dxfId="1601" priority="503" operator="containsText" text="N/A">
      <formula>NOT(ISERROR(SEARCH("N/A",W31)))</formula>
    </cfRule>
    <cfRule type="containsText" dxfId="1600" priority="510" operator="containsText" text="Extreme">
      <formula>NOT(ISERROR(SEARCH("Extreme",W31)))</formula>
    </cfRule>
    <cfRule type="containsText" dxfId="1599" priority="511" operator="containsText" text="Low">
      <formula>NOT(ISERROR(SEARCH("Low",W31)))</formula>
    </cfRule>
    <cfRule type="containsText" dxfId="1598" priority="512" operator="containsText" text="Moderate">
      <formula>NOT(ISERROR(SEARCH("Moderate",W31)))</formula>
    </cfRule>
    <cfRule type="containsText" dxfId="1597" priority="513" operator="containsText" text="Insignificant">
      <formula>NOT(ISERROR(SEARCH("Insignificant",W31)))</formula>
    </cfRule>
    <cfRule type="containsErrors" dxfId="1596" priority="514">
      <formula>ISERROR(W31)</formula>
    </cfRule>
    <cfRule type="containsText" dxfId="1595" priority="509" operator="containsText" text="High">
      <formula>NOT(ISERROR(SEARCH("High",W31)))</formula>
    </cfRule>
  </conditionalFormatting>
  <conditionalFormatting sqref="W31:W32">
    <cfRule type="cellIs" dxfId="1594" priority="506" operator="between">
      <formula>41</formula>
      <formula>60</formula>
    </cfRule>
    <cfRule type="cellIs" dxfId="1593" priority="505" operator="between">
      <formula>61</formula>
      <formula>80</formula>
    </cfRule>
    <cfRule type="cellIs" dxfId="1592" priority="504" operator="between">
      <formula>81</formula>
      <formula>100</formula>
    </cfRule>
    <cfRule type="cellIs" dxfId="1591" priority="508" operator="between">
      <formula>1</formula>
      <formula>20</formula>
    </cfRule>
    <cfRule type="cellIs" dxfId="1590" priority="507" operator="between">
      <formula>21</formula>
      <formula>40</formula>
    </cfRule>
  </conditionalFormatting>
  <conditionalFormatting sqref="W35">
    <cfRule type="containsText" dxfId="1589" priority="451" operator="containsText" text="Low">
      <formula>NOT(ISERROR(SEARCH("Low",W35)))</formula>
    </cfRule>
    <cfRule type="containsText" dxfId="1588" priority="452" operator="containsText" text="Moderate">
      <formula>NOT(ISERROR(SEARCH("Moderate",W35)))</formula>
    </cfRule>
    <cfRule type="containsText" dxfId="1587" priority="453" operator="containsText" text="Insignificant">
      <formula>NOT(ISERROR(SEARCH("Insignificant",W35)))</formula>
    </cfRule>
    <cfRule type="containsText" dxfId="1586" priority="443" operator="containsText" text="N/A">
      <formula>NOT(ISERROR(SEARCH("N/A",W35)))</formula>
    </cfRule>
    <cfRule type="containsErrors" dxfId="1585" priority="454">
      <formula>ISERROR(W35)</formula>
    </cfRule>
    <cfRule type="containsText" dxfId="1584" priority="449" operator="containsText" text="High">
      <formula>NOT(ISERROR(SEARCH("High",W35)))</formula>
    </cfRule>
    <cfRule type="containsText" dxfId="1583" priority="450" operator="containsText" text="Extreme">
      <formula>NOT(ISERROR(SEARCH("Extreme",W35)))</formula>
    </cfRule>
  </conditionalFormatting>
  <conditionalFormatting sqref="W35:W36">
    <cfRule type="cellIs" dxfId="1582" priority="445" operator="between">
      <formula>61</formula>
      <formula>80</formula>
    </cfRule>
    <cfRule type="cellIs" dxfId="1581" priority="448" operator="between">
      <formula>1</formula>
      <formula>20</formula>
    </cfRule>
    <cfRule type="cellIs" dxfId="1580" priority="447" operator="between">
      <formula>21</formula>
      <formula>40</formula>
    </cfRule>
    <cfRule type="cellIs" dxfId="1579" priority="446" operator="between">
      <formula>41</formula>
      <formula>60</formula>
    </cfRule>
    <cfRule type="cellIs" dxfId="1578" priority="444" operator="between">
      <formula>81</formula>
      <formula>100</formula>
    </cfRule>
  </conditionalFormatting>
  <conditionalFormatting sqref="W39">
    <cfRule type="containsText" dxfId="1577" priority="390" operator="containsText" text="Extreme">
      <formula>NOT(ISERROR(SEARCH("Extreme",W39)))</formula>
    </cfRule>
    <cfRule type="containsText" dxfId="1576" priority="391" operator="containsText" text="Low">
      <formula>NOT(ISERROR(SEARCH("Low",W39)))</formula>
    </cfRule>
    <cfRule type="containsText" dxfId="1575" priority="392" operator="containsText" text="Moderate">
      <formula>NOT(ISERROR(SEARCH("Moderate",W39)))</formula>
    </cfRule>
    <cfRule type="containsText" dxfId="1574" priority="393" operator="containsText" text="Insignificant">
      <formula>NOT(ISERROR(SEARCH("Insignificant",W39)))</formula>
    </cfRule>
    <cfRule type="containsErrors" dxfId="1573" priority="394">
      <formula>ISERROR(W39)</formula>
    </cfRule>
    <cfRule type="containsText" dxfId="1572" priority="383" operator="containsText" text="N/A">
      <formula>NOT(ISERROR(SEARCH("N/A",W39)))</formula>
    </cfRule>
    <cfRule type="containsText" dxfId="1571" priority="389" operator="containsText" text="High">
      <formula>NOT(ISERROR(SEARCH("High",W39)))</formula>
    </cfRule>
  </conditionalFormatting>
  <conditionalFormatting sqref="W39:W40">
    <cfRule type="cellIs" dxfId="1570" priority="386" operator="between">
      <formula>41</formula>
      <formula>60</formula>
    </cfRule>
    <cfRule type="cellIs" dxfId="1569" priority="385" operator="between">
      <formula>61</formula>
      <formula>80</formula>
    </cfRule>
    <cfRule type="cellIs" dxfId="1568" priority="384" operator="between">
      <formula>81</formula>
      <formula>100</formula>
    </cfRule>
    <cfRule type="cellIs" dxfId="1567" priority="387" operator="between">
      <formula>21</formula>
      <formula>40</formula>
    </cfRule>
    <cfRule type="cellIs" dxfId="1566" priority="388" operator="between">
      <formula>1</formula>
      <formula>20</formula>
    </cfRule>
  </conditionalFormatting>
  <conditionalFormatting sqref="W43">
    <cfRule type="containsText" dxfId="1565" priority="323" operator="containsText" text="N/A">
      <formula>NOT(ISERROR(SEARCH("N/A",W43)))</formula>
    </cfRule>
    <cfRule type="containsText" dxfId="1564" priority="331" operator="containsText" text="Low">
      <formula>NOT(ISERROR(SEARCH("Low",W43)))</formula>
    </cfRule>
    <cfRule type="containsText" dxfId="1563" priority="332" operator="containsText" text="Moderate">
      <formula>NOT(ISERROR(SEARCH("Moderate",W43)))</formula>
    </cfRule>
    <cfRule type="containsText" dxfId="1562" priority="333" operator="containsText" text="Insignificant">
      <formula>NOT(ISERROR(SEARCH("Insignificant",W43)))</formula>
    </cfRule>
    <cfRule type="containsErrors" dxfId="1561" priority="334">
      <formula>ISERROR(W43)</formula>
    </cfRule>
    <cfRule type="containsText" dxfId="1560" priority="329" operator="containsText" text="High">
      <formula>NOT(ISERROR(SEARCH("High",W43)))</formula>
    </cfRule>
    <cfRule type="containsText" dxfId="1559" priority="330" operator="containsText" text="Extreme">
      <formula>NOT(ISERROR(SEARCH("Extreme",W43)))</formula>
    </cfRule>
  </conditionalFormatting>
  <conditionalFormatting sqref="W43:W44">
    <cfRule type="cellIs" dxfId="1558" priority="324" operator="between">
      <formula>81</formula>
      <formula>100</formula>
    </cfRule>
    <cfRule type="cellIs" dxfId="1557" priority="325" operator="between">
      <formula>61</formula>
      <formula>80</formula>
    </cfRule>
    <cfRule type="cellIs" dxfId="1556" priority="326" operator="between">
      <formula>41</formula>
      <formula>60</formula>
    </cfRule>
    <cfRule type="cellIs" dxfId="1555" priority="327" operator="between">
      <formula>21</formula>
      <formula>40</formula>
    </cfRule>
    <cfRule type="cellIs" dxfId="1554" priority="328" operator="between">
      <formula>1</formula>
      <formula>20</formula>
    </cfRule>
  </conditionalFormatting>
  <conditionalFormatting sqref="W47">
    <cfRule type="containsText" dxfId="1553" priority="272" operator="containsText" text="Moderate">
      <formula>NOT(ISERROR(SEARCH("Moderate",W47)))</formula>
    </cfRule>
    <cfRule type="containsText" dxfId="1552" priority="271" operator="containsText" text="Low">
      <formula>NOT(ISERROR(SEARCH("Low",W47)))</formula>
    </cfRule>
    <cfRule type="containsText" dxfId="1551" priority="269" operator="containsText" text="High">
      <formula>NOT(ISERROR(SEARCH("High",W47)))</formula>
    </cfRule>
    <cfRule type="containsText" dxfId="1550" priority="270" operator="containsText" text="Extreme">
      <formula>NOT(ISERROR(SEARCH("Extreme",W47)))</formula>
    </cfRule>
    <cfRule type="containsText" dxfId="1549" priority="263" operator="containsText" text="N/A">
      <formula>NOT(ISERROR(SEARCH("N/A",W47)))</formula>
    </cfRule>
    <cfRule type="containsErrors" dxfId="1548" priority="274">
      <formula>ISERROR(W47)</formula>
    </cfRule>
    <cfRule type="containsText" dxfId="1547" priority="273" operator="containsText" text="Insignificant">
      <formula>NOT(ISERROR(SEARCH("Insignificant",W47)))</formula>
    </cfRule>
  </conditionalFormatting>
  <conditionalFormatting sqref="W47:W48">
    <cfRule type="cellIs" dxfId="1546" priority="267" operator="between">
      <formula>21</formula>
      <formula>40</formula>
    </cfRule>
    <cfRule type="cellIs" dxfId="1545" priority="266" operator="between">
      <formula>41</formula>
      <formula>60</formula>
    </cfRule>
    <cfRule type="cellIs" dxfId="1544" priority="265" operator="between">
      <formula>61</formula>
      <formula>80</formula>
    </cfRule>
    <cfRule type="cellIs" dxfId="1543" priority="268" operator="between">
      <formula>1</formula>
      <formula>20</formula>
    </cfRule>
    <cfRule type="cellIs" dxfId="1542" priority="264" operator="between">
      <formula>81</formula>
      <formula>100</formula>
    </cfRule>
  </conditionalFormatting>
  <conditionalFormatting sqref="W51">
    <cfRule type="containsText" dxfId="1541" priority="203" operator="containsText" text="N/A">
      <formula>NOT(ISERROR(SEARCH("N/A",W51)))</formula>
    </cfRule>
    <cfRule type="containsText" dxfId="1540" priority="212" operator="containsText" text="Moderate">
      <formula>NOT(ISERROR(SEARCH("Moderate",W51)))</formula>
    </cfRule>
    <cfRule type="containsErrors" dxfId="1539" priority="214">
      <formula>ISERROR(W51)</formula>
    </cfRule>
    <cfRule type="containsText" dxfId="1538" priority="213" operator="containsText" text="Insignificant">
      <formula>NOT(ISERROR(SEARCH("Insignificant",W51)))</formula>
    </cfRule>
    <cfRule type="containsText" dxfId="1537" priority="211" operator="containsText" text="Low">
      <formula>NOT(ISERROR(SEARCH("Low",W51)))</formula>
    </cfRule>
    <cfRule type="containsText" dxfId="1536" priority="210" operator="containsText" text="Extreme">
      <formula>NOT(ISERROR(SEARCH("Extreme",W51)))</formula>
    </cfRule>
    <cfRule type="containsText" dxfId="1535" priority="209" operator="containsText" text="High">
      <formula>NOT(ISERROR(SEARCH("High",W51)))</formula>
    </cfRule>
  </conditionalFormatting>
  <conditionalFormatting sqref="W51:W1048576">
    <cfRule type="cellIs" dxfId="1534" priority="205" operator="between">
      <formula>61</formula>
      <formula>80</formula>
    </cfRule>
    <cfRule type="cellIs" dxfId="1533" priority="204" operator="between">
      <formula>81</formula>
      <formula>100</formula>
    </cfRule>
    <cfRule type="cellIs" dxfId="1532" priority="208" operator="between">
      <formula>1</formula>
      <formula>20</formula>
    </cfRule>
    <cfRule type="cellIs" dxfId="1531" priority="207" operator="between">
      <formula>21</formula>
      <formula>40</formula>
    </cfRule>
    <cfRule type="cellIs" dxfId="1530" priority="206" operator="between">
      <formula>41</formula>
      <formula>60</formula>
    </cfRule>
  </conditionalFormatting>
  <conditionalFormatting sqref="X17 AH17 AM17">
    <cfRule type="cellIs" dxfId="1529" priority="842" operator="equal">
      <formula>2</formula>
    </cfRule>
    <cfRule type="cellIs" dxfId="1528" priority="840" operator="equal">
      <formula>4</formula>
    </cfRule>
    <cfRule type="cellIs" dxfId="1527" priority="839" operator="equal">
      <formula>5</formula>
    </cfRule>
    <cfRule type="cellIs" dxfId="1526" priority="841" operator="equal">
      <formula>3</formula>
    </cfRule>
    <cfRule type="cellIs" dxfId="1525" priority="843" operator="equal">
      <formula>1</formula>
    </cfRule>
  </conditionalFormatting>
  <conditionalFormatting sqref="X20:X28">
    <cfRule type="cellIs" dxfId="1524" priority="929" operator="equal">
      <formula>5</formula>
    </cfRule>
    <cfRule type="cellIs" dxfId="1523" priority="931" operator="equal">
      <formula>3</formula>
    </cfRule>
    <cfRule type="cellIs" dxfId="1522" priority="932" operator="equal">
      <formula>2</formula>
    </cfRule>
    <cfRule type="cellIs" dxfId="1521" priority="930" operator="equal">
      <formula>4</formula>
    </cfRule>
    <cfRule type="cellIs" dxfId="1520" priority="933" operator="equal">
      <formula>1</formula>
    </cfRule>
  </conditionalFormatting>
  <conditionalFormatting sqref="X32:X49 AH32:AH49 AM32:AM49 D44 D48">
    <cfRule type="cellIs" dxfId="1519" priority="1079" operator="equal">
      <formula>2</formula>
    </cfRule>
    <cfRule type="cellIs" dxfId="1518" priority="1078" operator="equal">
      <formula>3</formula>
    </cfRule>
    <cfRule type="cellIs" dxfId="1517" priority="1076" operator="equal">
      <formula>5</formula>
    </cfRule>
    <cfRule type="cellIs" dxfId="1516" priority="1077" operator="equal">
      <formula>4</formula>
    </cfRule>
    <cfRule type="cellIs" dxfId="1515" priority="1080" operator="equal">
      <formula>1</formula>
    </cfRule>
  </conditionalFormatting>
  <conditionalFormatting sqref="X52">
    <cfRule type="cellIs" dxfId="1514" priority="1065" operator="equal">
      <formula>5</formula>
    </cfRule>
    <cfRule type="cellIs" dxfId="1513" priority="1067" operator="equal">
      <formula>3</formula>
    </cfRule>
    <cfRule type="cellIs" dxfId="1512" priority="1068" operator="equal">
      <formula>2</formula>
    </cfRule>
    <cfRule type="cellIs" dxfId="1511" priority="1069" operator="equal">
      <formula>1</formula>
    </cfRule>
    <cfRule type="cellIs" dxfId="1510" priority="1066" operator="equal">
      <formula>4</formula>
    </cfRule>
  </conditionalFormatting>
  <conditionalFormatting sqref="AB19">
    <cfRule type="containsText" dxfId="1509" priority="925" operator="containsText" text="Extreme">
      <formula>NOT(ISERROR(SEARCH("Extreme",AB19)))</formula>
    </cfRule>
    <cfRule type="containsText" dxfId="1508" priority="928" operator="containsText" text="Insignificant">
      <formula>NOT(ISERROR(SEARCH("Insignificant",AB19)))</formula>
    </cfRule>
    <cfRule type="containsText" dxfId="1507" priority="926" operator="containsText" text="Low">
      <formula>NOT(ISERROR(SEARCH("Low",AB19)))</formula>
    </cfRule>
    <cfRule type="containsText" dxfId="1506" priority="918" operator="containsText" text="N/A">
      <formula>NOT(ISERROR(SEARCH("N/A",AB19)))</formula>
    </cfRule>
    <cfRule type="containsErrors" dxfId="1505" priority="934">
      <formula>ISERROR(AB19)</formula>
    </cfRule>
    <cfRule type="containsText" dxfId="1504" priority="927" operator="containsText" text="Moderate">
      <formula>NOT(ISERROR(SEARCH("Moderate",AB19)))</formula>
    </cfRule>
    <cfRule type="containsText" dxfId="1503" priority="924" operator="containsText" text="High">
      <formula>NOT(ISERROR(SEARCH("High",AB19)))</formula>
    </cfRule>
  </conditionalFormatting>
  <conditionalFormatting sqref="AB19:AB20 AB22:AB24 AB26:AB28">
    <cfRule type="cellIs" dxfId="1502" priority="920" operator="between">
      <formula>61</formula>
      <formula>80</formula>
    </cfRule>
    <cfRule type="cellIs" dxfId="1501" priority="919" operator="between">
      <formula>81</formula>
      <formula>100</formula>
    </cfRule>
    <cfRule type="cellIs" dxfId="1500" priority="921" operator="between">
      <formula>41</formula>
      <formula>60</formula>
    </cfRule>
    <cfRule type="cellIs" dxfId="1499" priority="922" operator="between">
      <formula>21</formula>
      <formula>40</formula>
    </cfRule>
    <cfRule type="cellIs" dxfId="1498" priority="923" operator="between">
      <formula>1</formula>
      <formula>20</formula>
    </cfRule>
  </conditionalFormatting>
  <conditionalFormatting sqref="AB31">
    <cfRule type="containsText" dxfId="1497" priority="1113" operator="containsText" text="Low">
      <formula>NOT(ISERROR(SEARCH("Low",AB31)))</formula>
    </cfRule>
    <cfRule type="containsText" dxfId="1496" priority="1112" operator="containsText" text="Extreme">
      <formula>NOT(ISERROR(SEARCH("Extreme",AB31)))</formula>
    </cfRule>
    <cfRule type="containsText" dxfId="1495" priority="1111" operator="containsText" text="High">
      <formula>NOT(ISERROR(SEARCH("High",AB31)))</formula>
    </cfRule>
    <cfRule type="containsText" dxfId="1494" priority="1105" operator="containsText" text="N/A">
      <formula>NOT(ISERROR(SEARCH("N/A",AB31)))</formula>
    </cfRule>
    <cfRule type="containsText" dxfId="1493" priority="1115" operator="containsText" text="Insignificant">
      <formula>NOT(ISERROR(SEARCH("Insignificant",AB31)))</formula>
    </cfRule>
    <cfRule type="containsErrors" dxfId="1492" priority="1116">
      <formula>ISERROR(AB31)</formula>
    </cfRule>
    <cfRule type="containsText" dxfId="1491" priority="1114" operator="containsText" text="Moderate">
      <formula>NOT(ISERROR(SEARCH("Moderate",AB31)))</formula>
    </cfRule>
  </conditionalFormatting>
  <conditionalFormatting sqref="AB31:AB32 AB34:AB36 AB38:AB40 AB42:AB44 AB46:AB48">
    <cfRule type="cellIs" dxfId="1490" priority="1110" operator="between">
      <formula>1</formula>
      <formula>20</formula>
    </cfRule>
    <cfRule type="cellIs" dxfId="1489" priority="1109" operator="between">
      <formula>21</formula>
      <formula>40</formula>
    </cfRule>
    <cfRule type="cellIs" dxfId="1488" priority="1106" operator="between">
      <formula>81</formula>
      <formula>100</formula>
    </cfRule>
    <cfRule type="cellIs" dxfId="1487" priority="1107" operator="between">
      <formula>61</formula>
      <formula>80</formula>
    </cfRule>
    <cfRule type="cellIs" dxfId="1486" priority="1108" operator="between">
      <formula>41</formula>
      <formula>60</formula>
    </cfRule>
  </conditionalFormatting>
  <conditionalFormatting sqref="AB51">
    <cfRule type="containsText" dxfId="1485" priority="1060" operator="containsText" text="High">
      <formula>NOT(ISERROR(SEARCH("High",AB51)))</formula>
    </cfRule>
    <cfRule type="containsText" dxfId="1484" priority="1061" operator="containsText" text="Extreme">
      <formula>NOT(ISERROR(SEARCH("Extreme",AB51)))</formula>
    </cfRule>
    <cfRule type="containsText" dxfId="1483" priority="1062" operator="containsText" text="Low">
      <formula>NOT(ISERROR(SEARCH("Low",AB51)))</formula>
    </cfRule>
    <cfRule type="containsText" dxfId="1482" priority="1064" operator="containsText" text="Insignificant">
      <formula>NOT(ISERROR(SEARCH("Insignificant",AB51)))</formula>
    </cfRule>
    <cfRule type="containsErrors" dxfId="1481" priority="1070">
      <formula>ISERROR(AB51)</formula>
    </cfRule>
    <cfRule type="containsText" dxfId="1480" priority="1063" operator="containsText" text="Moderate">
      <formula>NOT(ISERROR(SEARCH("Moderate",AB51)))</formula>
    </cfRule>
    <cfRule type="containsText" dxfId="1479" priority="1054" operator="containsText" text="N/A">
      <formula>NOT(ISERROR(SEARCH("N/A",AB51)))</formula>
    </cfRule>
  </conditionalFormatting>
  <conditionalFormatting sqref="AB51:AB1048576">
    <cfRule type="cellIs" dxfId="1478" priority="1058" operator="between">
      <formula>21</formula>
      <formula>40</formula>
    </cfRule>
    <cfRule type="cellIs" dxfId="1477" priority="1059" operator="between">
      <formula>1</formula>
      <formula>20</formula>
    </cfRule>
    <cfRule type="cellIs" dxfId="1476" priority="1055" operator="between">
      <formula>81</formula>
      <formula>100</formula>
    </cfRule>
    <cfRule type="cellIs" dxfId="1475" priority="1057" operator="between">
      <formula>41</formula>
      <formula>60</formula>
    </cfRule>
    <cfRule type="cellIs" dxfId="1474" priority="1056" operator="between">
      <formula>61</formula>
      <formula>80</formula>
    </cfRule>
  </conditionalFormatting>
  <conditionalFormatting sqref="AC20">
    <cfRule type="cellIs" dxfId="1473" priority="731" operator="equal">
      <formula>3</formula>
    </cfRule>
    <cfRule type="cellIs" dxfId="1472" priority="733" operator="equal">
      <formula>1</formula>
    </cfRule>
    <cfRule type="cellIs" dxfId="1471" priority="732" operator="equal">
      <formula>2</formula>
    </cfRule>
    <cfRule type="cellIs" dxfId="1470" priority="729" operator="equal">
      <formula>5</formula>
    </cfRule>
    <cfRule type="cellIs" dxfId="1469" priority="730" operator="equal">
      <formula>4</formula>
    </cfRule>
  </conditionalFormatting>
  <conditionalFormatting sqref="AC24">
    <cfRule type="cellIs" dxfId="1468" priority="741" operator="equal">
      <formula>3</formula>
    </cfRule>
    <cfRule type="cellIs" dxfId="1467" priority="740" operator="equal">
      <formula>4</formula>
    </cfRule>
    <cfRule type="cellIs" dxfId="1466" priority="742" operator="equal">
      <formula>2</formula>
    </cfRule>
    <cfRule type="cellIs" dxfId="1465" priority="739" operator="equal">
      <formula>5</formula>
    </cfRule>
    <cfRule type="cellIs" dxfId="1464" priority="743" operator="equal">
      <formula>1</formula>
    </cfRule>
  </conditionalFormatting>
  <conditionalFormatting sqref="AC28">
    <cfRule type="cellIs" dxfId="1463" priority="749" operator="equal">
      <formula>5</formula>
    </cfRule>
    <cfRule type="cellIs" dxfId="1462" priority="753" operator="equal">
      <formula>1</formula>
    </cfRule>
    <cfRule type="cellIs" dxfId="1461" priority="751" operator="equal">
      <formula>3</formula>
    </cfRule>
    <cfRule type="cellIs" dxfId="1460" priority="750" operator="equal">
      <formula>4</formula>
    </cfRule>
    <cfRule type="cellIs" dxfId="1459" priority="752" operator="equal">
      <formula>2</formula>
    </cfRule>
  </conditionalFormatting>
  <conditionalFormatting sqref="AC32">
    <cfRule type="cellIs" dxfId="1458" priority="761" operator="equal">
      <formula>3</formula>
    </cfRule>
    <cfRule type="cellIs" dxfId="1457" priority="763" operator="equal">
      <formula>1</formula>
    </cfRule>
    <cfRule type="cellIs" dxfId="1456" priority="762" operator="equal">
      <formula>2</formula>
    </cfRule>
    <cfRule type="cellIs" dxfId="1455" priority="760" operator="equal">
      <formula>4</formula>
    </cfRule>
    <cfRule type="cellIs" dxfId="1454" priority="759" operator="equal">
      <formula>5</formula>
    </cfRule>
  </conditionalFormatting>
  <conditionalFormatting sqref="AC36">
    <cfRule type="cellIs" dxfId="1453" priority="773" operator="equal">
      <formula>1</formula>
    </cfRule>
    <cfRule type="cellIs" dxfId="1452" priority="772" operator="equal">
      <formula>2</formula>
    </cfRule>
    <cfRule type="cellIs" dxfId="1451" priority="771" operator="equal">
      <formula>3</formula>
    </cfRule>
    <cfRule type="cellIs" dxfId="1450" priority="770" operator="equal">
      <formula>4</formula>
    </cfRule>
    <cfRule type="cellIs" dxfId="1449" priority="769" operator="equal">
      <formula>5</formula>
    </cfRule>
  </conditionalFormatting>
  <conditionalFormatting sqref="AC40">
    <cfRule type="cellIs" dxfId="1448" priority="781" operator="equal">
      <formula>3</formula>
    </cfRule>
    <cfRule type="cellIs" dxfId="1447" priority="782" operator="equal">
      <formula>2</formula>
    </cfRule>
    <cfRule type="cellIs" dxfId="1446" priority="783" operator="equal">
      <formula>1</formula>
    </cfRule>
    <cfRule type="cellIs" dxfId="1445" priority="779" operator="equal">
      <formula>5</formula>
    </cfRule>
    <cfRule type="cellIs" dxfId="1444" priority="780" operator="equal">
      <formula>4</formula>
    </cfRule>
  </conditionalFormatting>
  <conditionalFormatting sqref="AC44">
    <cfRule type="cellIs" dxfId="1443" priority="723" operator="equal">
      <formula>1</formula>
    </cfRule>
    <cfRule type="cellIs" dxfId="1442" priority="722" operator="equal">
      <formula>2</formula>
    </cfRule>
    <cfRule type="cellIs" dxfId="1441" priority="721" operator="equal">
      <formula>3</formula>
    </cfRule>
    <cfRule type="cellIs" dxfId="1440" priority="720" operator="equal">
      <formula>4</formula>
    </cfRule>
    <cfRule type="cellIs" dxfId="1439" priority="719" operator="equal">
      <formula>5</formula>
    </cfRule>
  </conditionalFormatting>
  <conditionalFormatting sqref="AC48">
    <cfRule type="cellIs" dxfId="1438" priority="798" operator="equal">
      <formula>1</formula>
    </cfRule>
    <cfRule type="cellIs" dxfId="1437" priority="797" operator="equal">
      <formula>2</formula>
    </cfRule>
    <cfRule type="cellIs" dxfId="1436" priority="794" operator="equal">
      <formula>5</formula>
    </cfRule>
    <cfRule type="cellIs" dxfId="1435" priority="795" operator="equal">
      <formula>4</formula>
    </cfRule>
    <cfRule type="cellIs" dxfId="1434" priority="796" operator="equal">
      <formula>3</formula>
    </cfRule>
  </conditionalFormatting>
  <conditionalFormatting sqref="AC52">
    <cfRule type="cellIs" dxfId="1433" priority="807" operator="equal">
      <formula>2</formula>
    </cfRule>
    <cfRule type="cellIs" dxfId="1432" priority="806" operator="equal">
      <formula>3</formula>
    </cfRule>
    <cfRule type="cellIs" dxfId="1431" priority="805" operator="equal">
      <formula>4</formula>
    </cfRule>
    <cfRule type="cellIs" dxfId="1430" priority="808" operator="equal">
      <formula>1</formula>
    </cfRule>
    <cfRule type="cellIs" dxfId="1429" priority="804" operator="equal">
      <formula>5</formula>
    </cfRule>
  </conditionalFormatting>
  <conditionalFormatting sqref="AG2:AG16">
    <cfRule type="cellIs" dxfId="1428" priority="1" operator="between">
      <formula>81</formula>
      <formula>100</formula>
    </cfRule>
    <cfRule type="cellIs" dxfId="1427" priority="2" operator="between">
      <formula>61</formula>
      <formula>80</formula>
    </cfRule>
    <cfRule type="cellIs" dxfId="1426" priority="3" operator="between">
      <formula>41</formula>
      <formula>60</formula>
    </cfRule>
    <cfRule type="cellIs" dxfId="1425" priority="4" operator="between">
      <formula>21</formula>
      <formula>40</formula>
    </cfRule>
    <cfRule type="cellIs" dxfId="1424" priority="5" operator="between">
      <formula>1</formula>
      <formula>20</formula>
    </cfRule>
  </conditionalFormatting>
  <conditionalFormatting sqref="AG19">
    <cfRule type="containsErrors" dxfId="1423" priority="682">
      <formula>ISERROR(AG19)</formula>
    </cfRule>
    <cfRule type="containsText" dxfId="1422" priority="679" operator="containsText" text="Low">
      <formula>NOT(ISERROR(SEARCH("Low",AG19)))</formula>
    </cfRule>
    <cfRule type="containsText" dxfId="1421" priority="677" operator="containsText" text="High">
      <formula>NOT(ISERROR(SEARCH("High",AG19)))</formula>
    </cfRule>
    <cfRule type="containsText" dxfId="1420" priority="678" operator="containsText" text="Extreme">
      <formula>NOT(ISERROR(SEARCH("Extreme",AG19)))</formula>
    </cfRule>
    <cfRule type="containsText" dxfId="1419" priority="680" operator="containsText" text="Moderate">
      <formula>NOT(ISERROR(SEARCH("Moderate",AG19)))</formula>
    </cfRule>
    <cfRule type="containsText" dxfId="1418" priority="681" operator="containsText" text="Insignificant">
      <formula>NOT(ISERROR(SEARCH("Insignificant",AG19)))</formula>
    </cfRule>
    <cfRule type="containsText" dxfId="1417" priority="671" operator="containsText" text="N/A">
      <formula>NOT(ISERROR(SEARCH("N/A",AG19)))</formula>
    </cfRule>
  </conditionalFormatting>
  <conditionalFormatting sqref="AG19:AG20">
    <cfRule type="cellIs" dxfId="1416" priority="676" operator="between">
      <formula>1</formula>
      <formula>20</formula>
    </cfRule>
    <cfRule type="cellIs" dxfId="1415" priority="675" operator="between">
      <formula>21</formula>
      <formula>40</formula>
    </cfRule>
    <cfRule type="cellIs" dxfId="1414" priority="674" operator="between">
      <formula>41</formula>
      <formula>60</formula>
    </cfRule>
    <cfRule type="cellIs" dxfId="1413" priority="673" operator="between">
      <formula>61</formula>
      <formula>80</formula>
    </cfRule>
    <cfRule type="cellIs" dxfId="1412" priority="672" operator="between">
      <formula>81</formula>
      <formula>100</formula>
    </cfRule>
  </conditionalFormatting>
  <conditionalFormatting sqref="AG23">
    <cfRule type="containsErrors" dxfId="1411" priority="646">
      <formula>ISERROR(AG23)</formula>
    </cfRule>
    <cfRule type="containsText" dxfId="1410" priority="644" operator="containsText" text="Moderate">
      <formula>NOT(ISERROR(SEARCH("Moderate",AG23)))</formula>
    </cfRule>
    <cfRule type="containsText" dxfId="1409" priority="643" operator="containsText" text="Low">
      <formula>NOT(ISERROR(SEARCH("Low",AG23)))</formula>
    </cfRule>
    <cfRule type="containsText" dxfId="1408" priority="635" operator="containsText" text="N/A">
      <formula>NOT(ISERROR(SEARCH("N/A",AG23)))</formula>
    </cfRule>
    <cfRule type="containsText" dxfId="1407" priority="642" operator="containsText" text="Extreme">
      <formula>NOT(ISERROR(SEARCH("Extreme",AG23)))</formula>
    </cfRule>
    <cfRule type="containsText" dxfId="1406" priority="641" operator="containsText" text="High">
      <formula>NOT(ISERROR(SEARCH("High",AG23)))</formula>
    </cfRule>
    <cfRule type="containsText" dxfId="1405" priority="645" operator="containsText" text="Insignificant">
      <formula>NOT(ISERROR(SEARCH("Insignificant",AG23)))</formula>
    </cfRule>
  </conditionalFormatting>
  <conditionalFormatting sqref="AG23:AG24">
    <cfRule type="cellIs" dxfId="1404" priority="636" operator="between">
      <formula>81</formula>
      <formula>100</formula>
    </cfRule>
    <cfRule type="cellIs" dxfId="1403" priority="638" operator="between">
      <formula>41</formula>
      <formula>60</formula>
    </cfRule>
    <cfRule type="cellIs" dxfId="1402" priority="637" operator="between">
      <formula>61</formula>
      <formula>80</formula>
    </cfRule>
    <cfRule type="cellIs" dxfId="1401" priority="640" operator="between">
      <formula>1</formula>
      <formula>20</formula>
    </cfRule>
    <cfRule type="cellIs" dxfId="1400" priority="639" operator="between">
      <formula>21</formula>
      <formula>40</formula>
    </cfRule>
  </conditionalFormatting>
  <conditionalFormatting sqref="AG27">
    <cfRule type="containsText" dxfId="1399" priority="559" operator="containsText" text="Low">
      <formula>NOT(ISERROR(SEARCH("Low",AG27)))</formula>
    </cfRule>
    <cfRule type="containsText" dxfId="1398" priority="561" operator="containsText" text="Insignificant">
      <formula>NOT(ISERROR(SEARCH("Insignificant",AG27)))</formula>
    </cfRule>
    <cfRule type="containsErrors" dxfId="1397" priority="562">
      <formula>ISERROR(AG27)</formula>
    </cfRule>
    <cfRule type="containsText" dxfId="1396" priority="558" operator="containsText" text="Extreme">
      <formula>NOT(ISERROR(SEARCH("Extreme",AG27)))</formula>
    </cfRule>
    <cfRule type="containsText" dxfId="1395" priority="557" operator="containsText" text="High">
      <formula>NOT(ISERROR(SEARCH("High",AG27)))</formula>
    </cfRule>
    <cfRule type="containsText" dxfId="1394" priority="551" operator="containsText" text="N/A">
      <formula>NOT(ISERROR(SEARCH("N/A",AG27)))</formula>
    </cfRule>
    <cfRule type="containsText" dxfId="1393" priority="560" operator="containsText" text="Moderate">
      <formula>NOT(ISERROR(SEARCH("Moderate",AG27)))</formula>
    </cfRule>
  </conditionalFormatting>
  <conditionalFormatting sqref="AG27:AG28">
    <cfRule type="cellIs" dxfId="1392" priority="552" operator="between">
      <formula>81</formula>
      <formula>100</formula>
    </cfRule>
    <cfRule type="cellIs" dxfId="1391" priority="553" operator="between">
      <formula>61</formula>
      <formula>80</formula>
    </cfRule>
    <cfRule type="cellIs" dxfId="1390" priority="554" operator="between">
      <formula>41</formula>
      <formula>60</formula>
    </cfRule>
    <cfRule type="cellIs" dxfId="1389" priority="555" operator="between">
      <formula>21</formula>
      <formula>40</formula>
    </cfRule>
    <cfRule type="cellIs" dxfId="1388" priority="556" operator="between">
      <formula>1</formula>
      <formula>20</formula>
    </cfRule>
  </conditionalFormatting>
  <conditionalFormatting sqref="AG31">
    <cfRule type="containsText" dxfId="1387" priority="525" operator="containsText" text="Insignificant">
      <formula>NOT(ISERROR(SEARCH("Insignificant",AG31)))</formula>
    </cfRule>
    <cfRule type="containsText" dxfId="1386" priority="524" operator="containsText" text="Moderate">
      <formula>NOT(ISERROR(SEARCH("Moderate",AG31)))</formula>
    </cfRule>
    <cfRule type="containsText" dxfId="1385" priority="523" operator="containsText" text="Low">
      <formula>NOT(ISERROR(SEARCH("Low",AG31)))</formula>
    </cfRule>
    <cfRule type="containsErrors" dxfId="1384" priority="526">
      <formula>ISERROR(AG31)</formula>
    </cfRule>
    <cfRule type="containsText" dxfId="1383" priority="522" operator="containsText" text="Extreme">
      <formula>NOT(ISERROR(SEARCH("Extreme",AG31)))</formula>
    </cfRule>
    <cfRule type="containsText" dxfId="1382" priority="521" operator="containsText" text="High">
      <formula>NOT(ISERROR(SEARCH("High",AG31)))</formula>
    </cfRule>
    <cfRule type="containsText" dxfId="1381" priority="515" operator="containsText" text="N/A">
      <formula>NOT(ISERROR(SEARCH("N/A",AG31)))</formula>
    </cfRule>
  </conditionalFormatting>
  <conditionalFormatting sqref="AG31:AG32">
    <cfRule type="cellIs" dxfId="1380" priority="518" operator="between">
      <formula>41</formula>
      <formula>60</formula>
    </cfRule>
    <cfRule type="cellIs" dxfId="1379" priority="520" operator="between">
      <formula>1</formula>
      <formula>20</formula>
    </cfRule>
    <cfRule type="cellIs" dxfId="1378" priority="519" operator="between">
      <formula>21</formula>
      <formula>40</formula>
    </cfRule>
    <cfRule type="cellIs" dxfId="1377" priority="517" operator="between">
      <formula>61</formula>
      <formula>80</formula>
    </cfRule>
    <cfRule type="cellIs" dxfId="1376" priority="516" operator="between">
      <formula>81</formula>
      <formula>100</formula>
    </cfRule>
  </conditionalFormatting>
  <conditionalFormatting sqref="AG35">
    <cfRule type="containsText" dxfId="1375" priority="431" operator="containsText" text="N/A">
      <formula>NOT(ISERROR(SEARCH("N/A",AG35)))</formula>
    </cfRule>
    <cfRule type="containsText" dxfId="1374" priority="437" operator="containsText" text="High">
      <formula>NOT(ISERROR(SEARCH("High",AG35)))</formula>
    </cfRule>
    <cfRule type="containsText" dxfId="1373" priority="439" operator="containsText" text="Low">
      <formula>NOT(ISERROR(SEARCH("Low",AG35)))</formula>
    </cfRule>
    <cfRule type="containsText" dxfId="1372" priority="440" operator="containsText" text="Moderate">
      <formula>NOT(ISERROR(SEARCH("Moderate",AG35)))</formula>
    </cfRule>
    <cfRule type="containsText" dxfId="1371" priority="441" operator="containsText" text="Insignificant">
      <formula>NOT(ISERROR(SEARCH("Insignificant",AG35)))</formula>
    </cfRule>
    <cfRule type="containsErrors" dxfId="1370" priority="442">
      <formula>ISERROR(AG35)</formula>
    </cfRule>
    <cfRule type="containsText" dxfId="1369" priority="438" operator="containsText" text="Extreme">
      <formula>NOT(ISERROR(SEARCH("Extreme",AG35)))</formula>
    </cfRule>
  </conditionalFormatting>
  <conditionalFormatting sqref="AG35:AG36">
    <cfRule type="cellIs" dxfId="1368" priority="436" operator="between">
      <formula>1</formula>
      <formula>20</formula>
    </cfRule>
    <cfRule type="cellIs" dxfId="1367" priority="432" operator="between">
      <formula>81</formula>
      <formula>100</formula>
    </cfRule>
    <cfRule type="cellIs" dxfId="1366" priority="433" operator="between">
      <formula>61</formula>
      <formula>80</formula>
    </cfRule>
    <cfRule type="cellIs" dxfId="1365" priority="434" operator="between">
      <formula>41</formula>
      <formula>60</formula>
    </cfRule>
    <cfRule type="cellIs" dxfId="1364" priority="435" operator="between">
      <formula>21</formula>
      <formula>40</formula>
    </cfRule>
  </conditionalFormatting>
  <conditionalFormatting sqref="AG39">
    <cfRule type="containsText" dxfId="1363" priority="401" operator="containsText" text="High">
      <formula>NOT(ISERROR(SEARCH("High",AG39)))</formula>
    </cfRule>
    <cfRule type="containsText" dxfId="1362" priority="402" operator="containsText" text="Extreme">
      <formula>NOT(ISERROR(SEARCH("Extreme",AG39)))</formula>
    </cfRule>
    <cfRule type="containsText" dxfId="1361" priority="403" operator="containsText" text="Low">
      <formula>NOT(ISERROR(SEARCH("Low",AG39)))</formula>
    </cfRule>
    <cfRule type="containsText" dxfId="1360" priority="404" operator="containsText" text="Moderate">
      <formula>NOT(ISERROR(SEARCH("Moderate",AG39)))</formula>
    </cfRule>
    <cfRule type="containsText" dxfId="1359" priority="405" operator="containsText" text="Insignificant">
      <formula>NOT(ISERROR(SEARCH("Insignificant",AG39)))</formula>
    </cfRule>
    <cfRule type="containsErrors" dxfId="1358" priority="406">
      <formula>ISERROR(AG39)</formula>
    </cfRule>
    <cfRule type="containsText" dxfId="1357" priority="395" operator="containsText" text="N/A">
      <formula>NOT(ISERROR(SEARCH("N/A",AG39)))</formula>
    </cfRule>
  </conditionalFormatting>
  <conditionalFormatting sqref="AG39:AG40">
    <cfRule type="cellIs" dxfId="1356" priority="398" operator="between">
      <formula>41</formula>
      <formula>60</formula>
    </cfRule>
    <cfRule type="cellIs" dxfId="1355" priority="396" operator="between">
      <formula>81</formula>
      <formula>100</formula>
    </cfRule>
    <cfRule type="cellIs" dxfId="1354" priority="397" operator="between">
      <formula>61</formula>
      <formula>80</formula>
    </cfRule>
    <cfRule type="cellIs" dxfId="1353" priority="400" operator="between">
      <formula>1</formula>
      <formula>20</formula>
    </cfRule>
    <cfRule type="cellIs" dxfId="1352" priority="399" operator="between">
      <formula>21</formula>
      <formula>40</formula>
    </cfRule>
  </conditionalFormatting>
  <conditionalFormatting sqref="AG43">
    <cfRule type="containsText" dxfId="1351" priority="320" operator="containsText" text="Moderate">
      <formula>NOT(ISERROR(SEARCH("Moderate",AG43)))</formula>
    </cfRule>
    <cfRule type="containsText" dxfId="1350" priority="321" operator="containsText" text="Insignificant">
      <formula>NOT(ISERROR(SEARCH("Insignificant",AG43)))</formula>
    </cfRule>
    <cfRule type="containsErrors" dxfId="1349" priority="322">
      <formula>ISERROR(AG43)</formula>
    </cfRule>
    <cfRule type="containsText" dxfId="1348" priority="311" operator="containsText" text="N/A">
      <formula>NOT(ISERROR(SEARCH("N/A",AG43)))</formula>
    </cfRule>
    <cfRule type="containsText" dxfId="1347" priority="318" operator="containsText" text="Extreme">
      <formula>NOT(ISERROR(SEARCH("Extreme",AG43)))</formula>
    </cfRule>
    <cfRule type="containsText" dxfId="1346" priority="319" operator="containsText" text="Low">
      <formula>NOT(ISERROR(SEARCH("Low",AG43)))</formula>
    </cfRule>
    <cfRule type="containsText" dxfId="1345" priority="317" operator="containsText" text="High">
      <formula>NOT(ISERROR(SEARCH("High",AG43)))</formula>
    </cfRule>
  </conditionalFormatting>
  <conditionalFormatting sqref="AG43:AG44">
    <cfRule type="cellIs" dxfId="1344" priority="312" operator="between">
      <formula>81</formula>
      <formula>100</formula>
    </cfRule>
    <cfRule type="cellIs" dxfId="1343" priority="316" operator="between">
      <formula>1</formula>
      <formula>20</formula>
    </cfRule>
    <cfRule type="cellIs" dxfId="1342" priority="315" operator="between">
      <formula>21</formula>
      <formula>40</formula>
    </cfRule>
    <cfRule type="cellIs" dxfId="1341" priority="314" operator="between">
      <formula>41</formula>
      <formula>60</formula>
    </cfRule>
    <cfRule type="cellIs" dxfId="1340" priority="313" operator="between">
      <formula>61</formula>
      <formula>80</formula>
    </cfRule>
  </conditionalFormatting>
  <conditionalFormatting sqref="AG47">
    <cfRule type="containsText" dxfId="1339" priority="283" operator="containsText" text="Low">
      <formula>NOT(ISERROR(SEARCH("Low",AG47)))</formula>
    </cfRule>
    <cfRule type="containsErrors" dxfId="1338" priority="286">
      <formula>ISERROR(AG47)</formula>
    </cfRule>
    <cfRule type="containsText" dxfId="1337" priority="285" operator="containsText" text="Insignificant">
      <formula>NOT(ISERROR(SEARCH("Insignificant",AG47)))</formula>
    </cfRule>
    <cfRule type="containsText" dxfId="1336" priority="284" operator="containsText" text="Moderate">
      <formula>NOT(ISERROR(SEARCH("Moderate",AG47)))</formula>
    </cfRule>
    <cfRule type="containsText" dxfId="1335" priority="281" operator="containsText" text="High">
      <formula>NOT(ISERROR(SEARCH("High",AG47)))</formula>
    </cfRule>
    <cfRule type="containsText" dxfId="1334" priority="282" operator="containsText" text="Extreme">
      <formula>NOT(ISERROR(SEARCH("Extreme",AG47)))</formula>
    </cfRule>
    <cfRule type="containsText" dxfId="1333" priority="275" operator="containsText" text="N/A">
      <formula>NOT(ISERROR(SEARCH("N/A",AG47)))</formula>
    </cfRule>
  </conditionalFormatting>
  <conditionalFormatting sqref="AG47:AG48">
    <cfRule type="cellIs" dxfId="1332" priority="276" operator="between">
      <formula>81</formula>
      <formula>100</formula>
    </cfRule>
    <cfRule type="cellIs" dxfId="1331" priority="280" operator="between">
      <formula>1</formula>
      <formula>20</formula>
    </cfRule>
    <cfRule type="cellIs" dxfId="1330" priority="279" operator="between">
      <formula>21</formula>
      <formula>40</formula>
    </cfRule>
    <cfRule type="cellIs" dxfId="1329" priority="278" operator="between">
      <formula>41</formula>
      <formula>60</formula>
    </cfRule>
    <cfRule type="cellIs" dxfId="1328" priority="277" operator="between">
      <formula>61</formula>
      <formula>80</formula>
    </cfRule>
  </conditionalFormatting>
  <conditionalFormatting sqref="AG51">
    <cfRule type="containsText" dxfId="1327" priority="201" operator="containsText" text="Insignificant">
      <formula>NOT(ISERROR(SEARCH("Insignificant",AG51)))</formula>
    </cfRule>
    <cfRule type="containsText" dxfId="1326" priority="198" operator="containsText" text="Extreme">
      <formula>NOT(ISERROR(SEARCH("Extreme",AG51)))</formula>
    </cfRule>
    <cfRule type="containsErrors" dxfId="1325" priority="202">
      <formula>ISERROR(AG51)</formula>
    </cfRule>
    <cfRule type="containsText" dxfId="1324" priority="191" operator="containsText" text="N/A">
      <formula>NOT(ISERROR(SEARCH("N/A",AG51)))</formula>
    </cfRule>
    <cfRule type="containsText" dxfId="1323" priority="197" operator="containsText" text="High">
      <formula>NOT(ISERROR(SEARCH("High",AG51)))</formula>
    </cfRule>
    <cfRule type="containsText" dxfId="1322" priority="199" operator="containsText" text="Low">
      <formula>NOT(ISERROR(SEARCH("Low",AG51)))</formula>
    </cfRule>
    <cfRule type="containsText" dxfId="1321" priority="200" operator="containsText" text="Moderate">
      <formula>NOT(ISERROR(SEARCH("Moderate",AG51)))</formula>
    </cfRule>
  </conditionalFormatting>
  <conditionalFormatting sqref="AG51:AG1048576">
    <cfRule type="cellIs" dxfId="1320" priority="195" operator="between">
      <formula>21</formula>
      <formula>40</formula>
    </cfRule>
    <cfRule type="cellIs" dxfId="1319" priority="193" operator="between">
      <formula>61</formula>
      <formula>80</formula>
    </cfRule>
    <cfRule type="cellIs" dxfId="1318" priority="192" operator="between">
      <formula>81</formula>
      <formula>100</formula>
    </cfRule>
    <cfRule type="cellIs" dxfId="1317" priority="196" operator="between">
      <formula>1</formula>
      <formula>20</formula>
    </cfRule>
    <cfRule type="cellIs" dxfId="1316" priority="194" operator="between">
      <formula>41</formula>
      <formula>60</formula>
    </cfRule>
  </conditionalFormatting>
  <conditionalFormatting sqref="AH20:AH28">
    <cfRule type="cellIs" dxfId="1315" priority="913" operator="equal">
      <formula>4</formula>
    </cfRule>
    <cfRule type="cellIs" dxfId="1314" priority="915" operator="equal">
      <formula>2</formula>
    </cfRule>
    <cfRule type="cellIs" dxfId="1313" priority="914" operator="equal">
      <formula>3</formula>
    </cfRule>
    <cfRule type="cellIs" dxfId="1312" priority="912" operator="equal">
      <formula>5</formula>
    </cfRule>
    <cfRule type="cellIs" dxfId="1311" priority="916" operator="equal">
      <formula>1</formula>
    </cfRule>
  </conditionalFormatting>
  <conditionalFormatting sqref="AH52">
    <cfRule type="cellIs" dxfId="1310" priority="1051" operator="equal">
      <formula>2</formula>
    </cfRule>
    <cfRule type="cellIs" dxfId="1309" priority="1052" operator="equal">
      <formula>1</formula>
    </cfRule>
    <cfRule type="cellIs" dxfId="1308" priority="1050" operator="equal">
      <formula>3</formula>
    </cfRule>
    <cfRule type="cellIs" dxfId="1307" priority="1049" operator="equal">
      <formula>4</formula>
    </cfRule>
    <cfRule type="cellIs" dxfId="1306" priority="1048" operator="equal">
      <formula>5</formula>
    </cfRule>
  </conditionalFormatting>
  <conditionalFormatting sqref="AL19">
    <cfRule type="containsText" dxfId="1305" priority="909" operator="containsText" text="Low">
      <formula>NOT(ISERROR(SEARCH("Low",AL19)))</formula>
    </cfRule>
    <cfRule type="containsText" dxfId="1304" priority="908" operator="containsText" text="Extreme">
      <formula>NOT(ISERROR(SEARCH("Extreme",AL19)))</formula>
    </cfRule>
    <cfRule type="containsText" dxfId="1303" priority="907" operator="containsText" text="High">
      <formula>NOT(ISERROR(SEARCH("High",AL19)))</formula>
    </cfRule>
    <cfRule type="containsText" dxfId="1302" priority="901" operator="containsText" text="N/A">
      <formula>NOT(ISERROR(SEARCH("N/A",AL19)))</formula>
    </cfRule>
    <cfRule type="containsText" dxfId="1301" priority="911" operator="containsText" text="Insignificant">
      <formula>NOT(ISERROR(SEARCH("Insignificant",AL19)))</formula>
    </cfRule>
    <cfRule type="containsText" dxfId="1300" priority="910" operator="containsText" text="Moderate">
      <formula>NOT(ISERROR(SEARCH("Moderate",AL19)))</formula>
    </cfRule>
    <cfRule type="containsErrors" dxfId="1299" priority="917">
      <formula>ISERROR(AL19)</formula>
    </cfRule>
  </conditionalFormatting>
  <conditionalFormatting sqref="AL19:AL20 AL22:AL24 AL26:AL28">
    <cfRule type="cellIs" dxfId="1298" priority="902" operator="between">
      <formula>81</formula>
      <formula>100</formula>
    </cfRule>
    <cfRule type="cellIs" dxfId="1297" priority="903" operator="between">
      <formula>61</formula>
      <formula>80</formula>
    </cfRule>
    <cfRule type="cellIs" dxfId="1296" priority="904" operator="between">
      <formula>41</formula>
      <formula>60</formula>
    </cfRule>
    <cfRule type="cellIs" dxfId="1295" priority="905" operator="between">
      <formula>21</formula>
      <formula>40</formula>
    </cfRule>
    <cfRule type="cellIs" dxfId="1294" priority="906" operator="between">
      <formula>1</formula>
      <formula>20</formula>
    </cfRule>
  </conditionalFormatting>
  <conditionalFormatting sqref="AL31">
    <cfRule type="containsText" dxfId="1293" priority="1103" operator="containsText" text="Insignificant">
      <formula>NOT(ISERROR(SEARCH("Insignificant",AL31)))</formula>
    </cfRule>
    <cfRule type="containsText" dxfId="1292" priority="1102" operator="containsText" text="Moderate">
      <formula>NOT(ISERROR(SEARCH("Moderate",AL31)))</formula>
    </cfRule>
    <cfRule type="containsText" dxfId="1291" priority="1101" operator="containsText" text="Low">
      <formula>NOT(ISERROR(SEARCH("Low",AL31)))</formula>
    </cfRule>
    <cfRule type="containsText" dxfId="1290" priority="1100" operator="containsText" text="Extreme">
      <formula>NOT(ISERROR(SEARCH("Extreme",AL31)))</formula>
    </cfRule>
    <cfRule type="containsText" dxfId="1289" priority="1099" operator="containsText" text="High">
      <formula>NOT(ISERROR(SEARCH("High",AL31)))</formula>
    </cfRule>
    <cfRule type="containsErrors" dxfId="1288" priority="1104">
      <formula>ISERROR(AL31)</formula>
    </cfRule>
    <cfRule type="containsText" dxfId="1287" priority="1093" operator="containsText" text="N/A">
      <formula>NOT(ISERROR(SEARCH("N/A",AL31)))</formula>
    </cfRule>
  </conditionalFormatting>
  <conditionalFormatting sqref="AL31:AL32 AL34:AL36 AL38:AL40 AL42:AL44 AL46:AL48">
    <cfRule type="cellIs" dxfId="1286" priority="1096" operator="between">
      <formula>41</formula>
      <formula>60</formula>
    </cfRule>
    <cfRule type="cellIs" dxfId="1285" priority="1094" operator="between">
      <formula>81</formula>
      <formula>100</formula>
    </cfRule>
    <cfRule type="cellIs" dxfId="1284" priority="1098" operator="between">
      <formula>1</formula>
      <formula>20</formula>
    </cfRule>
    <cfRule type="cellIs" dxfId="1283" priority="1097" operator="between">
      <formula>21</formula>
      <formula>40</formula>
    </cfRule>
    <cfRule type="cellIs" dxfId="1282" priority="1095" operator="between">
      <formula>61</formula>
      <formula>80</formula>
    </cfRule>
  </conditionalFormatting>
  <conditionalFormatting sqref="AL51">
    <cfRule type="containsText" dxfId="1281" priority="1037" operator="containsText" text="N/A">
      <formula>NOT(ISERROR(SEARCH("N/A",AL51)))</formula>
    </cfRule>
    <cfRule type="containsErrors" dxfId="1280" priority="1053">
      <formula>ISERROR(AL51)</formula>
    </cfRule>
    <cfRule type="containsText" dxfId="1279" priority="1043" operator="containsText" text="High">
      <formula>NOT(ISERROR(SEARCH("High",AL51)))</formula>
    </cfRule>
    <cfRule type="containsText" dxfId="1278" priority="1044" operator="containsText" text="Extreme">
      <formula>NOT(ISERROR(SEARCH("Extreme",AL51)))</formula>
    </cfRule>
    <cfRule type="containsText" dxfId="1277" priority="1045" operator="containsText" text="Low">
      <formula>NOT(ISERROR(SEARCH("Low",AL51)))</formula>
    </cfRule>
    <cfRule type="containsText" dxfId="1276" priority="1046" operator="containsText" text="Moderate">
      <formula>NOT(ISERROR(SEARCH("Moderate",AL51)))</formula>
    </cfRule>
    <cfRule type="containsText" dxfId="1275" priority="1047" operator="containsText" text="Insignificant">
      <formula>NOT(ISERROR(SEARCH("Insignificant",AL51)))</formula>
    </cfRule>
  </conditionalFormatting>
  <conditionalFormatting sqref="AL51:AL1048576">
    <cfRule type="cellIs" dxfId="1274" priority="1041" operator="between">
      <formula>21</formula>
      <formula>40</formula>
    </cfRule>
    <cfRule type="cellIs" dxfId="1273" priority="1042" operator="between">
      <formula>1</formula>
      <formula>20</formula>
    </cfRule>
    <cfRule type="cellIs" dxfId="1272" priority="1038" operator="between">
      <formula>81</formula>
      <formula>100</formula>
    </cfRule>
    <cfRule type="cellIs" dxfId="1271" priority="1039" operator="between">
      <formula>61</formula>
      <formula>80</formula>
    </cfRule>
    <cfRule type="cellIs" dxfId="1270" priority="1040" operator="between">
      <formula>41</formula>
      <formula>60</formula>
    </cfRule>
  </conditionalFormatting>
  <conditionalFormatting sqref="AM20:AM28">
    <cfRule type="cellIs" dxfId="1269" priority="899" operator="equal">
      <formula>1</formula>
    </cfRule>
    <cfRule type="cellIs" dxfId="1268" priority="898" operator="equal">
      <formula>2</formula>
    </cfRule>
    <cfRule type="cellIs" dxfId="1267" priority="897" operator="equal">
      <formula>3</formula>
    </cfRule>
    <cfRule type="cellIs" dxfId="1266" priority="896" operator="equal">
      <formula>4</formula>
    </cfRule>
    <cfRule type="cellIs" dxfId="1265" priority="895" operator="equal">
      <formula>5</formula>
    </cfRule>
  </conditionalFormatting>
  <conditionalFormatting sqref="AM52">
    <cfRule type="cellIs" dxfId="1264" priority="1035" operator="equal">
      <formula>1</formula>
    </cfRule>
    <cfRule type="cellIs" dxfId="1263" priority="1034" operator="equal">
      <formula>2</formula>
    </cfRule>
    <cfRule type="cellIs" dxfId="1262" priority="1031" operator="equal">
      <formula>5</formula>
    </cfRule>
    <cfRule type="cellIs" dxfId="1261" priority="1032" operator="equal">
      <formula>4</formula>
    </cfRule>
    <cfRule type="cellIs" dxfId="1260" priority="1033" operator="equal">
      <formula>3</formula>
    </cfRule>
  </conditionalFormatting>
  <conditionalFormatting sqref="AQ19">
    <cfRule type="containsText" dxfId="1259" priority="884" operator="containsText" text="N/A">
      <formula>NOT(ISERROR(SEARCH("N/A",AQ19)))</formula>
    </cfRule>
    <cfRule type="containsErrors" dxfId="1258" priority="900">
      <formula>ISERROR(AQ19)</formula>
    </cfRule>
    <cfRule type="containsText" dxfId="1257" priority="894" operator="containsText" text="Insignificant">
      <formula>NOT(ISERROR(SEARCH("Insignificant",AQ19)))</formula>
    </cfRule>
    <cfRule type="containsText" dxfId="1256" priority="893" operator="containsText" text="Moderate">
      <formula>NOT(ISERROR(SEARCH("Moderate",AQ19)))</formula>
    </cfRule>
    <cfRule type="containsText" dxfId="1255" priority="892" operator="containsText" text="Low">
      <formula>NOT(ISERROR(SEARCH("Low",AQ19)))</formula>
    </cfRule>
    <cfRule type="containsText" dxfId="1254" priority="891" operator="containsText" text="Extreme">
      <formula>NOT(ISERROR(SEARCH("Extreme",AQ19)))</formula>
    </cfRule>
    <cfRule type="containsText" dxfId="1253" priority="890" operator="containsText" text="High">
      <formula>NOT(ISERROR(SEARCH("High",AQ19)))</formula>
    </cfRule>
  </conditionalFormatting>
  <conditionalFormatting sqref="AQ19:AQ20 AQ22:AQ24 AQ26:AQ28">
    <cfRule type="cellIs" dxfId="1252" priority="885" operator="between">
      <formula>81</formula>
      <formula>100</formula>
    </cfRule>
    <cfRule type="cellIs" dxfId="1251" priority="886" operator="between">
      <formula>61</formula>
      <formula>80</formula>
    </cfRule>
    <cfRule type="cellIs" dxfId="1250" priority="887" operator="between">
      <formula>41</formula>
      <formula>60</formula>
    </cfRule>
    <cfRule type="cellIs" dxfId="1249" priority="889" operator="between">
      <formula>1</formula>
      <formula>20</formula>
    </cfRule>
    <cfRule type="cellIs" dxfId="1248" priority="888" operator="between">
      <formula>21</formula>
      <formula>40</formula>
    </cfRule>
  </conditionalFormatting>
  <conditionalFormatting sqref="AQ31">
    <cfRule type="containsText" dxfId="1247" priority="1087" operator="containsText" text="High">
      <formula>NOT(ISERROR(SEARCH("High",AQ31)))</formula>
    </cfRule>
    <cfRule type="containsText" dxfId="1246" priority="1081" operator="containsText" text="N/A">
      <formula>NOT(ISERROR(SEARCH("N/A",AQ31)))</formula>
    </cfRule>
    <cfRule type="containsText" dxfId="1245" priority="1088" operator="containsText" text="Extreme">
      <formula>NOT(ISERROR(SEARCH("Extreme",AQ31)))</formula>
    </cfRule>
    <cfRule type="containsText" dxfId="1244" priority="1089" operator="containsText" text="Low">
      <formula>NOT(ISERROR(SEARCH("Low",AQ31)))</formula>
    </cfRule>
    <cfRule type="containsText" dxfId="1243" priority="1090" operator="containsText" text="Moderate">
      <formula>NOT(ISERROR(SEARCH("Moderate",AQ31)))</formula>
    </cfRule>
    <cfRule type="containsText" dxfId="1242" priority="1091" operator="containsText" text="Insignificant">
      <formula>NOT(ISERROR(SEARCH("Insignificant",AQ31)))</formula>
    </cfRule>
    <cfRule type="containsErrors" dxfId="1241" priority="1092">
      <formula>ISERROR(AQ31)</formula>
    </cfRule>
  </conditionalFormatting>
  <conditionalFormatting sqref="AQ31:AQ32 AQ34:AQ36 AQ38:AQ40 AQ42:AQ44 AQ46:AQ48">
    <cfRule type="cellIs" dxfId="1240" priority="1082" operator="between">
      <formula>81</formula>
      <formula>100</formula>
    </cfRule>
    <cfRule type="cellIs" dxfId="1239" priority="1083" operator="between">
      <formula>61</formula>
      <formula>80</formula>
    </cfRule>
    <cfRule type="cellIs" dxfId="1238" priority="1084" operator="between">
      <formula>41</formula>
      <formula>60</formula>
    </cfRule>
    <cfRule type="cellIs" dxfId="1237" priority="1085" operator="between">
      <formula>21</formula>
      <formula>40</formula>
    </cfRule>
    <cfRule type="cellIs" dxfId="1236" priority="1086" operator="between">
      <formula>1</formula>
      <formula>20</formula>
    </cfRule>
  </conditionalFormatting>
  <conditionalFormatting sqref="AQ51">
    <cfRule type="containsErrors" dxfId="1235" priority="1036">
      <formula>ISERROR(AQ51)</formula>
    </cfRule>
    <cfRule type="containsText" dxfId="1234" priority="1030" operator="containsText" text="Insignificant">
      <formula>NOT(ISERROR(SEARCH("Insignificant",AQ51)))</formula>
    </cfRule>
    <cfRule type="containsText" dxfId="1233" priority="1029" operator="containsText" text="Moderate">
      <formula>NOT(ISERROR(SEARCH("Moderate",AQ51)))</formula>
    </cfRule>
    <cfRule type="containsText" dxfId="1232" priority="1028" operator="containsText" text="Low">
      <formula>NOT(ISERROR(SEARCH("Low",AQ51)))</formula>
    </cfRule>
    <cfRule type="containsText" dxfId="1231" priority="1027" operator="containsText" text="Extreme">
      <formula>NOT(ISERROR(SEARCH("Extreme",AQ51)))</formula>
    </cfRule>
    <cfRule type="containsText" dxfId="1230" priority="1026" operator="containsText" text="High">
      <formula>NOT(ISERROR(SEARCH("High",AQ51)))</formula>
    </cfRule>
    <cfRule type="containsText" dxfId="1229" priority="1020" operator="containsText" text="N/A">
      <formula>NOT(ISERROR(SEARCH("N/A",AQ51)))</formula>
    </cfRule>
  </conditionalFormatting>
  <conditionalFormatting sqref="AQ51:AQ1048576">
    <cfRule type="cellIs" dxfId="1228" priority="1025" operator="between">
      <formula>1</formula>
      <formula>20</formula>
    </cfRule>
    <cfRule type="cellIs" dxfId="1227" priority="1024" operator="between">
      <formula>21</formula>
      <formula>40</formula>
    </cfRule>
    <cfRule type="cellIs" dxfId="1226" priority="1023" operator="between">
      <formula>41</formula>
      <formula>60</formula>
    </cfRule>
    <cfRule type="cellIs" dxfId="1225" priority="1022" operator="between">
      <formula>61</formula>
      <formula>80</formula>
    </cfRule>
    <cfRule type="cellIs" dxfId="1224" priority="1021" operator="between">
      <formula>81</formula>
      <formula>100</formula>
    </cfRule>
  </conditionalFormatting>
  <conditionalFormatting sqref="AR20">
    <cfRule type="cellIs" dxfId="1223" priority="727" operator="equal">
      <formula>2</formula>
    </cfRule>
    <cfRule type="cellIs" dxfId="1222" priority="728" operator="equal">
      <formula>1</formula>
    </cfRule>
    <cfRule type="cellIs" dxfId="1221" priority="726" operator="equal">
      <formula>3</formula>
    </cfRule>
    <cfRule type="cellIs" dxfId="1220" priority="725" operator="equal">
      <formula>4</formula>
    </cfRule>
    <cfRule type="cellIs" dxfId="1219" priority="724" operator="equal">
      <formula>5</formula>
    </cfRule>
  </conditionalFormatting>
  <conditionalFormatting sqref="AR24">
    <cfRule type="cellIs" dxfId="1218" priority="738" operator="equal">
      <formula>1</formula>
    </cfRule>
    <cfRule type="cellIs" dxfId="1217" priority="737" operator="equal">
      <formula>2</formula>
    </cfRule>
    <cfRule type="cellIs" dxfId="1216" priority="736" operator="equal">
      <formula>3</formula>
    </cfRule>
    <cfRule type="cellIs" dxfId="1215" priority="734" operator="equal">
      <formula>5</formula>
    </cfRule>
    <cfRule type="cellIs" dxfId="1214" priority="735" operator="equal">
      <formula>4</formula>
    </cfRule>
  </conditionalFormatting>
  <conditionalFormatting sqref="AR28">
    <cfRule type="cellIs" dxfId="1213" priority="747" operator="equal">
      <formula>2</formula>
    </cfRule>
    <cfRule type="cellIs" dxfId="1212" priority="746" operator="equal">
      <formula>3</formula>
    </cfRule>
    <cfRule type="cellIs" dxfId="1211" priority="745" operator="equal">
      <formula>4</formula>
    </cfRule>
    <cfRule type="cellIs" dxfId="1210" priority="744" operator="equal">
      <formula>5</formula>
    </cfRule>
    <cfRule type="cellIs" dxfId="1209" priority="748" operator="equal">
      <formula>1</formula>
    </cfRule>
  </conditionalFormatting>
  <conditionalFormatting sqref="AR32">
    <cfRule type="cellIs" dxfId="1208" priority="757" operator="equal">
      <formula>2</formula>
    </cfRule>
    <cfRule type="cellIs" dxfId="1207" priority="754" operator="equal">
      <formula>5</formula>
    </cfRule>
    <cfRule type="cellIs" dxfId="1206" priority="755" operator="equal">
      <formula>4</formula>
    </cfRule>
    <cfRule type="cellIs" dxfId="1205" priority="756" operator="equal">
      <formula>3</formula>
    </cfRule>
    <cfRule type="cellIs" dxfId="1204" priority="758" operator="equal">
      <formula>1</formula>
    </cfRule>
  </conditionalFormatting>
  <conditionalFormatting sqref="AR36">
    <cfRule type="cellIs" dxfId="1203" priority="765" operator="equal">
      <formula>4</formula>
    </cfRule>
    <cfRule type="cellIs" dxfId="1202" priority="766" operator="equal">
      <formula>3</formula>
    </cfRule>
    <cfRule type="cellIs" dxfId="1201" priority="767" operator="equal">
      <formula>2</formula>
    </cfRule>
    <cfRule type="cellIs" dxfId="1200" priority="768" operator="equal">
      <formula>1</formula>
    </cfRule>
    <cfRule type="cellIs" dxfId="1199" priority="764" operator="equal">
      <formula>5</formula>
    </cfRule>
  </conditionalFormatting>
  <conditionalFormatting sqref="AR40">
    <cfRule type="cellIs" dxfId="1198" priority="774" operator="equal">
      <formula>5</formula>
    </cfRule>
    <cfRule type="cellIs" dxfId="1197" priority="775" operator="equal">
      <formula>4</formula>
    </cfRule>
    <cfRule type="cellIs" dxfId="1196" priority="776" operator="equal">
      <formula>3</formula>
    </cfRule>
    <cfRule type="cellIs" dxfId="1195" priority="777" operator="equal">
      <formula>2</formula>
    </cfRule>
    <cfRule type="cellIs" dxfId="1194" priority="778" operator="equal">
      <formula>1</formula>
    </cfRule>
  </conditionalFormatting>
  <conditionalFormatting sqref="AR44">
    <cfRule type="cellIs" dxfId="1193" priority="787" operator="equal">
      <formula>2</formula>
    </cfRule>
    <cfRule type="cellIs" dxfId="1192" priority="788" operator="equal">
      <formula>1</formula>
    </cfRule>
    <cfRule type="cellIs" dxfId="1191" priority="784" operator="equal">
      <formula>5</formula>
    </cfRule>
    <cfRule type="cellIs" dxfId="1190" priority="785" operator="equal">
      <formula>4</formula>
    </cfRule>
    <cfRule type="cellIs" dxfId="1189" priority="786" operator="equal">
      <formula>3</formula>
    </cfRule>
  </conditionalFormatting>
  <conditionalFormatting sqref="AR48">
    <cfRule type="cellIs" dxfId="1188" priority="789" operator="equal">
      <formula>5</formula>
    </cfRule>
    <cfRule type="cellIs" dxfId="1187" priority="790" operator="equal">
      <formula>4</formula>
    </cfRule>
    <cfRule type="cellIs" dxfId="1186" priority="791" operator="equal">
      <formula>3</formula>
    </cfRule>
    <cfRule type="cellIs" dxfId="1185" priority="792" operator="equal">
      <formula>2</formula>
    </cfRule>
    <cfRule type="cellIs" dxfId="1184" priority="793" operator="equal">
      <formula>1</formula>
    </cfRule>
  </conditionalFormatting>
  <conditionalFormatting sqref="AR52">
    <cfRule type="cellIs" dxfId="1183" priority="800" operator="equal">
      <formula>4</formula>
    </cfRule>
    <cfRule type="cellIs" dxfId="1182" priority="801" operator="equal">
      <formula>3</formula>
    </cfRule>
    <cfRule type="cellIs" dxfId="1181" priority="802" operator="equal">
      <formula>2</formula>
    </cfRule>
    <cfRule type="cellIs" dxfId="1180" priority="799" operator="equal">
      <formula>5</formula>
    </cfRule>
    <cfRule type="cellIs" dxfId="1179" priority="803" operator="equal">
      <formula>1</formula>
    </cfRule>
  </conditionalFormatting>
  <conditionalFormatting sqref="AV19">
    <cfRule type="containsText" dxfId="1178" priority="667" operator="containsText" text="Low">
      <formula>NOT(ISERROR(SEARCH("Low",AV19)))</formula>
    </cfRule>
    <cfRule type="containsText" dxfId="1177" priority="668" operator="containsText" text="Moderate">
      <formula>NOT(ISERROR(SEARCH("Moderate",AV19)))</formula>
    </cfRule>
    <cfRule type="containsText" dxfId="1176" priority="669" operator="containsText" text="Insignificant">
      <formula>NOT(ISERROR(SEARCH("Insignificant",AV19)))</formula>
    </cfRule>
    <cfRule type="containsErrors" dxfId="1175" priority="670">
      <formula>ISERROR(AV19)</formula>
    </cfRule>
    <cfRule type="containsText" dxfId="1174" priority="666" operator="containsText" text="Extreme">
      <formula>NOT(ISERROR(SEARCH("Extreme",AV19)))</formula>
    </cfRule>
    <cfRule type="containsText" dxfId="1173" priority="665" operator="containsText" text="High">
      <formula>NOT(ISERROR(SEARCH("High",AV19)))</formula>
    </cfRule>
    <cfRule type="containsText" dxfId="1172" priority="659" operator="containsText" text="N/A">
      <formula>NOT(ISERROR(SEARCH("N/A",AV19)))</formula>
    </cfRule>
  </conditionalFormatting>
  <conditionalFormatting sqref="AV19:AV20">
    <cfRule type="cellIs" dxfId="1171" priority="664" operator="between">
      <formula>1</formula>
      <formula>20</formula>
    </cfRule>
    <cfRule type="cellIs" dxfId="1170" priority="660" operator="between">
      <formula>81</formula>
      <formula>100</formula>
    </cfRule>
    <cfRule type="cellIs" dxfId="1169" priority="663" operator="between">
      <formula>21</formula>
      <formula>40</formula>
    </cfRule>
    <cfRule type="cellIs" dxfId="1168" priority="662" operator="between">
      <formula>41</formula>
      <formula>60</formula>
    </cfRule>
    <cfRule type="cellIs" dxfId="1167" priority="661" operator="between">
      <formula>61</formula>
      <formula>80</formula>
    </cfRule>
  </conditionalFormatting>
  <conditionalFormatting sqref="AV23">
    <cfRule type="containsText" dxfId="1166" priority="647" operator="containsText" text="N/A">
      <formula>NOT(ISERROR(SEARCH("N/A",AV23)))</formula>
    </cfRule>
    <cfRule type="containsText" dxfId="1165" priority="657" operator="containsText" text="Insignificant">
      <formula>NOT(ISERROR(SEARCH("Insignificant",AV23)))</formula>
    </cfRule>
    <cfRule type="containsErrors" dxfId="1164" priority="658">
      <formula>ISERROR(AV23)</formula>
    </cfRule>
    <cfRule type="containsText" dxfId="1163" priority="656" operator="containsText" text="Moderate">
      <formula>NOT(ISERROR(SEARCH("Moderate",AV23)))</formula>
    </cfRule>
    <cfRule type="containsText" dxfId="1162" priority="655" operator="containsText" text="Low">
      <formula>NOT(ISERROR(SEARCH("Low",AV23)))</formula>
    </cfRule>
    <cfRule type="containsText" dxfId="1161" priority="654" operator="containsText" text="Extreme">
      <formula>NOT(ISERROR(SEARCH("Extreme",AV23)))</formula>
    </cfRule>
    <cfRule type="containsText" dxfId="1160" priority="653" operator="containsText" text="High">
      <formula>NOT(ISERROR(SEARCH("High",AV23)))</formula>
    </cfRule>
  </conditionalFormatting>
  <conditionalFormatting sqref="AV23:AV24">
    <cfRule type="cellIs" dxfId="1159" priority="648" operator="between">
      <formula>81</formula>
      <formula>100</formula>
    </cfRule>
    <cfRule type="cellIs" dxfId="1158" priority="649" operator="between">
      <formula>61</formula>
      <formula>80</formula>
    </cfRule>
    <cfRule type="cellIs" dxfId="1157" priority="650" operator="between">
      <formula>41</formula>
      <formula>60</formula>
    </cfRule>
    <cfRule type="cellIs" dxfId="1156" priority="651" operator="between">
      <formula>21</formula>
      <formula>40</formula>
    </cfRule>
    <cfRule type="cellIs" dxfId="1155" priority="652" operator="between">
      <formula>1</formula>
      <formula>20</formula>
    </cfRule>
  </conditionalFormatting>
  <conditionalFormatting sqref="AV27">
    <cfRule type="containsText" dxfId="1154" priority="545" operator="containsText" text="High">
      <formula>NOT(ISERROR(SEARCH("High",AV27)))</formula>
    </cfRule>
    <cfRule type="containsText" dxfId="1153" priority="548" operator="containsText" text="Moderate">
      <formula>NOT(ISERROR(SEARCH("Moderate",AV27)))</formula>
    </cfRule>
    <cfRule type="containsText" dxfId="1152" priority="549" operator="containsText" text="Insignificant">
      <formula>NOT(ISERROR(SEARCH("Insignificant",AV27)))</formula>
    </cfRule>
    <cfRule type="containsErrors" dxfId="1151" priority="550">
      <formula>ISERROR(AV27)</formula>
    </cfRule>
    <cfRule type="containsText" dxfId="1150" priority="539" operator="containsText" text="N/A">
      <formula>NOT(ISERROR(SEARCH("N/A",AV27)))</formula>
    </cfRule>
    <cfRule type="containsText" dxfId="1149" priority="547" operator="containsText" text="Low">
      <formula>NOT(ISERROR(SEARCH("Low",AV27)))</formula>
    </cfRule>
    <cfRule type="containsText" dxfId="1148" priority="546" operator="containsText" text="Extreme">
      <formula>NOT(ISERROR(SEARCH("Extreme",AV27)))</formula>
    </cfRule>
  </conditionalFormatting>
  <conditionalFormatting sqref="AV27:AV28">
    <cfRule type="cellIs" dxfId="1147" priority="542" operator="between">
      <formula>41</formula>
      <formula>60</formula>
    </cfRule>
    <cfRule type="cellIs" dxfId="1146" priority="541" operator="between">
      <formula>61</formula>
      <formula>80</formula>
    </cfRule>
    <cfRule type="cellIs" dxfId="1145" priority="540" operator="between">
      <formula>81</formula>
      <formula>100</formula>
    </cfRule>
    <cfRule type="cellIs" dxfId="1144" priority="543" operator="between">
      <formula>21</formula>
      <formula>40</formula>
    </cfRule>
    <cfRule type="cellIs" dxfId="1143" priority="544" operator="between">
      <formula>1</formula>
      <formula>20</formula>
    </cfRule>
  </conditionalFormatting>
  <conditionalFormatting sqref="AV31">
    <cfRule type="containsText" dxfId="1142" priority="534" operator="containsText" text="Extreme">
      <formula>NOT(ISERROR(SEARCH("Extreme",AV31)))</formula>
    </cfRule>
    <cfRule type="containsText" dxfId="1141" priority="535" operator="containsText" text="Low">
      <formula>NOT(ISERROR(SEARCH("Low",AV31)))</formula>
    </cfRule>
    <cfRule type="containsText" dxfId="1140" priority="536" operator="containsText" text="Moderate">
      <formula>NOT(ISERROR(SEARCH("Moderate",AV31)))</formula>
    </cfRule>
    <cfRule type="containsText" dxfId="1139" priority="537" operator="containsText" text="Insignificant">
      <formula>NOT(ISERROR(SEARCH("Insignificant",AV31)))</formula>
    </cfRule>
    <cfRule type="containsErrors" dxfId="1138" priority="538">
      <formula>ISERROR(AV31)</formula>
    </cfRule>
    <cfRule type="containsText" dxfId="1137" priority="533" operator="containsText" text="High">
      <formula>NOT(ISERROR(SEARCH("High",AV31)))</formula>
    </cfRule>
    <cfRule type="containsText" dxfId="1136" priority="527" operator="containsText" text="N/A">
      <formula>NOT(ISERROR(SEARCH("N/A",AV31)))</formula>
    </cfRule>
  </conditionalFormatting>
  <conditionalFormatting sqref="AV31:AV32">
    <cfRule type="cellIs" dxfId="1135" priority="532" operator="between">
      <formula>1</formula>
      <formula>20</formula>
    </cfRule>
    <cfRule type="cellIs" dxfId="1134" priority="531" operator="between">
      <formula>21</formula>
      <formula>40</formula>
    </cfRule>
    <cfRule type="cellIs" dxfId="1133" priority="530" operator="between">
      <formula>41</formula>
      <formula>60</formula>
    </cfRule>
    <cfRule type="cellIs" dxfId="1132" priority="529" operator="between">
      <formula>61</formula>
      <formula>80</formula>
    </cfRule>
    <cfRule type="cellIs" dxfId="1131" priority="528" operator="between">
      <formula>81</formula>
      <formula>100</formula>
    </cfRule>
  </conditionalFormatting>
  <conditionalFormatting sqref="AV35">
    <cfRule type="containsErrors" dxfId="1130" priority="430">
      <formula>ISERROR(AV35)</formula>
    </cfRule>
    <cfRule type="containsText" dxfId="1129" priority="419" operator="containsText" text="N/A">
      <formula>NOT(ISERROR(SEARCH("N/A",AV35)))</formula>
    </cfRule>
    <cfRule type="containsText" dxfId="1128" priority="429" operator="containsText" text="Insignificant">
      <formula>NOT(ISERROR(SEARCH("Insignificant",AV35)))</formula>
    </cfRule>
    <cfRule type="containsText" dxfId="1127" priority="428" operator="containsText" text="Moderate">
      <formula>NOT(ISERROR(SEARCH("Moderate",AV35)))</formula>
    </cfRule>
    <cfRule type="containsText" dxfId="1126" priority="427" operator="containsText" text="Low">
      <formula>NOT(ISERROR(SEARCH("Low",AV35)))</formula>
    </cfRule>
    <cfRule type="containsText" dxfId="1125" priority="426" operator="containsText" text="Extreme">
      <formula>NOT(ISERROR(SEARCH("Extreme",AV35)))</formula>
    </cfRule>
    <cfRule type="containsText" dxfId="1124" priority="425" operator="containsText" text="High">
      <formula>NOT(ISERROR(SEARCH("High",AV35)))</formula>
    </cfRule>
  </conditionalFormatting>
  <conditionalFormatting sqref="AV35:AV36">
    <cfRule type="cellIs" dxfId="1123" priority="423" operator="between">
      <formula>21</formula>
      <formula>40</formula>
    </cfRule>
    <cfRule type="cellIs" dxfId="1122" priority="424" operator="between">
      <formula>1</formula>
      <formula>20</formula>
    </cfRule>
    <cfRule type="cellIs" dxfId="1121" priority="422" operator="between">
      <formula>41</formula>
      <formula>60</formula>
    </cfRule>
    <cfRule type="cellIs" dxfId="1120" priority="420" operator="between">
      <formula>81</formula>
      <formula>100</formula>
    </cfRule>
    <cfRule type="cellIs" dxfId="1119" priority="421" operator="between">
      <formula>61</formula>
      <formula>80</formula>
    </cfRule>
  </conditionalFormatting>
  <conditionalFormatting sqref="AV39">
    <cfRule type="containsText" dxfId="1118" priority="417" operator="containsText" text="Insignificant">
      <formula>NOT(ISERROR(SEARCH("Insignificant",AV39)))</formula>
    </cfRule>
    <cfRule type="containsText" dxfId="1117" priority="415" operator="containsText" text="Low">
      <formula>NOT(ISERROR(SEARCH("Low",AV39)))</formula>
    </cfRule>
    <cfRule type="containsText" dxfId="1116" priority="416" operator="containsText" text="Moderate">
      <formula>NOT(ISERROR(SEARCH("Moderate",AV39)))</formula>
    </cfRule>
    <cfRule type="containsErrors" dxfId="1115" priority="418">
      <formula>ISERROR(AV39)</formula>
    </cfRule>
    <cfRule type="containsText" dxfId="1114" priority="407" operator="containsText" text="N/A">
      <formula>NOT(ISERROR(SEARCH("N/A",AV39)))</formula>
    </cfRule>
    <cfRule type="containsText" dxfId="1113" priority="413" operator="containsText" text="High">
      <formula>NOT(ISERROR(SEARCH("High",AV39)))</formula>
    </cfRule>
    <cfRule type="containsText" dxfId="1112" priority="414" operator="containsText" text="Extreme">
      <formula>NOT(ISERROR(SEARCH("Extreme",AV39)))</formula>
    </cfRule>
  </conditionalFormatting>
  <conditionalFormatting sqref="AV39:AV40">
    <cfRule type="cellIs" dxfId="1111" priority="411" operator="between">
      <formula>21</formula>
      <formula>40</formula>
    </cfRule>
    <cfRule type="cellIs" dxfId="1110" priority="408" operator="between">
      <formula>81</formula>
      <formula>100</formula>
    </cfRule>
    <cfRule type="cellIs" dxfId="1109" priority="409" operator="between">
      <formula>61</formula>
      <formula>80</formula>
    </cfRule>
    <cfRule type="cellIs" dxfId="1108" priority="410" operator="between">
      <formula>41</formula>
      <formula>60</formula>
    </cfRule>
    <cfRule type="cellIs" dxfId="1107" priority="412" operator="between">
      <formula>1</formula>
      <formula>20</formula>
    </cfRule>
  </conditionalFormatting>
  <conditionalFormatting sqref="AV43">
    <cfRule type="containsText" dxfId="1106" priority="309" operator="containsText" text="Insignificant">
      <formula>NOT(ISERROR(SEARCH("Insignificant",AV43)))</formula>
    </cfRule>
    <cfRule type="containsText" dxfId="1105" priority="308" operator="containsText" text="Moderate">
      <formula>NOT(ISERROR(SEARCH("Moderate",AV43)))</formula>
    </cfRule>
    <cfRule type="containsText" dxfId="1104" priority="307" operator="containsText" text="Low">
      <formula>NOT(ISERROR(SEARCH("Low",AV43)))</formula>
    </cfRule>
    <cfRule type="containsText" dxfId="1103" priority="306" operator="containsText" text="Extreme">
      <formula>NOT(ISERROR(SEARCH("Extreme",AV43)))</formula>
    </cfRule>
    <cfRule type="containsText" dxfId="1102" priority="305" operator="containsText" text="High">
      <formula>NOT(ISERROR(SEARCH("High",AV43)))</formula>
    </cfRule>
    <cfRule type="containsText" dxfId="1101" priority="299" operator="containsText" text="N/A">
      <formula>NOT(ISERROR(SEARCH("N/A",AV43)))</formula>
    </cfRule>
    <cfRule type="containsErrors" dxfId="1100" priority="310">
      <formula>ISERROR(AV43)</formula>
    </cfRule>
  </conditionalFormatting>
  <conditionalFormatting sqref="AV43:AV44">
    <cfRule type="cellIs" dxfId="1099" priority="300" operator="between">
      <formula>81</formula>
      <formula>100</formula>
    </cfRule>
    <cfRule type="cellIs" dxfId="1098" priority="304" operator="between">
      <formula>1</formula>
      <formula>20</formula>
    </cfRule>
    <cfRule type="cellIs" dxfId="1097" priority="303" operator="between">
      <formula>21</formula>
      <formula>40</formula>
    </cfRule>
    <cfRule type="cellIs" dxfId="1096" priority="302" operator="between">
      <formula>41</formula>
      <formula>60</formula>
    </cfRule>
    <cfRule type="cellIs" dxfId="1095" priority="301" operator="between">
      <formula>61</formula>
      <formula>80</formula>
    </cfRule>
  </conditionalFormatting>
  <conditionalFormatting sqref="AV47">
    <cfRule type="containsErrors" dxfId="1094" priority="298">
      <formula>ISERROR(AV47)</formula>
    </cfRule>
    <cfRule type="containsText" dxfId="1093" priority="297" operator="containsText" text="Insignificant">
      <formula>NOT(ISERROR(SEARCH("Insignificant",AV47)))</formula>
    </cfRule>
    <cfRule type="containsText" dxfId="1092" priority="296" operator="containsText" text="Moderate">
      <formula>NOT(ISERROR(SEARCH("Moderate",AV47)))</formula>
    </cfRule>
    <cfRule type="containsText" dxfId="1091" priority="295" operator="containsText" text="Low">
      <formula>NOT(ISERROR(SEARCH("Low",AV47)))</formula>
    </cfRule>
    <cfRule type="containsText" dxfId="1090" priority="294" operator="containsText" text="Extreme">
      <formula>NOT(ISERROR(SEARCH("Extreme",AV47)))</formula>
    </cfRule>
    <cfRule type="containsText" dxfId="1089" priority="293" operator="containsText" text="High">
      <formula>NOT(ISERROR(SEARCH("High",AV47)))</formula>
    </cfRule>
    <cfRule type="containsText" dxfId="1088" priority="287" operator="containsText" text="N/A">
      <formula>NOT(ISERROR(SEARCH("N/A",AV47)))</formula>
    </cfRule>
  </conditionalFormatting>
  <conditionalFormatting sqref="AV47:AV48">
    <cfRule type="cellIs" dxfId="1087" priority="292" operator="between">
      <formula>1</formula>
      <formula>20</formula>
    </cfRule>
    <cfRule type="cellIs" dxfId="1086" priority="291" operator="between">
      <formula>21</formula>
      <formula>40</formula>
    </cfRule>
    <cfRule type="cellIs" dxfId="1085" priority="290" operator="between">
      <formula>41</formula>
      <formula>60</formula>
    </cfRule>
    <cfRule type="cellIs" dxfId="1084" priority="289" operator="between">
      <formula>61</formula>
      <formula>80</formula>
    </cfRule>
    <cfRule type="cellIs" dxfId="1083" priority="288" operator="between">
      <formula>81</formula>
      <formula>100</formula>
    </cfRule>
  </conditionalFormatting>
  <conditionalFormatting sqref="AV51">
    <cfRule type="containsText" dxfId="1082" priority="179" operator="containsText" text="N/A">
      <formula>NOT(ISERROR(SEARCH("N/A",AV51)))</formula>
    </cfRule>
    <cfRule type="containsText" dxfId="1081" priority="188" operator="containsText" text="Moderate">
      <formula>NOT(ISERROR(SEARCH("Moderate",AV51)))</formula>
    </cfRule>
    <cfRule type="containsText" dxfId="1080" priority="186" operator="containsText" text="Extreme">
      <formula>NOT(ISERROR(SEARCH("Extreme",AV51)))</formula>
    </cfRule>
    <cfRule type="containsText" dxfId="1079" priority="189" operator="containsText" text="Insignificant">
      <formula>NOT(ISERROR(SEARCH("Insignificant",AV51)))</formula>
    </cfRule>
    <cfRule type="containsErrors" dxfId="1078" priority="190">
      <formula>ISERROR(AV51)</formula>
    </cfRule>
    <cfRule type="containsText" dxfId="1077" priority="185" operator="containsText" text="High">
      <formula>NOT(ISERROR(SEARCH("High",AV51)))</formula>
    </cfRule>
    <cfRule type="containsText" dxfId="1076" priority="187" operator="containsText" text="Low">
      <formula>NOT(ISERROR(SEARCH("Low",AV51)))</formula>
    </cfRule>
  </conditionalFormatting>
  <conditionalFormatting sqref="AV51:AV1048576">
    <cfRule type="cellIs" dxfId="1075" priority="181" operator="between">
      <formula>61</formula>
      <formula>80</formula>
    </cfRule>
    <cfRule type="cellIs" dxfId="1074" priority="180" operator="between">
      <formula>81</formula>
      <formula>100</formula>
    </cfRule>
    <cfRule type="cellIs" dxfId="1073" priority="182" operator="between">
      <formula>41</formula>
      <formula>60</formula>
    </cfRule>
    <cfRule type="cellIs" dxfId="1072" priority="183" operator="between">
      <formula>21</formula>
      <formula>40</formula>
    </cfRule>
    <cfRule type="cellIs" dxfId="1071" priority="184" operator="between">
      <formula>1</formula>
      <formula>20</formula>
    </cfRule>
  </conditionalFormatting>
  <pageMargins left="0.7" right="0.7" top="0.75" bottom="0.75" header="0.3" footer="0.3"/>
  <drawing r:id="rId1"/>
  <extLst>
    <ext xmlns:x14="http://schemas.microsoft.com/office/spreadsheetml/2009/9/main" uri="{CCE6A557-97BC-4b89-ADB6-D9C93CAAB3DF}">
      <x14:dataValidations xmlns:xm="http://schemas.microsoft.com/office/excel/2006/main" count="2">
        <x14:dataValidation type="list" allowBlank="1" showInputMessage="1" showErrorMessage="1" xr:uid="{17925FBA-E2EF-42B3-BD00-BDE52057462C}">
          <x14:formula1>
            <xm:f>Validation!$L$5:$L$9</xm:f>
          </x14:formula1>
          <xm:sqref>F31:G31 F51:G51 K51:L51 U51:V51 U31:V31 Z31:AA31 AJ31:AK31 AO31:AP31 K31:L31 P31:Q31 P51:Q51 Z51:AA51 AJ51:AK51 AO51:AP51 AE31:AF31 AT31:AU31 AE51:AF51 AT51:AU51 F35:G35 AT39:AU39 F39:G39 F43:G43 U39:V39 K35:L35 K39:L39 K47:L47 U35:V35 P35:Q35 P43:Q43 P39:Q39 K43:L43 U47:V47 U43:V43 P47:Q47 AE35:AF35 AE39:AF39 AE47:AF47 AE43:AF43 AT35:AU35 AT43:AU43 F47:G47 AT47:AU47 F19:G19 U19:V19 Z19:AA19 AJ19:AK19 AO19:AP19 K19:L19 P19:Q19 AE19:AF19 AT19:AU19 F23:G23 AT27:AU27 F27:G27 U27:V27 K23:L23 K27:L27 U23:V23 P23:Q23 P27:Q27 AE23:AF23 AE27:AF27 AT23:AU23</xm:sqref>
        </x14:dataValidation>
        <x14:dataValidation type="list" allowBlank="1" showInputMessage="1" showErrorMessage="1" xr:uid="{624D5E89-7E11-48F7-BB62-AC204C5A32B1}">
          <x14:formula1>
            <xm:f>Validation!$L$13:$L$17</xm:f>
          </x14:formula1>
          <xm:sqref>D31:E31 I31:J31 N31:O31 S31:T31 X31:Y31 AH31:AI31 AM31:AN31 D51:E51 I51:J51 N51:O51 S51:T51 X51:Y51 AH51:AI51 AM51:AN51 AR31:AS31 AR51:AS51 AC31:AD31 AC51:AD51 D35:E35 AR39:AS39 D39:E39 D43:E43 S39:T39 I35:J35 I39:J39 I47:J47 S35:T35 N35:O35 N43:O43 N39:O39 I43:J43 S47:T47 S43:T43 N47:O47 AC35:AD35 AC39:AD39 AC47:AD47 AC43:AD43 AR35:AS35 AR43:AS43 D47:E47 AR47:AS47 D19:E19 I19:J19 N19:O19 S19:T19 X19:Y19 AH19:AI19 AM19:AN19 AR19:AS19 AC19:AD19 D23:E23 AR27:AS27 D27:E27 S27:T27 I23:J23 I27:J27 S23:T23 N23:O23 N27:O27 AC23:AD23 AC27:AD27 AR23:AS23</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D7408A-1904-43A1-A231-C5031E8CA7A5}">
  <sheetPr codeName="Sheet7">
    <tabColor rgb="FF00FFCC"/>
    <pageSetUpPr fitToPage="1"/>
  </sheetPr>
  <dimension ref="A1:AX305"/>
  <sheetViews>
    <sheetView showGridLines="0" topLeftCell="A5" zoomScale="40" zoomScaleNormal="40" workbookViewId="0">
      <pane xSplit="3" ySplit="12" topLeftCell="D17" activePane="bottomRight" state="frozen"/>
      <selection pane="topRight" activeCell="D5" sqref="D5"/>
      <selection pane="bottomLeft" activeCell="A17" sqref="A17"/>
      <selection pane="bottomRight" activeCell="I20" sqref="I20:M20"/>
    </sheetView>
  </sheetViews>
  <sheetFormatPr defaultColWidth="18.42578125" defaultRowHeight="20.25" x14ac:dyDescent="0.3"/>
  <cols>
    <col min="1" max="1" width="7.42578125" style="249" customWidth="1"/>
    <col min="2" max="2" width="46" style="255" customWidth="1"/>
    <col min="3" max="3" width="15.5703125" style="255" customWidth="1"/>
    <col min="4" max="4" width="24.5703125" style="256" customWidth="1"/>
    <col min="5" max="5" width="6.42578125" style="256" customWidth="1"/>
    <col min="6" max="6" width="29.5703125" style="256" customWidth="1"/>
    <col min="7" max="7" width="37.7109375" style="256" hidden="1" customWidth="1"/>
    <col min="8" max="8" width="16.42578125" style="249" bestFit="1" customWidth="1"/>
    <col min="9" max="23" width="18.42578125" style="249" bestFit="1" customWidth="1"/>
    <col min="24" max="28" width="0" style="249" hidden="1" customWidth="1"/>
    <col min="29" max="33" width="18.42578125" style="249" bestFit="1" customWidth="1"/>
    <col min="34" max="43" width="0" style="249" hidden="1" customWidth="1"/>
    <col min="44" max="76" width="18.42578125" style="249" bestFit="1" customWidth="1"/>
    <col min="77" max="16384" width="18.42578125" style="249"/>
  </cols>
  <sheetData>
    <row r="1" spans="1:50" ht="21" x14ac:dyDescent="0.35">
      <c r="A1" s="130"/>
      <c r="B1" s="131"/>
      <c r="C1" s="131"/>
      <c r="D1" s="154"/>
      <c r="E1" s="154"/>
      <c r="F1" s="154"/>
      <c r="G1" s="154"/>
      <c r="H1" s="132"/>
      <c r="I1" s="321"/>
      <c r="J1" s="321"/>
      <c r="K1" s="321"/>
      <c r="L1" s="321"/>
      <c r="M1" s="321"/>
      <c r="N1" s="132"/>
      <c r="O1" s="132"/>
      <c r="P1" s="132"/>
      <c r="Q1" s="132"/>
      <c r="R1" s="132"/>
      <c r="S1" s="132"/>
      <c r="T1" s="132"/>
      <c r="U1" s="132"/>
      <c r="V1" s="132"/>
      <c r="W1" s="132"/>
      <c r="X1" s="132"/>
      <c r="Y1" s="132"/>
      <c r="Z1" s="132"/>
      <c r="AA1" s="132"/>
      <c r="AB1" s="132"/>
      <c r="AC1" s="132"/>
      <c r="AD1" s="132"/>
      <c r="AE1" s="132"/>
      <c r="AF1" s="132"/>
      <c r="AG1" s="132"/>
      <c r="AH1" s="132"/>
      <c r="AI1" s="132"/>
      <c r="AJ1" s="132"/>
      <c r="AK1" s="132"/>
      <c r="AL1" s="132"/>
      <c r="AM1" s="132"/>
      <c r="AN1" s="132"/>
      <c r="AO1" s="132"/>
      <c r="AP1" s="132"/>
      <c r="AQ1" s="132"/>
      <c r="AR1" s="132"/>
      <c r="AS1" s="132"/>
      <c r="AT1" s="132"/>
      <c r="AU1" s="132"/>
      <c r="AV1" s="132"/>
      <c r="AW1" s="124"/>
      <c r="AX1" s="124"/>
    </row>
    <row r="2" spans="1:50" s="250" customFormat="1" ht="54" x14ac:dyDescent="0.95">
      <c r="A2" s="133" t="s">
        <v>38</v>
      </c>
      <c r="B2" s="135"/>
      <c r="C2" s="135"/>
      <c r="D2" s="155"/>
      <c r="E2" s="155"/>
      <c r="F2" s="155"/>
      <c r="G2" s="155"/>
      <c r="H2" s="155"/>
      <c r="I2" s="321"/>
      <c r="J2" s="321"/>
      <c r="K2" s="321"/>
      <c r="L2" s="321"/>
      <c r="M2" s="321"/>
      <c r="N2" s="155"/>
      <c r="O2" s="155"/>
      <c r="P2" s="155"/>
      <c r="Q2" s="155"/>
      <c r="R2" s="155"/>
      <c r="S2" s="155"/>
      <c r="T2" s="155"/>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c r="AT2" s="155"/>
      <c r="AU2" s="155"/>
      <c r="AV2" s="155"/>
      <c r="AW2" s="125"/>
      <c r="AX2" s="125"/>
    </row>
    <row r="3" spans="1:50" s="251" customFormat="1" ht="15" x14ac:dyDescent="0.3">
      <c r="A3" s="136"/>
      <c r="B3" s="138"/>
      <c r="C3" s="138"/>
      <c r="D3" s="156"/>
      <c r="E3" s="156"/>
      <c r="F3" s="156"/>
      <c r="G3" s="156"/>
      <c r="H3" s="156"/>
      <c r="I3" s="321"/>
      <c r="J3" s="321"/>
      <c r="K3" s="321"/>
      <c r="L3" s="321"/>
      <c r="M3" s="321"/>
      <c r="N3" s="156"/>
      <c r="O3" s="156"/>
      <c r="P3" s="156"/>
      <c r="Q3" s="156"/>
      <c r="R3" s="156"/>
      <c r="S3" s="156"/>
      <c r="T3" s="156"/>
      <c r="U3" s="156"/>
      <c r="V3" s="156"/>
      <c r="W3" s="156"/>
      <c r="X3" s="156"/>
      <c r="Y3" s="156"/>
      <c r="Z3" s="156"/>
      <c r="AA3" s="156"/>
      <c r="AB3" s="156"/>
      <c r="AC3" s="156"/>
      <c r="AD3" s="156"/>
      <c r="AE3" s="156"/>
      <c r="AF3" s="156"/>
      <c r="AG3" s="156"/>
      <c r="AH3" s="156"/>
      <c r="AI3" s="156"/>
      <c r="AJ3" s="156"/>
      <c r="AK3" s="156"/>
      <c r="AL3" s="156"/>
      <c r="AM3" s="156"/>
      <c r="AN3" s="156"/>
      <c r="AO3" s="156"/>
      <c r="AP3" s="156"/>
      <c r="AQ3" s="156"/>
      <c r="AR3" s="156"/>
      <c r="AS3" s="156"/>
      <c r="AT3" s="156"/>
      <c r="AU3" s="156"/>
      <c r="AV3" s="156"/>
      <c r="AW3" s="126"/>
      <c r="AX3" s="126"/>
    </row>
    <row r="4" spans="1:50" s="251" customFormat="1" ht="15" x14ac:dyDescent="0.3">
      <c r="A4" s="136"/>
      <c r="B4" s="138"/>
      <c r="C4" s="138"/>
      <c r="D4" s="156"/>
      <c r="E4" s="156"/>
      <c r="F4" s="156"/>
      <c r="G4" s="156"/>
      <c r="H4" s="156"/>
      <c r="I4" s="321"/>
      <c r="J4" s="321"/>
      <c r="K4" s="321"/>
      <c r="L4" s="321"/>
      <c r="M4" s="321"/>
      <c r="N4" s="156"/>
      <c r="O4" s="156"/>
      <c r="P4" s="156"/>
      <c r="Q4" s="156"/>
      <c r="R4" s="156"/>
      <c r="S4" s="156"/>
      <c r="T4" s="156"/>
      <c r="U4" s="156"/>
      <c r="V4" s="156"/>
      <c r="W4" s="156"/>
      <c r="X4" s="156"/>
      <c r="Y4" s="156"/>
      <c r="Z4" s="156"/>
      <c r="AA4" s="156"/>
      <c r="AB4" s="156"/>
      <c r="AC4" s="156"/>
      <c r="AD4" s="156"/>
      <c r="AE4" s="156"/>
      <c r="AF4" s="156"/>
      <c r="AG4" s="156"/>
      <c r="AH4" s="156"/>
      <c r="AI4" s="156"/>
      <c r="AJ4" s="156"/>
      <c r="AK4" s="156"/>
      <c r="AL4" s="156"/>
      <c r="AM4" s="156"/>
      <c r="AN4" s="156"/>
      <c r="AO4" s="156"/>
      <c r="AP4" s="156"/>
      <c r="AQ4" s="156"/>
      <c r="AR4" s="156"/>
      <c r="AS4" s="156"/>
      <c r="AT4" s="156"/>
      <c r="AU4" s="156"/>
      <c r="AV4" s="156"/>
      <c r="AW4" s="126"/>
      <c r="AX4" s="126"/>
    </row>
    <row r="5" spans="1:50" s="251" customFormat="1" ht="15.75" x14ac:dyDescent="0.3">
      <c r="A5" s="136"/>
      <c r="B5" s="322" t="s">
        <v>114</v>
      </c>
      <c r="C5" s="323"/>
      <c r="D5" s="156"/>
      <c r="E5" s="156"/>
      <c r="F5" s="156"/>
      <c r="G5" s="156"/>
      <c r="H5" s="156"/>
      <c r="I5" s="132"/>
      <c r="J5" s="132"/>
      <c r="K5" s="132"/>
      <c r="L5" s="132"/>
      <c r="M5" s="132"/>
      <c r="N5" s="156"/>
      <c r="O5" s="156"/>
      <c r="P5" s="156"/>
      <c r="Q5" s="156"/>
      <c r="R5" s="156"/>
      <c r="S5" s="156"/>
      <c r="T5" s="156"/>
      <c r="U5" s="156"/>
      <c r="V5" s="156"/>
      <c r="W5" s="156"/>
      <c r="X5" s="156"/>
      <c r="Y5" s="156"/>
      <c r="Z5" s="156"/>
      <c r="AA5" s="156"/>
      <c r="AB5" s="156"/>
      <c r="AC5" s="156"/>
      <c r="AD5" s="156"/>
      <c r="AE5" s="156"/>
      <c r="AF5" s="156"/>
      <c r="AG5" s="156"/>
      <c r="AH5" s="156"/>
      <c r="AI5" s="156"/>
      <c r="AJ5" s="156"/>
      <c r="AK5" s="156"/>
      <c r="AL5" s="156"/>
      <c r="AM5" s="156"/>
      <c r="AN5" s="156"/>
      <c r="AO5" s="156"/>
      <c r="AP5" s="156"/>
      <c r="AQ5" s="156"/>
      <c r="AR5" s="156"/>
      <c r="AS5" s="156"/>
      <c r="AT5" s="156"/>
      <c r="AU5" s="156"/>
      <c r="AV5" s="156"/>
      <c r="AW5" s="126"/>
      <c r="AX5" s="126"/>
    </row>
    <row r="6" spans="1:50" s="251" customFormat="1" ht="15.75" x14ac:dyDescent="0.3">
      <c r="A6" s="136"/>
      <c r="B6" s="322"/>
      <c r="C6" s="323"/>
      <c r="D6" s="156"/>
      <c r="E6" s="156"/>
      <c r="F6" s="156"/>
      <c r="G6" s="156"/>
      <c r="H6" s="156"/>
      <c r="I6" s="132"/>
      <c r="J6" s="132"/>
      <c r="K6" s="132"/>
      <c r="L6" s="132"/>
      <c r="M6" s="132"/>
      <c r="N6" s="156"/>
      <c r="O6" s="156"/>
      <c r="P6" s="156"/>
      <c r="Q6" s="156"/>
      <c r="R6" s="156"/>
      <c r="S6" s="156"/>
      <c r="T6" s="156"/>
      <c r="U6" s="156"/>
      <c r="V6" s="156"/>
      <c r="W6" s="156"/>
      <c r="X6" s="156"/>
      <c r="Y6" s="156"/>
      <c r="Z6" s="156"/>
      <c r="AA6" s="156"/>
      <c r="AB6" s="156"/>
      <c r="AC6" s="156"/>
      <c r="AD6" s="156"/>
      <c r="AE6" s="156"/>
      <c r="AF6" s="156"/>
      <c r="AG6" s="156"/>
      <c r="AH6" s="156"/>
      <c r="AI6" s="156"/>
      <c r="AJ6" s="156"/>
      <c r="AK6" s="156"/>
      <c r="AL6" s="156"/>
      <c r="AM6" s="156"/>
      <c r="AN6" s="156"/>
      <c r="AO6" s="156"/>
      <c r="AP6" s="156"/>
      <c r="AQ6" s="156"/>
      <c r="AR6" s="156"/>
      <c r="AS6" s="156"/>
      <c r="AT6" s="156"/>
      <c r="AU6" s="156"/>
      <c r="AV6" s="156"/>
      <c r="AW6" s="126"/>
      <c r="AX6" s="126"/>
    </row>
    <row r="7" spans="1:50" s="251" customFormat="1" ht="15.75" x14ac:dyDescent="0.3">
      <c r="A7" s="136"/>
      <c r="B7" s="322"/>
      <c r="C7" s="323"/>
      <c r="D7" s="156"/>
      <c r="E7" s="156"/>
      <c r="F7" s="156"/>
      <c r="G7" s="156"/>
      <c r="H7" s="156"/>
      <c r="I7" s="132"/>
      <c r="J7" s="132"/>
      <c r="K7" s="132"/>
      <c r="L7" s="132"/>
      <c r="M7" s="132"/>
      <c r="N7" s="156"/>
      <c r="O7" s="156"/>
      <c r="P7" s="156"/>
      <c r="Q7" s="156"/>
      <c r="R7" s="156"/>
      <c r="S7" s="156"/>
      <c r="T7" s="156"/>
      <c r="U7" s="156"/>
      <c r="V7" s="156"/>
      <c r="W7" s="156"/>
      <c r="X7" s="156"/>
      <c r="Y7" s="156"/>
      <c r="Z7" s="156"/>
      <c r="AA7" s="156"/>
      <c r="AB7" s="156"/>
      <c r="AC7" s="156"/>
      <c r="AD7" s="156"/>
      <c r="AE7" s="156"/>
      <c r="AF7" s="156"/>
      <c r="AG7" s="156"/>
      <c r="AH7" s="156"/>
      <c r="AI7" s="156"/>
      <c r="AJ7" s="156"/>
      <c r="AK7" s="156"/>
      <c r="AL7" s="156"/>
      <c r="AM7" s="156"/>
      <c r="AN7" s="156"/>
      <c r="AO7" s="156"/>
      <c r="AP7" s="156"/>
      <c r="AQ7" s="156"/>
      <c r="AR7" s="156"/>
      <c r="AS7" s="156"/>
      <c r="AT7" s="156"/>
      <c r="AU7" s="156"/>
      <c r="AV7" s="156"/>
      <c r="AW7" s="126"/>
      <c r="AX7" s="126"/>
    </row>
    <row r="8" spans="1:50" s="251" customFormat="1" ht="15.75" x14ac:dyDescent="0.3">
      <c r="A8" s="136"/>
      <c r="B8" s="322"/>
      <c r="C8" s="323"/>
      <c r="D8" s="156"/>
      <c r="E8" s="156"/>
      <c r="F8" s="156"/>
      <c r="G8" s="156"/>
      <c r="H8" s="156"/>
      <c r="I8" s="132"/>
      <c r="J8" s="132"/>
      <c r="K8" s="132"/>
      <c r="L8" s="132"/>
      <c r="M8" s="132"/>
      <c r="N8" s="156"/>
      <c r="O8" s="156"/>
      <c r="P8" s="156"/>
      <c r="Q8" s="156"/>
      <c r="R8" s="156"/>
      <c r="S8" s="156"/>
      <c r="T8" s="156"/>
      <c r="U8" s="156"/>
      <c r="V8" s="156"/>
      <c r="W8" s="156"/>
      <c r="X8" s="156"/>
      <c r="Y8" s="156"/>
      <c r="Z8" s="156"/>
      <c r="AA8" s="156"/>
      <c r="AB8" s="156"/>
      <c r="AC8" s="156"/>
      <c r="AD8" s="156"/>
      <c r="AE8" s="156"/>
      <c r="AF8" s="156"/>
      <c r="AG8" s="156"/>
      <c r="AH8" s="156"/>
      <c r="AI8" s="156"/>
      <c r="AJ8" s="156"/>
      <c r="AK8" s="156"/>
      <c r="AL8" s="156"/>
      <c r="AM8" s="156"/>
      <c r="AN8" s="156"/>
      <c r="AO8" s="156"/>
      <c r="AP8" s="156"/>
      <c r="AQ8" s="156"/>
      <c r="AR8" s="156"/>
      <c r="AS8" s="156"/>
      <c r="AT8" s="156"/>
      <c r="AU8" s="156"/>
      <c r="AV8" s="156"/>
      <c r="AW8" s="126"/>
      <c r="AX8" s="126"/>
    </row>
    <row r="9" spans="1:50" s="251" customFormat="1" ht="15.75" x14ac:dyDescent="0.3">
      <c r="A9" s="136"/>
      <c r="B9" s="322"/>
      <c r="C9" s="323"/>
      <c r="D9" s="156"/>
      <c r="E9" s="156"/>
      <c r="F9" s="156"/>
      <c r="G9" s="156"/>
      <c r="H9" s="156"/>
      <c r="I9" s="132"/>
      <c r="J9" s="132"/>
      <c r="K9" s="132"/>
      <c r="L9" s="132"/>
      <c r="M9" s="132"/>
      <c r="N9" s="156"/>
      <c r="O9" s="156"/>
      <c r="P9" s="156"/>
      <c r="Q9" s="156"/>
      <c r="R9" s="156"/>
      <c r="S9" s="156"/>
      <c r="T9" s="156"/>
      <c r="U9" s="156"/>
      <c r="V9" s="156"/>
      <c r="W9" s="156"/>
      <c r="X9" s="156"/>
      <c r="Y9" s="156"/>
      <c r="Z9" s="156"/>
      <c r="AA9" s="156"/>
      <c r="AB9" s="156"/>
      <c r="AC9" s="156"/>
      <c r="AD9" s="156"/>
      <c r="AE9" s="156"/>
      <c r="AF9" s="156"/>
      <c r="AG9" s="156"/>
      <c r="AH9" s="156"/>
      <c r="AI9" s="156"/>
      <c r="AJ9" s="156"/>
      <c r="AK9" s="156"/>
      <c r="AL9" s="156"/>
      <c r="AM9" s="156"/>
      <c r="AN9" s="156"/>
      <c r="AO9" s="156"/>
      <c r="AP9" s="156"/>
      <c r="AQ9" s="156"/>
      <c r="AR9" s="156"/>
      <c r="AS9" s="156"/>
      <c r="AT9" s="156"/>
      <c r="AU9" s="156"/>
      <c r="AV9" s="156"/>
      <c r="AW9" s="126"/>
      <c r="AX9" s="126"/>
    </row>
    <row r="10" spans="1:50" s="251" customFormat="1" ht="15.75" x14ac:dyDescent="0.3">
      <c r="A10" s="136"/>
      <c r="B10" s="323"/>
      <c r="C10" s="323"/>
      <c r="D10" s="156"/>
      <c r="E10" s="156"/>
      <c r="F10" s="156"/>
      <c r="G10" s="156"/>
      <c r="H10" s="156"/>
      <c r="I10" s="132"/>
      <c r="J10" s="132"/>
      <c r="K10" s="132"/>
      <c r="L10" s="132"/>
      <c r="M10" s="132"/>
      <c r="N10" s="156"/>
      <c r="O10" s="156"/>
      <c r="P10" s="156"/>
      <c r="Q10" s="156"/>
      <c r="R10" s="156"/>
      <c r="S10" s="156"/>
      <c r="T10" s="156"/>
      <c r="U10" s="156"/>
      <c r="V10" s="156"/>
      <c r="W10" s="156"/>
      <c r="X10" s="156"/>
      <c r="Y10" s="156"/>
      <c r="Z10" s="156"/>
      <c r="AA10" s="156"/>
      <c r="AB10" s="156"/>
      <c r="AC10" s="156"/>
      <c r="AD10" s="156"/>
      <c r="AE10" s="156"/>
      <c r="AF10" s="156"/>
      <c r="AG10" s="156"/>
      <c r="AH10" s="156"/>
      <c r="AI10" s="156"/>
      <c r="AJ10" s="156"/>
      <c r="AK10" s="156"/>
      <c r="AL10" s="156"/>
      <c r="AM10" s="156"/>
      <c r="AN10" s="156"/>
      <c r="AO10" s="156"/>
      <c r="AP10" s="156"/>
      <c r="AQ10" s="156"/>
      <c r="AR10" s="156"/>
      <c r="AS10" s="156"/>
      <c r="AT10" s="156"/>
      <c r="AU10" s="156"/>
      <c r="AV10" s="156"/>
      <c r="AW10" s="126"/>
      <c r="AX10" s="126"/>
    </row>
    <row r="11" spans="1:50" s="251" customFormat="1" ht="15.75" x14ac:dyDescent="0.3">
      <c r="A11" s="136"/>
      <c r="B11" s="323"/>
      <c r="C11" s="323"/>
      <c r="D11" s="156"/>
      <c r="E11" s="156"/>
      <c r="F11" s="156"/>
      <c r="G11" s="156"/>
      <c r="H11" s="156"/>
      <c r="I11" s="132"/>
      <c r="J11" s="132"/>
      <c r="K11" s="132"/>
      <c r="L11" s="132"/>
      <c r="M11" s="132"/>
      <c r="N11" s="156"/>
      <c r="O11" s="156"/>
      <c r="P11" s="156"/>
      <c r="Q11" s="156"/>
      <c r="R11" s="156"/>
      <c r="S11" s="156"/>
      <c r="T11" s="156"/>
      <c r="U11" s="156"/>
      <c r="V11" s="156"/>
      <c r="W11" s="156"/>
      <c r="X11" s="156"/>
      <c r="Y11" s="156"/>
      <c r="Z11" s="156"/>
      <c r="AA11" s="156"/>
      <c r="AB11" s="156"/>
      <c r="AC11" s="156"/>
      <c r="AD11" s="156"/>
      <c r="AE11" s="156"/>
      <c r="AF11" s="156"/>
      <c r="AG11" s="156"/>
      <c r="AH11" s="156"/>
      <c r="AI11" s="156"/>
      <c r="AJ11" s="156"/>
      <c r="AK11" s="156"/>
      <c r="AL11" s="156"/>
      <c r="AM11" s="156"/>
      <c r="AN11" s="156"/>
      <c r="AO11" s="156"/>
      <c r="AP11" s="156"/>
      <c r="AQ11" s="156"/>
      <c r="AR11" s="156"/>
      <c r="AS11" s="156"/>
      <c r="AT11" s="156"/>
      <c r="AU11" s="156"/>
      <c r="AV11" s="156"/>
      <c r="AW11" s="126"/>
      <c r="AX11" s="126"/>
    </row>
    <row r="12" spans="1:50" s="251" customFormat="1" ht="15.75" x14ac:dyDescent="0.3">
      <c r="A12" s="136"/>
      <c r="B12" s="323"/>
      <c r="C12" s="323"/>
      <c r="D12" s="156"/>
      <c r="E12" s="156"/>
      <c r="F12" s="156"/>
      <c r="G12" s="156"/>
      <c r="H12" s="156"/>
      <c r="I12" s="132"/>
      <c r="J12" s="132"/>
      <c r="K12" s="132"/>
      <c r="L12" s="132"/>
      <c r="M12" s="132"/>
      <c r="N12" s="156"/>
      <c r="O12" s="156"/>
      <c r="P12" s="156"/>
      <c r="Q12" s="156"/>
      <c r="R12" s="156"/>
      <c r="S12" s="156"/>
      <c r="T12" s="156"/>
      <c r="U12" s="156"/>
      <c r="V12" s="156"/>
      <c r="W12" s="156"/>
      <c r="X12" s="156"/>
      <c r="Y12" s="156"/>
      <c r="Z12" s="156"/>
      <c r="AA12" s="156"/>
      <c r="AB12" s="156"/>
      <c r="AC12" s="156"/>
      <c r="AD12" s="156"/>
      <c r="AE12" s="156"/>
      <c r="AF12" s="156"/>
      <c r="AG12" s="156"/>
      <c r="AH12" s="156"/>
      <c r="AI12" s="156"/>
      <c r="AJ12" s="156"/>
      <c r="AK12" s="156"/>
      <c r="AL12" s="156"/>
      <c r="AM12" s="156"/>
      <c r="AN12" s="156"/>
      <c r="AO12" s="156"/>
      <c r="AP12" s="156"/>
      <c r="AQ12" s="156"/>
      <c r="AR12" s="156"/>
      <c r="AS12" s="156"/>
      <c r="AT12" s="156"/>
      <c r="AU12" s="156"/>
      <c r="AV12" s="156"/>
      <c r="AW12" s="126"/>
      <c r="AX12" s="126"/>
    </row>
    <row r="13" spans="1:50" s="251" customFormat="1" ht="15.75" x14ac:dyDescent="0.3">
      <c r="A13" s="136"/>
      <c r="B13" s="323"/>
      <c r="C13" s="323"/>
      <c r="D13" s="156"/>
      <c r="E13" s="156"/>
      <c r="F13" s="156"/>
      <c r="G13" s="156"/>
      <c r="H13" s="156"/>
      <c r="I13" s="132"/>
      <c r="J13" s="132"/>
      <c r="K13" s="132"/>
      <c r="L13" s="132"/>
      <c r="M13" s="132"/>
      <c r="N13" s="156"/>
      <c r="O13" s="156"/>
      <c r="P13" s="156"/>
      <c r="Q13" s="156"/>
      <c r="R13" s="156"/>
      <c r="S13" s="156"/>
      <c r="T13" s="156"/>
      <c r="U13" s="156"/>
      <c r="V13" s="156"/>
      <c r="W13" s="156"/>
      <c r="X13" s="156"/>
      <c r="Y13" s="156"/>
      <c r="Z13" s="156"/>
      <c r="AA13" s="156"/>
      <c r="AB13" s="156"/>
      <c r="AC13" s="156"/>
      <c r="AD13" s="156"/>
      <c r="AE13" s="156"/>
      <c r="AF13" s="156"/>
      <c r="AG13" s="156"/>
      <c r="AH13" s="156"/>
      <c r="AI13" s="156"/>
      <c r="AJ13" s="156"/>
      <c r="AK13" s="156"/>
      <c r="AL13" s="156"/>
      <c r="AM13" s="156"/>
      <c r="AN13" s="156"/>
      <c r="AO13" s="156"/>
      <c r="AP13" s="156"/>
      <c r="AQ13" s="156"/>
      <c r="AR13" s="156"/>
      <c r="AS13" s="156"/>
      <c r="AT13" s="156"/>
      <c r="AU13" s="156"/>
      <c r="AV13" s="156"/>
      <c r="AW13" s="126"/>
      <c r="AX13" s="126"/>
    </row>
    <row r="14" spans="1:50" s="251" customFormat="1" ht="15.75" x14ac:dyDescent="0.3">
      <c r="A14" s="136"/>
      <c r="B14" s="323"/>
      <c r="C14" s="323"/>
      <c r="D14" s="156"/>
      <c r="E14" s="156"/>
      <c r="F14" s="156"/>
      <c r="G14" s="156"/>
      <c r="H14" s="156"/>
      <c r="I14" s="132"/>
      <c r="J14" s="132"/>
      <c r="K14" s="132"/>
      <c r="L14" s="132"/>
      <c r="M14" s="132"/>
      <c r="N14" s="156"/>
      <c r="O14" s="156"/>
      <c r="P14" s="156"/>
      <c r="Q14" s="156"/>
      <c r="R14" s="156"/>
      <c r="S14" s="156"/>
      <c r="T14" s="156"/>
      <c r="U14" s="156"/>
      <c r="V14" s="156"/>
      <c r="W14" s="156"/>
      <c r="X14" s="156"/>
      <c r="Y14" s="156"/>
      <c r="Z14" s="156"/>
      <c r="AA14" s="156"/>
      <c r="AB14" s="156"/>
      <c r="AC14" s="156"/>
      <c r="AD14" s="156"/>
      <c r="AE14" s="156"/>
      <c r="AF14" s="156"/>
      <c r="AG14" s="156"/>
      <c r="AH14" s="156"/>
      <c r="AI14" s="156"/>
      <c r="AJ14" s="156"/>
      <c r="AK14" s="156"/>
      <c r="AL14" s="156"/>
      <c r="AM14" s="156"/>
      <c r="AN14" s="156"/>
      <c r="AO14" s="156"/>
      <c r="AP14" s="156"/>
      <c r="AQ14" s="156"/>
      <c r="AR14" s="156"/>
      <c r="AS14" s="156"/>
      <c r="AT14" s="156"/>
      <c r="AU14" s="156"/>
      <c r="AV14" s="156"/>
      <c r="AW14" s="126"/>
      <c r="AX14" s="126"/>
    </row>
    <row r="15" spans="1:50" s="252" customFormat="1" ht="50.65" customHeight="1" x14ac:dyDescent="0.25">
      <c r="A15" s="139"/>
      <c r="B15" s="324"/>
      <c r="C15" s="324"/>
      <c r="D15" s="325" t="s">
        <v>1</v>
      </c>
      <c r="E15" s="325"/>
      <c r="F15" s="325"/>
      <c r="G15" s="325"/>
      <c r="H15" s="325"/>
      <c r="I15" s="320" t="s">
        <v>2</v>
      </c>
      <c r="J15" s="320"/>
      <c r="K15" s="320"/>
      <c r="L15" s="320"/>
      <c r="M15" s="320"/>
      <c r="N15" s="317" t="s">
        <v>40</v>
      </c>
      <c r="O15" s="317"/>
      <c r="P15" s="317"/>
      <c r="Q15" s="317"/>
      <c r="R15" s="317"/>
      <c r="S15" s="317"/>
      <c r="T15" s="317"/>
      <c r="U15" s="317"/>
      <c r="V15" s="317"/>
      <c r="W15" s="317"/>
      <c r="X15" s="326" t="s">
        <v>41</v>
      </c>
      <c r="Y15" s="326"/>
      <c r="Z15" s="326"/>
      <c r="AA15" s="326"/>
      <c r="AB15" s="326"/>
      <c r="AC15" s="326"/>
      <c r="AD15" s="326"/>
      <c r="AE15" s="326"/>
      <c r="AF15" s="326"/>
      <c r="AG15" s="326"/>
      <c r="AH15" s="326"/>
      <c r="AI15" s="326"/>
      <c r="AJ15" s="326"/>
      <c r="AK15" s="326"/>
      <c r="AL15" s="326"/>
      <c r="AM15" s="327" t="s">
        <v>42</v>
      </c>
      <c r="AN15" s="327"/>
      <c r="AO15" s="327"/>
      <c r="AP15" s="327"/>
      <c r="AQ15" s="327"/>
      <c r="AR15" s="327"/>
      <c r="AS15" s="327"/>
      <c r="AT15" s="327"/>
      <c r="AU15" s="327"/>
      <c r="AV15" s="327"/>
      <c r="AW15" s="127"/>
      <c r="AX15" s="127"/>
    </row>
    <row r="16" spans="1:50" s="253" customFormat="1" ht="50.65" customHeight="1" x14ac:dyDescent="0.25">
      <c r="A16" s="141" t="s">
        <v>6</v>
      </c>
      <c r="B16" s="143" t="s">
        <v>43</v>
      </c>
      <c r="C16" s="143"/>
      <c r="D16" s="328" t="s">
        <v>44</v>
      </c>
      <c r="E16" s="328"/>
      <c r="F16" s="328"/>
      <c r="G16" s="328"/>
      <c r="H16" s="328"/>
      <c r="I16" s="329" t="s">
        <v>45</v>
      </c>
      <c r="J16" s="330"/>
      <c r="K16" s="330"/>
      <c r="L16" s="330"/>
      <c r="M16" s="330"/>
      <c r="N16" s="331" t="s">
        <v>46</v>
      </c>
      <c r="O16" s="332"/>
      <c r="P16" s="332"/>
      <c r="Q16" s="332"/>
      <c r="R16" s="332"/>
      <c r="S16" s="331" t="s">
        <v>14</v>
      </c>
      <c r="T16" s="332"/>
      <c r="U16" s="332"/>
      <c r="V16" s="332"/>
      <c r="W16" s="332"/>
      <c r="X16" s="311" t="s">
        <v>47</v>
      </c>
      <c r="Y16" s="312"/>
      <c r="Z16" s="312"/>
      <c r="AA16" s="312"/>
      <c r="AB16" s="312"/>
      <c r="AC16" s="311" t="s">
        <v>15</v>
      </c>
      <c r="AD16" s="312"/>
      <c r="AE16" s="312"/>
      <c r="AF16" s="312"/>
      <c r="AG16" s="312"/>
      <c r="AH16" s="311" t="s">
        <v>48</v>
      </c>
      <c r="AI16" s="312"/>
      <c r="AJ16" s="312"/>
      <c r="AK16" s="312"/>
      <c r="AL16" s="312"/>
      <c r="AM16" s="333" t="s">
        <v>49</v>
      </c>
      <c r="AN16" s="334"/>
      <c r="AO16" s="334"/>
      <c r="AP16" s="334"/>
      <c r="AQ16" s="334"/>
      <c r="AR16" s="333" t="s">
        <v>50</v>
      </c>
      <c r="AS16" s="334"/>
      <c r="AT16" s="334"/>
      <c r="AU16" s="334"/>
      <c r="AV16" s="334"/>
      <c r="AW16" s="128"/>
      <c r="AX16" s="128"/>
    </row>
    <row r="17" spans="1:50" s="253" customFormat="1" ht="50.65" customHeight="1" x14ac:dyDescent="0.25">
      <c r="A17" s="238"/>
      <c r="B17" s="269"/>
      <c r="C17" s="347" t="s">
        <v>21</v>
      </c>
      <c r="D17" s="348" t="s">
        <v>51</v>
      </c>
      <c r="E17" s="349"/>
      <c r="F17" s="349"/>
      <c r="G17" s="349"/>
      <c r="H17" s="350"/>
      <c r="I17" s="335" t="s">
        <v>51</v>
      </c>
      <c r="J17" s="336"/>
      <c r="K17" s="336"/>
      <c r="L17" s="336"/>
      <c r="M17" s="337"/>
      <c r="N17" s="335" t="s">
        <v>51</v>
      </c>
      <c r="O17" s="336"/>
      <c r="P17" s="336"/>
      <c r="Q17" s="336"/>
      <c r="R17" s="337"/>
      <c r="S17" s="335" t="s">
        <v>51</v>
      </c>
      <c r="T17" s="336"/>
      <c r="U17" s="336"/>
      <c r="V17" s="336"/>
      <c r="W17" s="337"/>
      <c r="X17" s="338"/>
      <c r="Y17" s="338"/>
      <c r="Z17" s="338"/>
      <c r="AA17" s="338"/>
      <c r="AB17" s="338"/>
      <c r="AC17" s="335" t="s">
        <v>51</v>
      </c>
      <c r="AD17" s="336"/>
      <c r="AE17" s="336"/>
      <c r="AF17" s="336"/>
      <c r="AG17" s="337"/>
      <c r="AH17" s="338"/>
      <c r="AI17" s="338"/>
      <c r="AJ17" s="338"/>
      <c r="AK17" s="338"/>
      <c r="AL17" s="339"/>
      <c r="AM17" s="340"/>
      <c r="AN17" s="338"/>
      <c r="AO17" s="338"/>
      <c r="AP17" s="338"/>
      <c r="AQ17" s="338"/>
      <c r="AR17" s="335" t="s">
        <v>51</v>
      </c>
      <c r="AS17" s="336"/>
      <c r="AT17" s="336"/>
      <c r="AU17" s="336"/>
      <c r="AV17" s="337"/>
      <c r="AW17" s="128"/>
      <c r="AX17" s="128"/>
    </row>
    <row r="18" spans="1:50" s="253" customFormat="1" ht="50.65" customHeight="1" x14ac:dyDescent="0.35">
      <c r="A18" s="341">
        <v>1</v>
      </c>
      <c r="B18" s="314" t="s">
        <v>115</v>
      </c>
      <c r="C18" s="347"/>
      <c r="D18" s="342" t="s">
        <v>53</v>
      </c>
      <c r="E18" s="343"/>
      <c r="F18" s="344" t="s">
        <v>54</v>
      </c>
      <c r="G18" s="344"/>
      <c r="H18" s="144" t="s">
        <v>55</v>
      </c>
      <c r="I18" s="345" t="s">
        <v>53</v>
      </c>
      <c r="J18" s="346"/>
      <c r="K18" s="345" t="s">
        <v>54</v>
      </c>
      <c r="L18" s="346"/>
      <c r="M18" s="144" t="s">
        <v>55</v>
      </c>
      <c r="N18" s="345" t="s">
        <v>53</v>
      </c>
      <c r="O18" s="346"/>
      <c r="P18" s="345" t="s">
        <v>54</v>
      </c>
      <c r="Q18" s="346"/>
      <c r="R18" s="144" t="s">
        <v>55</v>
      </c>
      <c r="S18" s="345" t="s">
        <v>53</v>
      </c>
      <c r="T18" s="346"/>
      <c r="U18" s="345" t="s">
        <v>54</v>
      </c>
      <c r="V18" s="346"/>
      <c r="W18" s="144" t="s">
        <v>55</v>
      </c>
      <c r="X18" s="345" t="s">
        <v>53</v>
      </c>
      <c r="Y18" s="346"/>
      <c r="Z18" s="345" t="s">
        <v>54</v>
      </c>
      <c r="AA18" s="346"/>
      <c r="AB18" s="144" t="s">
        <v>55</v>
      </c>
      <c r="AC18" s="345" t="s">
        <v>53</v>
      </c>
      <c r="AD18" s="346"/>
      <c r="AE18" s="345" t="s">
        <v>54</v>
      </c>
      <c r="AF18" s="346"/>
      <c r="AG18" s="144" t="s">
        <v>55</v>
      </c>
      <c r="AH18" s="345" t="s">
        <v>53</v>
      </c>
      <c r="AI18" s="346"/>
      <c r="AJ18" s="345" t="s">
        <v>54</v>
      </c>
      <c r="AK18" s="346"/>
      <c r="AL18" s="144" t="s">
        <v>55</v>
      </c>
      <c r="AM18" s="345" t="s">
        <v>53</v>
      </c>
      <c r="AN18" s="346"/>
      <c r="AO18" s="345" t="s">
        <v>54</v>
      </c>
      <c r="AP18" s="346"/>
      <c r="AQ18" s="144" t="s">
        <v>55</v>
      </c>
      <c r="AR18" s="345" t="s">
        <v>53</v>
      </c>
      <c r="AS18" s="346"/>
      <c r="AT18" s="345" t="s">
        <v>54</v>
      </c>
      <c r="AU18" s="346"/>
      <c r="AV18" s="144" t="s">
        <v>55</v>
      </c>
      <c r="AW18" s="124"/>
      <c r="AX18" s="124"/>
    </row>
    <row r="19" spans="1:50" s="253" customFormat="1" ht="50.65" customHeight="1" x14ac:dyDescent="0.35">
      <c r="A19" s="341"/>
      <c r="B19" s="314"/>
      <c r="C19" s="347"/>
      <c r="D19" s="351" t="s">
        <v>56</v>
      </c>
      <c r="E19" s="352"/>
      <c r="F19" s="353" t="s">
        <v>56</v>
      </c>
      <c r="G19" s="354"/>
      <c r="H19" s="149" t="str">
        <f>INDEX(Formula!$AB$7:$AF$11,MATCH(F19,Formula!$AA$7:$AA$11,0),MATCH(D19,Formula!$AB$6:$AF$6,0))</f>
        <v>N/A</v>
      </c>
      <c r="I19" s="354" t="s">
        <v>57</v>
      </c>
      <c r="J19" s="354"/>
      <c r="K19" s="354" t="s">
        <v>57</v>
      </c>
      <c r="L19" s="354"/>
      <c r="M19" s="149" t="str">
        <f>INDEX(Formula!$AB$7:$AF$11,MATCH(K19,Formula!$AA$7:$AA$11,0),MATCH(I19,Formula!$AB$6:$AF$6,0))</f>
        <v>Moderate</v>
      </c>
      <c r="N19" s="355" t="s">
        <v>58</v>
      </c>
      <c r="O19" s="355"/>
      <c r="P19" s="355" t="s">
        <v>58</v>
      </c>
      <c r="Q19" s="355"/>
      <c r="R19" s="149" t="str">
        <f>INDEX(Formula!$AB$7:$AF$11,MATCH(P19,Formula!$AA$7:$AA$11,0),MATCH(N19,Formula!$AB$6:$AF$6,0))</f>
        <v>Low</v>
      </c>
      <c r="S19" s="355" t="s">
        <v>58</v>
      </c>
      <c r="T19" s="355"/>
      <c r="U19" s="355" t="s">
        <v>58</v>
      </c>
      <c r="V19" s="355"/>
      <c r="W19" s="149" t="str">
        <f>INDEX(Formula!$AB$7:$AF$11,MATCH(U19,Formula!$AA$7:$AA$11,0),MATCH(S19,Formula!$AB$6:$AF$6,0))</f>
        <v>Low</v>
      </c>
      <c r="X19" s="355"/>
      <c r="Y19" s="355"/>
      <c r="Z19" s="355"/>
      <c r="AA19" s="355"/>
      <c r="AB19" s="145" t="e">
        <f>INDEX(Formula!$AB$7:$AF$11,MATCH('NODE 2 - Eglinton'!Z19,Formula!$AA$7:$AA$11,0),MATCH('NODE 2 - Eglinton'!X19,Formula!$AB$6:$AF$6,0))</f>
        <v>#N/A</v>
      </c>
      <c r="AC19" s="355" t="s">
        <v>58</v>
      </c>
      <c r="AD19" s="355"/>
      <c r="AE19" s="355" t="s">
        <v>58</v>
      </c>
      <c r="AF19" s="355"/>
      <c r="AG19" s="149" t="str">
        <f>INDEX(Formula!$AB$7:$AF$11,MATCH(AE19,Formula!$AA$7:$AA$11,0),MATCH(AC19,Formula!$AB$6:$AF$6,0))</f>
        <v>Low</v>
      </c>
      <c r="AH19" s="355"/>
      <c r="AI19" s="355"/>
      <c r="AJ19" s="355"/>
      <c r="AK19" s="355"/>
      <c r="AL19" s="145" t="e">
        <f>INDEX(Formula!$AB$7:$AF$11,MATCH('NODE 2 - Eglinton'!AJ19,Formula!$AA$7:$AA$11,0),MATCH('NODE 2 - Eglinton'!AH19,Formula!$AB$6:$AF$6,0))</f>
        <v>#N/A</v>
      </c>
      <c r="AM19" s="355"/>
      <c r="AN19" s="355"/>
      <c r="AO19" s="355"/>
      <c r="AP19" s="355"/>
      <c r="AQ19" s="145" t="e">
        <f>INDEX(Formula!$AB$7:$AF$11,MATCH('NODE 2 - Eglinton'!AO19,Formula!$AA$7:$AA$11,0),MATCH('NODE 2 - Eglinton'!AM19,Formula!$AB$6:$AF$6,0))</f>
        <v>#N/A</v>
      </c>
      <c r="AR19" s="355" t="s">
        <v>57</v>
      </c>
      <c r="AS19" s="355"/>
      <c r="AT19" s="355" t="s">
        <v>57</v>
      </c>
      <c r="AU19" s="355"/>
      <c r="AV19" s="149" t="str">
        <f>INDEX(Formula!$AB$7:$AF$11,MATCH(AT19,Formula!$AA$7:$AA$11,0),MATCH(AR19,Formula!$AB$6:$AF$6,0))</f>
        <v>Moderate</v>
      </c>
      <c r="AW19" s="124"/>
      <c r="AX19" s="124"/>
    </row>
    <row r="20" spans="1:50" s="253" customFormat="1" ht="262.35000000000002" customHeight="1" x14ac:dyDescent="0.35">
      <c r="A20" s="341"/>
      <c r="B20" s="314"/>
      <c r="C20" s="347"/>
      <c r="D20" s="361"/>
      <c r="E20" s="362"/>
      <c r="F20" s="363"/>
      <c r="G20" s="363"/>
      <c r="H20" s="363"/>
      <c r="I20" s="356" t="s">
        <v>116</v>
      </c>
      <c r="J20" s="357"/>
      <c r="K20" s="357"/>
      <c r="L20" s="357"/>
      <c r="M20" s="358"/>
      <c r="N20" s="405" t="s">
        <v>117</v>
      </c>
      <c r="O20" s="365"/>
      <c r="P20" s="365"/>
      <c r="Q20" s="365"/>
      <c r="R20" s="366"/>
      <c r="S20" s="383" t="s">
        <v>118</v>
      </c>
      <c r="T20" s="357"/>
      <c r="U20" s="357"/>
      <c r="V20" s="357"/>
      <c r="W20" s="358"/>
      <c r="X20" s="367"/>
      <c r="Y20" s="368"/>
      <c r="Z20" s="368"/>
      <c r="AA20" s="368"/>
      <c r="AB20" s="369"/>
      <c r="AC20" s="383" t="s">
        <v>119</v>
      </c>
      <c r="AD20" s="357"/>
      <c r="AE20" s="357"/>
      <c r="AF20" s="357"/>
      <c r="AG20" s="358"/>
      <c r="AH20" s="367"/>
      <c r="AI20" s="368"/>
      <c r="AJ20" s="368"/>
      <c r="AK20" s="368"/>
      <c r="AL20" s="369"/>
      <c r="AM20" s="367"/>
      <c r="AN20" s="368"/>
      <c r="AO20" s="368"/>
      <c r="AP20" s="368"/>
      <c r="AQ20" s="369"/>
      <c r="AR20" s="356" t="s">
        <v>120</v>
      </c>
      <c r="AS20" s="357"/>
      <c r="AT20" s="357"/>
      <c r="AU20" s="357"/>
      <c r="AV20" s="358"/>
      <c r="AW20" s="124"/>
      <c r="AX20" s="124"/>
    </row>
    <row r="21" spans="1:50" s="253" customFormat="1" ht="50.65" customHeight="1" x14ac:dyDescent="0.35">
      <c r="A21" s="341"/>
      <c r="B21" s="359" t="s">
        <v>121</v>
      </c>
      <c r="C21" s="270"/>
      <c r="D21" s="360" t="s">
        <v>51</v>
      </c>
      <c r="E21" s="349"/>
      <c r="F21" s="349"/>
      <c r="G21" s="349"/>
      <c r="H21" s="350"/>
      <c r="I21" s="335" t="s">
        <v>51</v>
      </c>
      <c r="J21" s="336"/>
      <c r="K21" s="336"/>
      <c r="L21" s="336"/>
      <c r="M21" s="337"/>
      <c r="N21" s="335" t="s">
        <v>51</v>
      </c>
      <c r="O21" s="336"/>
      <c r="P21" s="336"/>
      <c r="Q21" s="336"/>
      <c r="R21" s="337"/>
      <c r="S21" s="335" t="s">
        <v>51</v>
      </c>
      <c r="T21" s="336"/>
      <c r="U21" s="336"/>
      <c r="V21" s="336"/>
      <c r="W21" s="337"/>
      <c r="X21" s="338"/>
      <c r="Y21" s="338"/>
      <c r="Z21" s="338"/>
      <c r="AA21" s="338"/>
      <c r="AB21" s="338"/>
      <c r="AC21" s="335" t="s">
        <v>51</v>
      </c>
      <c r="AD21" s="336"/>
      <c r="AE21" s="336"/>
      <c r="AF21" s="336"/>
      <c r="AG21" s="337"/>
      <c r="AH21" s="338"/>
      <c r="AI21" s="338"/>
      <c r="AJ21" s="338"/>
      <c r="AK21" s="338"/>
      <c r="AL21" s="339"/>
      <c r="AM21" s="340"/>
      <c r="AN21" s="338"/>
      <c r="AO21" s="338"/>
      <c r="AP21" s="338"/>
      <c r="AQ21" s="338"/>
      <c r="AR21" s="335" t="s">
        <v>51</v>
      </c>
      <c r="AS21" s="336"/>
      <c r="AT21" s="336"/>
      <c r="AU21" s="336"/>
      <c r="AV21" s="337"/>
      <c r="AW21" s="124"/>
      <c r="AX21" s="124"/>
    </row>
    <row r="22" spans="1:50" s="253" customFormat="1" ht="50.65" customHeight="1" x14ac:dyDescent="0.35">
      <c r="A22" s="341"/>
      <c r="B22" s="359"/>
      <c r="C22" s="370" t="s">
        <v>21</v>
      </c>
      <c r="D22" s="344" t="s">
        <v>53</v>
      </c>
      <c r="E22" s="344"/>
      <c r="F22" s="344" t="s">
        <v>54</v>
      </c>
      <c r="G22" s="344"/>
      <c r="H22" s="144" t="s">
        <v>55</v>
      </c>
      <c r="I22" s="345" t="s">
        <v>53</v>
      </c>
      <c r="J22" s="346"/>
      <c r="K22" s="345" t="s">
        <v>54</v>
      </c>
      <c r="L22" s="346"/>
      <c r="M22" s="144" t="s">
        <v>55</v>
      </c>
      <c r="N22" s="345" t="s">
        <v>53</v>
      </c>
      <c r="O22" s="346"/>
      <c r="P22" s="345" t="s">
        <v>54</v>
      </c>
      <c r="Q22" s="346"/>
      <c r="R22" s="144" t="s">
        <v>55</v>
      </c>
      <c r="S22" s="345" t="s">
        <v>53</v>
      </c>
      <c r="T22" s="346"/>
      <c r="U22" s="345" t="s">
        <v>54</v>
      </c>
      <c r="V22" s="346"/>
      <c r="W22" s="144" t="s">
        <v>55</v>
      </c>
      <c r="X22" s="146"/>
      <c r="Y22" s="147"/>
      <c r="Z22" s="147"/>
      <c r="AA22" s="147"/>
      <c r="AB22" s="148"/>
      <c r="AC22" s="345" t="s">
        <v>53</v>
      </c>
      <c r="AD22" s="346"/>
      <c r="AE22" s="345" t="s">
        <v>54</v>
      </c>
      <c r="AF22" s="346"/>
      <c r="AG22" s="144" t="s">
        <v>55</v>
      </c>
      <c r="AH22" s="146"/>
      <c r="AI22" s="147"/>
      <c r="AJ22" s="147"/>
      <c r="AK22" s="147"/>
      <c r="AL22" s="148"/>
      <c r="AM22" s="146"/>
      <c r="AN22" s="147"/>
      <c r="AO22" s="147"/>
      <c r="AP22" s="147"/>
      <c r="AQ22" s="148"/>
      <c r="AR22" s="345" t="s">
        <v>53</v>
      </c>
      <c r="AS22" s="346"/>
      <c r="AT22" s="345" t="s">
        <v>54</v>
      </c>
      <c r="AU22" s="346"/>
      <c r="AV22" s="144" t="s">
        <v>55</v>
      </c>
      <c r="AW22" s="124"/>
      <c r="AX22" s="124"/>
    </row>
    <row r="23" spans="1:50" s="253" customFormat="1" ht="50.65" customHeight="1" x14ac:dyDescent="0.35">
      <c r="A23" s="341"/>
      <c r="B23" s="359"/>
      <c r="C23" s="370"/>
      <c r="D23" s="355" t="s">
        <v>56</v>
      </c>
      <c r="E23" s="355"/>
      <c r="F23" s="355" t="s">
        <v>56</v>
      </c>
      <c r="G23" s="355"/>
      <c r="H23" s="149" t="str">
        <f>INDEX(Formula!$AB$7:$AF$11,MATCH(F23,Formula!$AA$7:$AA$11,0),MATCH(D23,Formula!$AB$6:$AF$6,0))</f>
        <v>N/A</v>
      </c>
      <c r="I23" s="355" t="s">
        <v>57</v>
      </c>
      <c r="J23" s="355"/>
      <c r="K23" s="355" t="s">
        <v>57</v>
      </c>
      <c r="L23" s="355"/>
      <c r="M23" s="149" t="str">
        <f>INDEX(Formula!$AB$7:$AF$11,MATCH(K23,Formula!$AA$7:$AA$11,0),MATCH(I23,Formula!$AB$6:$AF$6,0))</f>
        <v>Moderate</v>
      </c>
      <c r="N23" s="355" t="s">
        <v>57</v>
      </c>
      <c r="O23" s="355"/>
      <c r="P23" s="355" t="s">
        <v>58</v>
      </c>
      <c r="Q23" s="355"/>
      <c r="R23" s="149" t="str">
        <f>INDEX(Formula!$AB$7:$AF$11,MATCH(P23,Formula!$AA$7:$AA$11,0),MATCH(N23,Formula!$AB$6:$AF$6,0))</f>
        <v>Low</v>
      </c>
      <c r="S23" s="355" t="s">
        <v>58</v>
      </c>
      <c r="T23" s="355"/>
      <c r="U23" s="355" t="s">
        <v>58</v>
      </c>
      <c r="V23" s="355"/>
      <c r="W23" s="149" t="str">
        <f>INDEX(Formula!$AB$7:$AF$11,MATCH(U23,Formula!$AA$7:$AA$11,0),MATCH(S23,Formula!$AB$6:$AF$6,0))</f>
        <v>Low</v>
      </c>
      <c r="X23" s="146"/>
      <c r="Y23" s="147"/>
      <c r="Z23" s="147"/>
      <c r="AA23" s="147"/>
      <c r="AB23" s="148"/>
      <c r="AC23" s="355" t="s">
        <v>58</v>
      </c>
      <c r="AD23" s="355"/>
      <c r="AE23" s="355" t="s">
        <v>58</v>
      </c>
      <c r="AF23" s="355"/>
      <c r="AG23" s="149" t="str">
        <f>INDEX(Formula!$AB$7:$AF$11,MATCH(AE23,Formula!$AA$7:$AA$11,0),MATCH(AC23,Formula!$AB$6:$AF$6,0))</f>
        <v>Low</v>
      </c>
      <c r="AH23" s="146"/>
      <c r="AI23" s="147"/>
      <c r="AJ23" s="147"/>
      <c r="AK23" s="147"/>
      <c r="AL23" s="148"/>
      <c r="AM23" s="146"/>
      <c r="AN23" s="147"/>
      <c r="AO23" s="147"/>
      <c r="AP23" s="147"/>
      <c r="AQ23" s="148"/>
      <c r="AR23" s="355" t="s">
        <v>57</v>
      </c>
      <c r="AS23" s="355"/>
      <c r="AT23" s="355" t="s">
        <v>57</v>
      </c>
      <c r="AU23" s="355"/>
      <c r="AV23" s="149" t="str">
        <f>INDEX(Formula!$AB$7:$AF$11,MATCH(AT23,Formula!$AA$7:$AA$11,0),MATCH(AR23,Formula!$AB$6:$AF$6,0))</f>
        <v>Moderate</v>
      </c>
      <c r="AW23" s="124"/>
      <c r="AX23" s="124"/>
    </row>
    <row r="24" spans="1:50" s="253" customFormat="1" ht="300" customHeight="1" x14ac:dyDescent="0.35">
      <c r="A24" s="341"/>
      <c r="B24" s="359"/>
      <c r="C24" s="370"/>
      <c r="D24" s="371"/>
      <c r="E24" s="371"/>
      <c r="F24" s="371"/>
      <c r="G24" s="371"/>
      <c r="H24" s="371"/>
      <c r="I24" s="372" t="s">
        <v>122</v>
      </c>
      <c r="J24" s="365"/>
      <c r="K24" s="365"/>
      <c r="L24" s="365"/>
      <c r="M24" s="366"/>
      <c r="N24" s="385" t="s">
        <v>123</v>
      </c>
      <c r="O24" s="365"/>
      <c r="P24" s="365"/>
      <c r="Q24" s="365"/>
      <c r="R24" s="366"/>
      <c r="S24" s="356" t="s">
        <v>124</v>
      </c>
      <c r="T24" s="357"/>
      <c r="U24" s="357"/>
      <c r="V24" s="357"/>
      <c r="W24" s="358"/>
      <c r="X24" s="271"/>
      <c r="Y24" s="272"/>
      <c r="Z24" s="272"/>
      <c r="AA24" s="272"/>
      <c r="AB24" s="273"/>
      <c r="AC24" s="406" t="s">
        <v>125</v>
      </c>
      <c r="AD24" s="365"/>
      <c r="AE24" s="365"/>
      <c r="AF24" s="365"/>
      <c r="AG24" s="366"/>
      <c r="AH24" s="274"/>
      <c r="AI24" s="275"/>
      <c r="AJ24" s="275"/>
      <c r="AK24" s="275"/>
      <c r="AL24" s="276"/>
      <c r="AM24" s="274"/>
      <c r="AN24" s="275"/>
      <c r="AO24" s="275"/>
      <c r="AP24" s="275"/>
      <c r="AQ24" s="276"/>
      <c r="AR24" s="372" t="s">
        <v>126</v>
      </c>
      <c r="AS24" s="365"/>
      <c r="AT24" s="365"/>
      <c r="AU24" s="365"/>
      <c r="AV24" s="366"/>
      <c r="AW24" s="124"/>
      <c r="AX24" s="124"/>
    </row>
    <row r="25" spans="1:50" s="253" customFormat="1" ht="50.65" customHeight="1" x14ac:dyDescent="0.35">
      <c r="A25" s="341"/>
      <c r="B25" s="179"/>
      <c r="C25" s="270"/>
      <c r="D25" s="360" t="s">
        <v>51</v>
      </c>
      <c r="E25" s="349"/>
      <c r="F25" s="349"/>
      <c r="G25" s="349"/>
      <c r="H25" s="350"/>
      <c r="I25" s="335" t="s">
        <v>51</v>
      </c>
      <c r="J25" s="336"/>
      <c r="K25" s="336"/>
      <c r="L25" s="336"/>
      <c r="M25" s="336"/>
      <c r="N25" s="335" t="s">
        <v>51</v>
      </c>
      <c r="O25" s="336"/>
      <c r="P25" s="336"/>
      <c r="Q25" s="336"/>
      <c r="R25" s="337"/>
      <c r="S25" s="335" t="s">
        <v>51</v>
      </c>
      <c r="T25" s="336"/>
      <c r="U25" s="336"/>
      <c r="V25" s="336"/>
      <c r="W25" s="336"/>
      <c r="X25" s="375"/>
      <c r="Y25" s="376"/>
      <c r="Z25" s="376"/>
      <c r="AA25" s="376"/>
      <c r="AB25" s="376"/>
      <c r="AC25" s="335" t="s">
        <v>51</v>
      </c>
      <c r="AD25" s="336"/>
      <c r="AE25" s="336"/>
      <c r="AF25" s="336"/>
      <c r="AG25" s="337"/>
      <c r="AH25" s="338"/>
      <c r="AI25" s="338"/>
      <c r="AJ25" s="338"/>
      <c r="AK25" s="338"/>
      <c r="AL25" s="339"/>
      <c r="AM25" s="340"/>
      <c r="AN25" s="338"/>
      <c r="AO25" s="338"/>
      <c r="AP25" s="338"/>
      <c r="AQ25" s="338"/>
      <c r="AR25" s="335" t="s">
        <v>51</v>
      </c>
      <c r="AS25" s="336"/>
      <c r="AT25" s="336"/>
      <c r="AU25" s="336"/>
      <c r="AV25" s="337"/>
      <c r="AW25" s="124"/>
      <c r="AX25" s="124"/>
    </row>
    <row r="26" spans="1:50" s="253" customFormat="1" ht="50.65" customHeight="1" x14ac:dyDescent="0.35">
      <c r="A26" s="341"/>
      <c r="B26" s="374" t="s">
        <v>127</v>
      </c>
      <c r="C26" s="370" t="s">
        <v>21</v>
      </c>
      <c r="D26" s="344" t="s">
        <v>53</v>
      </c>
      <c r="E26" s="344"/>
      <c r="F26" s="344" t="s">
        <v>54</v>
      </c>
      <c r="G26" s="344"/>
      <c r="H26" s="144" t="s">
        <v>55</v>
      </c>
      <c r="I26" s="345" t="s">
        <v>53</v>
      </c>
      <c r="J26" s="346"/>
      <c r="K26" s="345" t="s">
        <v>54</v>
      </c>
      <c r="L26" s="346"/>
      <c r="M26" s="144" t="s">
        <v>55</v>
      </c>
      <c r="N26" s="345" t="s">
        <v>53</v>
      </c>
      <c r="O26" s="346"/>
      <c r="P26" s="345" t="s">
        <v>54</v>
      </c>
      <c r="Q26" s="346"/>
      <c r="R26" s="144" t="s">
        <v>55</v>
      </c>
      <c r="S26" s="345" t="s">
        <v>71</v>
      </c>
      <c r="T26" s="346"/>
      <c r="U26" s="345" t="s">
        <v>54</v>
      </c>
      <c r="V26" s="346"/>
      <c r="W26" s="144" t="s">
        <v>55</v>
      </c>
      <c r="X26" s="146"/>
      <c r="Y26" s="147"/>
      <c r="Z26" s="147"/>
      <c r="AA26" s="147"/>
      <c r="AB26" s="148"/>
      <c r="AC26" s="345" t="s">
        <v>53</v>
      </c>
      <c r="AD26" s="346"/>
      <c r="AE26" s="345" t="s">
        <v>54</v>
      </c>
      <c r="AF26" s="346"/>
      <c r="AG26" s="144" t="s">
        <v>55</v>
      </c>
      <c r="AH26" s="146"/>
      <c r="AI26" s="147"/>
      <c r="AJ26" s="147"/>
      <c r="AK26" s="147"/>
      <c r="AL26" s="148"/>
      <c r="AM26" s="146"/>
      <c r="AN26" s="147"/>
      <c r="AO26" s="147"/>
      <c r="AP26" s="147"/>
      <c r="AQ26" s="148"/>
      <c r="AR26" s="345" t="s">
        <v>53</v>
      </c>
      <c r="AS26" s="346"/>
      <c r="AT26" s="345" t="s">
        <v>54</v>
      </c>
      <c r="AU26" s="346"/>
      <c r="AV26" s="144" t="s">
        <v>55</v>
      </c>
      <c r="AW26" s="124"/>
      <c r="AX26" s="124"/>
    </row>
    <row r="27" spans="1:50" s="253" customFormat="1" ht="50.65" customHeight="1" x14ac:dyDescent="0.35">
      <c r="A27" s="341"/>
      <c r="B27" s="374"/>
      <c r="C27" s="370"/>
      <c r="D27" s="355" t="s">
        <v>56</v>
      </c>
      <c r="E27" s="355"/>
      <c r="F27" s="355" t="s">
        <v>56</v>
      </c>
      <c r="G27" s="355"/>
      <c r="H27" s="149" t="str">
        <f>INDEX(Formula!$AB$7:$AF$11,MATCH(F27,Formula!$AA$7:$AA$11,0),MATCH(D27,Formula!$AB$6:$AF$6,0))</f>
        <v>N/A</v>
      </c>
      <c r="I27" s="355" t="s">
        <v>57</v>
      </c>
      <c r="J27" s="355"/>
      <c r="K27" s="355" t="s">
        <v>57</v>
      </c>
      <c r="L27" s="355"/>
      <c r="M27" s="149" t="str">
        <f>INDEX(Formula!$AB$7:$AF$11,MATCH(K27,Formula!$AA$7:$AA$11,0),MATCH(I27,Formula!$AB$6:$AF$6,0))</f>
        <v>Moderate</v>
      </c>
      <c r="N27" s="355" t="s">
        <v>58</v>
      </c>
      <c r="O27" s="355"/>
      <c r="P27" s="355" t="s">
        <v>58</v>
      </c>
      <c r="Q27" s="355"/>
      <c r="R27" s="149" t="str">
        <f>INDEX(Formula!$AB$7:$AF$11,MATCH(P27,Formula!$AA$7:$AA$11,0),MATCH(N27,Formula!$AB$6:$AF$6,0))</f>
        <v>Low</v>
      </c>
      <c r="S27" s="354" t="s">
        <v>58</v>
      </c>
      <c r="T27" s="354"/>
      <c r="U27" s="354" t="s">
        <v>58</v>
      </c>
      <c r="V27" s="354"/>
      <c r="W27" s="149" t="str">
        <f>INDEX(Formula!$AB$7:$AF$11,MATCH(U27,Formula!$AA$7:$AA$11,0),MATCH(S27,Formula!$AB$6:$AF$6,0))</f>
        <v>Low</v>
      </c>
      <c r="X27" s="146"/>
      <c r="Y27" s="147"/>
      <c r="Z27" s="147"/>
      <c r="AA27" s="147"/>
      <c r="AB27" s="148"/>
      <c r="AC27" s="354" t="s">
        <v>58</v>
      </c>
      <c r="AD27" s="354"/>
      <c r="AE27" s="354" t="s">
        <v>58</v>
      </c>
      <c r="AF27" s="354"/>
      <c r="AG27" s="149" t="str">
        <f>INDEX(Formula!$AB$7:$AF$11,MATCH(AE27,Formula!$AA$7:$AA$11,0),MATCH(AC27,Formula!$AB$6:$AF$6,0))</f>
        <v>Low</v>
      </c>
      <c r="AH27" s="146"/>
      <c r="AI27" s="147"/>
      <c r="AJ27" s="147"/>
      <c r="AK27" s="147"/>
      <c r="AL27" s="148"/>
      <c r="AM27" s="146"/>
      <c r="AN27" s="147"/>
      <c r="AO27" s="147"/>
      <c r="AP27" s="147"/>
      <c r="AQ27" s="148"/>
      <c r="AR27" s="354" t="s">
        <v>57</v>
      </c>
      <c r="AS27" s="354"/>
      <c r="AT27" s="354" t="s">
        <v>57</v>
      </c>
      <c r="AU27" s="354"/>
      <c r="AV27" s="149" t="str">
        <f>INDEX(Formula!$AB$7:$AF$11,MATCH(AT27,Formula!$AA$7:$AA$11,0),MATCH(AR27,Formula!$AB$6:$AF$6,0))</f>
        <v>Moderate</v>
      </c>
      <c r="AW27" s="124"/>
      <c r="AX27" s="124"/>
    </row>
    <row r="28" spans="1:50" s="253" customFormat="1" ht="273" customHeight="1" x14ac:dyDescent="0.35">
      <c r="A28" s="341"/>
      <c r="B28" s="374"/>
      <c r="C28" s="370"/>
      <c r="D28" s="371"/>
      <c r="E28" s="371"/>
      <c r="F28" s="371"/>
      <c r="G28" s="371"/>
      <c r="H28" s="371"/>
      <c r="I28" s="372" t="s">
        <v>122</v>
      </c>
      <c r="J28" s="365"/>
      <c r="K28" s="365"/>
      <c r="L28" s="365"/>
      <c r="M28" s="366"/>
      <c r="N28" s="387" t="s">
        <v>128</v>
      </c>
      <c r="O28" s="365"/>
      <c r="P28" s="365"/>
      <c r="Q28" s="365"/>
      <c r="R28" s="365"/>
      <c r="S28" s="383" t="s">
        <v>129</v>
      </c>
      <c r="T28" s="357"/>
      <c r="U28" s="357"/>
      <c r="V28" s="357"/>
      <c r="W28" s="358"/>
      <c r="X28" s="272"/>
      <c r="Y28" s="272"/>
      <c r="Z28" s="272"/>
      <c r="AA28" s="272"/>
      <c r="AB28" s="272"/>
      <c r="AC28" s="406" t="s">
        <v>130</v>
      </c>
      <c r="AD28" s="365"/>
      <c r="AE28" s="365"/>
      <c r="AF28" s="365"/>
      <c r="AG28" s="366"/>
      <c r="AH28" s="275"/>
      <c r="AI28" s="275"/>
      <c r="AJ28" s="275"/>
      <c r="AK28" s="275"/>
      <c r="AL28" s="276"/>
      <c r="AM28" s="274"/>
      <c r="AN28" s="275"/>
      <c r="AO28" s="275"/>
      <c r="AP28" s="275"/>
      <c r="AQ28" s="275"/>
      <c r="AR28" s="372" t="s">
        <v>131</v>
      </c>
      <c r="AS28" s="365"/>
      <c r="AT28" s="365"/>
      <c r="AU28" s="365"/>
      <c r="AV28" s="366"/>
      <c r="AW28" s="124"/>
      <c r="AX28" s="124"/>
    </row>
    <row r="29" spans="1:50" s="254" customFormat="1" ht="47.65" customHeight="1" x14ac:dyDescent="0.25">
      <c r="A29" s="238"/>
      <c r="B29" s="379" t="s">
        <v>115</v>
      </c>
      <c r="C29" s="380" t="s">
        <v>24</v>
      </c>
      <c r="D29" s="360" t="s">
        <v>51</v>
      </c>
      <c r="E29" s="349"/>
      <c r="F29" s="349"/>
      <c r="G29" s="349"/>
      <c r="H29" s="349"/>
      <c r="I29" s="335" t="s">
        <v>51</v>
      </c>
      <c r="J29" s="336"/>
      <c r="K29" s="336"/>
      <c r="L29" s="336"/>
      <c r="M29" s="337"/>
      <c r="N29" s="335" t="s">
        <v>51</v>
      </c>
      <c r="O29" s="336"/>
      <c r="P29" s="336"/>
      <c r="Q29" s="336"/>
      <c r="R29" s="337"/>
      <c r="S29" s="335" t="s">
        <v>51</v>
      </c>
      <c r="T29" s="336"/>
      <c r="U29" s="336"/>
      <c r="V29" s="336"/>
      <c r="W29" s="337"/>
      <c r="X29" s="377" t="s">
        <v>77</v>
      </c>
      <c r="Y29" s="377"/>
      <c r="Z29" s="377"/>
      <c r="AA29" s="377"/>
      <c r="AB29" s="377"/>
      <c r="AC29" s="335" t="s">
        <v>51</v>
      </c>
      <c r="AD29" s="336"/>
      <c r="AE29" s="336"/>
      <c r="AF29" s="336"/>
      <c r="AG29" s="337"/>
      <c r="AH29" s="378" t="s">
        <v>77</v>
      </c>
      <c r="AI29" s="378"/>
      <c r="AJ29" s="378"/>
      <c r="AK29" s="378"/>
      <c r="AL29" s="378"/>
      <c r="AM29" s="378" t="s">
        <v>77</v>
      </c>
      <c r="AN29" s="378"/>
      <c r="AO29" s="378"/>
      <c r="AP29" s="378"/>
      <c r="AQ29" s="378"/>
      <c r="AR29" s="336" t="s">
        <v>51</v>
      </c>
      <c r="AS29" s="336"/>
      <c r="AT29" s="336"/>
      <c r="AU29" s="336"/>
      <c r="AV29" s="337"/>
      <c r="AW29" s="129"/>
      <c r="AX29" s="129"/>
    </row>
    <row r="30" spans="1:50" ht="90" customHeight="1" x14ac:dyDescent="0.35">
      <c r="A30" s="341">
        <v>1</v>
      </c>
      <c r="B30" s="379"/>
      <c r="C30" s="380"/>
      <c r="D30" s="344" t="s">
        <v>53</v>
      </c>
      <c r="E30" s="344"/>
      <c r="F30" s="344" t="s">
        <v>54</v>
      </c>
      <c r="G30" s="344"/>
      <c r="H30" s="144" t="s">
        <v>55</v>
      </c>
      <c r="I30" s="345" t="s">
        <v>53</v>
      </c>
      <c r="J30" s="346"/>
      <c r="K30" s="345" t="s">
        <v>54</v>
      </c>
      <c r="L30" s="346"/>
      <c r="M30" s="144" t="s">
        <v>55</v>
      </c>
      <c r="N30" s="345" t="s">
        <v>53</v>
      </c>
      <c r="O30" s="346"/>
      <c r="P30" s="345" t="s">
        <v>54</v>
      </c>
      <c r="Q30" s="346"/>
      <c r="R30" s="144" t="s">
        <v>55</v>
      </c>
      <c r="S30" s="345" t="s">
        <v>53</v>
      </c>
      <c r="T30" s="346"/>
      <c r="U30" s="345" t="s">
        <v>54</v>
      </c>
      <c r="V30" s="346"/>
      <c r="W30" s="144" t="s">
        <v>55</v>
      </c>
      <c r="X30" s="345" t="s">
        <v>53</v>
      </c>
      <c r="Y30" s="346"/>
      <c r="Z30" s="345" t="s">
        <v>54</v>
      </c>
      <c r="AA30" s="346"/>
      <c r="AB30" s="144" t="s">
        <v>55</v>
      </c>
      <c r="AC30" s="345" t="s">
        <v>53</v>
      </c>
      <c r="AD30" s="346"/>
      <c r="AE30" s="345" t="s">
        <v>54</v>
      </c>
      <c r="AF30" s="346"/>
      <c r="AG30" s="144" t="s">
        <v>55</v>
      </c>
      <c r="AH30" s="345" t="s">
        <v>53</v>
      </c>
      <c r="AI30" s="346"/>
      <c r="AJ30" s="345" t="s">
        <v>54</v>
      </c>
      <c r="AK30" s="346"/>
      <c r="AL30" s="144" t="s">
        <v>55</v>
      </c>
      <c r="AM30" s="345" t="s">
        <v>53</v>
      </c>
      <c r="AN30" s="346"/>
      <c r="AO30" s="345" t="s">
        <v>54</v>
      </c>
      <c r="AP30" s="346"/>
      <c r="AQ30" s="144" t="s">
        <v>55</v>
      </c>
      <c r="AR30" s="345" t="s">
        <v>53</v>
      </c>
      <c r="AS30" s="346"/>
      <c r="AT30" s="345" t="s">
        <v>54</v>
      </c>
      <c r="AU30" s="346"/>
      <c r="AV30" s="144" t="s">
        <v>55</v>
      </c>
      <c r="AW30" s="124"/>
      <c r="AX30" s="124"/>
    </row>
    <row r="31" spans="1:50" ht="51" customHeight="1" x14ac:dyDescent="0.35">
      <c r="A31" s="341"/>
      <c r="B31" s="379"/>
      <c r="C31" s="380"/>
      <c r="D31" s="354" t="s">
        <v>56</v>
      </c>
      <c r="E31" s="354"/>
      <c r="F31" s="354" t="s">
        <v>56</v>
      </c>
      <c r="G31" s="354"/>
      <c r="H31" s="149" t="str">
        <f>INDEX(Formula!$AB$7:$AF$11,MATCH(F31,Formula!$AA$7:$AA$11,0),MATCH(D31,Formula!$AB$6:$AF$6,0))</f>
        <v>N/A</v>
      </c>
      <c r="I31" s="354" t="s">
        <v>57</v>
      </c>
      <c r="J31" s="354"/>
      <c r="K31" s="354" t="s">
        <v>78</v>
      </c>
      <c r="L31" s="354"/>
      <c r="M31" s="149" t="str">
        <f>INDEX(Formula!$AB$7:$AF$11,MATCH(K31,Formula!$AA$7:$AA$11,0),MATCH(I31,Formula!$AB$6:$AF$6,0))</f>
        <v>Moderate</v>
      </c>
      <c r="N31" s="355" t="s">
        <v>58</v>
      </c>
      <c r="O31" s="355"/>
      <c r="P31" s="355" t="s">
        <v>58</v>
      </c>
      <c r="Q31" s="355"/>
      <c r="R31" s="149" t="str">
        <f>INDEX(Formula!$AB$7:$AF$11,MATCH(P31,Formula!$AA$7:$AA$11,0),MATCH(N31,Formula!$AB$6:$AF$6,0))</f>
        <v>Low</v>
      </c>
      <c r="S31" s="355" t="s">
        <v>57</v>
      </c>
      <c r="T31" s="355"/>
      <c r="U31" s="355" t="s">
        <v>57</v>
      </c>
      <c r="V31" s="355"/>
      <c r="W31" s="149" t="str">
        <f>INDEX(Formula!$AB$7:$AF$11,MATCH(U31,Formula!$AA$7:$AA$11,0),MATCH(S31,Formula!$AB$6:$AF$6,0))</f>
        <v>Moderate</v>
      </c>
      <c r="X31" s="355"/>
      <c r="Y31" s="355"/>
      <c r="Z31" s="355"/>
      <c r="AA31" s="355"/>
      <c r="AB31" s="145" t="e">
        <f>INDEX(Formula!$AB$7:$AF$11,MATCH('NODE 2 - Eglinton'!Z31,Formula!$AA$7:$AA$11,0),MATCH('NODE 2 - Eglinton'!X31,Formula!$AB$6:$AF$6,0))</f>
        <v>#N/A</v>
      </c>
      <c r="AC31" s="355" t="s">
        <v>58</v>
      </c>
      <c r="AD31" s="355"/>
      <c r="AE31" s="355" t="s">
        <v>58</v>
      </c>
      <c r="AF31" s="355"/>
      <c r="AG31" s="149" t="str">
        <f>INDEX(Formula!$AB$7:$AF$11,MATCH(AE31,Formula!$AA$7:$AA$11,0),MATCH(AC31,Formula!$AB$6:$AF$6,0))</f>
        <v>Low</v>
      </c>
      <c r="AH31" s="355"/>
      <c r="AI31" s="355"/>
      <c r="AJ31" s="355"/>
      <c r="AK31" s="355"/>
      <c r="AL31" s="145" t="e">
        <f>INDEX(Formula!$AB$7:$AF$11,MATCH('NODE 2 - Eglinton'!AJ31,Formula!$AA$7:$AA$11,0),MATCH('NODE 2 - Eglinton'!AH31,Formula!$AB$6:$AF$6,0))</f>
        <v>#N/A</v>
      </c>
      <c r="AM31" s="355"/>
      <c r="AN31" s="355"/>
      <c r="AO31" s="355"/>
      <c r="AP31" s="355"/>
      <c r="AQ31" s="145" t="e">
        <f>INDEX(Formula!$AB$7:$AF$11,MATCH('NODE 2 - Eglinton'!AO31,Formula!$AA$7:$AA$11,0),MATCH('NODE 2 - Eglinton'!AM31,Formula!$AB$6:$AF$6,0))</f>
        <v>#N/A</v>
      </c>
      <c r="AR31" s="355" t="s">
        <v>57</v>
      </c>
      <c r="AS31" s="355"/>
      <c r="AT31" s="355" t="s">
        <v>78</v>
      </c>
      <c r="AU31" s="355"/>
      <c r="AV31" s="149" t="str">
        <f>INDEX(Formula!$AB$7:$AF$11,MATCH(AT31,Formula!$AA$7:$AA$11,0),MATCH(AR31,Formula!$AB$6:$AF$6,0))</f>
        <v>Moderate</v>
      </c>
      <c r="AW31" s="124"/>
      <c r="AX31" s="124"/>
    </row>
    <row r="32" spans="1:50" ht="278.10000000000002" customHeight="1" x14ac:dyDescent="0.35">
      <c r="A32" s="341"/>
      <c r="B32" s="379"/>
      <c r="C32" s="380"/>
      <c r="D32" s="381"/>
      <c r="E32" s="363"/>
      <c r="F32" s="363"/>
      <c r="G32" s="363"/>
      <c r="H32" s="363"/>
      <c r="I32" s="364" t="s">
        <v>132</v>
      </c>
      <c r="J32" s="365"/>
      <c r="K32" s="365"/>
      <c r="L32" s="365"/>
      <c r="M32" s="366"/>
      <c r="N32" s="405" t="s">
        <v>133</v>
      </c>
      <c r="O32" s="365"/>
      <c r="P32" s="365"/>
      <c r="Q32" s="365"/>
      <c r="R32" s="366"/>
      <c r="S32" s="356" t="s">
        <v>134</v>
      </c>
      <c r="T32" s="357"/>
      <c r="U32" s="357"/>
      <c r="V32" s="357"/>
      <c r="W32" s="358"/>
      <c r="X32" s="367"/>
      <c r="Y32" s="368"/>
      <c r="Z32" s="368"/>
      <c r="AA32" s="368"/>
      <c r="AB32" s="369"/>
      <c r="AC32" s="405" t="s">
        <v>135</v>
      </c>
      <c r="AD32" s="365"/>
      <c r="AE32" s="365"/>
      <c r="AF32" s="365"/>
      <c r="AG32" s="366"/>
      <c r="AH32" s="367"/>
      <c r="AI32" s="368"/>
      <c r="AJ32" s="368"/>
      <c r="AK32" s="368"/>
      <c r="AL32" s="369"/>
      <c r="AM32" s="367"/>
      <c r="AN32" s="368"/>
      <c r="AO32" s="368"/>
      <c r="AP32" s="368"/>
      <c r="AQ32" s="369"/>
      <c r="AR32" s="364" t="s">
        <v>136</v>
      </c>
      <c r="AS32" s="365"/>
      <c r="AT32" s="365"/>
      <c r="AU32" s="365"/>
      <c r="AV32" s="366"/>
      <c r="AW32" s="124"/>
      <c r="AX32" s="124"/>
    </row>
    <row r="33" spans="1:50" ht="47.65" customHeight="1" x14ac:dyDescent="0.35">
      <c r="A33" s="341"/>
      <c r="B33" s="179"/>
      <c r="C33" s="236"/>
      <c r="D33" s="360" t="s">
        <v>51</v>
      </c>
      <c r="E33" s="349"/>
      <c r="F33" s="349"/>
      <c r="G33" s="349"/>
      <c r="H33" s="350"/>
      <c r="I33" s="335" t="s">
        <v>51</v>
      </c>
      <c r="J33" s="336"/>
      <c r="K33" s="336"/>
      <c r="L33" s="336"/>
      <c r="M33" s="337"/>
      <c r="N33" s="335" t="s">
        <v>51</v>
      </c>
      <c r="O33" s="336"/>
      <c r="P33" s="336"/>
      <c r="Q33" s="336"/>
      <c r="R33" s="337"/>
      <c r="S33" s="335" t="s">
        <v>51</v>
      </c>
      <c r="T33" s="336"/>
      <c r="U33" s="336"/>
      <c r="V33" s="336"/>
      <c r="W33" s="337"/>
      <c r="X33" s="338"/>
      <c r="Y33" s="338"/>
      <c r="Z33" s="338"/>
      <c r="AA33" s="338"/>
      <c r="AB33" s="338"/>
      <c r="AC33" s="335" t="s">
        <v>51</v>
      </c>
      <c r="AD33" s="336"/>
      <c r="AE33" s="336"/>
      <c r="AF33" s="336"/>
      <c r="AG33" s="337"/>
      <c r="AH33" s="338"/>
      <c r="AI33" s="338"/>
      <c r="AJ33" s="338"/>
      <c r="AK33" s="338"/>
      <c r="AL33" s="339"/>
      <c r="AM33" s="340"/>
      <c r="AN33" s="338"/>
      <c r="AO33" s="338"/>
      <c r="AP33" s="338"/>
      <c r="AQ33" s="338"/>
      <c r="AR33" s="335" t="s">
        <v>51</v>
      </c>
      <c r="AS33" s="336"/>
      <c r="AT33" s="336"/>
      <c r="AU33" s="336"/>
      <c r="AV33" s="337"/>
      <c r="AW33" s="124"/>
      <c r="AX33" s="124"/>
    </row>
    <row r="34" spans="1:50" ht="77.099999999999994" customHeight="1" x14ac:dyDescent="0.35">
      <c r="A34" s="341"/>
      <c r="B34" s="374" t="s">
        <v>137</v>
      </c>
      <c r="C34" s="384" t="s">
        <v>24</v>
      </c>
      <c r="D34" s="344" t="s">
        <v>53</v>
      </c>
      <c r="E34" s="344"/>
      <c r="F34" s="344" t="s">
        <v>54</v>
      </c>
      <c r="G34" s="344"/>
      <c r="H34" s="144" t="s">
        <v>55</v>
      </c>
      <c r="I34" s="345" t="s">
        <v>53</v>
      </c>
      <c r="J34" s="346"/>
      <c r="K34" s="345" t="s">
        <v>54</v>
      </c>
      <c r="L34" s="346"/>
      <c r="M34" s="144" t="s">
        <v>55</v>
      </c>
      <c r="N34" s="345" t="s">
        <v>53</v>
      </c>
      <c r="O34" s="346"/>
      <c r="P34" s="345" t="s">
        <v>54</v>
      </c>
      <c r="Q34" s="346"/>
      <c r="R34" s="144" t="s">
        <v>55</v>
      </c>
      <c r="S34" s="345" t="s">
        <v>53</v>
      </c>
      <c r="T34" s="346"/>
      <c r="U34" s="345" t="s">
        <v>54</v>
      </c>
      <c r="V34" s="346"/>
      <c r="W34" s="144" t="s">
        <v>55</v>
      </c>
      <c r="X34" s="146"/>
      <c r="Y34" s="147"/>
      <c r="Z34" s="147"/>
      <c r="AA34" s="147"/>
      <c r="AB34" s="148"/>
      <c r="AC34" s="345" t="s">
        <v>53</v>
      </c>
      <c r="AD34" s="346"/>
      <c r="AE34" s="345" t="s">
        <v>54</v>
      </c>
      <c r="AF34" s="346"/>
      <c r="AG34" s="144" t="s">
        <v>55</v>
      </c>
      <c r="AH34" s="146"/>
      <c r="AI34" s="147"/>
      <c r="AJ34" s="147"/>
      <c r="AK34" s="147"/>
      <c r="AL34" s="148"/>
      <c r="AM34" s="146"/>
      <c r="AN34" s="147"/>
      <c r="AO34" s="147"/>
      <c r="AP34" s="147"/>
      <c r="AQ34" s="148"/>
      <c r="AR34" s="345" t="s">
        <v>53</v>
      </c>
      <c r="AS34" s="346"/>
      <c r="AT34" s="345" t="s">
        <v>54</v>
      </c>
      <c r="AU34" s="346"/>
      <c r="AV34" s="144" t="s">
        <v>55</v>
      </c>
      <c r="AW34" s="124"/>
      <c r="AX34" s="124"/>
    </row>
    <row r="35" spans="1:50" ht="47.1" customHeight="1" x14ac:dyDescent="0.35">
      <c r="A35" s="341"/>
      <c r="B35" s="374"/>
      <c r="C35" s="384"/>
      <c r="D35" s="355" t="s">
        <v>56</v>
      </c>
      <c r="E35" s="355"/>
      <c r="F35" s="355" t="s">
        <v>56</v>
      </c>
      <c r="G35" s="355"/>
      <c r="H35" s="149" t="str">
        <f>INDEX(Formula!$AB$7:$AF$11,MATCH(F35,Formula!$AA$7:$AA$11,0),MATCH(D35,Formula!$AB$6:$AF$6,0))</f>
        <v>N/A</v>
      </c>
      <c r="I35" s="355" t="s">
        <v>57</v>
      </c>
      <c r="J35" s="355"/>
      <c r="K35" s="355" t="s">
        <v>78</v>
      </c>
      <c r="L35" s="355"/>
      <c r="M35" s="149" t="str">
        <f>INDEX(Formula!$AB$7:$AF$11,MATCH(K35,Formula!$AA$7:$AA$11,0),MATCH(I35,Formula!$AB$6:$AF$6,0))</f>
        <v>Moderate</v>
      </c>
      <c r="N35" s="355" t="s">
        <v>58</v>
      </c>
      <c r="O35" s="355"/>
      <c r="P35" s="355" t="s">
        <v>58</v>
      </c>
      <c r="Q35" s="355"/>
      <c r="R35" s="149" t="str">
        <f>INDEX(Formula!$AB$7:$AF$11,MATCH(P35,Formula!$AA$7:$AA$11,0),MATCH(N35,Formula!$AB$6:$AF$6,0))</f>
        <v>Low</v>
      </c>
      <c r="S35" s="355" t="s">
        <v>57</v>
      </c>
      <c r="T35" s="355"/>
      <c r="U35" s="355" t="s">
        <v>57</v>
      </c>
      <c r="V35" s="355"/>
      <c r="W35" s="149" t="str">
        <f>INDEX(Formula!$AB$7:$AF$11,MATCH(U35,Formula!$AA$7:$AA$11,0),MATCH(S35,Formula!$AB$6:$AF$6,0))</f>
        <v>Moderate</v>
      </c>
      <c r="X35" s="146"/>
      <c r="Y35" s="147"/>
      <c r="Z35" s="147"/>
      <c r="AA35" s="147"/>
      <c r="AB35" s="148"/>
      <c r="AC35" s="355" t="s">
        <v>58</v>
      </c>
      <c r="AD35" s="355"/>
      <c r="AE35" s="355" t="s">
        <v>58</v>
      </c>
      <c r="AF35" s="355"/>
      <c r="AG35" s="149" t="str">
        <f>INDEX(Formula!$AB$7:$AF$11,MATCH(AE35,Formula!$AA$7:$AA$11,0),MATCH(AC35,Formula!$AB$6:$AF$6,0))</f>
        <v>Low</v>
      </c>
      <c r="AH35" s="146"/>
      <c r="AI35" s="147"/>
      <c r="AJ35" s="147"/>
      <c r="AK35" s="147"/>
      <c r="AL35" s="148"/>
      <c r="AM35" s="146"/>
      <c r="AN35" s="147"/>
      <c r="AO35" s="147"/>
      <c r="AP35" s="147"/>
      <c r="AQ35" s="148"/>
      <c r="AR35" s="355" t="s">
        <v>57</v>
      </c>
      <c r="AS35" s="355"/>
      <c r="AT35" s="355" t="s">
        <v>78</v>
      </c>
      <c r="AU35" s="355"/>
      <c r="AV35" s="149" t="str">
        <f>INDEX(Formula!$AB$7:$AF$11,MATCH(AT35,Formula!$AA$7:$AA$11,0),MATCH(AR35,Formula!$AB$6:$AF$6,0))</f>
        <v>Moderate</v>
      </c>
      <c r="AW35" s="124"/>
      <c r="AX35" s="124"/>
    </row>
    <row r="36" spans="1:50" ht="275.64999999999998" customHeight="1" x14ac:dyDescent="0.35">
      <c r="A36" s="341"/>
      <c r="B36" s="374"/>
      <c r="C36" s="384"/>
      <c r="D36" s="371"/>
      <c r="E36" s="371"/>
      <c r="F36" s="371"/>
      <c r="G36" s="371"/>
      <c r="H36" s="371"/>
      <c r="I36" s="373" t="s">
        <v>138</v>
      </c>
      <c r="J36" s="365"/>
      <c r="K36" s="365"/>
      <c r="L36" s="365"/>
      <c r="M36" s="366"/>
      <c r="N36" s="385" t="s">
        <v>139</v>
      </c>
      <c r="O36" s="365"/>
      <c r="P36" s="365"/>
      <c r="Q36" s="365"/>
      <c r="R36" s="366"/>
      <c r="S36" s="356" t="s">
        <v>140</v>
      </c>
      <c r="T36" s="357"/>
      <c r="U36" s="357"/>
      <c r="V36" s="357"/>
      <c r="W36" s="358"/>
      <c r="X36" s="271"/>
      <c r="Y36" s="272"/>
      <c r="Z36" s="272"/>
      <c r="AA36" s="272"/>
      <c r="AB36" s="273"/>
      <c r="AC36" s="385" t="s">
        <v>141</v>
      </c>
      <c r="AD36" s="365"/>
      <c r="AE36" s="365"/>
      <c r="AF36" s="365"/>
      <c r="AG36" s="366"/>
      <c r="AH36" s="274"/>
      <c r="AI36" s="275"/>
      <c r="AJ36" s="275"/>
      <c r="AK36" s="275"/>
      <c r="AL36" s="276"/>
      <c r="AM36" s="274"/>
      <c r="AN36" s="275"/>
      <c r="AO36" s="275"/>
      <c r="AP36" s="275"/>
      <c r="AQ36" s="276"/>
      <c r="AR36" s="373" t="s">
        <v>142</v>
      </c>
      <c r="AS36" s="365"/>
      <c r="AT36" s="365"/>
      <c r="AU36" s="365"/>
      <c r="AV36" s="366"/>
      <c r="AW36" s="124"/>
      <c r="AX36" s="124"/>
    </row>
    <row r="37" spans="1:50" ht="47.65" customHeight="1" x14ac:dyDescent="0.35">
      <c r="A37" s="341"/>
      <c r="B37" s="179"/>
      <c r="C37" s="236"/>
      <c r="D37" s="360" t="s">
        <v>51</v>
      </c>
      <c r="E37" s="349"/>
      <c r="F37" s="349"/>
      <c r="G37" s="349"/>
      <c r="H37" s="350"/>
      <c r="I37" s="335" t="s">
        <v>51</v>
      </c>
      <c r="J37" s="336"/>
      <c r="K37" s="336"/>
      <c r="L37" s="336"/>
      <c r="M37" s="336"/>
      <c r="N37" s="335" t="s">
        <v>51</v>
      </c>
      <c r="O37" s="336"/>
      <c r="P37" s="336"/>
      <c r="Q37" s="336"/>
      <c r="R37" s="337"/>
      <c r="S37" s="335" t="s">
        <v>51</v>
      </c>
      <c r="T37" s="336"/>
      <c r="U37" s="336"/>
      <c r="V37" s="336"/>
      <c r="W37" s="336"/>
      <c r="X37" s="375"/>
      <c r="Y37" s="376"/>
      <c r="Z37" s="376"/>
      <c r="AA37" s="376"/>
      <c r="AB37" s="376"/>
      <c r="AC37" s="335" t="s">
        <v>51</v>
      </c>
      <c r="AD37" s="336"/>
      <c r="AE37" s="336"/>
      <c r="AF37" s="336"/>
      <c r="AG37" s="337"/>
      <c r="AH37" s="338"/>
      <c r="AI37" s="338"/>
      <c r="AJ37" s="338"/>
      <c r="AK37" s="338"/>
      <c r="AL37" s="339"/>
      <c r="AM37" s="340"/>
      <c r="AN37" s="338"/>
      <c r="AO37" s="338"/>
      <c r="AP37" s="338"/>
      <c r="AQ37" s="338"/>
      <c r="AR37" s="335" t="s">
        <v>51</v>
      </c>
      <c r="AS37" s="336"/>
      <c r="AT37" s="336"/>
      <c r="AU37" s="336"/>
      <c r="AV37" s="337"/>
      <c r="AW37" s="124"/>
      <c r="AX37" s="124"/>
    </row>
    <row r="38" spans="1:50" ht="67.5" customHeight="1" x14ac:dyDescent="0.35">
      <c r="A38" s="341"/>
      <c r="B38" s="359" t="s">
        <v>23</v>
      </c>
      <c r="C38" s="384" t="s">
        <v>24</v>
      </c>
      <c r="D38" s="344" t="s">
        <v>53</v>
      </c>
      <c r="E38" s="344"/>
      <c r="F38" s="344" t="s">
        <v>54</v>
      </c>
      <c r="G38" s="344"/>
      <c r="H38" s="144" t="s">
        <v>55</v>
      </c>
      <c r="I38" s="345" t="s">
        <v>53</v>
      </c>
      <c r="J38" s="346"/>
      <c r="K38" s="345" t="s">
        <v>54</v>
      </c>
      <c r="L38" s="346"/>
      <c r="M38" s="144" t="s">
        <v>55</v>
      </c>
      <c r="N38" s="345" t="s">
        <v>53</v>
      </c>
      <c r="O38" s="346"/>
      <c r="P38" s="345" t="s">
        <v>54</v>
      </c>
      <c r="Q38" s="346"/>
      <c r="R38" s="144" t="s">
        <v>55</v>
      </c>
      <c r="S38" s="345" t="s">
        <v>71</v>
      </c>
      <c r="T38" s="346"/>
      <c r="U38" s="345" t="s">
        <v>54</v>
      </c>
      <c r="V38" s="346"/>
      <c r="W38" s="144" t="s">
        <v>55</v>
      </c>
      <c r="X38" s="146"/>
      <c r="Y38" s="147"/>
      <c r="Z38" s="147"/>
      <c r="AA38" s="147"/>
      <c r="AB38" s="148"/>
      <c r="AC38" s="345" t="s">
        <v>53</v>
      </c>
      <c r="AD38" s="346"/>
      <c r="AE38" s="345" t="s">
        <v>54</v>
      </c>
      <c r="AF38" s="346"/>
      <c r="AG38" s="144" t="s">
        <v>55</v>
      </c>
      <c r="AH38" s="146"/>
      <c r="AI38" s="147"/>
      <c r="AJ38" s="147"/>
      <c r="AK38" s="147"/>
      <c r="AL38" s="148"/>
      <c r="AM38" s="146"/>
      <c r="AN38" s="147"/>
      <c r="AO38" s="147"/>
      <c r="AP38" s="147"/>
      <c r="AQ38" s="148"/>
      <c r="AR38" s="345" t="s">
        <v>53</v>
      </c>
      <c r="AS38" s="346"/>
      <c r="AT38" s="345" t="s">
        <v>54</v>
      </c>
      <c r="AU38" s="346"/>
      <c r="AV38" s="144" t="s">
        <v>55</v>
      </c>
      <c r="AW38" s="124"/>
      <c r="AX38" s="124"/>
    </row>
    <row r="39" spans="1:50" ht="44.1" customHeight="1" x14ac:dyDescent="0.35">
      <c r="A39" s="341"/>
      <c r="B39" s="359"/>
      <c r="C39" s="384"/>
      <c r="D39" s="355" t="s">
        <v>56</v>
      </c>
      <c r="E39" s="355"/>
      <c r="F39" s="355" t="s">
        <v>56</v>
      </c>
      <c r="G39" s="355"/>
      <c r="H39" s="149" t="str">
        <f>INDEX(Formula!$AB$7:$AF$11,MATCH(F39,Formula!$AA$7:$AA$11,0),MATCH(D39,Formula!$AB$6:$AF$6,0))</f>
        <v>N/A</v>
      </c>
      <c r="I39" s="355" t="s">
        <v>57</v>
      </c>
      <c r="J39" s="355"/>
      <c r="K39" s="355" t="s">
        <v>78</v>
      </c>
      <c r="L39" s="355"/>
      <c r="M39" s="149" t="str">
        <f>INDEX(Formula!$AB$7:$AF$11,MATCH(K39,Formula!$AA$7:$AA$11,0),MATCH(I39,Formula!$AB$6:$AF$6,0))</f>
        <v>Moderate</v>
      </c>
      <c r="N39" s="355" t="s">
        <v>58</v>
      </c>
      <c r="O39" s="355"/>
      <c r="P39" s="355" t="s">
        <v>58</v>
      </c>
      <c r="Q39" s="355"/>
      <c r="R39" s="149" t="str">
        <f>INDEX(Formula!$AB$7:$AF$11,MATCH(P39,Formula!$AA$7:$AA$11,0),MATCH(N39,Formula!$AB$6:$AF$6,0))</f>
        <v>Low</v>
      </c>
      <c r="S39" s="354" t="s">
        <v>57</v>
      </c>
      <c r="T39" s="354"/>
      <c r="U39" s="354" t="s">
        <v>57</v>
      </c>
      <c r="V39" s="354"/>
      <c r="W39" s="149" t="str">
        <f>INDEX(Formula!$AB$7:$AF$11,MATCH(U39,Formula!$AA$7:$AA$11,0),MATCH(S39,Formula!$AB$6:$AF$6,0))</f>
        <v>Moderate</v>
      </c>
      <c r="X39" s="146"/>
      <c r="Y39" s="147"/>
      <c r="Z39" s="147"/>
      <c r="AA39" s="147"/>
      <c r="AB39" s="148"/>
      <c r="AC39" s="354" t="s">
        <v>58</v>
      </c>
      <c r="AD39" s="354"/>
      <c r="AE39" s="354" t="s">
        <v>58</v>
      </c>
      <c r="AF39" s="354"/>
      <c r="AG39" s="149" t="str">
        <f>INDEX(Formula!$AB$7:$AF$11,MATCH(AE39,Formula!$AA$7:$AA$11,0),MATCH(AC39,Formula!$AB$6:$AF$6,0))</f>
        <v>Low</v>
      </c>
      <c r="AH39" s="146"/>
      <c r="AI39" s="147"/>
      <c r="AJ39" s="147"/>
      <c r="AK39" s="147"/>
      <c r="AL39" s="148"/>
      <c r="AM39" s="146"/>
      <c r="AN39" s="147"/>
      <c r="AO39" s="147"/>
      <c r="AP39" s="147"/>
      <c r="AQ39" s="148"/>
      <c r="AR39" s="354" t="s">
        <v>57</v>
      </c>
      <c r="AS39" s="354"/>
      <c r="AT39" s="354" t="s">
        <v>78</v>
      </c>
      <c r="AU39" s="354"/>
      <c r="AV39" s="149" t="str">
        <f>INDEX(Formula!$AB$7:$AF$11,MATCH(AT39,Formula!$AA$7:$AA$11,0),MATCH(AR39,Formula!$AB$6:$AF$6,0))</f>
        <v>Moderate</v>
      </c>
      <c r="AW39" s="124"/>
      <c r="AX39" s="124"/>
    </row>
    <row r="40" spans="1:50" ht="308.64999999999998" customHeight="1" x14ac:dyDescent="0.35">
      <c r="A40" s="341"/>
      <c r="B40" s="359"/>
      <c r="C40" s="384"/>
      <c r="D40" s="371"/>
      <c r="E40" s="371"/>
      <c r="F40" s="371"/>
      <c r="G40" s="371"/>
      <c r="H40" s="371"/>
      <c r="I40" s="373" t="s">
        <v>143</v>
      </c>
      <c r="J40" s="365"/>
      <c r="K40" s="365"/>
      <c r="L40" s="365"/>
      <c r="M40" s="365"/>
      <c r="N40" s="385" t="s">
        <v>144</v>
      </c>
      <c r="O40" s="365"/>
      <c r="P40" s="365"/>
      <c r="Q40" s="365"/>
      <c r="R40" s="365"/>
      <c r="S40" s="356" t="s">
        <v>145</v>
      </c>
      <c r="T40" s="357"/>
      <c r="U40" s="357"/>
      <c r="V40" s="357"/>
      <c r="W40" s="358"/>
      <c r="X40" s="272"/>
      <c r="Y40" s="272"/>
      <c r="Z40" s="272"/>
      <c r="AA40" s="272"/>
      <c r="AB40" s="272"/>
      <c r="AC40" s="385" t="s">
        <v>146</v>
      </c>
      <c r="AD40" s="365"/>
      <c r="AE40" s="365"/>
      <c r="AF40" s="365"/>
      <c r="AG40" s="365"/>
      <c r="AH40" s="275"/>
      <c r="AI40" s="275"/>
      <c r="AJ40" s="275"/>
      <c r="AK40" s="275"/>
      <c r="AL40" s="276"/>
      <c r="AM40" s="274"/>
      <c r="AN40" s="275"/>
      <c r="AO40" s="275"/>
      <c r="AP40" s="275"/>
      <c r="AQ40" s="275"/>
      <c r="AR40" s="373" t="s">
        <v>147</v>
      </c>
      <c r="AS40" s="365"/>
      <c r="AT40" s="365"/>
      <c r="AU40" s="365"/>
      <c r="AV40" s="365"/>
      <c r="AW40" s="124"/>
      <c r="AX40" s="124"/>
    </row>
    <row r="41" spans="1:50" ht="48" customHeight="1" x14ac:dyDescent="0.35">
      <c r="A41" s="341"/>
      <c r="B41" s="179"/>
      <c r="C41" s="237"/>
      <c r="D41" s="360" t="s">
        <v>51</v>
      </c>
      <c r="E41" s="349"/>
      <c r="F41" s="349"/>
      <c r="G41" s="349"/>
      <c r="H41" s="350"/>
      <c r="I41" s="336" t="s">
        <v>51</v>
      </c>
      <c r="J41" s="336"/>
      <c r="K41" s="336"/>
      <c r="L41" s="336"/>
      <c r="M41" s="337"/>
      <c r="N41" s="335" t="s">
        <v>51</v>
      </c>
      <c r="O41" s="336"/>
      <c r="P41" s="336"/>
      <c r="Q41" s="336"/>
      <c r="R41" s="337"/>
      <c r="S41" s="335" t="s">
        <v>51</v>
      </c>
      <c r="T41" s="336"/>
      <c r="U41" s="336"/>
      <c r="V41" s="336"/>
      <c r="W41" s="337"/>
      <c r="X41" s="388"/>
      <c r="Y41" s="388"/>
      <c r="Z41" s="388"/>
      <c r="AA41" s="388"/>
      <c r="AB41" s="388"/>
      <c r="AC41" s="335" t="s">
        <v>51</v>
      </c>
      <c r="AD41" s="336"/>
      <c r="AE41" s="336"/>
      <c r="AF41" s="336"/>
      <c r="AG41" s="337"/>
      <c r="AH41" s="388"/>
      <c r="AI41" s="388"/>
      <c r="AJ41" s="388"/>
      <c r="AK41" s="388"/>
      <c r="AL41" s="388"/>
      <c r="AM41" s="388"/>
      <c r="AN41" s="388"/>
      <c r="AO41" s="388"/>
      <c r="AP41" s="388"/>
      <c r="AQ41" s="388"/>
      <c r="AR41" s="335" t="s">
        <v>51</v>
      </c>
      <c r="AS41" s="336"/>
      <c r="AT41" s="336"/>
      <c r="AU41" s="336"/>
      <c r="AV41" s="337"/>
      <c r="AW41" s="124"/>
      <c r="AX41" s="124"/>
    </row>
    <row r="42" spans="1:50" ht="67.150000000000006" customHeight="1" x14ac:dyDescent="0.35">
      <c r="A42" s="341"/>
      <c r="B42" s="374" t="s">
        <v>115</v>
      </c>
      <c r="C42" s="389" t="s">
        <v>25</v>
      </c>
      <c r="D42" s="344" t="s">
        <v>53</v>
      </c>
      <c r="E42" s="344"/>
      <c r="F42" s="344" t="s">
        <v>54</v>
      </c>
      <c r="G42" s="344"/>
      <c r="H42" s="144" t="s">
        <v>55</v>
      </c>
      <c r="I42" s="345" t="s">
        <v>53</v>
      </c>
      <c r="J42" s="346"/>
      <c r="K42" s="345" t="s">
        <v>54</v>
      </c>
      <c r="L42" s="346"/>
      <c r="M42" s="144" t="s">
        <v>55</v>
      </c>
      <c r="N42" s="345" t="s">
        <v>53</v>
      </c>
      <c r="O42" s="346"/>
      <c r="P42" s="345" t="s">
        <v>54</v>
      </c>
      <c r="Q42" s="346"/>
      <c r="R42" s="144" t="s">
        <v>55</v>
      </c>
      <c r="S42" s="345" t="s">
        <v>53</v>
      </c>
      <c r="T42" s="346"/>
      <c r="U42" s="345" t="s">
        <v>54</v>
      </c>
      <c r="V42" s="346"/>
      <c r="W42" s="144" t="s">
        <v>55</v>
      </c>
      <c r="X42" s="146"/>
      <c r="Y42" s="147"/>
      <c r="Z42" s="147"/>
      <c r="AA42" s="147"/>
      <c r="AB42" s="148"/>
      <c r="AC42" s="345" t="s">
        <v>53</v>
      </c>
      <c r="AD42" s="346"/>
      <c r="AE42" s="345" t="s">
        <v>54</v>
      </c>
      <c r="AF42" s="346"/>
      <c r="AG42" s="144" t="s">
        <v>55</v>
      </c>
      <c r="AH42" s="146"/>
      <c r="AI42" s="147"/>
      <c r="AJ42" s="147"/>
      <c r="AK42" s="147"/>
      <c r="AL42" s="148"/>
      <c r="AM42" s="146"/>
      <c r="AN42" s="147"/>
      <c r="AO42" s="147"/>
      <c r="AP42" s="147"/>
      <c r="AQ42" s="148"/>
      <c r="AR42" s="345" t="s">
        <v>53</v>
      </c>
      <c r="AS42" s="346"/>
      <c r="AT42" s="345" t="s">
        <v>54</v>
      </c>
      <c r="AU42" s="346"/>
      <c r="AV42" s="144" t="s">
        <v>55</v>
      </c>
      <c r="AW42" s="124"/>
      <c r="AX42" s="124"/>
    </row>
    <row r="43" spans="1:50" ht="38.65" customHeight="1" x14ac:dyDescent="0.35">
      <c r="A43" s="341"/>
      <c r="B43" s="374"/>
      <c r="C43" s="389"/>
      <c r="D43" s="355" t="s">
        <v>56</v>
      </c>
      <c r="E43" s="355"/>
      <c r="F43" s="355" t="s">
        <v>56</v>
      </c>
      <c r="G43" s="355"/>
      <c r="H43" s="149" t="str">
        <f>INDEX(Formula!$AB$7:$AF$11,MATCH(F43,Formula!$AA$7:$AA$11,0),MATCH(D43,Formula!$AB$6:$AF$6,0))</f>
        <v>N/A</v>
      </c>
      <c r="I43" s="355" t="s">
        <v>78</v>
      </c>
      <c r="J43" s="355"/>
      <c r="K43" s="355" t="s">
        <v>78</v>
      </c>
      <c r="L43" s="355"/>
      <c r="M43" s="149" t="str">
        <f>INDEX(Formula!$AB$7:$AF$11,MATCH(K43,Formula!$AA$7:$AA$11,0),MATCH(I43,Formula!$AB$6:$AF$6,0))</f>
        <v>High</v>
      </c>
      <c r="N43" s="355" t="s">
        <v>58</v>
      </c>
      <c r="O43" s="355"/>
      <c r="P43" s="355" t="s">
        <v>58</v>
      </c>
      <c r="Q43" s="355"/>
      <c r="R43" s="149" t="str">
        <f>INDEX(Formula!$AB$7:$AF$11,MATCH(P43,Formula!$AA$7:$AA$11,0),MATCH(N43,Formula!$AB$6:$AF$6,0))</f>
        <v>Low</v>
      </c>
      <c r="S43" s="354" t="s">
        <v>57</v>
      </c>
      <c r="T43" s="354"/>
      <c r="U43" s="354" t="s">
        <v>78</v>
      </c>
      <c r="V43" s="354"/>
      <c r="W43" s="149" t="str">
        <f>INDEX(Formula!$AB$7:$AF$11,MATCH(U43,Formula!$AA$7:$AA$11,0),MATCH(S43,Formula!$AB$6:$AF$6,0))</f>
        <v>Moderate</v>
      </c>
      <c r="X43" s="229"/>
      <c r="Y43" s="192"/>
      <c r="Z43" s="192"/>
      <c r="AA43" s="192"/>
      <c r="AB43" s="230"/>
      <c r="AC43" s="354" t="s">
        <v>58</v>
      </c>
      <c r="AD43" s="354"/>
      <c r="AE43" s="354" t="s">
        <v>58</v>
      </c>
      <c r="AF43" s="354"/>
      <c r="AG43" s="149" t="str">
        <f>INDEX(Formula!$AB$7:$AF$11,MATCH(AE43,Formula!$AA$7:$AA$11,0),MATCH(AC43,Formula!$AB$6:$AF$6,0))</f>
        <v>Low</v>
      </c>
      <c r="AH43" s="229"/>
      <c r="AI43" s="192"/>
      <c r="AJ43" s="192"/>
      <c r="AK43" s="192"/>
      <c r="AL43" s="230"/>
      <c r="AM43" s="229"/>
      <c r="AN43" s="192"/>
      <c r="AO43" s="192"/>
      <c r="AP43" s="192"/>
      <c r="AQ43" s="230"/>
      <c r="AR43" s="354" t="s">
        <v>78</v>
      </c>
      <c r="AS43" s="354"/>
      <c r="AT43" s="354" t="s">
        <v>78</v>
      </c>
      <c r="AU43" s="354"/>
      <c r="AV43" s="149" t="str">
        <f>INDEX(Formula!$AB$7:$AF$11,MATCH(AT43,Formula!$AA$7:$AA$11,0),MATCH(AR43,Formula!$AB$6:$AF$6,0))</f>
        <v>High</v>
      </c>
      <c r="AW43" s="124"/>
      <c r="AX43" s="124"/>
    </row>
    <row r="44" spans="1:50" ht="287.64999999999998" customHeight="1" thickBot="1" x14ac:dyDescent="0.4">
      <c r="A44" s="341"/>
      <c r="B44" s="374"/>
      <c r="C44" s="389"/>
      <c r="D44" s="371"/>
      <c r="E44" s="371"/>
      <c r="F44" s="371"/>
      <c r="G44" s="371"/>
      <c r="H44" s="371"/>
      <c r="I44" s="373" t="s">
        <v>148</v>
      </c>
      <c r="J44" s="365"/>
      <c r="K44" s="365"/>
      <c r="L44" s="365"/>
      <c r="M44" s="365"/>
      <c r="N44" s="385" t="s">
        <v>149</v>
      </c>
      <c r="O44" s="365"/>
      <c r="P44" s="365"/>
      <c r="Q44" s="365"/>
      <c r="R44" s="365"/>
      <c r="S44" s="390" t="s">
        <v>150</v>
      </c>
      <c r="T44" s="357"/>
      <c r="U44" s="357"/>
      <c r="V44" s="357"/>
      <c r="W44" s="358"/>
      <c r="X44" s="267"/>
      <c r="Y44" s="268"/>
      <c r="Z44" s="268"/>
      <c r="AA44" s="268"/>
      <c r="AB44" s="268"/>
      <c r="AC44" s="385" t="s">
        <v>151</v>
      </c>
      <c r="AD44" s="365"/>
      <c r="AE44" s="365"/>
      <c r="AF44" s="365"/>
      <c r="AG44" s="365"/>
      <c r="AH44" s="277"/>
      <c r="AI44" s="277"/>
      <c r="AJ44" s="277"/>
      <c r="AK44" s="277"/>
      <c r="AL44" s="278"/>
      <c r="AM44" s="279"/>
      <c r="AN44" s="277"/>
      <c r="AO44" s="277"/>
      <c r="AP44" s="277"/>
      <c r="AQ44" s="278"/>
      <c r="AR44" s="373" t="s">
        <v>152</v>
      </c>
      <c r="AS44" s="365"/>
      <c r="AT44" s="365"/>
      <c r="AU44" s="365"/>
      <c r="AV44" s="365"/>
      <c r="AW44" s="124"/>
      <c r="AX44" s="124"/>
    </row>
    <row r="45" spans="1:50" ht="48" customHeight="1" x14ac:dyDescent="0.35">
      <c r="A45" s="341"/>
      <c r="B45" s="231"/>
      <c r="C45" s="239"/>
      <c r="D45" s="360" t="s">
        <v>51</v>
      </c>
      <c r="E45" s="348"/>
      <c r="F45" s="348"/>
      <c r="G45" s="348"/>
      <c r="H45" s="348"/>
      <c r="I45" s="335" t="s">
        <v>51</v>
      </c>
      <c r="J45" s="336"/>
      <c r="K45" s="336"/>
      <c r="L45" s="336"/>
      <c r="M45" s="337"/>
      <c r="N45" s="336" t="s">
        <v>51</v>
      </c>
      <c r="O45" s="336"/>
      <c r="P45" s="336"/>
      <c r="Q45" s="336"/>
      <c r="R45" s="337"/>
      <c r="S45" s="335" t="s">
        <v>51</v>
      </c>
      <c r="T45" s="336"/>
      <c r="U45" s="336"/>
      <c r="V45" s="336"/>
      <c r="W45" s="337"/>
      <c r="X45" s="394"/>
      <c r="Y45" s="394"/>
      <c r="Z45" s="394"/>
      <c r="AA45" s="394"/>
      <c r="AB45" s="394"/>
      <c r="AC45" s="335" t="s">
        <v>51</v>
      </c>
      <c r="AD45" s="336"/>
      <c r="AE45" s="336"/>
      <c r="AF45" s="336"/>
      <c r="AG45" s="337"/>
      <c r="AH45" s="391"/>
      <c r="AI45" s="392"/>
      <c r="AJ45" s="392"/>
      <c r="AK45" s="392"/>
      <c r="AL45" s="393"/>
      <c r="AM45" s="391"/>
      <c r="AN45" s="392"/>
      <c r="AO45" s="392"/>
      <c r="AP45" s="392"/>
      <c r="AQ45" s="392"/>
      <c r="AR45" s="335" t="s">
        <v>51</v>
      </c>
      <c r="AS45" s="336"/>
      <c r="AT45" s="336"/>
      <c r="AU45" s="336"/>
      <c r="AV45" s="337"/>
      <c r="AW45" s="124"/>
      <c r="AX45" s="124"/>
    </row>
    <row r="46" spans="1:50" ht="61.15" customHeight="1" x14ac:dyDescent="0.35">
      <c r="A46" s="341"/>
      <c r="B46" s="359" t="s">
        <v>137</v>
      </c>
      <c r="C46" s="389" t="s">
        <v>25</v>
      </c>
      <c r="D46" s="344" t="s">
        <v>53</v>
      </c>
      <c r="E46" s="344"/>
      <c r="F46" s="344" t="s">
        <v>54</v>
      </c>
      <c r="G46" s="344"/>
      <c r="H46" s="144" t="s">
        <v>55</v>
      </c>
      <c r="I46" s="345" t="s">
        <v>53</v>
      </c>
      <c r="J46" s="346"/>
      <c r="K46" s="345" t="s">
        <v>54</v>
      </c>
      <c r="L46" s="346"/>
      <c r="M46" s="144" t="s">
        <v>55</v>
      </c>
      <c r="N46" s="345" t="s">
        <v>53</v>
      </c>
      <c r="O46" s="346"/>
      <c r="P46" s="345" t="s">
        <v>54</v>
      </c>
      <c r="Q46" s="346"/>
      <c r="R46" s="144" t="s">
        <v>55</v>
      </c>
      <c r="S46" s="345" t="s">
        <v>53</v>
      </c>
      <c r="T46" s="346"/>
      <c r="U46" s="345" t="s">
        <v>54</v>
      </c>
      <c r="V46" s="346"/>
      <c r="W46" s="144" t="s">
        <v>55</v>
      </c>
      <c r="X46" s="146"/>
      <c r="Y46" s="147"/>
      <c r="Z46" s="147"/>
      <c r="AA46" s="147"/>
      <c r="AB46" s="148"/>
      <c r="AC46" s="345" t="s">
        <v>53</v>
      </c>
      <c r="AD46" s="346"/>
      <c r="AE46" s="345" t="s">
        <v>54</v>
      </c>
      <c r="AF46" s="346"/>
      <c r="AG46" s="144" t="s">
        <v>55</v>
      </c>
      <c r="AH46" s="146"/>
      <c r="AI46" s="147"/>
      <c r="AJ46" s="147"/>
      <c r="AK46" s="147"/>
      <c r="AL46" s="148"/>
      <c r="AM46" s="146"/>
      <c r="AN46" s="147"/>
      <c r="AO46" s="147"/>
      <c r="AP46" s="147"/>
      <c r="AQ46" s="148"/>
      <c r="AR46" s="345" t="s">
        <v>53</v>
      </c>
      <c r="AS46" s="346"/>
      <c r="AT46" s="345" t="s">
        <v>54</v>
      </c>
      <c r="AU46" s="346"/>
      <c r="AV46" s="144" t="s">
        <v>55</v>
      </c>
      <c r="AW46" s="124"/>
      <c r="AX46" s="124"/>
    </row>
    <row r="47" spans="1:50" ht="40.15" customHeight="1" x14ac:dyDescent="0.35">
      <c r="A47" s="341"/>
      <c r="B47" s="359"/>
      <c r="C47" s="389"/>
      <c r="D47" s="355" t="s">
        <v>56</v>
      </c>
      <c r="E47" s="355"/>
      <c r="F47" s="355" t="s">
        <v>56</v>
      </c>
      <c r="G47" s="355"/>
      <c r="H47" s="149" t="str">
        <f>INDEX(Formula!$AB$7:$AF$11,MATCH(F47,Formula!$AA$7:$AA$11,0),MATCH(D47,Formula!$AB$6:$AF$6,0))</f>
        <v>N/A</v>
      </c>
      <c r="I47" s="354" t="s">
        <v>78</v>
      </c>
      <c r="J47" s="354"/>
      <c r="K47" s="354" t="s">
        <v>78</v>
      </c>
      <c r="L47" s="354"/>
      <c r="M47" s="149" t="str">
        <f>INDEX(Formula!$AB$7:$AF$11,MATCH(K47,Formula!$AA$7:$AA$11,0),MATCH(I47,Formula!$AB$6:$AF$6,0))</f>
        <v>High</v>
      </c>
      <c r="N47" s="354" t="s">
        <v>58</v>
      </c>
      <c r="O47" s="354"/>
      <c r="P47" s="354" t="s">
        <v>58</v>
      </c>
      <c r="Q47" s="354"/>
      <c r="R47" s="149" t="str">
        <f>INDEX(Formula!$AB$7:$AF$11,MATCH(P47,Formula!$AA$7:$AA$11,0),MATCH(N47,Formula!$AB$6:$AF$6,0))</f>
        <v>Low</v>
      </c>
      <c r="S47" s="354" t="s">
        <v>57</v>
      </c>
      <c r="T47" s="354"/>
      <c r="U47" s="354" t="s">
        <v>78</v>
      </c>
      <c r="V47" s="354"/>
      <c r="W47" s="149" t="str">
        <f>INDEX(Formula!$AB$7:$AF$11,MATCH(U47,Formula!$AA$7:$AA$11,0),MATCH(S47,Formula!$AB$6:$AF$6,0))</f>
        <v>Moderate</v>
      </c>
      <c r="X47" s="229"/>
      <c r="Y47" s="192"/>
      <c r="Z47" s="192"/>
      <c r="AA47" s="192"/>
      <c r="AB47" s="230"/>
      <c r="AC47" s="354" t="s">
        <v>58</v>
      </c>
      <c r="AD47" s="354"/>
      <c r="AE47" s="354" t="s">
        <v>58</v>
      </c>
      <c r="AF47" s="354"/>
      <c r="AG47" s="149" t="str">
        <f>INDEX(Formula!$AB$7:$AF$11,MATCH(AE47,Formula!$AA$7:$AA$11,0),MATCH(AC47,Formula!$AB$6:$AF$6,0))</f>
        <v>Low</v>
      </c>
      <c r="AH47" s="146"/>
      <c r="AI47" s="147"/>
      <c r="AJ47" s="147"/>
      <c r="AK47" s="147"/>
      <c r="AL47" s="148"/>
      <c r="AM47" s="146"/>
      <c r="AN47" s="147"/>
      <c r="AO47" s="147"/>
      <c r="AP47" s="147"/>
      <c r="AQ47" s="148"/>
      <c r="AR47" s="354" t="s">
        <v>78</v>
      </c>
      <c r="AS47" s="354"/>
      <c r="AT47" s="354" t="s">
        <v>78</v>
      </c>
      <c r="AU47" s="354"/>
      <c r="AV47" s="149" t="str">
        <f>INDEX(Formula!$AB$7:$AF$11,MATCH(AT47,Formula!$AA$7:$AA$11,0),MATCH(AR47,Formula!$AB$6:$AF$6,0))</f>
        <v>High</v>
      </c>
      <c r="AW47" s="124"/>
      <c r="AX47" s="124"/>
    </row>
    <row r="48" spans="1:50" ht="277.35000000000002" customHeight="1" x14ac:dyDescent="0.35">
      <c r="A48" s="341"/>
      <c r="B48" s="359"/>
      <c r="C48" s="389"/>
      <c r="D48" s="371"/>
      <c r="E48" s="371"/>
      <c r="F48" s="371"/>
      <c r="G48" s="371"/>
      <c r="H48" s="371"/>
      <c r="I48" s="403" t="s">
        <v>153</v>
      </c>
      <c r="J48" s="396"/>
      <c r="K48" s="396"/>
      <c r="L48" s="396"/>
      <c r="M48" s="397"/>
      <c r="N48" s="404" t="s">
        <v>154</v>
      </c>
      <c r="O48" s="396"/>
      <c r="P48" s="396"/>
      <c r="Q48" s="396"/>
      <c r="R48" s="397"/>
      <c r="S48" s="383" t="s">
        <v>155</v>
      </c>
      <c r="T48" s="357"/>
      <c r="U48" s="357"/>
      <c r="V48" s="357"/>
      <c r="W48" s="358"/>
      <c r="X48" s="282"/>
      <c r="Y48" s="280"/>
      <c r="Z48" s="280"/>
      <c r="AA48" s="280"/>
      <c r="AB48" s="281"/>
      <c r="AC48" s="404" t="s">
        <v>156</v>
      </c>
      <c r="AD48" s="396"/>
      <c r="AE48" s="396"/>
      <c r="AF48" s="396"/>
      <c r="AG48" s="397"/>
      <c r="AH48" s="272"/>
      <c r="AI48" s="272"/>
      <c r="AJ48" s="272"/>
      <c r="AK48" s="272"/>
      <c r="AL48" s="273"/>
      <c r="AM48" s="271"/>
      <c r="AN48" s="272"/>
      <c r="AO48" s="272"/>
      <c r="AP48" s="272"/>
      <c r="AQ48" s="272"/>
      <c r="AR48" s="403" t="s">
        <v>157</v>
      </c>
      <c r="AS48" s="396"/>
      <c r="AT48" s="396"/>
      <c r="AU48" s="396"/>
      <c r="AV48" s="397"/>
      <c r="AW48" s="124"/>
      <c r="AX48" s="124"/>
    </row>
    <row r="49" spans="1:50" ht="48" customHeight="1" x14ac:dyDescent="0.35">
      <c r="A49" s="341"/>
      <c r="B49" s="266"/>
      <c r="C49" s="248"/>
      <c r="D49" s="360" t="s">
        <v>51</v>
      </c>
      <c r="E49" s="349"/>
      <c r="F49" s="349"/>
      <c r="G49" s="349"/>
      <c r="H49" s="349"/>
      <c r="I49" s="335" t="s">
        <v>51</v>
      </c>
      <c r="J49" s="336"/>
      <c r="K49" s="336"/>
      <c r="L49" s="336"/>
      <c r="M49" s="336"/>
      <c r="N49" s="335" t="s">
        <v>51</v>
      </c>
      <c r="O49" s="336"/>
      <c r="P49" s="336"/>
      <c r="Q49" s="336"/>
      <c r="R49" s="337"/>
      <c r="S49" s="336" t="s">
        <v>51</v>
      </c>
      <c r="T49" s="336"/>
      <c r="U49" s="336"/>
      <c r="V49" s="336"/>
      <c r="W49" s="337"/>
      <c r="X49" s="376"/>
      <c r="Y49" s="376"/>
      <c r="Z49" s="376"/>
      <c r="AA49" s="376"/>
      <c r="AB49" s="376"/>
      <c r="AC49" s="335" t="s">
        <v>51</v>
      </c>
      <c r="AD49" s="336"/>
      <c r="AE49" s="336"/>
      <c r="AF49" s="336"/>
      <c r="AG49" s="337"/>
      <c r="AH49" s="376"/>
      <c r="AI49" s="376"/>
      <c r="AJ49" s="376"/>
      <c r="AK49" s="376"/>
      <c r="AL49" s="376"/>
      <c r="AM49" s="376"/>
      <c r="AN49" s="376"/>
      <c r="AO49" s="376"/>
      <c r="AP49" s="376"/>
      <c r="AQ49" s="376"/>
      <c r="AR49" s="336" t="s">
        <v>51</v>
      </c>
      <c r="AS49" s="336"/>
      <c r="AT49" s="336"/>
      <c r="AU49" s="336"/>
      <c r="AV49" s="337"/>
      <c r="AW49" s="124"/>
      <c r="AX49" s="124"/>
    </row>
    <row r="50" spans="1:50" ht="47.1" customHeight="1" x14ac:dyDescent="0.35">
      <c r="A50" s="341"/>
      <c r="B50" s="399" t="s">
        <v>127</v>
      </c>
      <c r="C50" s="400" t="s">
        <v>25</v>
      </c>
      <c r="D50" s="344" t="s">
        <v>53</v>
      </c>
      <c r="E50" s="344"/>
      <c r="F50" s="344" t="s">
        <v>54</v>
      </c>
      <c r="G50" s="344"/>
      <c r="H50" s="144" t="s">
        <v>55</v>
      </c>
      <c r="I50" s="345" t="s">
        <v>53</v>
      </c>
      <c r="J50" s="346"/>
      <c r="K50" s="345" t="s">
        <v>54</v>
      </c>
      <c r="L50" s="346"/>
      <c r="M50" s="144" t="s">
        <v>55</v>
      </c>
      <c r="N50" s="345" t="s">
        <v>53</v>
      </c>
      <c r="O50" s="346"/>
      <c r="P50" s="345" t="s">
        <v>54</v>
      </c>
      <c r="Q50" s="346"/>
      <c r="R50" s="144" t="s">
        <v>55</v>
      </c>
      <c r="S50" s="345" t="s">
        <v>53</v>
      </c>
      <c r="T50" s="346"/>
      <c r="U50" s="345" t="s">
        <v>54</v>
      </c>
      <c r="V50" s="346"/>
      <c r="W50" s="144" t="s">
        <v>55</v>
      </c>
      <c r="X50" s="345" t="s">
        <v>53</v>
      </c>
      <c r="Y50" s="346"/>
      <c r="Z50" s="345" t="s">
        <v>54</v>
      </c>
      <c r="AA50" s="346"/>
      <c r="AB50" s="144" t="s">
        <v>55</v>
      </c>
      <c r="AC50" s="345" t="s">
        <v>53</v>
      </c>
      <c r="AD50" s="346"/>
      <c r="AE50" s="345" t="s">
        <v>54</v>
      </c>
      <c r="AF50" s="346"/>
      <c r="AG50" s="144" t="s">
        <v>55</v>
      </c>
      <c r="AH50" s="345" t="s">
        <v>53</v>
      </c>
      <c r="AI50" s="346"/>
      <c r="AJ50" s="345" t="s">
        <v>54</v>
      </c>
      <c r="AK50" s="346"/>
      <c r="AL50" s="144" t="s">
        <v>55</v>
      </c>
      <c r="AM50" s="345" t="s">
        <v>53</v>
      </c>
      <c r="AN50" s="346"/>
      <c r="AO50" s="345" t="s">
        <v>54</v>
      </c>
      <c r="AP50" s="346"/>
      <c r="AQ50" s="144" t="s">
        <v>55</v>
      </c>
      <c r="AR50" s="345" t="s">
        <v>53</v>
      </c>
      <c r="AS50" s="346"/>
      <c r="AT50" s="345" t="s">
        <v>54</v>
      </c>
      <c r="AU50" s="346"/>
      <c r="AV50" s="144" t="s">
        <v>55</v>
      </c>
      <c r="AW50" s="124"/>
      <c r="AX50" s="124"/>
    </row>
    <row r="51" spans="1:50" ht="42" customHeight="1" x14ac:dyDescent="0.35">
      <c r="A51" s="341"/>
      <c r="B51" s="399"/>
      <c r="C51" s="400"/>
      <c r="D51" s="354" t="s">
        <v>56</v>
      </c>
      <c r="E51" s="354"/>
      <c r="F51" s="354" t="s">
        <v>56</v>
      </c>
      <c r="G51" s="354"/>
      <c r="H51" s="149" t="str">
        <f>INDEX(Formula!$AB$7:$AF$11,MATCH(F51,Formula!$AA$7:$AA$11,0),MATCH(D51,Formula!$AB$6:$AF$6,0))</f>
        <v>N/A</v>
      </c>
      <c r="I51" s="354" t="s">
        <v>78</v>
      </c>
      <c r="J51" s="354"/>
      <c r="K51" s="354" t="s">
        <v>78</v>
      </c>
      <c r="L51" s="354"/>
      <c r="M51" s="149" t="str">
        <f>INDEX(Formula!$AB$7:$AF$11,MATCH(K51,Formula!$AA$7:$AA$11,0),MATCH(I51,Formula!$AB$6:$AF$6,0))</f>
        <v>High</v>
      </c>
      <c r="N51" s="354" t="s">
        <v>58</v>
      </c>
      <c r="O51" s="354"/>
      <c r="P51" s="354" t="s">
        <v>58</v>
      </c>
      <c r="Q51" s="354"/>
      <c r="R51" s="149" t="str">
        <f>INDEX(Formula!$AB$7:$AF$11,MATCH(P51,Formula!$AA$7:$AA$11,0),MATCH(N51,Formula!$AB$6:$AF$6,0))</f>
        <v>Low</v>
      </c>
      <c r="S51" s="354" t="s">
        <v>57</v>
      </c>
      <c r="T51" s="354"/>
      <c r="U51" s="354" t="s">
        <v>78</v>
      </c>
      <c r="V51" s="354"/>
      <c r="W51" s="149" t="str">
        <f>INDEX(Formula!$AB$7:$AF$11,MATCH(U51,Formula!$AA$7:$AA$11,0),MATCH(S51,Formula!$AB$6:$AF$6,0))</f>
        <v>Moderate</v>
      </c>
      <c r="X51" s="355"/>
      <c r="Y51" s="355"/>
      <c r="Z51" s="355"/>
      <c r="AA51" s="355"/>
      <c r="AB51" s="145" t="e">
        <f>INDEX(Formula!$AB$7:$AF$11,MATCH('NODE 2 - Eglinton'!Z51,Formula!$AA$7:$AA$11,0),MATCH('NODE 2 - Eglinton'!X51,Formula!$AB$6:$AF$6,0))</f>
        <v>#N/A</v>
      </c>
      <c r="AC51" s="354" t="s">
        <v>57</v>
      </c>
      <c r="AD51" s="354"/>
      <c r="AE51" s="354" t="s">
        <v>58</v>
      </c>
      <c r="AF51" s="354"/>
      <c r="AG51" s="149" t="str">
        <f>INDEX(Formula!$AB$7:$AF$11,MATCH(AE51,Formula!$AA$7:$AA$11,0),MATCH(AC51,Formula!$AB$6:$AF$6,0))</f>
        <v>Low</v>
      </c>
      <c r="AH51" s="355"/>
      <c r="AI51" s="355"/>
      <c r="AJ51" s="355"/>
      <c r="AK51" s="355"/>
      <c r="AL51" s="145" t="e">
        <f>INDEX(Formula!$AB$7:$AF$11,MATCH('NODE 2 - Eglinton'!AJ51,Formula!$AA$7:$AA$11,0),MATCH('NODE 2 - Eglinton'!AH51,Formula!$AB$6:$AF$6,0))</f>
        <v>#N/A</v>
      </c>
      <c r="AM51" s="355"/>
      <c r="AN51" s="355"/>
      <c r="AO51" s="355"/>
      <c r="AP51" s="355"/>
      <c r="AQ51" s="145" t="e">
        <f>INDEX(Formula!$AB$7:$AF$11,MATCH('NODE 2 - Eglinton'!AO51,Formula!$AA$7:$AA$11,0),MATCH('NODE 2 - Eglinton'!AM51,Formula!$AB$6:$AF$6,0))</f>
        <v>#N/A</v>
      </c>
      <c r="AR51" s="354" t="s">
        <v>78</v>
      </c>
      <c r="AS51" s="354"/>
      <c r="AT51" s="354" t="s">
        <v>78</v>
      </c>
      <c r="AU51" s="354"/>
      <c r="AV51" s="149" t="str">
        <f>INDEX(Formula!$AB$7:$AF$11,MATCH(AT51,Formula!$AA$7:$AA$11,0),MATCH(AR51,Formula!$AB$6:$AF$6,0))</f>
        <v>High</v>
      </c>
      <c r="AW51" s="124"/>
      <c r="AX51" s="124"/>
    </row>
    <row r="52" spans="1:50" ht="299.64999999999998" customHeight="1" x14ac:dyDescent="0.35">
      <c r="A52" s="341"/>
      <c r="B52" s="399"/>
      <c r="C52" s="401"/>
      <c r="D52" s="402"/>
      <c r="E52" s="402"/>
      <c r="F52" s="402"/>
      <c r="G52" s="402"/>
      <c r="H52" s="402"/>
      <c r="I52" s="356" t="s">
        <v>158</v>
      </c>
      <c r="J52" s="357"/>
      <c r="K52" s="357"/>
      <c r="L52" s="357"/>
      <c r="M52" s="358"/>
      <c r="N52" s="383" t="s">
        <v>159</v>
      </c>
      <c r="O52" s="357"/>
      <c r="P52" s="357"/>
      <c r="Q52" s="357"/>
      <c r="R52" s="358"/>
      <c r="S52" s="383" t="s">
        <v>160</v>
      </c>
      <c r="T52" s="357"/>
      <c r="U52" s="357"/>
      <c r="V52" s="357"/>
      <c r="W52" s="358"/>
      <c r="X52" s="365"/>
      <c r="Y52" s="365"/>
      <c r="Z52" s="365"/>
      <c r="AA52" s="365"/>
      <c r="AB52" s="365"/>
      <c r="AC52" s="383" t="s">
        <v>161</v>
      </c>
      <c r="AD52" s="357"/>
      <c r="AE52" s="357"/>
      <c r="AF52" s="357"/>
      <c r="AG52" s="358"/>
      <c r="AH52" s="365"/>
      <c r="AI52" s="365"/>
      <c r="AJ52" s="365"/>
      <c r="AK52" s="365"/>
      <c r="AL52" s="366"/>
      <c r="AM52" s="371"/>
      <c r="AN52" s="365"/>
      <c r="AO52" s="365"/>
      <c r="AP52" s="365"/>
      <c r="AQ52" s="365"/>
      <c r="AR52" s="356" t="s">
        <v>157</v>
      </c>
      <c r="AS52" s="357"/>
      <c r="AT52" s="357"/>
      <c r="AU52" s="357"/>
      <c r="AV52" s="358"/>
      <c r="AW52" s="124"/>
      <c r="AX52" s="124"/>
    </row>
    <row r="53" spans="1:50" ht="44.1" customHeight="1" x14ac:dyDescent="0.35">
      <c r="A53" s="130"/>
      <c r="B53" s="131"/>
      <c r="C53" s="131"/>
      <c r="D53" s="154"/>
      <c r="E53" s="154"/>
      <c r="F53" s="154"/>
      <c r="G53" s="154"/>
      <c r="H53" s="132"/>
      <c r="I53" s="132"/>
      <c r="J53" s="132"/>
      <c r="K53" s="132"/>
      <c r="L53" s="132"/>
      <c r="M53" s="132"/>
      <c r="N53" s="132"/>
      <c r="O53" s="132"/>
      <c r="P53" s="132"/>
      <c r="Q53" s="132"/>
      <c r="R53" s="132"/>
      <c r="S53" s="132"/>
      <c r="T53" s="132"/>
      <c r="U53" s="132"/>
      <c r="V53" s="132"/>
      <c r="W53" s="132"/>
      <c r="X53" s="132"/>
      <c r="Y53" s="132"/>
      <c r="Z53" s="132"/>
      <c r="AA53" s="132"/>
      <c r="AB53" s="132"/>
      <c r="AC53" s="132"/>
      <c r="AD53" s="132"/>
      <c r="AE53" s="132"/>
      <c r="AF53" s="132"/>
      <c r="AG53" s="132"/>
      <c r="AH53" s="132"/>
      <c r="AI53" s="132"/>
      <c r="AJ53" s="132"/>
      <c r="AK53" s="132"/>
      <c r="AL53" s="132"/>
      <c r="AM53" s="132"/>
      <c r="AN53" s="132"/>
      <c r="AO53" s="132"/>
      <c r="AP53" s="132"/>
      <c r="AQ53" s="132"/>
      <c r="AR53" s="132"/>
      <c r="AS53" s="132"/>
      <c r="AT53" s="132"/>
      <c r="AU53" s="132"/>
      <c r="AV53" s="132"/>
      <c r="AW53" s="124"/>
      <c r="AX53" s="124"/>
    </row>
    <row r="54" spans="1:50" ht="38.25" customHeight="1" x14ac:dyDescent="0.35">
      <c r="A54" s="130"/>
      <c r="B54" s="131"/>
      <c r="C54" s="131"/>
      <c r="D54" s="154"/>
      <c r="E54" s="154"/>
      <c r="F54" s="154"/>
      <c r="G54" s="154"/>
      <c r="H54" s="132"/>
      <c r="I54" s="132"/>
      <c r="J54" s="132"/>
      <c r="K54" s="132"/>
      <c r="L54" s="132"/>
      <c r="M54" s="132"/>
      <c r="N54" s="132"/>
      <c r="O54" s="132"/>
      <c r="P54" s="132"/>
      <c r="Q54" s="132"/>
      <c r="R54" s="132"/>
      <c r="S54" s="132"/>
      <c r="T54" s="132"/>
      <c r="U54" s="132"/>
      <c r="V54" s="132"/>
      <c r="W54" s="132"/>
      <c r="X54" s="132"/>
      <c r="Y54" s="132"/>
      <c r="Z54" s="132"/>
      <c r="AA54" s="132"/>
      <c r="AB54" s="132"/>
      <c r="AC54" s="132"/>
      <c r="AD54" s="132"/>
      <c r="AE54" s="132"/>
      <c r="AF54" s="132"/>
      <c r="AG54" s="132"/>
      <c r="AH54" s="132"/>
      <c r="AI54" s="132"/>
      <c r="AJ54" s="132"/>
      <c r="AK54" s="132"/>
      <c r="AL54" s="132"/>
      <c r="AM54" s="132"/>
      <c r="AN54" s="132"/>
      <c r="AO54" s="132"/>
      <c r="AP54" s="132"/>
      <c r="AQ54" s="132"/>
      <c r="AR54" s="132"/>
      <c r="AS54" s="132"/>
      <c r="AT54" s="132"/>
      <c r="AU54" s="132"/>
      <c r="AV54" s="132"/>
      <c r="AW54" s="2"/>
      <c r="AX54" s="2"/>
    </row>
    <row r="55" spans="1:50" ht="38.25" customHeight="1" x14ac:dyDescent="0.35">
      <c r="A55" s="130"/>
      <c r="B55" s="131"/>
      <c r="C55" s="131"/>
      <c r="D55" s="154"/>
      <c r="E55" s="154"/>
      <c r="F55" s="154"/>
      <c r="G55" s="154"/>
      <c r="H55" s="132"/>
      <c r="I55" s="132"/>
      <c r="J55" s="132"/>
      <c r="K55" s="132"/>
      <c r="L55" s="132"/>
      <c r="M55" s="132"/>
      <c r="N55" s="132"/>
      <c r="O55" s="132"/>
      <c r="P55" s="132"/>
      <c r="Q55" s="132"/>
      <c r="R55" s="132"/>
      <c r="S55" s="132"/>
      <c r="T55" s="132"/>
      <c r="U55" s="132"/>
      <c r="V55" s="132"/>
      <c r="W55" s="132"/>
      <c r="X55" s="132"/>
      <c r="Y55" s="132"/>
      <c r="Z55" s="132"/>
      <c r="AA55" s="132"/>
      <c r="AB55" s="132"/>
      <c r="AC55" s="132"/>
      <c r="AD55" s="132"/>
      <c r="AE55" s="132"/>
      <c r="AF55" s="132"/>
      <c r="AG55" s="132"/>
      <c r="AH55" s="132"/>
      <c r="AI55" s="132"/>
      <c r="AJ55" s="132"/>
      <c r="AK55" s="132"/>
      <c r="AL55" s="132"/>
      <c r="AM55" s="132"/>
      <c r="AN55" s="132"/>
      <c r="AO55" s="132"/>
      <c r="AP55" s="132"/>
      <c r="AQ55" s="132"/>
      <c r="AR55" s="132"/>
      <c r="AS55" s="132"/>
      <c r="AT55" s="132"/>
      <c r="AU55" s="132"/>
      <c r="AV55" s="132"/>
      <c r="AW55" s="2"/>
      <c r="AX55" s="2"/>
    </row>
    <row r="56" spans="1:50" ht="66" customHeight="1" x14ac:dyDescent="0.35">
      <c r="A56" s="130"/>
      <c r="B56" s="131"/>
      <c r="C56" s="131"/>
      <c r="D56" s="154"/>
      <c r="E56" s="154"/>
      <c r="F56" s="154"/>
      <c r="G56" s="154"/>
      <c r="H56" s="132"/>
      <c r="I56" s="132"/>
      <c r="J56" s="132"/>
      <c r="K56" s="132"/>
      <c r="L56" s="132"/>
      <c r="M56" s="132"/>
      <c r="N56" s="132"/>
      <c r="O56" s="132"/>
      <c r="P56" s="132"/>
      <c r="Q56" s="132"/>
      <c r="R56" s="132"/>
      <c r="S56" s="132"/>
      <c r="T56" s="132"/>
      <c r="U56" s="132"/>
      <c r="V56" s="132"/>
      <c r="W56" s="132"/>
      <c r="X56" s="132"/>
      <c r="Y56" s="132"/>
      <c r="Z56" s="132"/>
      <c r="AA56" s="132"/>
      <c r="AB56" s="132"/>
      <c r="AC56" s="132"/>
      <c r="AD56" s="132"/>
      <c r="AE56" s="132"/>
      <c r="AF56" s="132"/>
      <c r="AG56" s="132"/>
      <c r="AH56" s="132"/>
      <c r="AI56" s="132"/>
      <c r="AJ56" s="132"/>
      <c r="AK56" s="132"/>
      <c r="AL56" s="132"/>
      <c r="AM56" s="132"/>
      <c r="AN56" s="132"/>
      <c r="AO56" s="132"/>
      <c r="AP56" s="132"/>
      <c r="AQ56" s="132"/>
      <c r="AR56" s="132"/>
      <c r="AS56" s="132"/>
      <c r="AT56" s="132"/>
      <c r="AU56" s="132"/>
      <c r="AV56" s="132"/>
      <c r="AW56" s="2"/>
      <c r="AX56" s="2"/>
    </row>
    <row r="57" spans="1:50" ht="38.25" customHeight="1" x14ac:dyDescent="0.35">
      <c r="A57" s="130"/>
      <c r="B57" s="131"/>
      <c r="C57" s="131"/>
      <c r="D57" s="154"/>
      <c r="E57" s="154"/>
      <c r="F57" s="154"/>
      <c r="G57" s="154"/>
      <c r="H57" s="132"/>
      <c r="I57" s="132"/>
      <c r="J57" s="132"/>
      <c r="K57" s="132"/>
      <c r="L57" s="132"/>
      <c r="M57" s="132"/>
      <c r="N57" s="132"/>
      <c r="O57" s="132"/>
      <c r="P57" s="132"/>
      <c r="Q57" s="132"/>
      <c r="R57" s="132"/>
      <c r="S57" s="132"/>
      <c r="T57" s="132"/>
      <c r="U57" s="132"/>
      <c r="V57" s="132"/>
      <c r="W57" s="132"/>
      <c r="X57" s="132"/>
      <c r="Y57" s="132"/>
      <c r="Z57" s="132"/>
      <c r="AA57" s="132"/>
      <c r="AB57" s="132"/>
      <c r="AC57" s="132"/>
      <c r="AD57" s="132"/>
      <c r="AE57" s="132"/>
      <c r="AF57" s="132"/>
      <c r="AG57" s="132"/>
      <c r="AH57" s="132"/>
      <c r="AI57" s="132"/>
      <c r="AJ57" s="132"/>
      <c r="AK57" s="132"/>
      <c r="AL57" s="132"/>
      <c r="AM57" s="132"/>
      <c r="AN57" s="132"/>
      <c r="AO57" s="132"/>
      <c r="AP57" s="132"/>
      <c r="AQ57" s="132"/>
      <c r="AR57" s="132"/>
      <c r="AS57" s="132"/>
      <c r="AT57" s="132"/>
      <c r="AU57" s="132"/>
      <c r="AV57" s="132"/>
      <c r="AW57" s="2"/>
      <c r="AX57" s="2"/>
    </row>
    <row r="58" spans="1:50" x14ac:dyDescent="0.3">
      <c r="A58" s="2"/>
      <c r="B58" s="3"/>
      <c r="C58" s="3"/>
      <c r="D58" s="157"/>
      <c r="E58" s="157"/>
      <c r="F58" s="157"/>
      <c r="G58" s="157"/>
      <c r="H58" s="158"/>
      <c r="I58" s="158"/>
      <c r="J58" s="158"/>
      <c r="K58" s="158"/>
      <c r="L58" s="158"/>
      <c r="M58" s="158"/>
      <c r="N58" s="158"/>
      <c r="O58" s="158"/>
      <c r="P58" s="158"/>
      <c r="Q58" s="158"/>
      <c r="R58" s="158"/>
      <c r="S58" s="158"/>
      <c r="T58" s="158"/>
      <c r="U58" s="158"/>
      <c r="V58" s="158"/>
      <c r="W58" s="158"/>
      <c r="X58" s="158"/>
      <c r="Y58" s="158"/>
      <c r="Z58" s="158"/>
      <c r="AA58" s="158"/>
      <c r="AB58" s="158"/>
      <c r="AC58" s="158"/>
      <c r="AD58" s="158"/>
      <c r="AE58" s="158"/>
      <c r="AF58" s="158"/>
      <c r="AG58" s="158"/>
      <c r="AH58" s="158"/>
      <c r="AI58" s="158"/>
      <c r="AJ58" s="158"/>
      <c r="AK58" s="158"/>
      <c r="AL58" s="158"/>
      <c r="AM58" s="158"/>
      <c r="AN58" s="158"/>
      <c r="AO58" s="158"/>
      <c r="AP58" s="158"/>
      <c r="AQ58" s="158"/>
      <c r="AR58" s="158"/>
      <c r="AS58" s="158"/>
      <c r="AT58" s="158"/>
      <c r="AU58" s="158"/>
      <c r="AV58" s="158"/>
      <c r="AW58" s="2"/>
      <c r="AX58" s="2"/>
    </row>
    <row r="59" spans="1:50" ht="44.1" customHeight="1" x14ac:dyDescent="0.3">
      <c r="A59" s="2"/>
      <c r="B59" s="3"/>
      <c r="C59" s="3"/>
      <c r="D59" s="4"/>
      <c r="E59" s="4"/>
      <c r="F59" s="4"/>
      <c r="G59" s="4"/>
      <c r="H59" s="2"/>
      <c r="I59" s="2"/>
      <c r="J59" s="2"/>
      <c r="K59" s="2"/>
      <c r="L59" s="2"/>
      <c r="M59" s="2"/>
      <c r="N59" s="2"/>
      <c r="O59" s="2"/>
      <c r="P59" s="2"/>
      <c r="Q59" s="2"/>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row>
    <row r="60" spans="1:50" ht="38.25" customHeight="1" x14ac:dyDescent="0.3">
      <c r="A60" s="2"/>
      <c r="B60" s="3"/>
      <c r="C60" s="3"/>
      <c r="D60" s="4"/>
      <c r="E60" s="4"/>
      <c r="F60" s="4"/>
      <c r="G60" s="4"/>
      <c r="H60" s="2"/>
      <c r="I60" s="2"/>
      <c r="J60" s="2"/>
      <c r="K60" s="2"/>
      <c r="L60" s="2"/>
      <c r="M60" s="2"/>
      <c r="N60" s="2"/>
      <c r="O60" s="2"/>
      <c r="P60" s="2"/>
      <c r="Q60" s="2"/>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row>
    <row r="61" spans="1:50" ht="38.25" customHeight="1" x14ac:dyDescent="0.3">
      <c r="A61" s="2"/>
      <c r="B61" s="3"/>
      <c r="C61" s="3"/>
      <c r="D61" s="4"/>
      <c r="E61" s="4"/>
      <c r="F61" s="4"/>
      <c r="G61" s="4"/>
      <c r="H61" s="2"/>
      <c r="I61" s="2"/>
      <c r="J61" s="2"/>
      <c r="K61" s="2"/>
      <c r="L61" s="2"/>
      <c r="M61" s="2"/>
      <c r="N61" s="2"/>
      <c r="O61" s="2"/>
      <c r="P61" s="2"/>
      <c r="Q61" s="2"/>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row>
    <row r="62" spans="1:50" ht="66" customHeight="1" x14ac:dyDescent="0.3">
      <c r="A62" s="2"/>
      <c r="B62" s="3"/>
      <c r="C62" s="3"/>
      <c r="D62" s="4"/>
      <c r="E62" s="4"/>
      <c r="F62" s="4"/>
      <c r="G62" s="4"/>
      <c r="H62" s="2"/>
      <c r="I62" s="2"/>
      <c r="J62" s="2"/>
      <c r="K62" s="2"/>
      <c r="L62" s="2"/>
      <c r="M62" s="2"/>
      <c r="N62" s="2"/>
      <c r="O62" s="2"/>
      <c r="P62" s="2"/>
      <c r="Q62" s="2"/>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row>
    <row r="63" spans="1:50" ht="38.25" customHeight="1" x14ac:dyDescent="0.3">
      <c r="A63" s="2"/>
      <c r="B63" s="3"/>
      <c r="C63" s="3"/>
      <c r="D63" s="4"/>
      <c r="E63" s="4"/>
      <c r="F63" s="4"/>
      <c r="G63" s="4"/>
      <c r="H63" s="2"/>
      <c r="I63" s="2"/>
      <c r="J63" s="2"/>
      <c r="K63" s="2"/>
      <c r="L63" s="2"/>
      <c r="M63" s="2"/>
      <c r="N63" s="2"/>
      <c r="O63" s="2"/>
      <c r="P63" s="2"/>
      <c r="Q63" s="2"/>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row>
    <row r="65" ht="44.1" customHeight="1" x14ac:dyDescent="0.3"/>
    <row r="66" ht="38.25" customHeight="1" x14ac:dyDescent="0.3"/>
    <row r="67" ht="38.25" customHeight="1" x14ac:dyDescent="0.3"/>
    <row r="68" ht="66" customHeight="1" x14ac:dyDescent="0.3"/>
    <row r="69" ht="38.25" customHeight="1" x14ac:dyDescent="0.3"/>
    <row r="70" ht="150" customHeight="1" x14ac:dyDescent="0.3"/>
    <row r="71" ht="44.1" customHeight="1" x14ac:dyDescent="0.3"/>
    <row r="72" ht="38.25" customHeight="1" x14ac:dyDescent="0.3"/>
    <row r="73" ht="38.25" customHeight="1" x14ac:dyDescent="0.3"/>
    <row r="74" ht="66" customHeight="1" x14ac:dyDescent="0.3"/>
    <row r="75" ht="38.25" customHeight="1" x14ac:dyDescent="0.3"/>
    <row r="77" ht="44.1" customHeight="1" x14ac:dyDescent="0.3"/>
    <row r="78" ht="38.25" customHeight="1" x14ac:dyDescent="0.3"/>
    <row r="79" ht="38.25" customHeight="1" x14ac:dyDescent="0.3"/>
    <row r="80" ht="66" customHeight="1" x14ac:dyDescent="0.3"/>
    <row r="81" ht="38.25" customHeight="1" x14ac:dyDescent="0.3"/>
    <row r="83" ht="44.1" customHeight="1" x14ac:dyDescent="0.3"/>
    <row r="84" ht="38.25" customHeight="1" x14ac:dyDescent="0.3"/>
    <row r="85" ht="38.25" customHeight="1" x14ac:dyDescent="0.3"/>
    <row r="86" ht="66" customHeight="1" x14ac:dyDescent="0.3"/>
    <row r="87" ht="38.25" customHeight="1" x14ac:dyDescent="0.3"/>
    <row r="89" ht="44.1" customHeight="1" x14ac:dyDescent="0.3"/>
    <row r="90" ht="38.25" customHeight="1" x14ac:dyDescent="0.3"/>
    <row r="91" ht="38.25" customHeight="1" x14ac:dyDescent="0.3"/>
    <row r="92" ht="66" customHeight="1" x14ac:dyDescent="0.3"/>
    <row r="93" ht="38.25" customHeight="1" x14ac:dyDescent="0.3"/>
    <row r="95" ht="44.1" customHeight="1" x14ac:dyDescent="0.3"/>
    <row r="96" ht="38.25" customHeight="1" x14ac:dyDescent="0.3"/>
    <row r="97" ht="38.25" customHeight="1" x14ac:dyDescent="0.3"/>
    <row r="98" ht="66" customHeight="1" x14ac:dyDescent="0.3"/>
    <row r="99" ht="38.25" customHeight="1" x14ac:dyDescent="0.3"/>
    <row r="101" ht="44.1" customHeight="1" x14ac:dyDescent="0.3"/>
    <row r="102" ht="38.25" customHeight="1" x14ac:dyDescent="0.3"/>
    <row r="103" ht="38.25" customHeight="1" x14ac:dyDescent="0.3"/>
    <row r="104" ht="66" customHeight="1" x14ac:dyDescent="0.3"/>
    <row r="105" ht="38.25" customHeight="1" x14ac:dyDescent="0.3"/>
    <row r="107" ht="44.1" customHeight="1" x14ac:dyDescent="0.3"/>
    <row r="108" ht="38.25" customHeight="1" x14ac:dyDescent="0.3"/>
    <row r="109" ht="38.25" customHeight="1" x14ac:dyDescent="0.3"/>
    <row r="110" ht="66" customHeight="1" x14ac:dyDescent="0.3"/>
    <row r="111" ht="38.25" customHeight="1" x14ac:dyDescent="0.3"/>
    <row r="113" ht="44.1" customHeight="1" x14ac:dyDescent="0.3"/>
    <row r="114" ht="38.25" customHeight="1" x14ac:dyDescent="0.3"/>
    <row r="115" ht="38.25" customHeight="1" x14ac:dyDescent="0.3"/>
    <row r="116" ht="66" customHeight="1" x14ac:dyDescent="0.3"/>
    <row r="117" ht="38.25" customHeight="1" x14ac:dyDescent="0.3"/>
    <row r="119" ht="44.1" customHeight="1" x14ac:dyDescent="0.3"/>
    <row r="120" ht="38.25" customHeight="1" x14ac:dyDescent="0.3"/>
    <row r="121" ht="38.25" customHeight="1" x14ac:dyDescent="0.3"/>
    <row r="122" ht="66" customHeight="1" x14ac:dyDescent="0.3"/>
    <row r="123" ht="38.25" customHeight="1" x14ac:dyDescent="0.3"/>
    <row r="125" ht="44.1" customHeight="1" x14ac:dyDescent="0.3"/>
    <row r="126" ht="38.25" customHeight="1" x14ac:dyDescent="0.3"/>
    <row r="127" ht="38.25" customHeight="1" x14ac:dyDescent="0.3"/>
    <row r="128" ht="66" customHeight="1" x14ac:dyDescent="0.3"/>
    <row r="129" ht="38.25" customHeight="1" x14ac:dyDescent="0.3"/>
    <row r="131" ht="44.1" customHeight="1" x14ac:dyDescent="0.3"/>
    <row r="132" ht="38.25" customHeight="1" x14ac:dyDescent="0.3"/>
    <row r="133" ht="38.25" customHeight="1" x14ac:dyDescent="0.3"/>
    <row r="134" ht="66" customHeight="1" x14ac:dyDescent="0.3"/>
    <row r="135" ht="38.25" customHeight="1" x14ac:dyDescent="0.3"/>
    <row r="137" ht="44.1" customHeight="1" x14ac:dyDescent="0.3"/>
    <row r="138" ht="38.25" customHeight="1" x14ac:dyDescent="0.3"/>
    <row r="139" ht="38.25" customHeight="1" x14ac:dyDescent="0.3"/>
    <row r="140" ht="66" customHeight="1" x14ac:dyDescent="0.3"/>
    <row r="141" ht="38.25" customHeight="1" x14ac:dyDescent="0.3"/>
    <row r="142" ht="150.6" customHeight="1" x14ac:dyDescent="0.3"/>
    <row r="143" ht="44.1" customHeight="1" x14ac:dyDescent="0.3"/>
    <row r="144" ht="38.25" customHeight="1" x14ac:dyDescent="0.3"/>
    <row r="145" ht="38.25" customHeight="1" x14ac:dyDescent="0.3"/>
    <row r="146" ht="66" customHeight="1" x14ac:dyDescent="0.3"/>
    <row r="147" ht="38.25" customHeight="1" x14ac:dyDescent="0.3"/>
    <row r="149" ht="44.1" customHeight="1" x14ac:dyDescent="0.3"/>
    <row r="150" ht="38.25" customHeight="1" x14ac:dyDescent="0.3"/>
    <row r="151" ht="38.25" customHeight="1" x14ac:dyDescent="0.3"/>
    <row r="152" ht="66" customHeight="1" x14ac:dyDescent="0.3"/>
    <row r="153" ht="38.25" customHeight="1" x14ac:dyDescent="0.3"/>
    <row r="154" ht="140.65" customHeight="1" x14ac:dyDescent="0.3"/>
    <row r="155" ht="44.1" customHeight="1" x14ac:dyDescent="0.3"/>
    <row r="156" ht="38.25" customHeight="1" x14ac:dyDescent="0.3"/>
    <row r="157" ht="38.25" customHeight="1" x14ac:dyDescent="0.3"/>
    <row r="158" ht="66" customHeight="1" x14ac:dyDescent="0.3"/>
    <row r="159" ht="38.25" customHeight="1" x14ac:dyDescent="0.3"/>
    <row r="161" ht="44.1" customHeight="1" x14ac:dyDescent="0.3"/>
    <row r="162" ht="38.25" customHeight="1" x14ac:dyDescent="0.3"/>
    <row r="163" ht="38.25" customHeight="1" x14ac:dyDescent="0.3"/>
    <row r="164" ht="66" customHeight="1" x14ac:dyDescent="0.3"/>
    <row r="165" ht="38.25" customHeight="1" x14ac:dyDescent="0.3"/>
    <row r="167" ht="44.1" customHeight="1" x14ac:dyDescent="0.3"/>
    <row r="168" ht="38.25" customHeight="1" x14ac:dyDescent="0.3"/>
    <row r="169" ht="38.25" customHeight="1" x14ac:dyDescent="0.3"/>
    <row r="170" ht="66" customHeight="1" x14ac:dyDescent="0.3"/>
    <row r="171" ht="38.25" customHeight="1" x14ac:dyDescent="0.3"/>
    <row r="173" ht="44.1" customHeight="1" x14ac:dyDescent="0.3"/>
    <row r="174" ht="38.25" customHeight="1" x14ac:dyDescent="0.3"/>
    <row r="175" ht="38.25" customHeight="1" x14ac:dyDescent="0.3"/>
    <row r="176" ht="66" customHeight="1" x14ac:dyDescent="0.3"/>
    <row r="177" ht="38.25" customHeight="1" x14ac:dyDescent="0.3"/>
    <row r="179" ht="44.1" customHeight="1" x14ac:dyDescent="0.3"/>
    <row r="180" ht="38.25" customHeight="1" x14ac:dyDescent="0.3"/>
    <row r="181" ht="38.25" customHeight="1" x14ac:dyDescent="0.3"/>
    <row r="182" ht="66" customHeight="1" x14ac:dyDescent="0.3"/>
    <row r="183" ht="38.25" customHeight="1" x14ac:dyDescent="0.3"/>
    <row r="185" ht="44.1" customHeight="1" x14ac:dyDescent="0.3"/>
    <row r="186" ht="38.25" customHeight="1" x14ac:dyDescent="0.3"/>
    <row r="187" ht="38.25" customHeight="1" x14ac:dyDescent="0.3"/>
    <row r="188" ht="66" customHeight="1" x14ac:dyDescent="0.3"/>
    <row r="189" ht="38.25" customHeight="1" x14ac:dyDescent="0.3"/>
    <row r="190" ht="147" customHeight="1" x14ac:dyDescent="0.3"/>
    <row r="191" ht="44.1" customHeight="1" x14ac:dyDescent="0.3"/>
    <row r="192" ht="38.25" customHeight="1" x14ac:dyDescent="0.3"/>
    <row r="193" ht="38.25" customHeight="1" x14ac:dyDescent="0.3"/>
    <row r="194" ht="66" customHeight="1" x14ac:dyDescent="0.3"/>
    <row r="195" ht="38.25" customHeight="1" x14ac:dyDescent="0.3"/>
    <row r="197" ht="44.1" customHeight="1" x14ac:dyDescent="0.3"/>
    <row r="198" ht="38.25" customHeight="1" x14ac:dyDescent="0.3"/>
    <row r="199" ht="38.25" customHeight="1" x14ac:dyDescent="0.3"/>
    <row r="200" ht="66" customHeight="1" x14ac:dyDescent="0.3"/>
    <row r="201" ht="38.25" customHeight="1" x14ac:dyDescent="0.3"/>
    <row r="202" ht="108" customHeight="1" x14ac:dyDescent="0.3"/>
    <row r="203" ht="44.1" customHeight="1" x14ac:dyDescent="0.3"/>
    <row r="204" ht="38.25" customHeight="1" x14ac:dyDescent="0.3"/>
    <row r="205" ht="38.25" customHeight="1" x14ac:dyDescent="0.3"/>
    <row r="206" ht="66" customHeight="1" x14ac:dyDescent="0.3"/>
    <row r="207" ht="38.25" customHeight="1" x14ac:dyDescent="0.3"/>
    <row r="208" ht="113.1" customHeight="1" x14ac:dyDescent="0.3"/>
    <row r="209" ht="44.1" customHeight="1" x14ac:dyDescent="0.3"/>
    <row r="210" ht="38.25" customHeight="1" x14ac:dyDescent="0.3"/>
    <row r="211" ht="38.25" customHeight="1" x14ac:dyDescent="0.3"/>
    <row r="212" ht="66" customHeight="1" x14ac:dyDescent="0.3"/>
    <row r="213" ht="38.25" customHeight="1" x14ac:dyDescent="0.3"/>
    <row r="214" ht="147" customHeight="1" x14ac:dyDescent="0.3"/>
    <row r="215" ht="44.1" customHeight="1" x14ac:dyDescent="0.3"/>
    <row r="216" ht="38.25" customHeight="1" x14ac:dyDescent="0.3"/>
    <row r="217" ht="38.25" customHeight="1" x14ac:dyDescent="0.3"/>
    <row r="218" ht="66" customHeight="1" x14ac:dyDescent="0.3"/>
    <row r="219" ht="38.25" customHeight="1" x14ac:dyDescent="0.3"/>
    <row r="221" ht="44.1" customHeight="1" x14ac:dyDescent="0.3"/>
    <row r="222" ht="38.25" customHeight="1" x14ac:dyDescent="0.3"/>
    <row r="223" ht="38.25" customHeight="1" x14ac:dyDescent="0.3"/>
    <row r="224" ht="66" customHeight="1" x14ac:dyDescent="0.3"/>
    <row r="225" spans="1:49" ht="38.25" customHeight="1" x14ac:dyDescent="0.3">
      <c r="A225" s="2"/>
      <c r="B225" s="3"/>
      <c r="C225" s="3"/>
      <c r="D225" s="4"/>
      <c r="E225" s="4"/>
      <c r="F225" s="4"/>
      <c r="G225" s="4"/>
      <c r="H225" s="2"/>
      <c r="I225" s="2"/>
      <c r="J225" s="2"/>
      <c r="K225" s="2"/>
      <c r="L225" s="2"/>
      <c r="M225" s="2"/>
      <c r="N225" s="2"/>
      <c r="O225" s="2"/>
      <c r="P225" s="2"/>
      <c r="Q225" s="2"/>
      <c r="R225" s="2"/>
      <c r="S225" s="2"/>
      <c r="T225" s="2"/>
      <c r="U225" s="2"/>
      <c r="V225" s="2"/>
      <c r="W225" s="2"/>
      <c r="X225" s="2"/>
      <c r="Y225" s="2"/>
      <c r="Z225" s="2"/>
      <c r="AA225" s="2"/>
      <c r="AB225" s="2"/>
      <c r="AC225" s="2"/>
      <c r="AD225" s="2"/>
      <c r="AE225" s="2"/>
      <c r="AF225" s="2"/>
      <c r="AG225" s="2"/>
      <c r="AH225" s="2"/>
      <c r="AI225" s="2"/>
      <c r="AJ225" s="2"/>
      <c r="AK225" s="2"/>
      <c r="AL225" s="2"/>
      <c r="AM225" s="2"/>
      <c r="AN225" s="2"/>
      <c r="AO225" s="2"/>
      <c r="AP225" s="2"/>
      <c r="AQ225" s="2"/>
      <c r="AR225" s="2"/>
      <c r="AS225" s="2"/>
      <c r="AT225" s="2"/>
      <c r="AU225" s="2"/>
      <c r="AV225" s="2"/>
      <c r="AW225" s="2"/>
    </row>
    <row r="227" spans="1:49" ht="44.1" customHeight="1" x14ac:dyDescent="0.3">
      <c r="A227" s="2"/>
      <c r="B227" s="3"/>
      <c r="C227" s="3"/>
      <c r="D227" s="4"/>
      <c r="E227" s="4"/>
      <c r="F227" s="4"/>
      <c r="G227" s="4"/>
      <c r="H227" s="2"/>
      <c r="I227" s="2"/>
      <c r="J227" s="2"/>
      <c r="K227" s="2"/>
      <c r="L227" s="2"/>
      <c r="M227" s="2"/>
      <c r="N227" s="2"/>
      <c r="O227" s="2"/>
      <c r="P227" s="2"/>
      <c r="Q227" s="2"/>
      <c r="R227" s="2"/>
      <c r="S227" s="2"/>
      <c r="T227" s="2"/>
      <c r="U227" s="2"/>
      <c r="V227" s="2"/>
      <c r="W227" s="2"/>
      <c r="X227" s="2"/>
      <c r="Y227" s="2"/>
      <c r="Z227" s="2"/>
      <c r="AA227" s="2"/>
      <c r="AB227" s="2"/>
      <c r="AC227" s="2"/>
      <c r="AD227" s="2"/>
      <c r="AE227" s="2"/>
      <c r="AF227" s="2"/>
      <c r="AG227" s="2"/>
      <c r="AH227" s="2"/>
      <c r="AI227" s="2"/>
      <c r="AJ227" s="2"/>
      <c r="AK227" s="2"/>
      <c r="AL227" s="2"/>
      <c r="AM227" s="2"/>
      <c r="AN227" s="2"/>
      <c r="AO227" s="2"/>
      <c r="AP227" s="2"/>
      <c r="AQ227" s="2"/>
      <c r="AR227" s="2"/>
      <c r="AS227" s="2"/>
      <c r="AT227" s="2"/>
      <c r="AU227" s="2"/>
      <c r="AV227" s="2"/>
      <c r="AW227" s="2"/>
    </row>
    <row r="228" spans="1:49" ht="38.25" customHeight="1" x14ac:dyDescent="0.3">
      <c r="A228" s="2"/>
      <c r="B228" s="3"/>
      <c r="C228" s="3"/>
      <c r="D228" s="4"/>
      <c r="E228" s="4"/>
      <c r="F228" s="4"/>
      <c r="G228" s="4"/>
      <c r="H228" s="2"/>
      <c r="I228" s="2"/>
      <c r="J228" s="2"/>
      <c r="K228" s="2"/>
      <c r="L228" s="2"/>
      <c r="M228" s="2"/>
      <c r="N228" s="2"/>
      <c r="O228" s="2"/>
      <c r="P228" s="2"/>
      <c r="Q228" s="2"/>
      <c r="R228" s="2"/>
      <c r="S228" s="2"/>
      <c r="T228" s="2"/>
      <c r="U228" s="2"/>
      <c r="V228" s="2"/>
      <c r="W228" s="2"/>
      <c r="X228" s="2"/>
      <c r="Y228" s="2"/>
      <c r="Z228" s="2"/>
      <c r="AA228" s="2"/>
      <c r="AB228" s="2"/>
      <c r="AC228" s="2"/>
      <c r="AD228" s="2"/>
      <c r="AE228" s="2"/>
      <c r="AF228" s="2"/>
      <c r="AG228" s="2"/>
      <c r="AH228" s="2"/>
      <c r="AI228" s="2"/>
      <c r="AJ228" s="2"/>
      <c r="AK228" s="2"/>
      <c r="AL228" s="2"/>
      <c r="AM228" s="2"/>
      <c r="AN228" s="2"/>
      <c r="AO228" s="2"/>
      <c r="AP228" s="2"/>
      <c r="AQ228" s="2"/>
      <c r="AR228" s="2"/>
      <c r="AS228" s="2"/>
      <c r="AT228" s="2"/>
      <c r="AU228" s="2"/>
      <c r="AV228" s="2"/>
      <c r="AW228" s="2"/>
    </row>
    <row r="229" spans="1:49" ht="38.25" customHeight="1" x14ac:dyDescent="0.3">
      <c r="A229" s="2"/>
      <c r="B229" s="3"/>
      <c r="C229" s="3"/>
      <c r="D229" s="4"/>
      <c r="E229" s="4"/>
      <c r="F229" s="4"/>
      <c r="G229" s="4"/>
      <c r="H229" s="2"/>
      <c r="I229" s="2"/>
      <c r="J229" s="2"/>
      <c r="K229" s="2"/>
      <c r="L229" s="2"/>
      <c r="M229" s="2"/>
      <c r="N229" s="2"/>
      <c r="O229" s="2"/>
      <c r="P229" s="2"/>
      <c r="Q229" s="2"/>
      <c r="R229" s="2"/>
      <c r="S229" s="2"/>
      <c r="T229" s="2"/>
      <c r="U229" s="2"/>
      <c r="V229" s="2"/>
      <c r="W229" s="2"/>
      <c r="X229" s="2"/>
      <c r="Y229" s="2"/>
      <c r="Z229" s="2"/>
      <c r="AA229" s="2"/>
      <c r="AB229" s="2"/>
      <c r="AC229" s="2"/>
      <c r="AD229" s="2"/>
      <c r="AE229" s="2"/>
      <c r="AF229" s="2"/>
      <c r="AG229" s="2"/>
      <c r="AH229" s="2"/>
      <c r="AI229" s="2"/>
      <c r="AJ229" s="2"/>
      <c r="AK229" s="2"/>
      <c r="AL229" s="2"/>
      <c r="AM229" s="2"/>
      <c r="AN229" s="2"/>
      <c r="AO229" s="2"/>
      <c r="AP229" s="2"/>
      <c r="AQ229" s="2"/>
      <c r="AR229" s="2"/>
      <c r="AS229" s="2"/>
      <c r="AT229" s="2"/>
      <c r="AU229" s="2"/>
      <c r="AV229" s="2"/>
      <c r="AW229" s="2"/>
    </row>
    <row r="230" spans="1:49" ht="66" customHeight="1" x14ac:dyDescent="0.3">
      <c r="A230" s="2"/>
      <c r="B230" s="3"/>
      <c r="C230" s="3"/>
      <c r="D230" s="4"/>
      <c r="E230" s="4"/>
      <c r="F230" s="4"/>
      <c r="G230" s="4"/>
      <c r="H230" s="2"/>
      <c r="I230" s="2"/>
      <c r="J230" s="2"/>
      <c r="K230" s="2"/>
      <c r="L230" s="2"/>
      <c r="M230" s="2"/>
      <c r="N230" s="2"/>
      <c r="O230" s="2"/>
      <c r="P230" s="2"/>
      <c r="Q230" s="2"/>
      <c r="R230" s="2"/>
      <c r="S230" s="2"/>
      <c r="T230" s="2"/>
      <c r="U230" s="2"/>
      <c r="V230" s="2"/>
      <c r="W230" s="2"/>
      <c r="X230" s="2"/>
      <c r="Y230" s="2"/>
      <c r="Z230" s="2"/>
      <c r="AA230" s="2"/>
      <c r="AB230" s="2"/>
      <c r="AC230" s="2"/>
      <c r="AD230" s="2"/>
      <c r="AE230" s="2"/>
      <c r="AF230" s="2"/>
      <c r="AG230" s="2"/>
      <c r="AH230" s="2"/>
      <c r="AI230" s="2"/>
      <c r="AJ230" s="2"/>
      <c r="AK230" s="2"/>
      <c r="AL230" s="2"/>
      <c r="AM230" s="2"/>
      <c r="AN230" s="2"/>
      <c r="AO230" s="2"/>
      <c r="AP230" s="2"/>
      <c r="AQ230" s="2"/>
      <c r="AR230" s="2"/>
      <c r="AS230" s="2"/>
      <c r="AT230" s="2"/>
      <c r="AU230" s="2"/>
      <c r="AV230" s="2"/>
      <c r="AW230" s="2"/>
    </row>
    <row r="231" spans="1:49" ht="38.25" customHeight="1" x14ac:dyDescent="0.3">
      <c r="A231" s="2"/>
      <c r="B231" s="3"/>
      <c r="C231" s="3"/>
      <c r="D231" s="4"/>
      <c r="E231" s="4"/>
      <c r="F231" s="4"/>
      <c r="G231" s="4"/>
      <c r="H231" s="2"/>
      <c r="I231" s="2"/>
      <c r="J231" s="2"/>
      <c r="K231" s="2"/>
      <c r="L231" s="2"/>
      <c r="M231" s="2"/>
      <c r="N231" s="2"/>
      <c r="O231" s="2"/>
      <c r="P231" s="2"/>
      <c r="Q231" s="2"/>
      <c r="R231" s="2"/>
      <c r="S231" s="2"/>
      <c r="T231" s="2"/>
      <c r="U231" s="2"/>
      <c r="V231" s="2"/>
      <c r="W231" s="2"/>
      <c r="X231" s="2"/>
      <c r="Y231" s="2"/>
      <c r="Z231" s="2"/>
      <c r="AA231" s="2"/>
      <c r="AB231" s="2"/>
      <c r="AC231" s="2"/>
      <c r="AD231" s="2"/>
      <c r="AE231" s="2"/>
      <c r="AF231" s="2"/>
      <c r="AG231" s="2"/>
      <c r="AH231" s="2"/>
      <c r="AI231" s="2"/>
      <c r="AJ231" s="2"/>
      <c r="AK231" s="2"/>
      <c r="AL231" s="2"/>
      <c r="AM231" s="2"/>
      <c r="AN231" s="2"/>
      <c r="AO231" s="2"/>
      <c r="AP231" s="2"/>
      <c r="AQ231" s="2"/>
      <c r="AR231" s="2"/>
      <c r="AS231" s="2"/>
      <c r="AT231" s="2"/>
      <c r="AU231" s="2"/>
      <c r="AV231" s="2"/>
      <c r="AW231" s="2"/>
    </row>
    <row r="233" spans="1:49" s="254" customFormat="1" ht="36.6" customHeight="1" x14ac:dyDescent="0.3">
      <c r="A233" s="2"/>
      <c r="B233" s="3"/>
      <c r="C233" s="3"/>
      <c r="D233" s="4"/>
      <c r="E233" s="4"/>
      <c r="F233" s="4"/>
      <c r="G233" s="4"/>
      <c r="H233" s="2"/>
      <c r="I233" s="2"/>
      <c r="J233" s="2"/>
      <c r="K233" s="2"/>
      <c r="L233" s="2"/>
      <c r="M233" s="2"/>
      <c r="N233" s="2"/>
      <c r="O233" s="2"/>
      <c r="P233" s="2"/>
      <c r="Q233" s="2"/>
      <c r="R233" s="2"/>
      <c r="S233" s="2"/>
      <c r="T233" s="2"/>
      <c r="U233" s="2"/>
      <c r="V233" s="2"/>
      <c r="W233" s="2"/>
      <c r="X233" s="2"/>
      <c r="Y233" s="2"/>
      <c r="Z233" s="2"/>
      <c r="AA233" s="2"/>
      <c r="AB233" s="2"/>
      <c r="AC233" s="2"/>
      <c r="AD233" s="2"/>
      <c r="AE233" s="2"/>
      <c r="AF233" s="2"/>
      <c r="AG233" s="2"/>
      <c r="AH233" s="2"/>
      <c r="AI233" s="2"/>
      <c r="AJ233" s="2"/>
      <c r="AK233" s="2"/>
      <c r="AL233" s="2"/>
      <c r="AM233" s="2"/>
      <c r="AN233" s="2"/>
      <c r="AO233" s="2"/>
      <c r="AP233" s="2"/>
      <c r="AQ233" s="2"/>
      <c r="AR233" s="2"/>
      <c r="AS233" s="2"/>
      <c r="AT233" s="2"/>
      <c r="AU233" s="2"/>
      <c r="AV233" s="2"/>
      <c r="AW233" s="2"/>
    </row>
    <row r="234" spans="1:49" ht="44.1" customHeight="1" x14ac:dyDescent="0.3">
      <c r="A234" s="2"/>
      <c r="B234" s="3"/>
      <c r="C234" s="3"/>
      <c r="D234" s="4"/>
      <c r="E234" s="4"/>
      <c r="F234" s="4"/>
      <c r="G234" s="4"/>
      <c r="H234" s="2"/>
      <c r="I234" s="2"/>
      <c r="J234" s="2"/>
      <c r="K234" s="2"/>
      <c r="L234" s="2"/>
      <c r="M234" s="2"/>
      <c r="N234" s="2"/>
      <c r="O234" s="2"/>
      <c r="P234" s="2"/>
      <c r="Q234" s="2"/>
      <c r="R234" s="2"/>
      <c r="S234" s="2"/>
      <c r="T234" s="2"/>
      <c r="U234" s="2"/>
      <c r="V234" s="2"/>
      <c r="W234" s="2"/>
      <c r="X234" s="2"/>
      <c r="Y234" s="2"/>
      <c r="Z234" s="2"/>
      <c r="AA234" s="2"/>
      <c r="AB234" s="2"/>
      <c r="AC234" s="2"/>
      <c r="AD234" s="2"/>
      <c r="AE234" s="2"/>
      <c r="AF234" s="2"/>
      <c r="AG234" s="2"/>
      <c r="AH234" s="2"/>
      <c r="AI234" s="2"/>
      <c r="AJ234" s="2"/>
      <c r="AK234" s="2"/>
      <c r="AL234" s="2"/>
      <c r="AM234" s="2"/>
      <c r="AN234" s="2"/>
      <c r="AO234" s="2"/>
      <c r="AP234" s="2"/>
      <c r="AQ234" s="2"/>
      <c r="AR234" s="2"/>
      <c r="AS234" s="2"/>
      <c r="AT234" s="2"/>
      <c r="AU234" s="2"/>
      <c r="AV234" s="2"/>
      <c r="AW234" s="2"/>
    </row>
    <row r="235" spans="1:49" ht="38.25" customHeight="1" x14ac:dyDescent="0.3">
      <c r="A235" s="2"/>
      <c r="B235" s="3"/>
      <c r="C235" s="3"/>
      <c r="D235" s="4"/>
      <c r="E235" s="4"/>
      <c r="F235" s="4"/>
      <c r="G235" s="4"/>
      <c r="H235" s="2"/>
      <c r="I235" s="2"/>
      <c r="J235" s="2"/>
      <c r="K235" s="2"/>
      <c r="L235" s="2"/>
      <c r="M235" s="2"/>
      <c r="N235" s="2"/>
      <c r="O235" s="2"/>
      <c r="P235" s="2"/>
      <c r="Q235" s="2"/>
      <c r="R235" s="2"/>
      <c r="S235" s="2"/>
      <c r="T235" s="2"/>
      <c r="U235" s="2"/>
      <c r="V235" s="2"/>
      <c r="W235" s="2"/>
      <c r="X235" s="2"/>
      <c r="Y235" s="2"/>
      <c r="Z235" s="2"/>
      <c r="AA235" s="2"/>
      <c r="AB235" s="2"/>
      <c r="AC235" s="2"/>
      <c r="AD235" s="2"/>
      <c r="AE235" s="2"/>
      <c r="AF235" s="2"/>
      <c r="AG235" s="2"/>
      <c r="AH235" s="2"/>
      <c r="AI235" s="2"/>
      <c r="AJ235" s="2"/>
      <c r="AK235" s="2"/>
      <c r="AL235" s="2"/>
      <c r="AM235" s="2"/>
      <c r="AN235" s="2"/>
      <c r="AO235" s="2"/>
      <c r="AP235" s="2"/>
      <c r="AQ235" s="2"/>
      <c r="AR235" s="2"/>
      <c r="AS235" s="2"/>
      <c r="AT235" s="2"/>
      <c r="AU235" s="2"/>
      <c r="AV235" s="2"/>
      <c r="AW235" s="2"/>
    </row>
    <row r="236" spans="1:49" ht="38.25" customHeight="1" x14ac:dyDescent="0.3">
      <c r="A236" s="2"/>
      <c r="B236" s="3"/>
      <c r="C236" s="3"/>
      <c r="D236" s="4"/>
      <c r="E236" s="4"/>
      <c r="F236" s="4"/>
      <c r="G236" s="4"/>
      <c r="H236" s="2"/>
      <c r="I236" s="2"/>
      <c r="J236" s="2"/>
      <c r="K236" s="2"/>
      <c r="L236" s="2"/>
      <c r="M236" s="2"/>
      <c r="N236" s="2"/>
      <c r="O236" s="2"/>
      <c r="P236" s="2"/>
      <c r="Q236" s="2"/>
      <c r="R236" s="2"/>
      <c r="S236" s="2"/>
      <c r="T236" s="2"/>
      <c r="U236" s="2"/>
      <c r="V236" s="2"/>
      <c r="W236" s="2"/>
      <c r="X236" s="2"/>
      <c r="Y236" s="2"/>
      <c r="Z236" s="2"/>
      <c r="AA236" s="2"/>
      <c r="AB236" s="2"/>
      <c r="AC236" s="2"/>
      <c r="AD236" s="2"/>
      <c r="AE236" s="2"/>
      <c r="AF236" s="2"/>
      <c r="AG236" s="2"/>
      <c r="AH236" s="2"/>
      <c r="AI236" s="2"/>
      <c r="AJ236" s="2"/>
      <c r="AK236" s="2"/>
      <c r="AL236" s="2"/>
      <c r="AM236" s="2"/>
      <c r="AN236" s="2"/>
      <c r="AO236" s="2"/>
      <c r="AP236" s="2"/>
      <c r="AQ236" s="2"/>
      <c r="AR236" s="2"/>
      <c r="AS236" s="2"/>
      <c r="AT236" s="2"/>
      <c r="AU236" s="2"/>
      <c r="AV236" s="2"/>
      <c r="AW236" s="2"/>
    </row>
    <row r="237" spans="1:49" ht="66" customHeight="1" x14ac:dyDescent="0.3">
      <c r="A237" s="2"/>
      <c r="B237" s="3"/>
      <c r="C237" s="3"/>
      <c r="D237" s="4"/>
      <c r="E237" s="4"/>
      <c r="F237" s="4"/>
      <c r="G237" s="4"/>
      <c r="H237" s="2"/>
      <c r="I237" s="2"/>
      <c r="J237" s="2"/>
      <c r="K237" s="2"/>
      <c r="L237" s="2"/>
      <c r="M237" s="2"/>
      <c r="N237" s="2"/>
      <c r="O237" s="2"/>
      <c r="P237" s="2"/>
      <c r="Q237" s="2"/>
      <c r="R237" s="2"/>
      <c r="S237" s="2"/>
      <c r="T237" s="2"/>
      <c r="U237" s="2"/>
      <c r="V237" s="2"/>
      <c r="W237" s="2"/>
      <c r="X237" s="2"/>
      <c r="Y237" s="2"/>
      <c r="Z237" s="2"/>
      <c r="AA237" s="2"/>
      <c r="AB237" s="2"/>
      <c r="AC237" s="2"/>
      <c r="AD237" s="2"/>
      <c r="AE237" s="2"/>
      <c r="AF237" s="2"/>
      <c r="AG237" s="2"/>
      <c r="AH237" s="2"/>
      <c r="AI237" s="2"/>
      <c r="AJ237" s="2"/>
      <c r="AK237" s="2"/>
      <c r="AL237" s="2"/>
      <c r="AM237" s="2"/>
      <c r="AN237" s="2"/>
      <c r="AO237" s="2"/>
      <c r="AP237" s="2"/>
      <c r="AQ237" s="2"/>
      <c r="AR237" s="2"/>
      <c r="AS237" s="2"/>
      <c r="AT237" s="2"/>
      <c r="AU237" s="2"/>
      <c r="AV237" s="2"/>
      <c r="AW237" s="2"/>
    </row>
    <row r="238" spans="1:49" ht="38.25" customHeight="1" x14ac:dyDescent="0.3">
      <c r="A238" s="2"/>
      <c r="B238" s="3"/>
      <c r="C238" s="3"/>
      <c r="D238" s="4"/>
      <c r="E238" s="4"/>
      <c r="F238" s="4"/>
      <c r="G238" s="4"/>
      <c r="H238" s="2"/>
      <c r="I238" s="2"/>
      <c r="J238" s="2"/>
      <c r="K238" s="2"/>
      <c r="L238" s="2"/>
      <c r="M238" s="2"/>
      <c r="N238" s="2"/>
      <c r="O238" s="2"/>
      <c r="P238" s="2"/>
      <c r="Q238" s="2"/>
      <c r="R238" s="2"/>
      <c r="S238" s="2"/>
      <c r="T238" s="2"/>
      <c r="U238" s="2"/>
      <c r="V238" s="2"/>
      <c r="W238" s="2"/>
      <c r="X238" s="2"/>
      <c r="Y238" s="2"/>
      <c r="Z238" s="2"/>
      <c r="AA238" s="2"/>
      <c r="AB238" s="2"/>
      <c r="AC238" s="2"/>
      <c r="AD238" s="2"/>
      <c r="AE238" s="2"/>
      <c r="AF238" s="2"/>
      <c r="AG238" s="2"/>
      <c r="AH238" s="2"/>
      <c r="AI238" s="2"/>
      <c r="AJ238" s="2"/>
      <c r="AK238" s="2"/>
      <c r="AL238" s="2"/>
      <c r="AM238" s="2"/>
      <c r="AN238" s="2"/>
      <c r="AO238" s="2"/>
      <c r="AP238" s="2"/>
      <c r="AQ238" s="2"/>
      <c r="AR238" s="2"/>
      <c r="AS238" s="2"/>
      <c r="AT238" s="2"/>
      <c r="AU238" s="2"/>
      <c r="AV238" s="2"/>
      <c r="AW238" s="2"/>
    </row>
    <row r="240" spans="1:49" ht="44.1" customHeight="1" x14ac:dyDescent="0.3">
      <c r="A240" s="2"/>
      <c r="B240" s="3"/>
      <c r="C240" s="3"/>
      <c r="D240" s="4"/>
      <c r="E240" s="4"/>
      <c r="F240" s="4"/>
      <c r="G240" s="4"/>
      <c r="H240" s="2"/>
      <c r="I240" s="2"/>
      <c r="J240" s="2"/>
      <c r="K240" s="2"/>
      <c r="L240" s="2"/>
      <c r="M240" s="2"/>
      <c r="N240" s="2"/>
      <c r="O240" s="2"/>
      <c r="P240" s="2"/>
      <c r="Q240" s="2"/>
      <c r="R240" s="2"/>
      <c r="S240" s="2"/>
      <c r="T240" s="2"/>
      <c r="U240" s="2"/>
      <c r="V240" s="2"/>
      <c r="W240" s="2"/>
      <c r="X240" s="2"/>
      <c r="Y240" s="2"/>
      <c r="Z240" s="2"/>
      <c r="AA240" s="2"/>
      <c r="AB240" s="2"/>
      <c r="AC240" s="2"/>
      <c r="AD240" s="2"/>
      <c r="AE240" s="2"/>
      <c r="AF240" s="2"/>
      <c r="AG240" s="2"/>
      <c r="AH240" s="2"/>
      <c r="AI240" s="2"/>
      <c r="AJ240" s="2"/>
      <c r="AK240" s="2"/>
      <c r="AL240" s="2"/>
      <c r="AM240" s="2"/>
      <c r="AN240" s="2"/>
      <c r="AO240" s="2"/>
      <c r="AP240" s="2"/>
      <c r="AQ240" s="2"/>
      <c r="AR240" s="2"/>
      <c r="AS240" s="2"/>
      <c r="AT240" s="2"/>
      <c r="AU240" s="2"/>
      <c r="AV240" s="2"/>
      <c r="AW240" s="2"/>
    </row>
    <row r="241" ht="38.25" customHeight="1" x14ac:dyDescent="0.3"/>
    <row r="242" ht="38.25" customHeight="1" x14ac:dyDescent="0.3"/>
    <row r="243" ht="66" customHeight="1" x14ac:dyDescent="0.3"/>
    <row r="244" ht="38.25" customHeight="1" x14ac:dyDescent="0.3"/>
    <row r="246" ht="44.1" customHeight="1" x14ac:dyDescent="0.3"/>
    <row r="247" ht="38.25" customHeight="1" x14ac:dyDescent="0.3"/>
    <row r="248" ht="38.25" customHeight="1" x14ac:dyDescent="0.3"/>
    <row r="249" ht="66" customHeight="1" x14ac:dyDescent="0.3"/>
    <row r="250" ht="38.25" customHeight="1" x14ac:dyDescent="0.3"/>
    <row r="252" ht="44.1" customHeight="1" x14ac:dyDescent="0.3"/>
    <row r="253" ht="38.25" customHeight="1" x14ac:dyDescent="0.3"/>
    <row r="254" ht="38.25" customHeight="1" x14ac:dyDescent="0.3"/>
    <row r="255" ht="66" customHeight="1" x14ac:dyDescent="0.3"/>
    <row r="256" ht="38.25" customHeight="1" x14ac:dyDescent="0.3"/>
    <row r="258" ht="44.1" customHeight="1" x14ac:dyDescent="0.3"/>
    <row r="259" ht="38.25" customHeight="1" x14ac:dyDescent="0.3"/>
    <row r="260" ht="38.25" customHeight="1" x14ac:dyDescent="0.3"/>
    <row r="261" ht="66" customHeight="1" x14ac:dyDescent="0.3"/>
    <row r="262" ht="38.25" customHeight="1" x14ac:dyDescent="0.3"/>
    <row r="264" ht="44.1" customHeight="1" x14ac:dyDescent="0.3"/>
    <row r="265" ht="38.25" customHeight="1" x14ac:dyDescent="0.3"/>
    <row r="266" ht="38.25" customHeight="1" x14ac:dyDescent="0.3"/>
    <row r="267" ht="66" customHeight="1" x14ac:dyDescent="0.3"/>
    <row r="268" ht="38.25" customHeight="1" x14ac:dyDescent="0.3"/>
    <row r="270" ht="44.1" customHeight="1" x14ac:dyDescent="0.3"/>
    <row r="271" ht="38.25" customHeight="1" x14ac:dyDescent="0.3"/>
    <row r="272" ht="38.25" customHeight="1" x14ac:dyDescent="0.3"/>
    <row r="273" ht="66" customHeight="1" x14ac:dyDescent="0.3"/>
    <row r="274" ht="38.25" customHeight="1" x14ac:dyDescent="0.3"/>
    <row r="276" ht="44.1" customHeight="1" x14ac:dyDescent="0.3"/>
    <row r="277" ht="38.25" customHeight="1" x14ac:dyDescent="0.3"/>
    <row r="278" ht="38.25" customHeight="1" x14ac:dyDescent="0.3"/>
    <row r="279" ht="66" customHeight="1" x14ac:dyDescent="0.3"/>
    <row r="280" ht="38.25" customHeight="1" x14ac:dyDescent="0.3"/>
    <row r="282" ht="44.1" customHeight="1" x14ac:dyDescent="0.3"/>
    <row r="283" ht="38.25" customHeight="1" x14ac:dyDescent="0.3"/>
    <row r="284" ht="38.25" customHeight="1" x14ac:dyDescent="0.3"/>
    <row r="285" ht="66" customHeight="1" x14ac:dyDescent="0.3"/>
    <row r="286" ht="38.25" customHeight="1" x14ac:dyDescent="0.3"/>
    <row r="288" ht="44.1" customHeight="1" x14ac:dyDescent="0.3"/>
    <row r="289" ht="38.25" customHeight="1" x14ac:dyDescent="0.3"/>
    <row r="290" ht="38.25" customHeight="1" x14ac:dyDescent="0.3"/>
    <row r="291" ht="66" customHeight="1" x14ac:dyDescent="0.3"/>
    <row r="292" ht="38.25" customHeight="1" x14ac:dyDescent="0.3"/>
    <row r="294" ht="44.1" customHeight="1" x14ac:dyDescent="0.3"/>
    <row r="295" ht="38.25" customHeight="1" x14ac:dyDescent="0.3"/>
    <row r="296" ht="38.25" customHeight="1" x14ac:dyDescent="0.3"/>
    <row r="297" ht="66" customHeight="1" x14ac:dyDescent="0.3"/>
    <row r="298" ht="38.25" customHeight="1" x14ac:dyDescent="0.3"/>
    <row r="300" ht="44.1" customHeight="1" x14ac:dyDescent="0.3"/>
    <row r="301" ht="38.25" customHeight="1" x14ac:dyDescent="0.3"/>
    <row r="302" ht="38.25" customHeight="1" x14ac:dyDescent="0.3"/>
    <row r="303" ht="66" customHeight="1" x14ac:dyDescent="0.3"/>
    <row r="304" ht="38.25" customHeight="1" x14ac:dyDescent="0.3"/>
    <row r="305" ht="153" customHeight="1" x14ac:dyDescent="0.3"/>
  </sheetData>
  <sheetProtection algorithmName="SHA-512" hashValue="fMAQfXG9X3qsuqo49APac/HWdj44qwFi84VFqSFgRIO87ENiGiyqvIbUWlfWYfkziEX70YtSf0ppUIXxT1fd7Q==" saltValue="vDhuhdassm676dbMldv9ZQ==" spinCount="100000" sheet="1" objects="1" scenarios="1"/>
  <mergeCells count="432">
    <mergeCell ref="I1:M4"/>
    <mergeCell ref="B5:C15"/>
    <mergeCell ref="D15:H15"/>
    <mergeCell ref="I15:M15"/>
    <mergeCell ref="N15:W15"/>
    <mergeCell ref="X15:AL15"/>
    <mergeCell ref="AM15:AV15"/>
    <mergeCell ref="D16:H16"/>
    <mergeCell ref="I16:M16"/>
    <mergeCell ref="N16:R16"/>
    <mergeCell ref="S16:W16"/>
    <mergeCell ref="X16:AB16"/>
    <mergeCell ref="AC16:AG16"/>
    <mergeCell ref="AH16:AL16"/>
    <mergeCell ref="AM16:AQ16"/>
    <mergeCell ref="AR16:AV16"/>
    <mergeCell ref="AC17:AG17"/>
    <mergeCell ref="AH17:AL17"/>
    <mergeCell ref="AM17:AQ17"/>
    <mergeCell ref="AR17:AV17"/>
    <mergeCell ref="A18:A28"/>
    <mergeCell ref="B18:B20"/>
    <mergeCell ref="D18:E18"/>
    <mergeCell ref="F18:G18"/>
    <mergeCell ref="I18:J18"/>
    <mergeCell ref="K18:L18"/>
    <mergeCell ref="C17:C20"/>
    <mergeCell ref="D17:H17"/>
    <mergeCell ref="I17:M17"/>
    <mergeCell ref="N17:R17"/>
    <mergeCell ref="S17:W17"/>
    <mergeCell ref="X17:AB17"/>
    <mergeCell ref="N18:O18"/>
    <mergeCell ref="P18:Q18"/>
    <mergeCell ref="S18:T18"/>
    <mergeCell ref="U18:V18"/>
    <mergeCell ref="AM18:AN18"/>
    <mergeCell ref="AO18:AP18"/>
    <mergeCell ref="AR18:AS18"/>
    <mergeCell ref="AT18:AU18"/>
    <mergeCell ref="D19:E19"/>
    <mergeCell ref="F19:G19"/>
    <mergeCell ref="I19:J19"/>
    <mergeCell ref="K19:L19"/>
    <mergeCell ref="N19:O19"/>
    <mergeCell ref="P19:Q19"/>
    <mergeCell ref="X18:Y18"/>
    <mergeCell ref="Z18:AA18"/>
    <mergeCell ref="AC18:AD18"/>
    <mergeCell ref="S19:T19"/>
    <mergeCell ref="U19:V19"/>
    <mergeCell ref="X19:Y19"/>
    <mergeCell ref="Z19:AA19"/>
    <mergeCell ref="AC19:AD19"/>
    <mergeCell ref="AE18:AF18"/>
    <mergeCell ref="AH18:AI18"/>
    <mergeCell ref="AJ18:AK18"/>
    <mergeCell ref="AH19:AI19"/>
    <mergeCell ref="AJ19:AK19"/>
    <mergeCell ref="AM19:AN19"/>
    <mergeCell ref="AO19:AP19"/>
    <mergeCell ref="AR19:AS19"/>
    <mergeCell ref="AT19:AU19"/>
    <mergeCell ref="AE19:AF19"/>
    <mergeCell ref="AR20:AV20"/>
    <mergeCell ref="B21:B24"/>
    <mergeCell ref="D21:H21"/>
    <mergeCell ref="I21:M21"/>
    <mergeCell ref="N21:R21"/>
    <mergeCell ref="S21:W21"/>
    <mergeCell ref="X21:AB21"/>
    <mergeCell ref="AC21:AG21"/>
    <mergeCell ref="D20:H20"/>
    <mergeCell ref="I20:M20"/>
    <mergeCell ref="N20:R20"/>
    <mergeCell ref="S20:W20"/>
    <mergeCell ref="X20:AB20"/>
    <mergeCell ref="AC20:AG20"/>
    <mergeCell ref="C22:C24"/>
    <mergeCell ref="D22:E22"/>
    <mergeCell ref="F22:G22"/>
    <mergeCell ref="I22:J22"/>
    <mergeCell ref="K22:L22"/>
    <mergeCell ref="N22:O22"/>
    <mergeCell ref="P22:Q22"/>
    <mergeCell ref="AH20:AL20"/>
    <mergeCell ref="AM20:AQ20"/>
    <mergeCell ref="S22:T22"/>
    <mergeCell ref="U22:V22"/>
    <mergeCell ref="AC22:AD22"/>
    <mergeCell ref="AE22:AF22"/>
    <mergeCell ref="AR22:AS22"/>
    <mergeCell ref="AT22:AU22"/>
    <mergeCell ref="AH21:AL21"/>
    <mergeCell ref="AM21:AQ21"/>
    <mergeCell ref="AR21:AV21"/>
    <mergeCell ref="D24:H24"/>
    <mergeCell ref="I24:M24"/>
    <mergeCell ref="N24:R24"/>
    <mergeCell ref="S24:W24"/>
    <mergeCell ref="AC24:AG24"/>
    <mergeCell ref="AR24:AV24"/>
    <mergeCell ref="S23:T23"/>
    <mergeCell ref="U23:V23"/>
    <mergeCell ref="AC23:AD23"/>
    <mergeCell ref="AE23:AF23"/>
    <mergeCell ref="AR23:AS23"/>
    <mergeCell ref="AT23:AU23"/>
    <mergeCell ref="D23:E23"/>
    <mergeCell ref="F23:G23"/>
    <mergeCell ref="I23:J23"/>
    <mergeCell ref="K23:L23"/>
    <mergeCell ref="N23:O23"/>
    <mergeCell ref="P23:Q23"/>
    <mergeCell ref="AH25:AL25"/>
    <mergeCell ref="AM25:AQ25"/>
    <mergeCell ref="AR25:AV25"/>
    <mergeCell ref="B26:B28"/>
    <mergeCell ref="C26:C28"/>
    <mergeCell ref="D26:E26"/>
    <mergeCell ref="F26:G26"/>
    <mergeCell ref="I26:J26"/>
    <mergeCell ref="K26:L26"/>
    <mergeCell ref="N26:O26"/>
    <mergeCell ref="D25:H25"/>
    <mergeCell ref="I25:M25"/>
    <mergeCell ref="N25:R25"/>
    <mergeCell ref="S25:W25"/>
    <mergeCell ref="X25:AB25"/>
    <mergeCell ref="AC25:AG25"/>
    <mergeCell ref="AT26:AU26"/>
    <mergeCell ref="D27:E27"/>
    <mergeCell ref="F27:G27"/>
    <mergeCell ref="I27:J27"/>
    <mergeCell ref="K27:L27"/>
    <mergeCell ref="N27:O27"/>
    <mergeCell ref="AR26:AS26"/>
    <mergeCell ref="AE27:AF27"/>
    <mergeCell ref="AR27:AS27"/>
    <mergeCell ref="AT27:AU27"/>
    <mergeCell ref="D28:H28"/>
    <mergeCell ref="I28:M28"/>
    <mergeCell ref="N28:R28"/>
    <mergeCell ref="S28:W28"/>
    <mergeCell ref="AC28:AG28"/>
    <mergeCell ref="AR28:AV28"/>
    <mergeCell ref="P27:Q27"/>
    <mergeCell ref="S27:T27"/>
    <mergeCell ref="U27:V27"/>
    <mergeCell ref="AC27:AD27"/>
    <mergeCell ref="P26:Q26"/>
    <mergeCell ref="S26:T26"/>
    <mergeCell ref="U26:V26"/>
    <mergeCell ref="AC26:AD26"/>
    <mergeCell ref="AE26:AF26"/>
    <mergeCell ref="X29:AB29"/>
    <mergeCell ref="AC29:AG29"/>
    <mergeCell ref="AH29:AL29"/>
    <mergeCell ref="AM29:AQ29"/>
    <mergeCell ref="AR29:AV29"/>
    <mergeCell ref="A30:A52"/>
    <mergeCell ref="D30:E30"/>
    <mergeCell ref="F30:G30"/>
    <mergeCell ref="I30:J30"/>
    <mergeCell ref="K30:L30"/>
    <mergeCell ref="B29:B32"/>
    <mergeCell ref="C29:C32"/>
    <mergeCell ref="D29:H29"/>
    <mergeCell ref="I29:M29"/>
    <mergeCell ref="N29:R29"/>
    <mergeCell ref="S29:W29"/>
    <mergeCell ref="N30:O30"/>
    <mergeCell ref="P30:Q30"/>
    <mergeCell ref="S30:T30"/>
    <mergeCell ref="U30:V30"/>
    <mergeCell ref="AM30:AN30"/>
    <mergeCell ref="AO30:AP30"/>
    <mergeCell ref="AR30:AS30"/>
    <mergeCell ref="AT30:AU30"/>
    <mergeCell ref="D31:E31"/>
    <mergeCell ref="F31:G31"/>
    <mergeCell ref="I31:J31"/>
    <mergeCell ref="K31:L31"/>
    <mergeCell ref="N31:O31"/>
    <mergeCell ref="P31:Q31"/>
    <mergeCell ref="X30:Y30"/>
    <mergeCell ref="Z30:AA30"/>
    <mergeCell ref="AC30:AD30"/>
    <mergeCell ref="S31:T31"/>
    <mergeCell ref="U31:V31"/>
    <mergeCell ref="X31:Y31"/>
    <mergeCell ref="Z31:AA31"/>
    <mergeCell ref="AC31:AD31"/>
    <mergeCell ref="AE30:AF30"/>
    <mergeCell ref="AH30:AI30"/>
    <mergeCell ref="AJ30:AK30"/>
    <mergeCell ref="AH31:AI31"/>
    <mergeCell ref="AJ31:AK31"/>
    <mergeCell ref="AM31:AN31"/>
    <mergeCell ref="AO31:AP31"/>
    <mergeCell ref="AR31:AS31"/>
    <mergeCell ref="AT31:AU31"/>
    <mergeCell ref="AE31:AF31"/>
    <mergeCell ref="AH32:AL32"/>
    <mergeCell ref="AM32:AQ32"/>
    <mergeCell ref="AR32:AV32"/>
    <mergeCell ref="D33:H33"/>
    <mergeCell ref="I33:M33"/>
    <mergeCell ref="N33:R33"/>
    <mergeCell ref="S33:W33"/>
    <mergeCell ref="X33:AB33"/>
    <mergeCell ref="AC33:AG33"/>
    <mergeCell ref="AH33:AL33"/>
    <mergeCell ref="D32:H32"/>
    <mergeCell ref="I32:M32"/>
    <mergeCell ref="N32:R32"/>
    <mergeCell ref="S32:W32"/>
    <mergeCell ref="X32:AB32"/>
    <mergeCell ref="AC32:AG32"/>
    <mergeCell ref="S34:T34"/>
    <mergeCell ref="U34:V34"/>
    <mergeCell ref="AC34:AD34"/>
    <mergeCell ref="AE34:AF34"/>
    <mergeCell ref="AR34:AS34"/>
    <mergeCell ref="AT34:AU34"/>
    <mergeCell ref="AM33:AQ33"/>
    <mergeCell ref="AR33:AV33"/>
    <mergeCell ref="B34:B36"/>
    <mergeCell ref="C34:C36"/>
    <mergeCell ref="D34:E34"/>
    <mergeCell ref="F34:G34"/>
    <mergeCell ref="I34:J34"/>
    <mergeCell ref="K34:L34"/>
    <mergeCell ref="N34:O34"/>
    <mergeCell ref="P34:Q34"/>
    <mergeCell ref="D36:H36"/>
    <mergeCell ref="I36:M36"/>
    <mergeCell ref="N36:R36"/>
    <mergeCell ref="S36:W36"/>
    <mergeCell ref="AC36:AG36"/>
    <mergeCell ref="AR36:AV36"/>
    <mergeCell ref="S35:T35"/>
    <mergeCell ref="U35:V35"/>
    <mergeCell ref="AC35:AD35"/>
    <mergeCell ref="AE35:AF35"/>
    <mergeCell ref="AR35:AS35"/>
    <mergeCell ref="AT35:AU35"/>
    <mergeCell ref="D35:E35"/>
    <mergeCell ref="F35:G35"/>
    <mergeCell ref="I35:J35"/>
    <mergeCell ref="K35:L35"/>
    <mergeCell ref="N35:O35"/>
    <mergeCell ref="P35:Q35"/>
    <mergeCell ref="B38:B40"/>
    <mergeCell ref="C38:C40"/>
    <mergeCell ref="D38:E38"/>
    <mergeCell ref="F38:G38"/>
    <mergeCell ref="I38:J38"/>
    <mergeCell ref="K38:L38"/>
    <mergeCell ref="N38:O38"/>
    <mergeCell ref="D37:H37"/>
    <mergeCell ref="I37:M37"/>
    <mergeCell ref="N37:R37"/>
    <mergeCell ref="D39:E39"/>
    <mergeCell ref="F39:G39"/>
    <mergeCell ref="I39:J39"/>
    <mergeCell ref="K39:L39"/>
    <mergeCell ref="N39:O39"/>
    <mergeCell ref="P39:Q39"/>
    <mergeCell ref="P38:Q38"/>
    <mergeCell ref="D40:H40"/>
    <mergeCell ref="I40:M40"/>
    <mergeCell ref="N40:R40"/>
    <mergeCell ref="S38:T38"/>
    <mergeCell ref="U38:V38"/>
    <mergeCell ref="AC38:AD38"/>
    <mergeCell ref="AE38:AF38"/>
    <mergeCell ref="AR38:AS38"/>
    <mergeCell ref="AE39:AF39"/>
    <mergeCell ref="AR39:AS39"/>
    <mergeCell ref="AH37:AL37"/>
    <mergeCell ref="AM37:AQ37"/>
    <mergeCell ref="AR37:AV37"/>
    <mergeCell ref="S37:W37"/>
    <mergeCell ref="X37:AB37"/>
    <mergeCell ref="AC37:AG37"/>
    <mergeCell ref="AT38:AU38"/>
    <mergeCell ref="S39:T39"/>
    <mergeCell ref="AT39:AU39"/>
    <mergeCell ref="U39:V39"/>
    <mergeCell ref="AC39:AD39"/>
    <mergeCell ref="S40:W40"/>
    <mergeCell ref="AC40:AG40"/>
    <mergeCell ref="AR40:AV40"/>
    <mergeCell ref="AH41:AL41"/>
    <mergeCell ref="AM41:AQ41"/>
    <mergeCell ref="AR41:AV41"/>
    <mergeCell ref="S41:W41"/>
    <mergeCell ref="X41:AB41"/>
    <mergeCell ref="AC41:AG41"/>
    <mergeCell ref="B42:B44"/>
    <mergeCell ref="C42:C44"/>
    <mergeCell ref="D42:E42"/>
    <mergeCell ref="F42:G42"/>
    <mergeCell ref="I42:J42"/>
    <mergeCell ref="K42:L42"/>
    <mergeCell ref="N42:O42"/>
    <mergeCell ref="D41:H41"/>
    <mergeCell ref="I41:M41"/>
    <mergeCell ref="N41:R41"/>
    <mergeCell ref="D44:H44"/>
    <mergeCell ref="I44:M44"/>
    <mergeCell ref="N44:R44"/>
    <mergeCell ref="AT42:AU42"/>
    <mergeCell ref="D43:E43"/>
    <mergeCell ref="F43:G43"/>
    <mergeCell ref="I43:J43"/>
    <mergeCell ref="K43:L43"/>
    <mergeCell ref="N43:O43"/>
    <mergeCell ref="P43:Q43"/>
    <mergeCell ref="S43:T43"/>
    <mergeCell ref="U43:V43"/>
    <mergeCell ref="AC43:AD43"/>
    <mergeCell ref="P42:Q42"/>
    <mergeCell ref="S42:T42"/>
    <mergeCell ref="U42:V42"/>
    <mergeCell ref="AC42:AD42"/>
    <mergeCell ref="AE42:AF42"/>
    <mergeCell ref="AR42:AS42"/>
    <mergeCell ref="AE43:AF43"/>
    <mergeCell ref="AR43:AS43"/>
    <mergeCell ref="AT43:AU43"/>
    <mergeCell ref="S44:W44"/>
    <mergeCell ref="AC44:AG44"/>
    <mergeCell ref="AR44:AV44"/>
    <mergeCell ref="AH45:AL45"/>
    <mergeCell ref="AM45:AQ45"/>
    <mergeCell ref="AR45:AV45"/>
    <mergeCell ref="B46:B48"/>
    <mergeCell ref="C46:C48"/>
    <mergeCell ref="D46:E46"/>
    <mergeCell ref="F46:G46"/>
    <mergeCell ref="I46:J46"/>
    <mergeCell ref="K46:L46"/>
    <mergeCell ref="N46:O46"/>
    <mergeCell ref="D45:H45"/>
    <mergeCell ref="I45:M45"/>
    <mergeCell ref="N45:R45"/>
    <mergeCell ref="S45:W45"/>
    <mergeCell ref="X45:AB45"/>
    <mergeCell ref="AC45:AG45"/>
    <mergeCell ref="AT46:AU46"/>
    <mergeCell ref="D47:E47"/>
    <mergeCell ref="F47:G47"/>
    <mergeCell ref="I47:J47"/>
    <mergeCell ref="K47:L47"/>
    <mergeCell ref="AE46:AF46"/>
    <mergeCell ref="AR46:AS46"/>
    <mergeCell ref="AE47:AF47"/>
    <mergeCell ref="AR47:AS47"/>
    <mergeCell ref="AT47:AU47"/>
    <mergeCell ref="D48:H48"/>
    <mergeCell ref="I48:M48"/>
    <mergeCell ref="N48:R48"/>
    <mergeCell ref="S48:W48"/>
    <mergeCell ref="AC48:AG48"/>
    <mergeCell ref="AR48:AV48"/>
    <mergeCell ref="N47:O47"/>
    <mergeCell ref="P47:Q47"/>
    <mergeCell ref="S47:T47"/>
    <mergeCell ref="U47:V47"/>
    <mergeCell ref="AC47:AD47"/>
    <mergeCell ref="P46:Q46"/>
    <mergeCell ref="S46:T46"/>
    <mergeCell ref="U46:V46"/>
    <mergeCell ref="AC46:AD46"/>
    <mergeCell ref="AH49:AL49"/>
    <mergeCell ref="AM49:AQ49"/>
    <mergeCell ref="AR49:AV49"/>
    <mergeCell ref="B50:B52"/>
    <mergeCell ref="C50:C52"/>
    <mergeCell ref="D50:E50"/>
    <mergeCell ref="F50:G50"/>
    <mergeCell ref="I50:J50"/>
    <mergeCell ref="K50:L50"/>
    <mergeCell ref="N50:O50"/>
    <mergeCell ref="D49:H49"/>
    <mergeCell ref="I49:M49"/>
    <mergeCell ref="N49:R49"/>
    <mergeCell ref="S49:W49"/>
    <mergeCell ref="X49:AB49"/>
    <mergeCell ref="AC49:AG49"/>
    <mergeCell ref="AT50:AU50"/>
    <mergeCell ref="D51:E51"/>
    <mergeCell ref="F51:G51"/>
    <mergeCell ref="I51:J51"/>
    <mergeCell ref="K51:L51"/>
    <mergeCell ref="N51:O51"/>
    <mergeCell ref="P51:Q51"/>
    <mergeCell ref="S51:T51"/>
    <mergeCell ref="AE50:AF50"/>
    <mergeCell ref="AH50:AI50"/>
    <mergeCell ref="AJ50:AK50"/>
    <mergeCell ref="AM50:AN50"/>
    <mergeCell ref="AO50:AP50"/>
    <mergeCell ref="AR50:AS50"/>
    <mergeCell ref="P50:Q50"/>
    <mergeCell ref="S50:T50"/>
    <mergeCell ref="U50:V50"/>
    <mergeCell ref="X50:Y50"/>
    <mergeCell ref="Z50:AA50"/>
    <mergeCell ref="AC50:AD50"/>
    <mergeCell ref="AM52:AQ52"/>
    <mergeCell ref="AR52:AV52"/>
    <mergeCell ref="AO51:AP51"/>
    <mergeCell ref="AR51:AS51"/>
    <mergeCell ref="AT51:AU51"/>
    <mergeCell ref="D52:H52"/>
    <mergeCell ref="I52:M52"/>
    <mergeCell ref="N52:R52"/>
    <mergeCell ref="S52:W52"/>
    <mergeCell ref="X52:AB52"/>
    <mergeCell ref="AC52:AG52"/>
    <mergeCell ref="AH52:AL52"/>
    <mergeCell ref="Z51:AA51"/>
    <mergeCell ref="AC51:AD51"/>
    <mergeCell ref="AE51:AF51"/>
    <mergeCell ref="AH51:AI51"/>
    <mergeCell ref="AJ51:AK51"/>
    <mergeCell ref="AM51:AN51"/>
    <mergeCell ref="U51:V51"/>
    <mergeCell ref="X51:Y51"/>
  </mergeCells>
  <conditionalFormatting sqref="D20 D24 D28">
    <cfRule type="cellIs" dxfId="1070" priority="1118" operator="equal">
      <formula>3</formula>
    </cfRule>
    <cfRule type="cellIs" dxfId="1069" priority="1119" operator="equal">
      <formula>2</formula>
    </cfRule>
    <cfRule type="cellIs" dxfId="1068" priority="1120" operator="equal">
      <formula>1</formula>
    </cfRule>
    <cfRule type="cellIs" dxfId="1067" priority="1117" operator="equal">
      <formula>4</formula>
    </cfRule>
    <cfRule type="cellIs" dxfId="1066" priority="1116" operator="equal">
      <formula>5</formula>
    </cfRule>
  </conditionalFormatting>
  <conditionalFormatting sqref="D32 D36 D40">
    <cfRule type="cellIs" dxfId="1065" priority="1588" operator="equal">
      <formula>3</formula>
    </cfRule>
    <cfRule type="cellIs" dxfId="1064" priority="1587" operator="equal">
      <formula>4</formula>
    </cfRule>
    <cfRule type="cellIs" dxfId="1063" priority="1589" operator="equal">
      <formula>2</formula>
    </cfRule>
    <cfRule type="cellIs" dxfId="1062" priority="1590" operator="equal">
      <formula>1</formula>
    </cfRule>
    <cfRule type="cellIs" dxfId="1061" priority="1586" operator="equal">
      <formula>5</formula>
    </cfRule>
  </conditionalFormatting>
  <conditionalFormatting sqref="D52">
    <cfRule type="cellIs" dxfId="1060" priority="1161" operator="equal">
      <formula>1</formula>
    </cfRule>
    <cfRule type="cellIs" dxfId="1059" priority="1157" operator="equal">
      <formula>5</formula>
    </cfRule>
    <cfRule type="cellIs" dxfId="1058" priority="1158" operator="equal">
      <formula>4</formula>
    </cfRule>
    <cfRule type="cellIs" dxfId="1057" priority="1159" operator="equal">
      <formula>3</formula>
    </cfRule>
    <cfRule type="cellIs" dxfId="1056" priority="1160" operator="equal">
      <formula>2</formula>
    </cfRule>
  </conditionalFormatting>
  <conditionalFormatting sqref="F19:G19 F23:G23 F27:G27">
    <cfRule type="containsText" dxfId="1055" priority="976" operator="containsText" text="Moderate">
      <formula>NOT(ISERROR(SEARCH("Moderate",F19)))</formula>
    </cfRule>
    <cfRule type="containsText" dxfId="1054" priority="975" operator="containsText" text="Low">
      <formula>NOT(ISERROR(SEARCH("Low",F19)))</formula>
    </cfRule>
    <cfRule type="containsText" dxfId="1053" priority="977" operator="containsText" text="High">
      <formula>NOT(ISERROR(SEARCH("High",F19)))</formula>
    </cfRule>
    <cfRule type="containsText" dxfId="1052" priority="978" operator="containsText" text="Extreme">
      <formula>NOT(ISERROR(SEARCH("Extreme",F19)))</formula>
    </cfRule>
    <cfRule type="containsText" dxfId="1051" priority="979" operator="containsText" text="N/A">
      <formula>NOT(ISERROR(SEARCH("N/A",F19)))</formula>
    </cfRule>
  </conditionalFormatting>
  <conditionalFormatting sqref="F31:G31 F35:G35 F39:G39">
    <cfRule type="containsText" dxfId="1050" priority="1305" operator="containsText" text="Extreme">
      <formula>NOT(ISERROR(SEARCH("Extreme",F31)))</formula>
    </cfRule>
    <cfRule type="containsText" dxfId="1049" priority="1306" operator="containsText" text="N/A">
      <formula>NOT(ISERROR(SEARCH("N/A",F31)))</formula>
    </cfRule>
    <cfRule type="containsText" dxfId="1048" priority="1304" operator="containsText" text="High">
      <formula>NOT(ISERROR(SEARCH("High",F31)))</formula>
    </cfRule>
    <cfRule type="containsText" dxfId="1047" priority="1303" operator="containsText" text="Moderate">
      <formula>NOT(ISERROR(SEARCH("Moderate",F31)))</formula>
    </cfRule>
    <cfRule type="containsText" dxfId="1046" priority="1302" operator="containsText" text="Low">
      <formula>NOT(ISERROR(SEARCH("Low",F31)))</formula>
    </cfRule>
  </conditionalFormatting>
  <conditionalFormatting sqref="F43:G43 F51:G51">
    <cfRule type="containsText" dxfId="1045" priority="1301" operator="containsText" text="N/A">
      <formula>NOT(ISERROR(SEARCH("N/A",F43)))</formula>
    </cfRule>
    <cfRule type="containsText" dxfId="1044" priority="1300" operator="containsText" text="Extreme">
      <formula>NOT(ISERROR(SEARCH("Extreme",F43)))</formula>
    </cfRule>
    <cfRule type="containsText" dxfId="1043" priority="1299" operator="containsText" text="High">
      <formula>NOT(ISERROR(SEARCH("High",F43)))</formula>
    </cfRule>
    <cfRule type="containsText" dxfId="1042" priority="1298" operator="containsText" text="Moderate">
      <formula>NOT(ISERROR(SEARCH("Moderate",F43)))</formula>
    </cfRule>
    <cfRule type="containsText" dxfId="1041" priority="1297" operator="containsText" text="Low">
      <formula>NOT(ISERROR(SEARCH("Low",F43)))</formula>
    </cfRule>
  </conditionalFormatting>
  <conditionalFormatting sqref="F47:G47">
    <cfRule type="containsText" dxfId="1040" priority="1204" operator="containsText" text="N/A">
      <formula>NOT(ISERROR(SEARCH("N/A",F47)))</formula>
    </cfRule>
    <cfRule type="containsText" dxfId="1039" priority="1200" operator="containsText" text="Low">
      <formula>NOT(ISERROR(SEARCH("Low",F47)))</formula>
    </cfRule>
    <cfRule type="containsText" dxfId="1038" priority="1201" operator="containsText" text="Moderate">
      <formula>NOT(ISERROR(SEARCH("Moderate",F47)))</formula>
    </cfRule>
    <cfRule type="containsText" dxfId="1037" priority="1202" operator="containsText" text="High">
      <formula>NOT(ISERROR(SEARCH("High",F47)))</formula>
    </cfRule>
    <cfRule type="containsText" dxfId="1036" priority="1203" operator="containsText" text="Extreme">
      <formula>NOT(ISERROR(SEARCH("Extreme",F47)))</formula>
    </cfRule>
  </conditionalFormatting>
  <conditionalFormatting sqref="H2:H16 W2:W16 AB2:AB16 AL2:AL16 AQ2:AQ16 AV2:AV16 M15:M16">
    <cfRule type="cellIs" dxfId="1035" priority="1594" operator="between">
      <formula>21</formula>
      <formula>40</formula>
    </cfRule>
    <cfRule type="cellIs" dxfId="1034" priority="1591" operator="between">
      <formula>81</formula>
      <formula>100</formula>
    </cfRule>
    <cfRule type="cellIs" dxfId="1033" priority="1593" operator="between">
      <formula>41</formula>
      <formula>60</formula>
    </cfRule>
    <cfRule type="cellIs" dxfId="1032" priority="1595" operator="between">
      <formula>1</formula>
      <formula>20</formula>
    </cfRule>
    <cfRule type="cellIs" dxfId="1031" priority="1592" operator="between">
      <formula>61</formula>
      <formula>80</formula>
    </cfRule>
  </conditionalFormatting>
  <conditionalFormatting sqref="H19">
    <cfRule type="containsText" dxfId="1030" priority="17" operator="containsText" text="High">
      <formula>NOT(ISERROR(SEARCH("High",H19)))</formula>
    </cfRule>
    <cfRule type="containsText" dxfId="1029" priority="11" operator="containsText" text="N/A">
      <formula>NOT(ISERROR(SEARCH("N/A",H19)))</formula>
    </cfRule>
    <cfRule type="containsText" dxfId="1028" priority="20" operator="containsText" text="Moderate">
      <formula>NOT(ISERROR(SEARCH("Moderate",H19)))</formula>
    </cfRule>
    <cfRule type="containsErrors" dxfId="1027" priority="22">
      <formula>ISERROR(H19)</formula>
    </cfRule>
    <cfRule type="containsText" dxfId="1026" priority="21" operator="containsText" text="Insignificant">
      <formula>NOT(ISERROR(SEARCH("Insignificant",H19)))</formula>
    </cfRule>
    <cfRule type="containsText" dxfId="1025" priority="19" operator="containsText" text="Low">
      <formula>NOT(ISERROR(SEARCH("Low",H19)))</formula>
    </cfRule>
    <cfRule type="containsText" dxfId="1024" priority="18" operator="containsText" text="Extreme">
      <formula>NOT(ISERROR(SEARCH("Extreme",H19)))</formula>
    </cfRule>
  </conditionalFormatting>
  <conditionalFormatting sqref="H19:H20">
    <cfRule type="cellIs" dxfId="1023" priority="16" operator="between">
      <formula>1</formula>
      <formula>20</formula>
    </cfRule>
    <cfRule type="cellIs" dxfId="1022" priority="15" operator="between">
      <formula>21</formula>
      <formula>40</formula>
    </cfRule>
    <cfRule type="cellIs" dxfId="1021" priority="14" operator="between">
      <formula>41</formula>
      <formula>60</formula>
    </cfRule>
    <cfRule type="cellIs" dxfId="1020" priority="13" operator="between">
      <formula>61</formula>
      <formula>80</formula>
    </cfRule>
    <cfRule type="cellIs" dxfId="1019" priority="12" operator="between">
      <formula>81</formula>
      <formula>100</formula>
    </cfRule>
  </conditionalFormatting>
  <conditionalFormatting sqref="H23">
    <cfRule type="containsText" dxfId="1018" priority="33" operator="containsText" text="Insignificant">
      <formula>NOT(ISERROR(SEARCH("Insignificant",H23)))</formula>
    </cfRule>
    <cfRule type="containsErrors" dxfId="1017" priority="34">
      <formula>ISERROR(H23)</formula>
    </cfRule>
    <cfRule type="containsText" dxfId="1016" priority="29" operator="containsText" text="High">
      <formula>NOT(ISERROR(SEARCH("High",H23)))</formula>
    </cfRule>
    <cfRule type="containsText" dxfId="1015" priority="23" operator="containsText" text="N/A">
      <formula>NOT(ISERROR(SEARCH("N/A",H23)))</formula>
    </cfRule>
    <cfRule type="containsText" dxfId="1014" priority="30" operator="containsText" text="Extreme">
      <formula>NOT(ISERROR(SEARCH("Extreme",H23)))</formula>
    </cfRule>
    <cfRule type="containsText" dxfId="1013" priority="31" operator="containsText" text="Low">
      <formula>NOT(ISERROR(SEARCH("Low",H23)))</formula>
    </cfRule>
    <cfRule type="containsText" dxfId="1012" priority="32" operator="containsText" text="Moderate">
      <formula>NOT(ISERROR(SEARCH("Moderate",H23)))</formula>
    </cfRule>
  </conditionalFormatting>
  <conditionalFormatting sqref="H23:H24">
    <cfRule type="cellIs" dxfId="1011" priority="28" operator="between">
      <formula>1</formula>
      <formula>20</formula>
    </cfRule>
    <cfRule type="cellIs" dxfId="1010" priority="24" operator="between">
      <formula>81</formula>
      <formula>100</formula>
    </cfRule>
    <cfRule type="cellIs" dxfId="1009" priority="25" operator="between">
      <formula>61</formula>
      <formula>80</formula>
    </cfRule>
    <cfRule type="cellIs" dxfId="1008" priority="26" operator="between">
      <formula>41</formula>
      <formula>60</formula>
    </cfRule>
    <cfRule type="cellIs" dxfId="1007" priority="27" operator="between">
      <formula>21</formula>
      <formula>40</formula>
    </cfRule>
  </conditionalFormatting>
  <conditionalFormatting sqref="H27">
    <cfRule type="containsText" dxfId="1006" priority="43" operator="containsText" text="Low">
      <formula>NOT(ISERROR(SEARCH("Low",H27)))</formula>
    </cfRule>
    <cfRule type="containsText" dxfId="1005" priority="44" operator="containsText" text="Moderate">
      <formula>NOT(ISERROR(SEARCH("Moderate",H27)))</formula>
    </cfRule>
    <cfRule type="containsText" dxfId="1004" priority="45" operator="containsText" text="Insignificant">
      <formula>NOT(ISERROR(SEARCH("Insignificant",H27)))</formula>
    </cfRule>
    <cfRule type="containsText" dxfId="1003" priority="35" operator="containsText" text="N/A">
      <formula>NOT(ISERROR(SEARCH("N/A",H27)))</formula>
    </cfRule>
    <cfRule type="containsErrors" dxfId="1002" priority="46">
      <formula>ISERROR(H27)</formula>
    </cfRule>
    <cfRule type="containsText" dxfId="1001" priority="41" operator="containsText" text="High">
      <formula>NOT(ISERROR(SEARCH("High",H27)))</formula>
    </cfRule>
    <cfRule type="containsText" dxfId="1000" priority="42" operator="containsText" text="Extreme">
      <formula>NOT(ISERROR(SEARCH("Extreme",H27)))</formula>
    </cfRule>
  </conditionalFormatting>
  <conditionalFormatting sqref="H27:H28">
    <cfRule type="cellIs" dxfId="999" priority="38" operator="between">
      <formula>41</formula>
      <formula>60</formula>
    </cfRule>
    <cfRule type="cellIs" dxfId="998" priority="36" operator="between">
      <formula>81</formula>
      <formula>100</formula>
    </cfRule>
    <cfRule type="cellIs" dxfId="997" priority="37" operator="between">
      <formula>61</formula>
      <formula>80</formula>
    </cfRule>
    <cfRule type="cellIs" dxfId="996" priority="39" operator="between">
      <formula>21</formula>
      <formula>40</formula>
    </cfRule>
    <cfRule type="cellIs" dxfId="995" priority="40" operator="between">
      <formula>1</formula>
      <formula>20</formula>
    </cfRule>
  </conditionalFormatting>
  <conditionalFormatting sqref="H31">
    <cfRule type="containsText" dxfId="994" priority="47" operator="containsText" text="N/A">
      <formula>NOT(ISERROR(SEARCH("N/A",H31)))</formula>
    </cfRule>
    <cfRule type="containsText" dxfId="993" priority="53" operator="containsText" text="High">
      <formula>NOT(ISERROR(SEARCH("High",H31)))</formula>
    </cfRule>
    <cfRule type="containsText" dxfId="992" priority="56" operator="containsText" text="Moderate">
      <formula>NOT(ISERROR(SEARCH("Moderate",H31)))</formula>
    </cfRule>
    <cfRule type="containsErrors" dxfId="991" priority="58">
      <formula>ISERROR(H31)</formula>
    </cfRule>
    <cfRule type="containsText" dxfId="990" priority="57" operator="containsText" text="Insignificant">
      <formula>NOT(ISERROR(SEARCH("Insignificant",H31)))</formula>
    </cfRule>
    <cfRule type="containsText" dxfId="989" priority="55" operator="containsText" text="Low">
      <formula>NOT(ISERROR(SEARCH("Low",H31)))</formula>
    </cfRule>
    <cfRule type="containsText" dxfId="988" priority="54" operator="containsText" text="Extreme">
      <formula>NOT(ISERROR(SEARCH("Extreme",H31)))</formula>
    </cfRule>
  </conditionalFormatting>
  <conditionalFormatting sqref="H31:H32">
    <cfRule type="cellIs" dxfId="987" priority="49" operator="between">
      <formula>61</formula>
      <formula>80</formula>
    </cfRule>
    <cfRule type="cellIs" dxfId="986" priority="48" operator="between">
      <formula>81</formula>
      <formula>100</formula>
    </cfRule>
    <cfRule type="cellIs" dxfId="985" priority="50" operator="between">
      <formula>41</formula>
      <formula>60</formula>
    </cfRule>
    <cfRule type="cellIs" dxfId="984" priority="51" operator="between">
      <formula>21</formula>
      <formula>40</formula>
    </cfRule>
    <cfRule type="cellIs" dxfId="983" priority="52" operator="between">
      <formula>1</formula>
      <formula>20</formula>
    </cfRule>
  </conditionalFormatting>
  <conditionalFormatting sqref="H35">
    <cfRule type="containsText" dxfId="982" priority="67" operator="containsText" text="Low">
      <formula>NOT(ISERROR(SEARCH("Low",H35)))</formula>
    </cfRule>
    <cfRule type="containsText" dxfId="981" priority="66" operator="containsText" text="Extreme">
      <formula>NOT(ISERROR(SEARCH("Extreme",H35)))</formula>
    </cfRule>
    <cfRule type="containsText" dxfId="980" priority="68" operator="containsText" text="Moderate">
      <formula>NOT(ISERROR(SEARCH("Moderate",H35)))</formula>
    </cfRule>
    <cfRule type="containsText" dxfId="979" priority="69" operator="containsText" text="Insignificant">
      <formula>NOT(ISERROR(SEARCH("Insignificant",H35)))</formula>
    </cfRule>
    <cfRule type="containsErrors" dxfId="978" priority="70">
      <formula>ISERROR(H35)</formula>
    </cfRule>
    <cfRule type="containsText" dxfId="977" priority="65" operator="containsText" text="High">
      <formula>NOT(ISERROR(SEARCH("High",H35)))</formula>
    </cfRule>
    <cfRule type="containsText" dxfId="976" priority="59" operator="containsText" text="N/A">
      <formula>NOT(ISERROR(SEARCH("N/A",H35)))</formula>
    </cfRule>
  </conditionalFormatting>
  <conditionalFormatting sqref="H35:H36">
    <cfRule type="cellIs" dxfId="975" priority="63" operator="between">
      <formula>21</formula>
      <formula>40</formula>
    </cfRule>
    <cfRule type="cellIs" dxfId="974" priority="64" operator="between">
      <formula>1</formula>
      <formula>20</formula>
    </cfRule>
    <cfRule type="cellIs" dxfId="973" priority="60" operator="between">
      <formula>81</formula>
      <formula>100</formula>
    </cfRule>
    <cfRule type="cellIs" dxfId="972" priority="62" operator="between">
      <formula>41</formula>
      <formula>60</formula>
    </cfRule>
    <cfRule type="cellIs" dxfId="971" priority="61" operator="between">
      <formula>61</formula>
      <formula>80</formula>
    </cfRule>
  </conditionalFormatting>
  <conditionalFormatting sqref="H39">
    <cfRule type="containsText" dxfId="970" priority="81" operator="containsText" text="Insignificant">
      <formula>NOT(ISERROR(SEARCH("Insignificant",H39)))</formula>
    </cfRule>
    <cfRule type="containsErrors" dxfId="969" priority="82">
      <formula>ISERROR(H39)</formula>
    </cfRule>
    <cfRule type="containsText" dxfId="968" priority="79" operator="containsText" text="Low">
      <formula>NOT(ISERROR(SEARCH("Low",H39)))</formula>
    </cfRule>
    <cfRule type="containsText" dxfId="967" priority="80" operator="containsText" text="Moderate">
      <formula>NOT(ISERROR(SEARCH("Moderate",H39)))</formula>
    </cfRule>
    <cfRule type="containsText" dxfId="966" priority="71" operator="containsText" text="N/A">
      <formula>NOT(ISERROR(SEARCH("N/A",H39)))</formula>
    </cfRule>
    <cfRule type="containsText" dxfId="965" priority="78" operator="containsText" text="Extreme">
      <formula>NOT(ISERROR(SEARCH("Extreme",H39)))</formula>
    </cfRule>
    <cfRule type="containsText" dxfId="964" priority="77" operator="containsText" text="High">
      <formula>NOT(ISERROR(SEARCH("High",H39)))</formula>
    </cfRule>
  </conditionalFormatting>
  <conditionalFormatting sqref="H39:H40">
    <cfRule type="cellIs" dxfId="963" priority="75" operator="between">
      <formula>21</formula>
      <formula>40</formula>
    </cfRule>
    <cfRule type="cellIs" dxfId="962" priority="73" operator="between">
      <formula>61</formula>
      <formula>80</formula>
    </cfRule>
    <cfRule type="cellIs" dxfId="961" priority="74" operator="between">
      <formula>41</formula>
      <formula>60</formula>
    </cfRule>
    <cfRule type="cellIs" dxfId="960" priority="76" operator="between">
      <formula>1</formula>
      <formula>20</formula>
    </cfRule>
    <cfRule type="cellIs" dxfId="959" priority="72" operator="between">
      <formula>81</formula>
      <formula>100</formula>
    </cfRule>
  </conditionalFormatting>
  <conditionalFormatting sqref="H43">
    <cfRule type="containsText" dxfId="958" priority="91" operator="containsText" text="Low">
      <formula>NOT(ISERROR(SEARCH("Low",H43)))</formula>
    </cfRule>
    <cfRule type="containsText" dxfId="957" priority="92" operator="containsText" text="Moderate">
      <formula>NOT(ISERROR(SEARCH("Moderate",H43)))</formula>
    </cfRule>
    <cfRule type="containsText" dxfId="956" priority="93" operator="containsText" text="Insignificant">
      <formula>NOT(ISERROR(SEARCH("Insignificant",H43)))</formula>
    </cfRule>
    <cfRule type="containsText" dxfId="955" priority="83" operator="containsText" text="N/A">
      <formula>NOT(ISERROR(SEARCH("N/A",H43)))</formula>
    </cfRule>
    <cfRule type="containsErrors" dxfId="954" priority="94">
      <formula>ISERROR(H43)</formula>
    </cfRule>
    <cfRule type="containsText" dxfId="953" priority="90" operator="containsText" text="Extreme">
      <formula>NOT(ISERROR(SEARCH("Extreme",H43)))</formula>
    </cfRule>
    <cfRule type="containsText" dxfId="952" priority="89" operator="containsText" text="High">
      <formula>NOT(ISERROR(SEARCH("High",H43)))</formula>
    </cfRule>
  </conditionalFormatting>
  <conditionalFormatting sqref="H43:H44">
    <cfRule type="cellIs" dxfId="951" priority="85" operator="between">
      <formula>61</formula>
      <formula>80</formula>
    </cfRule>
    <cfRule type="cellIs" dxfId="950" priority="86" operator="between">
      <formula>41</formula>
      <formula>60</formula>
    </cfRule>
    <cfRule type="cellIs" dxfId="949" priority="87" operator="between">
      <formula>21</formula>
      <formula>40</formula>
    </cfRule>
    <cfRule type="cellIs" dxfId="948" priority="88" operator="between">
      <formula>1</formula>
      <formula>20</formula>
    </cfRule>
    <cfRule type="cellIs" dxfId="947" priority="84" operator="between">
      <formula>81</formula>
      <formula>100</formula>
    </cfRule>
  </conditionalFormatting>
  <conditionalFormatting sqref="H47">
    <cfRule type="containsText" dxfId="946" priority="103" operator="containsText" text="Low">
      <formula>NOT(ISERROR(SEARCH("Low",H47)))</formula>
    </cfRule>
    <cfRule type="containsText" dxfId="945" priority="102" operator="containsText" text="Extreme">
      <formula>NOT(ISERROR(SEARCH("Extreme",H47)))</formula>
    </cfRule>
    <cfRule type="containsText" dxfId="944" priority="101" operator="containsText" text="High">
      <formula>NOT(ISERROR(SEARCH("High",H47)))</formula>
    </cfRule>
    <cfRule type="containsText" dxfId="943" priority="95" operator="containsText" text="N/A">
      <formula>NOT(ISERROR(SEARCH("N/A",H47)))</formula>
    </cfRule>
    <cfRule type="containsErrors" dxfId="942" priority="106">
      <formula>ISERROR(H47)</formula>
    </cfRule>
    <cfRule type="containsText" dxfId="941" priority="104" operator="containsText" text="Moderate">
      <formula>NOT(ISERROR(SEARCH("Moderate",H47)))</formula>
    </cfRule>
    <cfRule type="containsText" dxfId="940" priority="105" operator="containsText" text="Insignificant">
      <formula>NOT(ISERROR(SEARCH("Insignificant",H47)))</formula>
    </cfRule>
  </conditionalFormatting>
  <conditionalFormatting sqref="H47:H48">
    <cfRule type="cellIs" dxfId="939" priority="100" operator="between">
      <formula>1</formula>
      <formula>20</formula>
    </cfRule>
    <cfRule type="cellIs" dxfId="938" priority="99" operator="between">
      <formula>21</formula>
      <formula>40</formula>
    </cfRule>
    <cfRule type="cellIs" dxfId="937" priority="98" operator="between">
      <formula>41</formula>
      <formula>60</formula>
    </cfRule>
    <cfRule type="cellIs" dxfId="936" priority="96" operator="between">
      <formula>81</formula>
      <formula>100</formula>
    </cfRule>
    <cfRule type="cellIs" dxfId="935" priority="97" operator="between">
      <formula>61</formula>
      <formula>80</formula>
    </cfRule>
  </conditionalFormatting>
  <conditionalFormatting sqref="H51">
    <cfRule type="containsErrors" dxfId="934" priority="118">
      <formula>ISERROR(H51)</formula>
    </cfRule>
    <cfRule type="containsText" dxfId="933" priority="107" operator="containsText" text="N/A">
      <formula>NOT(ISERROR(SEARCH("N/A",H51)))</formula>
    </cfRule>
    <cfRule type="containsText" dxfId="932" priority="113" operator="containsText" text="High">
      <formula>NOT(ISERROR(SEARCH("High",H51)))</formula>
    </cfRule>
    <cfRule type="containsText" dxfId="931" priority="114" operator="containsText" text="Extreme">
      <formula>NOT(ISERROR(SEARCH("Extreme",H51)))</formula>
    </cfRule>
    <cfRule type="containsText" dxfId="930" priority="115" operator="containsText" text="Low">
      <formula>NOT(ISERROR(SEARCH("Low",H51)))</formula>
    </cfRule>
    <cfRule type="containsText" dxfId="929" priority="116" operator="containsText" text="Moderate">
      <formula>NOT(ISERROR(SEARCH("Moderate",H51)))</formula>
    </cfRule>
    <cfRule type="containsText" dxfId="928" priority="117" operator="containsText" text="Insignificant">
      <formula>NOT(ISERROR(SEARCH("Insignificant",H51)))</formula>
    </cfRule>
  </conditionalFormatting>
  <conditionalFormatting sqref="H51:H1048576">
    <cfRule type="cellIs" dxfId="927" priority="109" operator="between">
      <formula>61</formula>
      <formula>80</formula>
    </cfRule>
    <cfRule type="cellIs" dxfId="926" priority="108" operator="between">
      <formula>81</formula>
      <formula>100</formula>
    </cfRule>
    <cfRule type="cellIs" dxfId="925" priority="112" operator="between">
      <formula>1</formula>
      <formula>20</formula>
    </cfRule>
    <cfRule type="cellIs" dxfId="924" priority="111" operator="between">
      <formula>21</formula>
      <formula>40</formula>
    </cfRule>
    <cfRule type="cellIs" dxfId="923" priority="110" operator="between">
      <formula>41</formula>
      <formula>60</formula>
    </cfRule>
  </conditionalFormatting>
  <conditionalFormatting sqref="I20 I24 I28">
    <cfRule type="cellIs" dxfId="922" priority="1104" operator="equal">
      <formula>1</formula>
    </cfRule>
    <cfRule type="cellIs" dxfId="921" priority="1103" operator="equal">
      <formula>2</formula>
    </cfRule>
    <cfRule type="cellIs" dxfId="920" priority="1102" operator="equal">
      <formula>3</formula>
    </cfRule>
    <cfRule type="cellIs" dxfId="919" priority="1101" operator="equal">
      <formula>4</formula>
    </cfRule>
    <cfRule type="cellIs" dxfId="918" priority="1100" operator="equal">
      <formula>5</formula>
    </cfRule>
  </conditionalFormatting>
  <conditionalFormatting sqref="I32">
    <cfRule type="cellIs" dxfId="917" priority="908" operator="equal">
      <formula>1</formula>
    </cfRule>
    <cfRule type="cellIs" dxfId="916" priority="906" operator="equal">
      <formula>3</formula>
    </cfRule>
    <cfRule type="cellIs" dxfId="915" priority="904" operator="equal">
      <formula>5</formula>
    </cfRule>
    <cfRule type="cellIs" dxfId="914" priority="907" operator="equal">
      <formula>2</formula>
    </cfRule>
    <cfRule type="cellIs" dxfId="913" priority="905" operator="equal">
      <formula>4</formula>
    </cfRule>
  </conditionalFormatting>
  <conditionalFormatting sqref="I36">
    <cfRule type="cellIs" dxfId="912" priority="896" operator="equal">
      <formula>3</formula>
    </cfRule>
    <cfRule type="cellIs" dxfId="911" priority="898" operator="equal">
      <formula>1</formula>
    </cfRule>
    <cfRule type="cellIs" dxfId="910" priority="895" operator="equal">
      <formula>4</formula>
    </cfRule>
    <cfRule type="cellIs" dxfId="909" priority="894" operator="equal">
      <formula>5</formula>
    </cfRule>
    <cfRule type="cellIs" dxfId="908" priority="897" operator="equal">
      <formula>2</formula>
    </cfRule>
  </conditionalFormatting>
  <conditionalFormatting sqref="I40">
    <cfRule type="cellIs" dxfId="907" priority="888" operator="equal">
      <formula>1</formula>
    </cfRule>
    <cfRule type="cellIs" dxfId="906" priority="887" operator="equal">
      <formula>2</formula>
    </cfRule>
    <cfRule type="cellIs" dxfId="905" priority="886" operator="equal">
      <formula>3</formula>
    </cfRule>
    <cfRule type="cellIs" dxfId="904" priority="884" operator="equal">
      <formula>5</formula>
    </cfRule>
    <cfRule type="cellIs" dxfId="903" priority="885" operator="equal">
      <formula>4</formula>
    </cfRule>
  </conditionalFormatting>
  <conditionalFormatting sqref="I44">
    <cfRule type="cellIs" dxfId="902" priority="874" operator="equal">
      <formula>5</formula>
    </cfRule>
    <cfRule type="cellIs" dxfId="901" priority="875" operator="equal">
      <formula>4</formula>
    </cfRule>
    <cfRule type="cellIs" dxfId="900" priority="876" operator="equal">
      <formula>3</formula>
    </cfRule>
    <cfRule type="cellIs" dxfId="899" priority="877" operator="equal">
      <formula>2</formula>
    </cfRule>
    <cfRule type="cellIs" dxfId="898" priority="878" operator="equal">
      <formula>1</formula>
    </cfRule>
  </conditionalFormatting>
  <conditionalFormatting sqref="I48">
    <cfRule type="cellIs" dxfId="897" priority="864" operator="equal">
      <formula>5</formula>
    </cfRule>
    <cfRule type="cellIs" dxfId="896" priority="865" operator="equal">
      <formula>4</formula>
    </cfRule>
    <cfRule type="cellIs" dxfId="895" priority="866" operator="equal">
      <formula>3</formula>
    </cfRule>
    <cfRule type="cellIs" dxfId="894" priority="867" operator="equal">
      <formula>2</formula>
    </cfRule>
    <cfRule type="cellIs" dxfId="893" priority="868" operator="equal">
      <formula>1</formula>
    </cfRule>
  </conditionalFormatting>
  <conditionalFormatting sqref="I52">
    <cfRule type="cellIs" dxfId="892" priority="854" operator="equal">
      <formula>5</formula>
    </cfRule>
    <cfRule type="cellIs" dxfId="891" priority="855" operator="equal">
      <formula>4</formula>
    </cfRule>
    <cfRule type="cellIs" dxfId="890" priority="856" operator="equal">
      <formula>3</formula>
    </cfRule>
    <cfRule type="cellIs" dxfId="889" priority="857" operator="equal">
      <formula>2</formula>
    </cfRule>
    <cfRule type="cellIs" dxfId="888" priority="858" operator="equal">
      <formula>1</formula>
    </cfRule>
  </conditionalFormatting>
  <conditionalFormatting sqref="K19:L19 K23:L23 K27:L27">
    <cfRule type="containsText" dxfId="887" priority="973" operator="containsText" text="Extreme">
      <formula>NOT(ISERROR(SEARCH("Extreme",K19)))</formula>
    </cfRule>
    <cfRule type="containsText" dxfId="886" priority="974" operator="containsText" text="N/A">
      <formula>NOT(ISERROR(SEARCH("N/A",K19)))</formula>
    </cfRule>
    <cfRule type="containsText" dxfId="885" priority="970" operator="containsText" text="Low">
      <formula>NOT(ISERROR(SEARCH("Low",K19)))</formula>
    </cfRule>
    <cfRule type="containsText" dxfId="884" priority="971" operator="containsText" text="Moderate">
      <formula>NOT(ISERROR(SEARCH("Moderate",K19)))</formula>
    </cfRule>
    <cfRule type="containsText" dxfId="883" priority="972" operator="containsText" text="High">
      <formula>NOT(ISERROR(SEARCH("High",K19)))</formula>
    </cfRule>
  </conditionalFormatting>
  <conditionalFormatting sqref="K31:L31 K35:L35 K39:L39">
    <cfRule type="containsText" dxfId="882" priority="1293" operator="containsText" text="Moderate">
      <formula>NOT(ISERROR(SEARCH("Moderate",K31)))</formula>
    </cfRule>
    <cfRule type="containsText" dxfId="881" priority="1292" operator="containsText" text="Low">
      <formula>NOT(ISERROR(SEARCH("Low",K31)))</formula>
    </cfRule>
    <cfRule type="containsText" dxfId="880" priority="1296" operator="containsText" text="N/A">
      <formula>NOT(ISERROR(SEARCH("N/A",K31)))</formula>
    </cfRule>
    <cfRule type="containsText" dxfId="879" priority="1295" operator="containsText" text="Extreme">
      <formula>NOT(ISERROR(SEARCH("Extreme",K31)))</formula>
    </cfRule>
    <cfRule type="containsText" dxfId="878" priority="1294" operator="containsText" text="High">
      <formula>NOT(ISERROR(SEARCH("High",K31)))</formula>
    </cfRule>
  </conditionalFormatting>
  <conditionalFormatting sqref="K43:L43">
    <cfRule type="containsText" dxfId="877" priority="1238" operator="containsText" text="Low">
      <formula>NOT(ISERROR(SEARCH("Low",K43)))</formula>
    </cfRule>
    <cfRule type="containsText" dxfId="876" priority="1239" operator="containsText" text="Moderate">
      <formula>NOT(ISERROR(SEARCH("Moderate",K43)))</formula>
    </cfRule>
    <cfRule type="containsText" dxfId="875" priority="1242" operator="containsText" text="N/A">
      <formula>NOT(ISERROR(SEARCH("N/A",K43)))</formula>
    </cfRule>
    <cfRule type="containsText" dxfId="874" priority="1241" operator="containsText" text="Extreme">
      <formula>NOT(ISERROR(SEARCH("Extreme",K43)))</formula>
    </cfRule>
    <cfRule type="containsText" dxfId="873" priority="1240" operator="containsText" text="High">
      <formula>NOT(ISERROR(SEARCH("High",K43)))</formula>
    </cfRule>
  </conditionalFormatting>
  <conditionalFormatting sqref="K47:L47 K51:L51">
    <cfRule type="containsText" dxfId="872" priority="1287" operator="containsText" text="Low">
      <formula>NOT(ISERROR(SEARCH("Low",K47)))</formula>
    </cfRule>
    <cfRule type="containsText" dxfId="871" priority="1289" operator="containsText" text="High">
      <formula>NOT(ISERROR(SEARCH("High",K47)))</formula>
    </cfRule>
    <cfRule type="containsText" dxfId="870" priority="1288" operator="containsText" text="Moderate">
      <formula>NOT(ISERROR(SEARCH("Moderate",K47)))</formula>
    </cfRule>
    <cfRule type="containsText" dxfId="869" priority="1291" operator="containsText" text="N/A">
      <formula>NOT(ISERROR(SEARCH("N/A",K47)))</formula>
    </cfRule>
    <cfRule type="containsText" dxfId="868" priority="1290" operator="containsText" text="Extreme">
      <formula>NOT(ISERROR(SEARCH("Extreme",K47)))</formula>
    </cfRule>
  </conditionalFormatting>
  <conditionalFormatting sqref="M19">
    <cfRule type="containsText" dxfId="867" priority="653" operator="containsText" text="High">
      <formula>NOT(ISERROR(SEARCH("High",M19)))</formula>
    </cfRule>
    <cfRule type="containsText" dxfId="866" priority="654" operator="containsText" text="Extreme">
      <formula>NOT(ISERROR(SEARCH("Extreme",M19)))</formula>
    </cfRule>
    <cfRule type="containsText" dxfId="865" priority="655" operator="containsText" text="Low">
      <formula>NOT(ISERROR(SEARCH("Low",M19)))</formula>
    </cfRule>
    <cfRule type="containsText" dxfId="864" priority="656" operator="containsText" text="Moderate">
      <formula>NOT(ISERROR(SEARCH("Moderate",M19)))</formula>
    </cfRule>
    <cfRule type="containsText" dxfId="863" priority="657" operator="containsText" text="Insignificant">
      <formula>NOT(ISERROR(SEARCH("Insignificant",M19)))</formula>
    </cfRule>
    <cfRule type="containsErrors" dxfId="862" priority="658">
      <formula>ISERROR(M19)</formula>
    </cfRule>
    <cfRule type="containsText" dxfId="861" priority="647" operator="containsText" text="N/A">
      <formula>NOT(ISERROR(SEARCH("N/A",M19)))</formula>
    </cfRule>
  </conditionalFormatting>
  <conditionalFormatting sqref="M19:M20">
    <cfRule type="cellIs" dxfId="860" priority="651" operator="between">
      <formula>21</formula>
      <formula>40</formula>
    </cfRule>
    <cfRule type="cellIs" dxfId="859" priority="652" operator="between">
      <formula>1</formula>
      <formula>20</formula>
    </cfRule>
    <cfRule type="cellIs" dxfId="858" priority="649" operator="between">
      <formula>61</formula>
      <formula>80</formula>
    </cfRule>
    <cfRule type="cellIs" dxfId="857" priority="650" operator="between">
      <formula>41</formula>
      <formula>60</formula>
    </cfRule>
    <cfRule type="cellIs" dxfId="856" priority="648" operator="between">
      <formula>81</formula>
      <formula>100</formula>
    </cfRule>
  </conditionalFormatting>
  <conditionalFormatting sqref="M23">
    <cfRule type="containsText" dxfId="855" priority="545" operator="containsText" text="High">
      <formula>NOT(ISERROR(SEARCH("High",M23)))</formula>
    </cfRule>
    <cfRule type="containsText" dxfId="854" priority="539" operator="containsText" text="N/A">
      <formula>NOT(ISERROR(SEARCH("N/A",M23)))</formula>
    </cfRule>
    <cfRule type="containsText" dxfId="853" priority="546" operator="containsText" text="Extreme">
      <formula>NOT(ISERROR(SEARCH("Extreme",M23)))</formula>
    </cfRule>
    <cfRule type="containsText" dxfId="852" priority="547" operator="containsText" text="Low">
      <formula>NOT(ISERROR(SEARCH("Low",M23)))</formula>
    </cfRule>
    <cfRule type="containsText" dxfId="851" priority="548" operator="containsText" text="Moderate">
      <formula>NOT(ISERROR(SEARCH("Moderate",M23)))</formula>
    </cfRule>
    <cfRule type="containsText" dxfId="850" priority="549" operator="containsText" text="Insignificant">
      <formula>NOT(ISERROR(SEARCH("Insignificant",M23)))</formula>
    </cfRule>
    <cfRule type="containsErrors" dxfId="849" priority="550">
      <formula>ISERROR(M23)</formula>
    </cfRule>
  </conditionalFormatting>
  <conditionalFormatting sqref="M23:M24">
    <cfRule type="cellIs" dxfId="848" priority="540" operator="between">
      <formula>81</formula>
      <formula>100</formula>
    </cfRule>
    <cfRule type="cellIs" dxfId="847" priority="541" operator="between">
      <formula>61</formula>
      <formula>80</formula>
    </cfRule>
    <cfRule type="cellIs" dxfId="846" priority="542" operator="between">
      <formula>41</formula>
      <formula>60</formula>
    </cfRule>
    <cfRule type="cellIs" dxfId="845" priority="544" operator="between">
      <formula>1</formula>
      <formula>20</formula>
    </cfRule>
    <cfRule type="cellIs" dxfId="844" priority="543" operator="between">
      <formula>21</formula>
      <formula>40</formula>
    </cfRule>
  </conditionalFormatting>
  <conditionalFormatting sqref="M27">
    <cfRule type="containsText" dxfId="843" priority="533" operator="containsText" text="High">
      <formula>NOT(ISERROR(SEARCH("High",M27)))</formula>
    </cfRule>
    <cfRule type="containsErrors" dxfId="842" priority="538">
      <formula>ISERROR(M27)</formula>
    </cfRule>
    <cfRule type="containsText" dxfId="841" priority="527" operator="containsText" text="N/A">
      <formula>NOT(ISERROR(SEARCH("N/A",M27)))</formula>
    </cfRule>
    <cfRule type="containsText" dxfId="840" priority="537" operator="containsText" text="Insignificant">
      <formula>NOT(ISERROR(SEARCH("Insignificant",M27)))</formula>
    </cfRule>
    <cfRule type="containsText" dxfId="839" priority="535" operator="containsText" text="Low">
      <formula>NOT(ISERROR(SEARCH("Low",M27)))</formula>
    </cfRule>
    <cfRule type="containsText" dxfId="838" priority="534" operator="containsText" text="Extreme">
      <formula>NOT(ISERROR(SEARCH("Extreme",M27)))</formula>
    </cfRule>
    <cfRule type="containsText" dxfId="837" priority="536" operator="containsText" text="Moderate">
      <formula>NOT(ISERROR(SEARCH("Moderate",M27)))</formula>
    </cfRule>
  </conditionalFormatting>
  <conditionalFormatting sqref="M27:M28">
    <cfRule type="cellIs" dxfId="836" priority="531" operator="between">
      <formula>21</formula>
      <formula>40</formula>
    </cfRule>
    <cfRule type="cellIs" dxfId="835" priority="532" operator="between">
      <formula>1</formula>
      <formula>20</formula>
    </cfRule>
    <cfRule type="cellIs" dxfId="834" priority="528" operator="between">
      <formula>81</formula>
      <formula>100</formula>
    </cfRule>
    <cfRule type="cellIs" dxfId="833" priority="529" operator="between">
      <formula>61</formula>
      <formula>80</formula>
    </cfRule>
    <cfRule type="cellIs" dxfId="832" priority="530" operator="between">
      <formula>41</formula>
      <formula>60</formula>
    </cfRule>
  </conditionalFormatting>
  <conditionalFormatting sqref="M31">
    <cfRule type="containsText" dxfId="831" priority="426" operator="containsText" text="Extreme">
      <formula>NOT(ISERROR(SEARCH("Extreme",M31)))</formula>
    </cfRule>
    <cfRule type="containsText" dxfId="830" priority="427" operator="containsText" text="Low">
      <formula>NOT(ISERROR(SEARCH("Low",M31)))</formula>
    </cfRule>
    <cfRule type="containsText" dxfId="829" priority="428" operator="containsText" text="Moderate">
      <formula>NOT(ISERROR(SEARCH("Moderate",M31)))</formula>
    </cfRule>
    <cfRule type="containsText" dxfId="828" priority="429" operator="containsText" text="Insignificant">
      <formula>NOT(ISERROR(SEARCH("Insignificant",M31)))</formula>
    </cfRule>
    <cfRule type="containsErrors" dxfId="827" priority="430">
      <formula>ISERROR(M31)</formula>
    </cfRule>
    <cfRule type="containsText" dxfId="826" priority="419" operator="containsText" text="N/A">
      <formula>NOT(ISERROR(SEARCH("N/A",M31)))</formula>
    </cfRule>
    <cfRule type="containsText" dxfId="825" priority="425" operator="containsText" text="High">
      <formula>NOT(ISERROR(SEARCH("High",M31)))</formula>
    </cfRule>
  </conditionalFormatting>
  <conditionalFormatting sqref="M31:M32">
    <cfRule type="cellIs" dxfId="824" priority="421" operator="between">
      <formula>61</formula>
      <formula>80</formula>
    </cfRule>
    <cfRule type="cellIs" dxfId="823" priority="423" operator="between">
      <formula>21</formula>
      <formula>40</formula>
    </cfRule>
    <cfRule type="cellIs" dxfId="822" priority="424" operator="between">
      <formula>1</formula>
      <formula>20</formula>
    </cfRule>
    <cfRule type="cellIs" dxfId="821" priority="422" operator="between">
      <formula>41</formula>
      <formula>60</formula>
    </cfRule>
    <cfRule type="cellIs" dxfId="820" priority="420" operator="between">
      <formula>81</formula>
      <formula>100</formula>
    </cfRule>
  </conditionalFormatting>
  <conditionalFormatting sqref="M35">
    <cfRule type="containsText" dxfId="819" priority="413" operator="containsText" text="High">
      <formula>NOT(ISERROR(SEARCH("High",M35)))</formula>
    </cfRule>
    <cfRule type="containsText" dxfId="818" priority="407" operator="containsText" text="N/A">
      <formula>NOT(ISERROR(SEARCH("N/A",M35)))</formula>
    </cfRule>
    <cfRule type="containsErrors" dxfId="817" priority="418">
      <formula>ISERROR(M35)</formula>
    </cfRule>
    <cfRule type="containsText" dxfId="816" priority="417" operator="containsText" text="Insignificant">
      <formula>NOT(ISERROR(SEARCH("Insignificant",M35)))</formula>
    </cfRule>
    <cfRule type="containsText" dxfId="815" priority="416" operator="containsText" text="Moderate">
      <formula>NOT(ISERROR(SEARCH("Moderate",M35)))</formula>
    </cfRule>
    <cfRule type="containsText" dxfId="814" priority="415" operator="containsText" text="Low">
      <formula>NOT(ISERROR(SEARCH("Low",M35)))</formula>
    </cfRule>
    <cfRule type="containsText" dxfId="813" priority="414" operator="containsText" text="Extreme">
      <formula>NOT(ISERROR(SEARCH("Extreme",M35)))</formula>
    </cfRule>
  </conditionalFormatting>
  <conditionalFormatting sqref="M35:M36">
    <cfRule type="cellIs" dxfId="812" priority="409" operator="between">
      <formula>61</formula>
      <formula>80</formula>
    </cfRule>
    <cfRule type="cellIs" dxfId="811" priority="410" operator="between">
      <formula>41</formula>
      <formula>60</formula>
    </cfRule>
    <cfRule type="cellIs" dxfId="810" priority="408" operator="between">
      <formula>81</formula>
      <formula>100</formula>
    </cfRule>
    <cfRule type="cellIs" dxfId="809" priority="412" operator="between">
      <formula>1</formula>
      <formula>20</formula>
    </cfRule>
    <cfRule type="cellIs" dxfId="808" priority="411" operator="between">
      <formula>21</formula>
      <formula>40</formula>
    </cfRule>
  </conditionalFormatting>
  <conditionalFormatting sqref="M39">
    <cfRule type="containsText" dxfId="807" priority="308" operator="containsText" text="Moderate">
      <formula>NOT(ISERROR(SEARCH("Moderate",M39)))</formula>
    </cfRule>
    <cfRule type="containsText" dxfId="806" priority="307" operator="containsText" text="Low">
      <formula>NOT(ISERROR(SEARCH("Low",M39)))</formula>
    </cfRule>
    <cfRule type="containsText" dxfId="805" priority="306" operator="containsText" text="Extreme">
      <formula>NOT(ISERROR(SEARCH("Extreme",M39)))</formula>
    </cfRule>
    <cfRule type="containsText" dxfId="804" priority="299" operator="containsText" text="N/A">
      <formula>NOT(ISERROR(SEARCH("N/A",M39)))</formula>
    </cfRule>
    <cfRule type="containsText" dxfId="803" priority="305" operator="containsText" text="High">
      <formula>NOT(ISERROR(SEARCH("High",M39)))</formula>
    </cfRule>
    <cfRule type="containsText" dxfId="802" priority="309" operator="containsText" text="Insignificant">
      <formula>NOT(ISERROR(SEARCH("Insignificant",M39)))</formula>
    </cfRule>
    <cfRule type="containsErrors" dxfId="801" priority="310">
      <formula>ISERROR(M39)</formula>
    </cfRule>
  </conditionalFormatting>
  <conditionalFormatting sqref="M39:M40">
    <cfRule type="cellIs" dxfId="800" priority="304" operator="between">
      <formula>1</formula>
      <formula>20</formula>
    </cfRule>
    <cfRule type="cellIs" dxfId="799" priority="301" operator="between">
      <formula>61</formula>
      <formula>80</formula>
    </cfRule>
    <cfRule type="cellIs" dxfId="798" priority="302" operator="between">
      <formula>41</formula>
      <formula>60</formula>
    </cfRule>
    <cfRule type="cellIs" dxfId="797" priority="303" operator="between">
      <formula>21</formula>
      <formula>40</formula>
    </cfRule>
    <cfRule type="cellIs" dxfId="796" priority="300" operator="between">
      <formula>81</formula>
      <formula>100</formula>
    </cfRule>
  </conditionalFormatting>
  <conditionalFormatting sqref="M43">
    <cfRule type="containsErrors" dxfId="795" priority="298">
      <formula>ISERROR(M43)</formula>
    </cfRule>
    <cfRule type="containsText" dxfId="794" priority="297" operator="containsText" text="Insignificant">
      <formula>NOT(ISERROR(SEARCH("Insignificant",M43)))</formula>
    </cfRule>
    <cfRule type="containsText" dxfId="793" priority="296" operator="containsText" text="Moderate">
      <formula>NOT(ISERROR(SEARCH("Moderate",M43)))</formula>
    </cfRule>
    <cfRule type="containsText" dxfId="792" priority="295" operator="containsText" text="Low">
      <formula>NOT(ISERROR(SEARCH("Low",M43)))</formula>
    </cfRule>
    <cfRule type="containsText" dxfId="791" priority="287" operator="containsText" text="N/A">
      <formula>NOT(ISERROR(SEARCH("N/A",M43)))</formula>
    </cfRule>
    <cfRule type="containsText" dxfId="790" priority="294" operator="containsText" text="Extreme">
      <formula>NOT(ISERROR(SEARCH("Extreme",M43)))</formula>
    </cfRule>
    <cfRule type="containsText" dxfId="789" priority="293" operator="containsText" text="High">
      <formula>NOT(ISERROR(SEARCH("High",M43)))</formula>
    </cfRule>
  </conditionalFormatting>
  <conditionalFormatting sqref="M43:M44">
    <cfRule type="cellIs" dxfId="788" priority="290" operator="between">
      <formula>41</formula>
      <formula>60</formula>
    </cfRule>
    <cfRule type="cellIs" dxfId="787" priority="288" operator="between">
      <formula>81</formula>
      <formula>100</formula>
    </cfRule>
    <cfRule type="cellIs" dxfId="786" priority="292" operator="between">
      <formula>1</formula>
      <formula>20</formula>
    </cfRule>
    <cfRule type="cellIs" dxfId="785" priority="291" operator="between">
      <formula>21</formula>
      <formula>40</formula>
    </cfRule>
    <cfRule type="cellIs" dxfId="784" priority="289" operator="between">
      <formula>61</formula>
      <formula>80</formula>
    </cfRule>
  </conditionalFormatting>
  <conditionalFormatting sqref="M47">
    <cfRule type="containsText" dxfId="783" priority="187" operator="containsText" text="Low">
      <formula>NOT(ISERROR(SEARCH("Low",M47)))</formula>
    </cfRule>
    <cfRule type="containsErrors" dxfId="782" priority="190">
      <formula>ISERROR(M47)</formula>
    </cfRule>
    <cfRule type="containsText" dxfId="781" priority="186" operator="containsText" text="Extreme">
      <formula>NOT(ISERROR(SEARCH("Extreme",M47)))</formula>
    </cfRule>
    <cfRule type="containsText" dxfId="780" priority="179" operator="containsText" text="N/A">
      <formula>NOT(ISERROR(SEARCH("N/A",M47)))</formula>
    </cfRule>
    <cfRule type="containsText" dxfId="779" priority="185" operator="containsText" text="High">
      <formula>NOT(ISERROR(SEARCH("High",M47)))</formula>
    </cfRule>
    <cfRule type="containsText" dxfId="778" priority="189" operator="containsText" text="Insignificant">
      <formula>NOT(ISERROR(SEARCH("Insignificant",M47)))</formula>
    </cfRule>
    <cfRule type="containsText" dxfId="777" priority="188" operator="containsText" text="Moderate">
      <formula>NOT(ISERROR(SEARCH("Moderate",M47)))</formula>
    </cfRule>
  </conditionalFormatting>
  <conditionalFormatting sqref="M47:M48">
    <cfRule type="cellIs" dxfId="776" priority="184" operator="between">
      <formula>1</formula>
      <formula>20</formula>
    </cfRule>
    <cfRule type="cellIs" dxfId="775" priority="183" operator="between">
      <formula>21</formula>
      <formula>40</formula>
    </cfRule>
    <cfRule type="cellIs" dxfId="774" priority="182" operator="between">
      <formula>41</formula>
      <formula>60</formula>
    </cfRule>
    <cfRule type="cellIs" dxfId="773" priority="181" operator="between">
      <formula>61</formula>
      <formula>80</formula>
    </cfRule>
    <cfRule type="cellIs" dxfId="772" priority="180" operator="between">
      <formula>81</formula>
      <formula>100</formula>
    </cfRule>
  </conditionalFormatting>
  <conditionalFormatting sqref="M51">
    <cfRule type="containsErrors" dxfId="771" priority="178">
      <formula>ISERROR(M51)</formula>
    </cfRule>
    <cfRule type="containsText" dxfId="770" priority="177" operator="containsText" text="Insignificant">
      <formula>NOT(ISERROR(SEARCH("Insignificant",M51)))</formula>
    </cfRule>
    <cfRule type="containsText" dxfId="769" priority="176" operator="containsText" text="Moderate">
      <formula>NOT(ISERROR(SEARCH("Moderate",M51)))</formula>
    </cfRule>
    <cfRule type="containsText" dxfId="768" priority="175" operator="containsText" text="Low">
      <formula>NOT(ISERROR(SEARCH("Low",M51)))</formula>
    </cfRule>
    <cfRule type="containsText" dxfId="767" priority="174" operator="containsText" text="Extreme">
      <formula>NOT(ISERROR(SEARCH("Extreme",M51)))</formula>
    </cfRule>
    <cfRule type="containsText" dxfId="766" priority="173" operator="containsText" text="High">
      <formula>NOT(ISERROR(SEARCH("High",M51)))</formula>
    </cfRule>
    <cfRule type="containsText" dxfId="765" priority="167" operator="containsText" text="N/A">
      <formula>NOT(ISERROR(SEARCH("N/A",M51)))</formula>
    </cfRule>
  </conditionalFormatting>
  <conditionalFormatting sqref="M51:M1048576">
    <cfRule type="cellIs" dxfId="764" priority="169" operator="between">
      <formula>61</formula>
      <formula>80</formula>
    </cfRule>
    <cfRule type="cellIs" dxfId="763" priority="172" operator="between">
      <formula>1</formula>
      <formula>20</formula>
    </cfRule>
    <cfRule type="cellIs" dxfId="762" priority="171" operator="between">
      <formula>21</formula>
      <formula>40</formula>
    </cfRule>
    <cfRule type="cellIs" dxfId="761" priority="170" operator="between">
      <formula>41</formula>
      <formula>60</formula>
    </cfRule>
    <cfRule type="cellIs" dxfId="760" priority="168" operator="between">
      <formula>81</formula>
      <formula>100</formula>
    </cfRule>
  </conditionalFormatting>
  <conditionalFormatting sqref="N20 N24 N28">
    <cfRule type="cellIs" dxfId="759" priority="1087" operator="equal">
      <formula>2</formula>
    </cfRule>
    <cfRule type="cellIs" dxfId="758" priority="1088" operator="equal">
      <formula>1</formula>
    </cfRule>
    <cfRule type="cellIs" dxfId="757" priority="1086" operator="equal">
      <formula>3</formula>
    </cfRule>
    <cfRule type="cellIs" dxfId="756" priority="1085" operator="equal">
      <formula>4</formula>
    </cfRule>
    <cfRule type="cellIs" dxfId="755" priority="1084" operator="equal">
      <formula>5</formula>
    </cfRule>
  </conditionalFormatting>
  <conditionalFormatting sqref="N32 N36 N40">
    <cfRule type="cellIs" dxfId="754" priority="1558" operator="equal">
      <formula>1</formula>
    </cfRule>
    <cfRule type="cellIs" dxfId="753" priority="1557" operator="equal">
      <formula>2</formula>
    </cfRule>
    <cfRule type="cellIs" dxfId="752" priority="1556" operator="equal">
      <formula>3</formula>
    </cfRule>
    <cfRule type="cellIs" dxfId="751" priority="1555" operator="equal">
      <formula>4</formula>
    </cfRule>
    <cfRule type="cellIs" dxfId="750" priority="1554" operator="equal">
      <formula>5</formula>
    </cfRule>
  </conditionalFormatting>
  <conditionalFormatting sqref="N44 N48 N52">
    <cfRule type="cellIs" dxfId="749" priority="1276" operator="equal">
      <formula>1</formula>
    </cfRule>
    <cfRule type="cellIs" dxfId="748" priority="1275" operator="equal">
      <formula>2</formula>
    </cfRule>
    <cfRule type="cellIs" dxfId="747" priority="1274" operator="equal">
      <formula>3</formula>
    </cfRule>
    <cfRule type="cellIs" dxfId="746" priority="1273" operator="equal">
      <formula>4</formula>
    </cfRule>
    <cfRule type="cellIs" dxfId="745" priority="1272" operator="equal">
      <formula>5</formula>
    </cfRule>
  </conditionalFormatting>
  <conditionalFormatting sqref="P19:Q19 P23:Q23 P27:Q27">
    <cfRule type="containsText" dxfId="744" priority="966" operator="containsText" text="Moderate">
      <formula>NOT(ISERROR(SEARCH("Moderate",P19)))</formula>
    </cfRule>
    <cfRule type="containsText" dxfId="743" priority="965" operator="containsText" text="Low">
      <formula>NOT(ISERROR(SEARCH("Low",P19)))</formula>
    </cfRule>
    <cfRule type="containsText" dxfId="742" priority="969" operator="containsText" text="N/A">
      <formula>NOT(ISERROR(SEARCH("N/A",P19)))</formula>
    </cfRule>
    <cfRule type="containsText" dxfId="741" priority="968" operator="containsText" text="Extreme">
      <formula>NOT(ISERROR(SEARCH("Extreme",P19)))</formula>
    </cfRule>
    <cfRule type="containsText" dxfId="740" priority="967" operator="containsText" text="High">
      <formula>NOT(ISERROR(SEARCH("High",P19)))</formula>
    </cfRule>
  </conditionalFormatting>
  <conditionalFormatting sqref="P31:Q31 P35:Q35 P39:Q39">
    <cfRule type="containsText" dxfId="739" priority="1283" operator="containsText" text="Moderate">
      <formula>NOT(ISERROR(SEARCH("Moderate",P31)))</formula>
    </cfRule>
    <cfRule type="containsText" dxfId="738" priority="1286" operator="containsText" text="N/A">
      <formula>NOT(ISERROR(SEARCH("N/A",P31)))</formula>
    </cfRule>
    <cfRule type="containsText" dxfId="737" priority="1284" operator="containsText" text="High">
      <formula>NOT(ISERROR(SEARCH("High",P31)))</formula>
    </cfRule>
    <cfRule type="containsText" dxfId="736" priority="1282" operator="containsText" text="Low">
      <formula>NOT(ISERROR(SEARCH("Low",P31)))</formula>
    </cfRule>
    <cfRule type="containsText" dxfId="735" priority="1285" operator="containsText" text="Extreme">
      <formula>NOT(ISERROR(SEARCH("Extreme",P31)))</formula>
    </cfRule>
  </conditionalFormatting>
  <conditionalFormatting sqref="R2:R16">
    <cfRule type="cellIs" dxfId="734" priority="7" operator="between">
      <formula>61</formula>
      <formula>80</formula>
    </cfRule>
    <cfRule type="cellIs" dxfId="733" priority="10" operator="between">
      <formula>1</formula>
      <formula>20</formula>
    </cfRule>
    <cfRule type="cellIs" dxfId="732" priority="9" operator="between">
      <formula>21</formula>
      <formula>40</formula>
    </cfRule>
    <cfRule type="cellIs" dxfId="731" priority="6" operator="between">
      <formula>81</formula>
      <formula>100</formula>
    </cfRule>
    <cfRule type="cellIs" dxfId="730" priority="8" operator="between">
      <formula>41</formula>
      <formula>60</formula>
    </cfRule>
  </conditionalFormatting>
  <conditionalFormatting sqref="R19">
    <cfRule type="containsText" dxfId="729" priority="645" operator="containsText" text="Insignificant">
      <formula>NOT(ISERROR(SEARCH("Insignificant",R19)))</formula>
    </cfRule>
    <cfRule type="containsText" dxfId="728" priority="644" operator="containsText" text="Moderate">
      <formula>NOT(ISERROR(SEARCH("Moderate",R19)))</formula>
    </cfRule>
    <cfRule type="containsErrors" dxfId="727" priority="646">
      <formula>ISERROR(R19)</formula>
    </cfRule>
    <cfRule type="containsText" dxfId="726" priority="643" operator="containsText" text="Low">
      <formula>NOT(ISERROR(SEARCH("Low",R19)))</formula>
    </cfRule>
    <cfRule type="containsText" dxfId="725" priority="642" operator="containsText" text="Extreme">
      <formula>NOT(ISERROR(SEARCH("Extreme",R19)))</formula>
    </cfRule>
    <cfRule type="containsText" dxfId="724" priority="641" operator="containsText" text="High">
      <formula>NOT(ISERROR(SEARCH("High",R19)))</formula>
    </cfRule>
    <cfRule type="containsText" dxfId="723" priority="635" operator="containsText" text="N/A">
      <formula>NOT(ISERROR(SEARCH("N/A",R19)))</formula>
    </cfRule>
  </conditionalFormatting>
  <conditionalFormatting sqref="R19:R20">
    <cfRule type="cellIs" dxfId="722" priority="640" operator="between">
      <formula>1</formula>
      <formula>20</formula>
    </cfRule>
    <cfRule type="cellIs" dxfId="721" priority="636" operator="between">
      <formula>81</formula>
      <formula>100</formula>
    </cfRule>
    <cfRule type="cellIs" dxfId="720" priority="637" operator="between">
      <formula>61</formula>
      <formula>80</formula>
    </cfRule>
    <cfRule type="cellIs" dxfId="719" priority="638" operator="between">
      <formula>41</formula>
      <formula>60</formula>
    </cfRule>
    <cfRule type="cellIs" dxfId="718" priority="639" operator="between">
      <formula>21</formula>
      <formula>40</formula>
    </cfRule>
  </conditionalFormatting>
  <conditionalFormatting sqref="R23">
    <cfRule type="containsText" dxfId="717" priority="561" operator="containsText" text="Insignificant">
      <formula>NOT(ISERROR(SEARCH("Insignificant",R23)))</formula>
    </cfRule>
    <cfRule type="containsErrors" dxfId="716" priority="562">
      <formula>ISERROR(R23)</formula>
    </cfRule>
    <cfRule type="containsText" dxfId="715" priority="560" operator="containsText" text="Moderate">
      <formula>NOT(ISERROR(SEARCH("Moderate",R23)))</formula>
    </cfRule>
    <cfRule type="containsText" dxfId="714" priority="559" operator="containsText" text="Low">
      <formula>NOT(ISERROR(SEARCH("Low",R23)))</formula>
    </cfRule>
    <cfRule type="containsText" dxfId="713" priority="558" operator="containsText" text="Extreme">
      <formula>NOT(ISERROR(SEARCH("Extreme",R23)))</formula>
    </cfRule>
    <cfRule type="containsText" dxfId="712" priority="557" operator="containsText" text="High">
      <formula>NOT(ISERROR(SEARCH("High",R23)))</formula>
    </cfRule>
    <cfRule type="containsText" dxfId="711" priority="551" operator="containsText" text="N/A">
      <formula>NOT(ISERROR(SEARCH("N/A",R23)))</formula>
    </cfRule>
  </conditionalFormatting>
  <conditionalFormatting sqref="R23:R24">
    <cfRule type="cellIs" dxfId="710" priority="556" operator="between">
      <formula>1</formula>
      <formula>20</formula>
    </cfRule>
    <cfRule type="cellIs" dxfId="709" priority="555" operator="between">
      <formula>21</formula>
      <formula>40</formula>
    </cfRule>
    <cfRule type="cellIs" dxfId="708" priority="554" operator="between">
      <formula>41</formula>
      <formula>60</formula>
    </cfRule>
    <cfRule type="cellIs" dxfId="707" priority="553" operator="between">
      <formula>61</formula>
      <formula>80</formula>
    </cfRule>
    <cfRule type="cellIs" dxfId="706" priority="552" operator="between">
      <formula>81</formula>
      <formula>100</formula>
    </cfRule>
  </conditionalFormatting>
  <conditionalFormatting sqref="R27">
    <cfRule type="containsText" dxfId="705" priority="522" operator="containsText" text="Extreme">
      <formula>NOT(ISERROR(SEARCH("Extreme",R27)))</formula>
    </cfRule>
    <cfRule type="containsText" dxfId="704" priority="521" operator="containsText" text="High">
      <formula>NOT(ISERROR(SEARCH("High",R27)))</formula>
    </cfRule>
    <cfRule type="containsText" dxfId="703" priority="515" operator="containsText" text="N/A">
      <formula>NOT(ISERROR(SEARCH("N/A",R27)))</formula>
    </cfRule>
    <cfRule type="containsText" dxfId="702" priority="523" operator="containsText" text="Low">
      <formula>NOT(ISERROR(SEARCH("Low",R27)))</formula>
    </cfRule>
    <cfRule type="containsErrors" dxfId="701" priority="526">
      <formula>ISERROR(R27)</formula>
    </cfRule>
    <cfRule type="containsText" dxfId="700" priority="525" operator="containsText" text="Insignificant">
      <formula>NOT(ISERROR(SEARCH("Insignificant",R27)))</formula>
    </cfRule>
    <cfRule type="containsText" dxfId="699" priority="524" operator="containsText" text="Moderate">
      <formula>NOT(ISERROR(SEARCH("Moderate",R27)))</formula>
    </cfRule>
  </conditionalFormatting>
  <conditionalFormatting sqref="R27:R28">
    <cfRule type="cellIs" dxfId="698" priority="519" operator="between">
      <formula>21</formula>
      <formula>40</formula>
    </cfRule>
    <cfRule type="cellIs" dxfId="697" priority="518" operator="between">
      <formula>41</formula>
      <formula>60</formula>
    </cfRule>
    <cfRule type="cellIs" dxfId="696" priority="517" operator="between">
      <formula>61</formula>
      <formula>80</formula>
    </cfRule>
    <cfRule type="cellIs" dxfId="695" priority="516" operator="between">
      <formula>81</formula>
      <formula>100</formula>
    </cfRule>
    <cfRule type="cellIs" dxfId="694" priority="520" operator="between">
      <formula>1</formula>
      <formula>20</formula>
    </cfRule>
  </conditionalFormatting>
  <conditionalFormatting sqref="R31">
    <cfRule type="containsText" dxfId="693" priority="437" operator="containsText" text="High">
      <formula>NOT(ISERROR(SEARCH("High",R31)))</formula>
    </cfRule>
    <cfRule type="containsText" dxfId="692" priority="439" operator="containsText" text="Low">
      <formula>NOT(ISERROR(SEARCH("Low",R31)))</formula>
    </cfRule>
    <cfRule type="containsText" dxfId="691" priority="440" operator="containsText" text="Moderate">
      <formula>NOT(ISERROR(SEARCH("Moderate",R31)))</formula>
    </cfRule>
    <cfRule type="containsErrors" dxfId="690" priority="442">
      <formula>ISERROR(R31)</formula>
    </cfRule>
    <cfRule type="containsText" dxfId="689" priority="431" operator="containsText" text="N/A">
      <formula>NOT(ISERROR(SEARCH("N/A",R31)))</formula>
    </cfRule>
    <cfRule type="containsText" dxfId="688" priority="441" operator="containsText" text="Insignificant">
      <formula>NOT(ISERROR(SEARCH("Insignificant",R31)))</formula>
    </cfRule>
    <cfRule type="containsText" dxfId="687" priority="438" operator="containsText" text="Extreme">
      <formula>NOT(ISERROR(SEARCH("Extreme",R31)))</formula>
    </cfRule>
  </conditionalFormatting>
  <conditionalFormatting sqref="R31:R32">
    <cfRule type="cellIs" dxfId="686" priority="433" operator="between">
      <formula>61</formula>
      <formula>80</formula>
    </cfRule>
    <cfRule type="cellIs" dxfId="685" priority="432" operator="between">
      <formula>81</formula>
      <formula>100</formula>
    </cfRule>
    <cfRule type="cellIs" dxfId="684" priority="434" operator="between">
      <formula>41</formula>
      <formula>60</formula>
    </cfRule>
    <cfRule type="cellIs" dxfId="683" priority="436" operator="between">
      <formula>1</formula>
      <formula>20</formula>
    </cfRule>
    <cfRule type="cellIs" dxfId="682" priority="435" operator="between">
      <formula>21</formula>
      <formula>40</formula>
    </cfRule>
  </conditionalFormatting>
  <conditionalFormatting sqref="R35">
    <cfRule type="containsText" dxfId="681" priority="395" operator="containsText" text="N/A">
      <formula>NOT(ISERROR(SEARCH("N/A",R35)))</formula>
    </cfRule>
    <cfRule type="containsText" dxfId="680" priority="401" operator="containsText" text="High">
      <formula>NOT(ISERROR(SEARCH("High",R35)))</formula>
    </cfRule>
    <cfRule type="containsText" dxfId="679" priority="402" operator="containsText" text="Extreme">
      <formula>NOT(ISERROR(SEARCH("Extreme",R35)))</formula>
    </cfRule>
    <cfRule type="containsText" dxfId="678" priority="404" operator="containsText" text="Moderate">
      <formula>NOT(ISERROR(SEARCH("Moderate",R35)))</formula>
    </cfRule>
    <cfRule type="containsText" dxfId="677" priority="405" operator="containsText" text="Insignificant">
      <formula>NOT(ISERROR(SEARCH("Insignificant",R35)))</formula>
    </cfRule>
    <cfRule type="containsErrors" dxfId="676" priority="406">
      <formula>ISERROR(R35)</formula>
    </cfRule>
    <cfRule type="containsText" dxfId="675" priority="403" operator="containsText" text="Low">
      <formula>NOT(ISERROR(SEARCH("Low",R35)))</formula>
    </cfRule>
  </conditionalFormatting>
  <conditionalFormatting sqref="R35:R36">
    <cfRule type="cellIs" dxfId="674" priority="396" operator="between">
      <formula>81</formula>
      <formula>100</formula>
    </cfRule>
    <cfRule type="cellIs" dxfId="673" priority="397" operator="between">
      <formula>61</formula>
      <formula>80</formula>
    </cfRule>
    <cfRule type="cellIs" dxfId="672" priority="398" operator="between">
      <formula>41</formula>
      <formula>60</formula>
    </cfRule>
    <cfRule type="cellIs" dxfId="671" priority="399" operator="between">
      <formula>21</formula>
      <formula>40</formula>
    </cfRule>
    <cfRule type="cellIs" dxfId="670" priority="400" operator="between">
      <formula>1</formula>
      <formula>20</formula>
    </cfRule>
  </conditionalFormatting>
  <conditionalFormatting sqref="R39">
    <cfRule type="containsErrors" dxfId="669" priority="322">
      <formula>ISERROR(R39)</formula>
    </cfRule>
    <cfRule type="containsText" dxfId="668" priority="318" operator="containsText" text="Extreme">
      <formula>NOT(ISERROR(SEARCH("Extreme",R39)))</formula>
    </cfRule>
    <cfRule type="containsText" dxfId="667" priority="317" operator="containsText" text="High">
      <formula>NOT(ISERROR(SEARCH("High",R39)))</formula>
    </cfRule>
    <cfRule type="containsText" dxfId="666" priority="311" operator="containsText" text="N/A">
      <formula>NOT(ISERROR(SEARCH("N/A",R39)))</formula>
    </cfRule>
    <cfRule type="containsText" dxfId="665" priority="321" operator="containsText" text="Insignificant">
      <formula>NOT(ISERROR(SEARCH("Insignificant",R39)))</formula>
    </cfRule>
    <cfRule type="containsText" dxfId="664" priority="320" operator="containsText" text="Moderate">
      <formula>NOT(ISERROR(SEARCH("Moderate",R39)))</formula>
    </cfRule>
    <cfRule type="containsText" dxfId="663" priority="319" operator="containsText" text="Low">
      <formula>NOT(ISERROR(SEARCH("Low",R39)))</formula>
    </cfRule>
  </conditionalFormatting>
  <conditionalFormatting sqref="R39:R40">
    <cfRule type="cellIs" dxfId="662" priority="315" operator="between">
      <formula>21</formula>
      <formula>40</formula>
    </cfRule>
    <cfRule type="cellIs" dxfId="661" priority="314" operator="between">
      <formula>41</formula>
      <formula>60</formula>
    </cfRule>
    <cfRule type="cellIs" dxfId="660" priority="313" operator="between">
      <formula>61</formula>
      <formula>80</formula>
    </cfRule>
    <cfRule type="cellIs" dxfId="659" priority="312" operator="between">
      <formula>81</formula>
      <formula>100</formula>
    </cfRule>
    <cfRule type="cellIs" dxfId="658" priority="316" operator="between">
      <formula>1</formula>
      <formula>20</formula>
    </cfRule>
  </conditionalFormatting>
  <conditionalFormatting sqref="R43">
    <cfRule type="containsText" dxfId="657" priority="285" operator="containsText" text="Insignificant">
      <formula>NOT(ISERROR(SEARCH("Insignificant",R43)))</formula>
    </cfRule>
    <cfRule type="containsText" dxfId="656" priority="282" operator="containsText" text="Extreme">
      <formula>NOT(ISERROR(SEARCH("Extreme",R43)))</formula>
    </cfRule>
    <cfRule type="containsText" dxfId="655" priority="283" operator="containsText" text="Low">
      <formula>NOT(ISERROR(SEARCH("Low",R43)))</formula>
    </cfRule>
    <cfRule type="containsText" dxfId="654" priority="284" operator="containsText" text="Moderate">
      <formula>NOT(ISERROR(SEARCH("Moderate",R43)))</formula>
    </cfRule>
    <cfRule type="containsErrors" dxfId="653" priority="286">
      <formula>ISERROR(R43)</formula>
    </cfRule>
    <cfRule type="containsText" dxfId="652" priority="281" operator="containsText" text="High">
      <formula>NOT(ISERROR(SEARCH("High",R43)))</formula>
    </cfRule>
    <cfRule type="containsText" dxfId="651" priority="275" operator="containsText" text="N/A">
      <formula>NOT(ISERROR(SEARCH("N/A",R43)))</formula>
    </cfRule>
  </conditionalFormatting>
  <conditionalFormatting sqref="R43:R44">
    <cfRule type="cellIs" dxfId="650" priority="278" operator="between">
      <formula>41</formula>
      <formula>60</formula>
    </cfRule>
    <cfRule type="cellIs" dxfId="649" priority="277" operator="between">
      <formula>61</formula>
      <formula>80</formula>
    </cfRule>
    <cfRule type="cellIs" dxfId="648" priority="276" operator="between">
      <formula>81</formula>
      <formula>100</formula>
    </cfRule>
    <cfRule type="cellIs" dxfId="647" priority="280" operator="between">
      <formula>1</formula>
      <formula>20</formula>
    </cfRule>
    <cfRule type="cellIs" dxfId="646" priority="279" operator="between">
      <formula>21</formula>
      <formula>40</formula>
    </cfRule>
  </conditionalFormatting>
  <conditionalFormatting sqref="R47">
    <cfRule type="containsText" dxfId="645" priority="197" operator="containsText" text="High">
      <formula>NOT(ISERROR(SEARCH("High",R47)))</formula>
    </cfRule>
    <cfRule type="containsText" dxfId="644" priority="198" operator="containsText" text="Extreme">
      <formula>NOT(ISERROR(SEARCH("Extreme",R47)))</formula>
    </cfRule>
    <cfRule type="containsText" dxfId="643" priority="199" operator="containsText" text="Low">
      <formula>NOT(ISERROR(SEARCH("Low",R47)))</formula>
    </cfRule>
    <cfRule type="containsText" dxfId="642" priority="200" operator="containsText" text="Moderate">
      <formula>NOT(ISERROR(SEARCH("Moderate",R47)))</formula>
    </cfRule>
    <cfRule type="containsText" dxfId="641" priority="201" operator="containsText" text="Insignificant">
      <formula>NOT(ISERROR(SEARCH("Insignificant",R47)))</formula>
    </cfRule>
    <cfRule type="containsErrors" dxfId="640" priority="202">
      <formula>ISERROR(R47)</formula>
    </cfRule>
    <cfRule type="containsText" dxfId="639" priority="191" operator="containsText" text="N/A">
      <formula>NOT(ISERROR(SEARCH("N/A",R47)))</formula>
    </cfRule>
  </conditionalFormatting>
  <conditionalFormatting sqref="R47:R48">
    <cfRule type="cellIs" dxfId="638" priority="196" operator="between">
      <formula>1</formula>
      <formula>20</formula>
    </cfRule>
    <cfRule type="cellIs" dxfId="637" priority="195" operator="between">
      <formula>21</formula>
      <formula>40</formula>
    </cfRule>
    <cfRule type="cellIs" dxfId="636" priority="193" operator="between">
      <formula>61</formula>
      <formula>80</formula>
    </cfRule>
    <cfRule type="cellIs" dxfId="635" priority="192" operator="between">
      <formula>81</formula>
      <formula>100</formula>
    </cfRule>
    <cfRule type="cellIs" dxfId="634" priority="194" operator="between">
      <formula>41</formula>
      <formula>60</formula>
    </cfRule>
  </conditionalFormatting>
  <conditionalFormatting sqref="R51">
    <cfRule type="containsText" dxfId="633" priority="163" operator="containsText" text="Low">
      <formula>NOT(ISERROR(SEARCH("Low",R51)))</formula>
    </cfRule>
    <cfRule type="containsText" dxfId="632" priority="164" operator="containsText" text="Moderate">
      <formula>NOT(ISERROR(SEARCH("Moderate",R51)))</formula>
    </cfRule>
    <cfRule type="containsText" dxfId="631" priority="161" operator="containsText" text="High">
      <formula>NOT(ISERROR(SEARCH("High",R51)))</formula>
    </cfRule>
    <cfRule type="containsText" dxfId="630" priority="155" operator="containsText" text="N/A">
      <formula>NOT(ISERROR(SEARCH("N/A",R51)))</formula>
    </cfRule>
    <cfRule type="containsText" dxfId="629" priority="165" operator="containsText" text="Insignificant">
      <formula>NOT(ISERROR(SEARCH("Insignificant",R51)))</formula>
    </cfRule>
    <cfRule type="containsErrors" dxfId="628" priority="166">
      <formula>ISERROR(R51)</formula>
    </cfRule>
    <cfRule type="containsText" dxfId="627" priority="162" operator="containsText" text="Extreme">
      <formula>NOT(ISERROR(SEARCH("Extreme",R51)))</formula>
    </cfRule>
  </conditionalFormatting>
  <conditionalFormatting sqref="R51:R1048576">
    <cfRule type="cellIs" dxfId="626" priority="160" operator="between">
      <formula>1</formula>
      <formula>20</formula>
    </cfRule>
    <cfRule type="cellIs" dxfId="625" priority="156" operator="between">
      <formula>81</formula>
      <formula>100</formula>
    </cfRule>
    <cfRule type="cellIs" dxfId="624" priority="157" operator="between">
      <formula>61</formula>
      <formula>80</formula>
    </cfRule>
    <cfRule type="cellIs" dxfId="623" priority="158" operator="between">
      <formula>41</formula>
      <formula>60</formula>
    </cfRule>
    <cfRule type="cellIs" dxfId="622" priority="159" operator="between">
      <formula>21</formula>
      <formula>40</formula>
    </cfRule>
  </conditionalFormatting>
  <conditionalFormatting sqref="S20">
    <cfRule type="cellIs" dxfId="621" priority="921" operator="equal">
      <formula>3</formula>
    </cfRule>
    <cfRule type="cellIs" dxfId="620" priority="920" operator="equal">
      <formula>4</formula>
    </cfRule>
    <cfRule type="cellIs" dxfId="619" priority="922" operator="equal">
      <formula>2</formula>
    </cfRule>
    <cfRule type="cellIs" dxfId="618" priority="919" operator="equal">
      <formula>5</formula>
    </cfRule>
    <cfRule type="cellIs" dxfId="617" priority="923" operator="equal">
      <formula>1</formula>
    </cfRule>
  </conditionalFormatting>
  <conditionalFormatting sqref="S24">
    <cfRule type="cellIs" dxfId="616" priority="929" operator="equal">
      <formula>5</formula>
    </cfRule>
    <cfRule type="cellIs" dxfId="615" priority="933" operator="equal">
      <formula>1</formula>
    </cfRule>
    <cfRule type="cellIs" dxfId="614" priority="932" operator="equal">
      <formula>2</formula>
    </cfRule>
    <cfRule type="cellIs" dxfId="613" priority="931" operator="equal">
      <formula>3</formula>
    </cfRule>
    <cfRule type="cellIs" dxfId="612" priority="930" operator="equal">
      <formula>4</formula>
    </cfRule>
  </conditionalFormatting>
  <conditionalFormatting sqref="S28">
    <cfRule type="cellIs" dxfId="611" priority="939" operator="equal">
      <formula>5</formula>
    </cfRule>
    <cfRule type="cellIs" dxfId="610" priority="943" operator="equal">
      <formula>1</formula>
    </cfRule>
    <cfRule type="cellIs" dxfId="609" priority="942" operator="equal">
      <formula>2</formula>
    </cfRule>
    <cfRule type="cellIs" dxfId="608" priority="941" operator="equal">
      <formula>3</formula>
    </cfRule>
    <cfRule type="cellIs" dxfId="607" priority="940" operator="equal">
      <formula>4</formula>
    </cfRule>
  </conditionalFormatting>
  <conditionalFormatting sqref="S32">
    <cfRule type="cellIs" dxfId="606" priority="1128" operator="equal">
      <formula>4</formula>
    </cfRule>
    <cfRule type="cellIs" dxfId="605" priority="1127" operator="equal">
      <formula>5</formula>
    </cfRule>
    <cfRule type="cellIs" dxfId="604" priority="1129" operator="equal">
      <formula>3</formula>
    </cfRule>
    <cfRule type="cellIs" dxfId="603" priority="1131" operator="equal">
      <formula>1</formula>
    </cfRule>
    <cfRule type="cellIs" dxfId="602" priority="1130" operator="equal">
      <formula>2</formula>
    </cfRule>
  </conditionalFormatting>
  <conditionalFormatting sqref="S36">
    <cfRule type="cellIs" dxfId="601" priority="1141" operator="equal">
      <formula>1</formula>
    </cfRule>
    <cfRule type="cellIs" dxfId="600" priority="1140" operator="equal">
      <formula>2</formula>
    </cfRule>
    <cfRule type="cellIs" dxfId="599" priority="1139" operator="equal">
      <formula>3</formula>
    </cfRule>
    <cfRule type="cellIs" dxfId="598" priority="1138" operator="equal">
      <formula>4</formula>
    </cfRule>
    <cfRule type="cellIs" dxfId="597" priority="1137" operator="equal">
      <formula>5</formula>
    </cfRule>
  </conditionalFormatting>
  <conditionalFormatting sqref="S40">
    <cfRule type="cellIs" dxfId="596" priority="1149" operator="equal">
      <formula>3</formula>
    </cfRule>
    <cfRule type="cellIs" dxfId="595" priority="1150" operator="equal">
      <formula>2</formula>
    </cfRule>
    <cfRule type="cellIs" dxfId="594" priority="1148" operator="equal">
      <formula>4</formula>
    </cfRule>
    <cfRule type="cellIs" dxfId="593" priority="1147" operator="equal">
      <formula>5</formula>
    </cfRule>
    <cfRule type="cellIs" dxfId="592" priority="1151" operator="equal">
      <formula>1</formula>
    </cfRule>
  </conditionalFormatting>
  <conditionalFormatting sqref="S44 S48 S52">
    <cfRule type="cellIs" dxfId="591" priority="1441" operator="equal">
      <formula>2</formula>
    </cfRule>
    <cfRule type="cellIs" dxfId="590" priority="1442" operator="equal">
      <formula>1</formula>
    </cfRule>
    <cfRule type="cellIs" dxfId="589" priority="1438" operator="equal">
      <formula>5</formula>
    </cfRule>
    <cfRule type="cellIs" dxfId="588" priority="1440" operator="equal">
      <formula>3</formula>
    </cfRule>
    <cfRule type="cellIs" dxfId="587" priority="1439" operator="equal">
      <formula>4</formula>
    </cfRule>
  </conditionalFormatting>
  <conditionalFormatting sqref="U19:V19 AE19:AF19 AT19:AU19 U23:V23 AE23:AF23 AT23:AU23 AE27:AF27 AT27:AU27">
    <cfRule type="containsText" dxfId="586" priority="964" operator="containsText" text="N/A">
      <formula>NOT(ISERROR(SEARCH("N/A",U19)))</formula>
    </cfRule>
    <cfRule type="containsText" dxfId="585" priority="961" operator="containsText" text="Moderate">
      <formula>NOT(ISERROR(SEARCH("Moderate",U19)))</formula>
    </cfRule>
    <cfRule type="containsText" dxfId="584" priority="963" operator="containsText" text="Extreme">
      <formula>NOT(ISERROR(SEARCH("Extreme",U19)))</formula>
    </cfRule>
    <cfRule type="containsText" dxfId="583" priority="962" operator="containsText" text="High">
      <formula>NOT(ISERROR(SEARCH("High",U19)))</formula>
    </cfRule>
    <cfRule type="containsText" dxfId="582" priority="960" operator="containsText" text="Low">
      <formula>NOT(ISERROR(SEARCH("Low",U19)))</formula>
    </cfRule>
  </conditionalFormatting>
  <conditionalFormatting sqref="U27:V27">
    <cfRule type="containsText" dxfId="581" priority="946" operator="containsText" text="High">
      <formula>NOT(ISERROR(SEARCH("High",U27)))</formula>
    </cfRule>
    <cfRule type="containsText" dxfId="580" priority="944" operator="containsText" text="Low">
      <formula>NOT(ISERROR(SEARCH("Low",U27)))</formula>
    </cfRule>
    <cfRule type="containsText" dxfId="579" priority="945" operator="containsText" text="Moderate">
      <formula>NOT(ISERROR(SEARCH("Moderate",U27)))</formula>
    </cfRule>
    <cfRule type="containsText" dxfId="578" priority="948" operator="containsText" text="N/A">
      <formula>NOT(ISERROR(SEARCH("N/A",U27)))</formula>
    </cfRule>
    <cfRule type="containsText" dxfId="577" priority="947" operator="containsText" text="Extreme">
      <formula>NOT(ISERROR(SEARCH("Extreme",U27)))</formula>
    </cfRule>
  </conditionalFormatting>
  <conditionalFormatting sqref="U31:V31 AE31:AF31 AT31:AU31 U35:V35 AE35:AF35 AT35:AU35 AE39:AF39 AT39:AU39 P43:Q43 U43:V43 AE43:AF43 AT43:AU43 P47:Q47 U47:V47 AE47:AF47 AT47:AU47 P51:Q51 U51:V51 AE51:AF51 AT51:AU51">
    <cfRule type="containsText" dxfId="576" priority="1281" operator="containsText" text="N/A">
      <formula>NOT(ISERROR(SEARCH("N/A",P31)))</formula>
    </cfRule>
    <cfRule type="containsText" dxfId="575" priority="1279" operator="containsText" text="High">
      <formula>NOT(ISERROR(SEARCH("High",P31)))</formula>
    </cfRule>
    <cfRule type="containsText" dxfId="574" priority="1280" operator="containsText" text="Extreme">
      <formula>NOT(ISERROR(SEARCH("Extreme",P31)))</formula>
    </cfRule>
    <cfRule type="containsText" dxfId="573" priority="1278" operator="containsText" text="Moderate">
      <formula>NOT(ISERROR(SEARCH("Moderate",P31)))</formula>
    </cfRule>
    <cfRule type="containsText" dxfId="572" priority="1277" operator="containsText" text="Low">
      <formula>NOT(ISERROR(SEARCH("Low",P31)))</formula>
    </cfRule>
  </conditionalFormatting>
  <conditionalFormatting sqref="U39:V39">
    <cfRule type="containsText" dxfId="571" priority="1188" operator="containsText" text="N/A">
      <formula>NOT(ISERROR(SEARCH("N/A",U39)))</formula>
    </cfRule>
    <cfRule type="containsText" dxfId="570" priority="1186" operator="containsText" text="High">
      <formula>NOT(ISERROR(SEARCH("High",U39)))</formula>
    </cfRule>
    <cfRule type="containsText" dxfId="569" priority="1187" operator="containsText" text="Extreme">
      <formula>NOT(ISERROR(SEARCH("Extreme",U39)))</formula>
    </cfRule>
    <cfRule type="containsText" dxfId="568" priority="1185" operator="containsText" text="Moderate">
      <formula>NOT(ISERROR(SEARCH("Moderate",U39)))</formula>
    </cfRule>
    <cfRule type="containsText" dxfId="567" priority="1184" operator="containsText" text="Low">
      <formula>NOT(ISERROR(SEARCH("Low",U39)))</formula>
    </cfRule>
  </conditionalFormatting>
  <conditionalFormatting sqref="W19">
    <cfRule type="containsText" dxfId="566" priority="623" operator="containsText" text="N/A">
      <formula>NOT(ISERROR(SEARCH("N/A",W19)))</formula>
    </cfRule>
    <cfRule type="containsText" dxfId="565" priority="630" operator="containsText" text="Extreme">
      <formula>NOT(ISERROR(SEARCH("Extreme",W19)))</formula>
    </cfRule>
    <cfRule type="containsText" dxfId="564" priority="631" operator="containsText" text="Low">
      <formula>NOT(ISERROR(SEARCH("Low",W19)))</formula>
    </cfRule>
    <cfRule type="containsText" dxfId="563" priority="632" operator="containsText" text="Moderate">
      <formula>NOT(ISERROR(SEARCH("Moderate",W19)))</formula>
    </cfRule>
    <cfRule type="containsText" dxfId="562" priority="633" operator="containsText" text="Insignificant">
      <formula>NOT(ISERROR(SEARCH("Insignificant",W19)))</formula>
    </cfRule>
    <cfRule type="containsErrors" dxfId="561" priority="634">
      <formula>ISERROR(W19)</formula>
    </cfRule>
    <cfRule type="containsText" dxfId="560" priority="629" operator="containsText" text="High">
      <formula>NOT(ISERROR(SEARCH("High",W19)))</formula>
    </cfRule>
  </conditionalFormatting>
  <conditionalFormatting sqref="W19:W20">
    <cfRule type="cellIs" dxfId="559" priority="626" operator="between">
      <formula>41</formula>
      <formula>60</formula>
    </cfRule>
    <cfRule type="cellIs" dxfId="558" priority="627" operator="between">
      <formula>21</formula>
      <formula>40</formula>
    </cfRule>
    <cfRule type="cellIs" dxfId="557" priority="628" operator="between">
      <formula>1</formula>
      <formula>20</formula>
    </cfRule>
    <cfRule type="cellIs" dxfId="556" priority="624" operator="between">
      <formula>81</formula>
      <formula>100</formula>
    </cfRule>
    <cfRule type="cellIs" dxfId="555" priority="625" operator="between">
      <formula>61</formula>
      <formula>80</formula>
    </cfRule>
  </conditionalFormatting>
  <conditionalFormatting sqref="W23">
    <cfRule type="containsText" dxfId="554" priority="573" operator="containsText" text="Insignificant">
      <formula>NOT(ISERROR(SEARCH("Insignificant",W23)))</formula>
    </cfRule>
    <cfRule type="containsText" dxfId="553" priority="572" operator="containsText" text="Moderate">
      <formula>NOT(ISERROR(SEARCH("Moderate",W23)))</formula>
    </cfRule>
    <cfRule type="containsText" dxfId="552" priority="571" operator="containsText" text="Low">
      <formula>NOT(ISERROR(SEARCH("Low",W23)))</formula>
    </cfRule>
    <cfRule type="containsText" dxfId="551" priority="570" operator="containsText" text="Extreme">
      <formula>NOT(ISERROR(SEARCH("Extreme",W23)))</formula>
    </cfRule>
    <cfRule type="containsText" dxfId="550" priority="569" operator="containsText" text="High">
      <formula>NOT(ISERROR(SEARCH("High",W23)))</formula>
    </cfRule>
    <cfRule type="containsErrors" dxfId="549" priority="574">
      <formula>ISERROR(W23)</formula>
    </cfRule>
    <cfRule type="containsText" dxfId="548" priority="563" operator="containsText" text="N/A">
      <formula>NOT(ISERROR(SEARCH("N/A",W23)))</formula>
    </cfRule>
  </conditionalFormatting>
  <conditionalFormatting sqref="W23:W24">
    <cfRule type="cellIs" dxfId="547" priority="568" operator="between">
      <formula>1</formula>
      <formula>20</formula>
    </cfRule>
    <cfRule type="cellIs" dxfId="546" priority="567" operator="between">
      <formula>21</formula>
      <formula>40</formula>
    </cfRule>
    <cfRule type="cellIs" dxfId="545" priority="566" operator="between">
      <formula>41</formula>
      <formula>60</formula>
    </cfRule>
    <cfRule type="cellIs" dxfId="544" priority="564" operator="between">
      <formula>81</formula>
      <formula>100</formula>
    </cfRule>
    <cfRule type="cellIs" dxfId="543" priority="565" operator="between">
      <formula>61</formula>
      <formula>80</formula>
    </cfRule>
  </conditionalFormatting>
  <conditionalFormatting sqref="W27">
    <cfRule type="containsText" dxfId="542" priority="513" operator="containsText" text="Insignificant">
      <formula>NOT(ISERROR(SEARCH("Insignificant",W27)))</formula>
    </cfRule>
    <cfRule type="containsText" dxfId="541" priority="512" operator="containsText" text="Moderate">
      <formula>NOT(ISERROR(SEARCH("Moderate",W27)))</formula>
    </cfRule>
    <cfRule type="containsText" dxfId="540" priority="511" operator="containsText" text="Low">
      <formula>NOT(ISERROR(SEARCH("Low",W27)))</formula>
    </cfRule>
    <cfRule type="containsText" dxfId="539" priority="510" operator="containsText" text="Extreme">
      <formula>NOT(ISERROR(SEARCH("Extreme",W27)))</formula>
    </cfRule>
    <cfRule type="containsText" dxfId="538" priority="509" operator="containsText" text="High">
      <formula>NOT(ISERROR(SEARCH("High",W27)))</formula>
    </cfRule>
    <cfRule type="containsText" dxfId="537" priority="503" operator="containsText" text="N/A">
      <formula>NOT(ISERROR(SEARCH("N/A",W27)))</formula>
    </cfRule>
    <cfRule type="containsErrors" dxfId="536" priority="514">
      <formula>ISERROR(W27)</formula>
    </cfRule>
  </conditionalFormatting>
  <conditionalFormatting sqref="W27:W28">
    <cfRule type="cellIs" dxfId="535" priority="504" operator="between">
      <formula>81</formula>
      <formula>100</formula>
    </cfRule>
    <cfRule type="cellIs" dxfId="534" priority="508" operator="between">
      <formula>1</formula>
      <formula>20</formula>
    </cfRule>
    <cfRule type="cellIs" dxfId="533" priority="507" operator="between">
      <formula>21</formula>
      <formula>40</formula>
    </cfRule>
    <cfRule type="cellIs" dxfId="532" priority="506" operator="between">
      <formula>41</formula>
      <formula>60</formula>
    </cfRule>
    <cfRule type="cellIs" dxfId="531" priority="505" operator="between">
      <formula>61</formula>
      <formula>80</formula>
    </cfRule>
  </conditionalFormatting>
  <conditionalFormatting sqref="W31">
    <cfRule type="containsText" dxfId="530" priority="449" operator="containsText" text="High">
      <formula>NOT(ISERROR(SEARCH("High",W31)))</formula>
    </cfRule>
    <cfRule type="containsText" dxfId="529" priority="453" operator="containsText" text="Insignificant">
      <formula>NOT(ISERROR(SEARCH("Insignificant",W31)))</formula>
    </cfRule>
    <cfRule type="containsText" dxfId="528" priority="443" operator="containsText" text="N/A">
      <formula>NOT(ISERROR(SEARCH("N/A",W31)))</formula>
    </cfRule>
    <cfRule type="containsErrors" dxfId="527" priority="454">
      <formula>ISERROR(W31)</formula>
    </cfRule>
    <cfRule type="containsText" dxfId="526" priority="450" operator="containsText" text="Extreme">
      <formula>NOT(ISERROR(SEARCH("Extreme",W31)))</formula>
    </cfRule>
    <cfRule type="containsText" dxfId="525" priority="451" operator="containsText" text="Low">
      <formula>NOT(ISERROR(SEARCH("Low",W31)))</formula>
    </cfRule>
    <cfRule type="containsText" dxfId="524" priority="452" operator="containsText" text="Moderate">
      <formula>NOT(ISERROR(SEARCH("Moderate",W31)))</formula>
    </cfRule>
  </conditionalFormatting>
  <conditionalFormatting sqref="W31:W32">
    <cfRule type="cellIs" dxfId="523" priority="448" operator="between">
      <formula>1</formula>
      <formula>20</formula>
    </cfRule>
    <cfRule type="cellIs" dxfId="522" priority="447" operator="between">
      <formula>21</formula>
      <formula>40</formula>
    </cfRule>
    <cfRule type="cellIs" dxfId="521" priority="446" operator="between">
      <formula>41</formula>
      <formula>60</formula>
    </cfRule>
    <cfRule type="cellIs" dxfId="520" priority="445" operator="between">
      <formula>61</formula>
      <formula>80</formula>
    </cfRule>
    <cfRule type="cellIs" dxfId="519" priority="444" operator="between">
      <formula>81</formula>
      <formula>100</formula>
    </cfRule>
  </conditionalFormatting>
  <conditionalFormatting sqref="W35">
    <cfRule type="containsText" dxfId="518" priority="391" operator="containsText" text="Low">
      <formula>NOT(ISERROR(SEARCH("Low",W35)))</formula>
    </cfRule>
    <cfRule type="containsText" dxfId="517" priority="383" operator="containsText" text="N/A">
      <formula>NOT(ISERROR(SEARCH("N/A",W35)))</formula>
    </cfRule>
    <cfRule type="containsText" dxfId="516" priority="392" operator="containsText" text="Moderate">
      <formula>NOT(ISERROR(SEARCH("Moderate",W35)))</formula>
    </cfRule>
    <cfRule type="containsText" dxfId="515" priority="393" operator="containsText" text="Insignificant">
      <formula>NOT(ISERROR(SEARCH("Insignificant",W35)))</formula>
    </cfRule>
    <cfRule type="containsErrors" dxfId="514" priority="394">
      <formula>ISERROR(W35)</formula>
    </cfRule>
    <cfRule type="containsText" dxfId="513" priority="389" operator="containsText" text="High">
      <formula>NOT(ISERROR(SEARCH("High",W35)))</formula>
    </cfRule>
    <cfRule type="containsText" dxfId="512" priority="390" operator="containsText" text="Extreme">
      <formula>NOT(ISERROR(SEARCH("Extreme",W35)))</formula>
    </cfRule>
  </conditionalFormatting>
  <conditionalFormatting sqref="W35:W36">
    <cfRule type="cellIs" dxfId="511" priority="384" operator="between">
      <formula>81</formula>
      <formula>100</formula>
    </cfRule>
    <cfRule type="cellIs" dxfId="510" priority="385" operator="between">
      <formula>61</formula>
      <formula>80</formula>
    </cfRule>
    <cfRule type="cellIs" dxfId="509" priority="386" operator="between">
      <formula>41</formula>
      <formula>60</formula>
    </cfRule>
    <cfRule type="cellIs" dxfId="508" priority="387" operator="between">
      <formula>21</formula>
      <formula>40</formula>
    </cfRule>
    <cfRule type="cellIs" dxfId="507" priority="388" operator="between">
      <formula>1</formula>
      <formula>20</formula>
    </cfRule>
  </conditionalFormatting>
  <conditionalFormatting sqref="W39">
    <cfRule type="containsText" dxfId="506" priority="330" operator="containsText" text="Extreme">
      <formula>NOT(ISERROR(SEARCH("Extreme",W39)))</formula>
    </cfRule>
    <cfRule type="containsText" dxfId="505" priority="332" operator="containsText" text="Moderate">
      <formula>NOT(ISERROR(SEARCH("Moderate",W39)))</formula>
    </cfRule>
    <cfRule type="containsText" dxfId="504" priority="331" operator="containsText" text="Low">
      <formula>NOT(ISERROR(SEARCH("Low",W39)))</formula>
    </cfRule>
    <cfRule type="containsText" dxfId="503" priority="323" operator="containsText" text="N/A">
      <formula>NOT(ISERROR(SEARCH("N/A",W39)))</formula>
    </cfRule>
    <cfRule type="containsText" dxfId="502" priority="329" operator="containsText" text="High">
      <formula>NOT(ISERROR(SEARCH("High",W39)))</formula>
    </cfRule>
    <cfRule type="containsErrors" dxfId="501" priority="334">
      <formula>ISERROR(W39)</formula>
    </cfRule>
    <cfRule type="containsText" dxfId="500" priority="333" operator="containsText" text="Insignificant">
      <formula>NOT(ISERROR(SEARCH("Insignificant",W39)))</formula>
    </cfRule>
  </conditionalFormatting>
  <conditionalFormatting sqref="W39:W40">
    <cfRule type="cellIs" dxfId="499" priority="327" operator="between">
      <formula>21</formula>
      <formula>40</formula>
    </cfRule>
    <cfRule type="cellIs" dxfId="498" priority="324" operator="between">
      <formula>81</formula>
      <formula>100</formula>
    </cfRule>
    <cfRule type="cellIs" dxfId="497" priority="325" operator="between">
      <formula>61</formula>
      <formula>80</formula>
    </cfRule>
    <cfRule type="cellIs" dxfId="496" priority="326" operator="between">
      <formula>41</formula>
      <formula>60</formula>
    </cfRule>
    <cfRule type="cellIs" dxfId="495" priority="328" operator="between">
      <formula>1</formula>
      <formula>20</formula>
    </cfRule>
  </conditionalFormatting>
  <conditionalFormatting sqref="W43">
    <cfRule type="containsText" dxfId="494" priority="273" operator="containsText" text="Insignificant">
      <formula>NOT(ISERROR(SEARCH("Insignificant",W43)))</formula>
    </cfRule>
    <cfRule type="containsText" dxfId="493" priority="272" operator="containsText" text="Moderate">
      <formula>NOT(ISERROR(SEARCH("Moderate",W43)))</formula>
    </cfRule>
    <cfRule type="containsText" dxfId="492" priority="263" operator="containsText" text="N/A">
      <formula>NOT(ISERROR(SEARCH("N/A",W43)))</formula>
    </cfRule>
    <cfRule type="containsText" dxfId="491" priority="271" operator="containsText" text="Low">
      <formula>NOT(ISERROR(SEARCH("Low",W43)))</formula>
    </cfRule>
    <cfRule type="containsText" dxfId="490" priority="270" operator="containsText" text="Extreme">
      <formula>NOT(ISERROR(SEARCH("Extreme",W43)))</formula>
    </cfRule>
    <cfRule type="containsErrors" dxfId="489" priority="274">
      <formula>ISERROR(W43)</formula>
    </cfRule>
    <cfRule type="containsText" dxfId="488" priority="269" operator="containsText" text="High">
      <formula>NOT(ISERROR(SEARCH("High",W43)))</formula>
    </cfRule>
  </conditionalFormatting>
  <conditionalFormatting sqref="W43:W44">
    <cfRule type="cellIs" dxfId="487" priority="266" operator="between">
      <formula>41</formula>
      <formula>60</formula>
    </cfRule>
    <cfRule type="cellIs" dxfId="486" priority="267" operator="between">
      <formula>21</formula>
      <formula>40</formula>
    </cfRule>
    <cfRule type="cellIs" dxfId="485" priority="268" operator="between">
      <formula>1</formula>
      <formula>20</formula>
    </cfRule>
    <cfRule type="cellIs" dxfId="484" priority="264" operator="between">
      <formula>81</formula>
      <formula>100</formula>
    </cfRule>
    <cfRule type="cellIs" dxfId="483" priority="265" operator="between">
      <formula>61</formula>
      <formula>80</formula>
    </cfRule>
  </conditionalFormatting>
  <conditionalFormatting sqref="W47">
    <cfRule type="containsText" dxfId="482" priority="211" operator="containsText" text="Low">
      <formula>NOT(ISERROR(SEARCH("Low",W47)))</formula>
    </cfRule>
    <cfRule type="containsText" dxfId="481" priority="210" operator="containsText" text="Extreme">
      <formula>NOT(ISERROR(SEARCH("Extreme",W47)))</formula>
    </cfRule>
    <cfRule type="containsText" dxfId="480" priority="209" operator="containsText" text="High">
      <formula>NOT(ISERROR(SEARCH("High",W47)))</formula>
    </cfRule>
    <cfRule type="containsText" dxfId="479" priority="203" operator="containsText" text="N/A">
      <formula>NOT(ISERROR(SEARCH("N/A",W47)))</formula>
    </cfRule>
    <cfRule type="containsText" dxfId="478" priority="212" operator="containsText" text="Moderate">
      <formula>NOT(ISERROR(SEARCH("Moderate",W47)))</formula>
    </cfRule>
    <cfRule type="containsText" dxfId="477" priority="213" operator="containsText" text="Insignificant">
      <formula>NOT(ISERROR(SEARCH("Insignificant",W47)))</formula>
    </cfRule>
    <cfRule type="containsErrors" dxfId="476" priority="214">
      <formula>ISERROR(W47)</formula>
    </cfRule>
  </conditionalFormatting>
  <conditionalFormatting sqref="W47:W48">
    <cfRule type="cellIs" dxfId="475" priority="208" operator="between">
      <formula>1</formula>
      <formula>20</formula>
    </cfRule>
    <cfRule type="cellIs" dxfId="474" priority="207" operator="between">
      <formula>21</formula>
      <formula>40</formula>
    </cfRule>
    <cfRule type="cellIs" dxfId="473" priority="205" operator="between">
      <formula>61</formula>
      <formula>80</formula>
    </cfRule>
    <cfRule type="cellIs" dxfId="472" priority="204" operator="between">
      <formula>81</formula>
      <formula>100</formula>
    </cfRule>
    <cfRule type="cellIs" dxfId="471" priority="206" operator="between">
      <formula>41</formula>
      <formula>60</formula>
    </cfRule>
  </conditionalFormatting>
  <conditionalFormatting sqref="W51">
    <cfRule type="containsText" dxfId="470" priority="150" operator="containsText" text="Extreme">
      <formula>NOT(ISERROR(SEARCH("Extreme",W51)))</formula>
    </cfRule>
    <cfRule type="containsText" dxfId="469" priority="151" operator="containsText" text="Low">
      <formula>NOT(ISERROR(SEARCH("Low",W51)))</formula>
    </cfRule>
    <cfRule type="containsErrors" dxfId="468" priority="154">
      <formula>ISERROR(W51)</formula>
    </cfRule>
    <cfRule type="containsText" dxfId="467" priority="153" operator="containsText" text="Insignificant">
      <formula>NOT(ISERROR(SEARCH("Insignificant",W51)))</formula>
    </cfRule>
    <cfRule type="containsText" dxfId="466" priority="152" operator="containsText" text="Moderate">
      <formula>NOT(ISERROR(SEARCH("Moderate",W51)))</formula>
    </cfRule>
    <cfRule type="containsText" dxfId="465" priority="149" operator="containsText" text="High">
      <formula>NOT(ISERROR(SEARCH("High",W51)))</formula>
    </cfRule>
    <cfRule type="containsText" dxfId="464" priority="143" operator="containsText" text="N/A">
      <formula>NOT(ISERROR(SEARCH("N/A",W51)))</formula>
    </cfRule>
  </conditionalFormatting>
  <conditionalFormatting sqref="W51:W1048576">
    <cfRule type="cellIs" dxfId="463" priority="147" operator="between">
      <formula>21</formula>
      <formula>40</formula>
    </cfRule>
    <cfRule type="cellIs" dxfId="462" priority="148" operator="between">
      <formula>1</formula>
      <formula>20</formula>
    </cfRule>
    <cfRule type="cellIs" dxfId="461" priority="144" operator="between">
      <formula>81</formula>
      <formula>100</formula>
    </cfRule>
    <cfRule type="cellIs" dxfId="460" priority="145" operator="between">
      <formula>61</formula>
      <formula>80</formula>
    </cfRule>
    <cfRule type="cellIs" dxfId="459" priority="146" operator="between">
      <formula>41</formula>
      <formula>60</formula>
    </cfRule>
  </conditionalFormatting>
  <conditionalFormatting sqref="X17 AH17 AM17">
    <cfRule type="cellIs" dxfId="458" priority="911" operator="equal">
      <formula>3</formula>
    </cfRule>
    <cfRule type="cellIs" dxfId="457" priority="910" operator="equal">
      <formula>4</formula>
    </cfRule>
    <cfRule type="cellIs" dxfId="456" priority="909" operator="equal">
      <formula>5</formula>
    </cfRule>
    <cfRule type="cellIs" dxfId="455" priority="913" operator="equal">
      <formula>1</formula>
    </cfRule>
    <cfRule type="cellIs" dxfId="454" priority="912" operator="equal">
      <formula>2</formula>
    </cfRule>
  </conditionalFormatting>
  <conditionalFormatting sqref="X20:X28">
    <cfRule type="cellIs" dxfId="453" priority="1061" operator="equal">
      <formula>1</formula>
    </cfRule>
    <cfRule type="cellIs" dxfId="452" priority="1060" operator="equal">
      <formula>2</formula>
    </cfRule>
    <cfRule type="cellIs" dxfId="451" priority="1059" operator="equal">
      <formula>3</formula>
    </cfRule>
    <cfRule type="cellIs" dxfId="450" priority="1058" operator="equal">
      <formula>4</formula>
    </cfRule>
    <cfRule type="cellIs" dxfId="449" priority="1057" operator="equal">
      <formula>5</formula>
    </cfRule>
  </conditionalFormatting>
  <conditionalFormatting sqref="X32:X49 AH32:AH49 AM32:AM49 D44 D48">
    <cfRule type="cellIs" dxfId="448" priority="1477" operator="equal">
      <formula>4</formula>
    </cfRule>
    <cfRule type="cellIs" dxfId="447" priority="1476" operator="equal">
      <formula>5</formula>
    </cfRule>
    <cfRule type="cellIs" dxfId="446" priority="1480" operator="equal">
      <formula>1</formula>
    </cfRule>
    <cfRule type="cellIs" dxfId="445" priority="1479" operator="equal">
      <formula>2</formula>
    </cfRule>
    <cfRule type="cellIs" dxfId="444" priority="1478" operator="equal">
      <formula>3</formula>
    </cfRule>
  </conditionalFormatting>
  <conditionalFormatting sqref="X52">
    <cfRule type="cellIs" dxfId="443" priority="1426" operator="equal">
      <formula>1</formula>
    </cfRule>
    <cfRule type="cellIs" dxfId="442" priority="1425" operator="equal">
      <formula>2</formula>
    </cfRule>
    <cfRule type="cellIs" dxfId="441" priority="1423" operator="equal">
      <formula>4</formula>
    </cfRule>
    <cfRule type="cellIs" dxfId="440" priority="1424" operator="equal">
      <formula>3</formula>
    </cfRule>
    <cfRule type="cellIs" dxfId="439" priority="1422" operator="equal">
      <formula>5</formula>
    </cfRule>
  </conditionalFormatting>
  <conditionalFormatting sqref="AB19">
    <cfRule type="containsText" dxfId="438" priority="1056" operator="containsText" text="Insignificant">
      <formula>NOT(ISERROR(SEARCH("Insignificant",AB19)))</formula>
    </cfRule>
    <cfRule type="containsErrors" dxfId="437" priority="1062">
      <formula>ISERROR(AB19)</formula>
    </cfRule>
    <cfRule type="containsText" dxfId="436" priority="1055" operator="containsText" text="Moderate">
      <formula>NOT(ISERROR(SEARCH("Moderate",AB19)))</formula>
    </cfRule>
    <cfRule type="containsText" dxfId="435" priority="1054" operator="containsText" text="Low">
      <formula>NOT(ISERROR(SEARCH("Low",AB19)))</formula>
    </cfRule>
    <cfRule type="containsText" dxfId="434" priority="1053" operator="containsText" text="Extreme">
      <formula>NOT(ISERROR(SEARCH("Extreme",AB19)))</formula>
    </cfRule>
    <cfRule type="containsText" dxfId="433" priority="1052" operator="containsText" text="High">
      <formula>NOT(ISERROR(SEARCH("High",AB19)))</formula>
    </cfRule>
    <cfRule type="containsText" dxfId="432" priority="1046" operator="containsText" text="N/A">
      <formula>NOT(ISERROR(SEARCH("N/A",AB19)))</formula>
    </cfRule>
  </conditionalFormatting>
  <conditionalFormatting sqref="AB19:AB20 AB22:AB24 AB26:AB28">
    <cfRule type="cellIs" dxfId="431" priority="1049" operator="between">
      <formula>41</formula>
      <formula>60</formula>
    </cfRule>
    <cfRule type="cellIs" dxfId="430" priority="1051" operator="between">
      <formula>1</formula>
      <formula>20</formula>
    </cfRule>
    <cfRule type="cellIs" dxfId="429" priority="1050" operator="between">
      <formula>21</formula>
      <formula>40</formula>
    </cfRule>
    <cfRule type="cellIs" dxfId="428" priority="1048" operator="between">
      <formula>61</formula>
      <formula>80</formula>
    </cfRule>
    <cfRule type="cellIs" dxfId="427" priority="1047" operator="between">
      <formula>81</formula>
      <formula>100</formula>
    </cfRule>
  </conditionalFormatting>
  <conditionalFormatting sqref="AB31">
    <cfRule type="containsText" dxfId="426" priority="1523" operator="containsText" text="Extreme">
      <formula>NOT(ISERROR(SEARCH("Extreme",AB31)))</formula>
    </cfRule>
    <cfRule type="containsText" dxfId="425" priority="1516" operator="containsText" text="N/A">
      <formula>NOT(ISERROR(SEARCH("N/A",AB31)))</formula>
    </cfRule>
    <cfRule type="containsText" dxfId="424" priority="1524" operator="containsText" text="Low">
      <formula>NOT(ISERROR(SEARCH("Low",AB31)))</formula>
    </cfRule>
    <cfRule type="containsText" dxfId="423" priority="1522" operator="containsText" text="High">
      <formula>NOT(ISERROR(SEARCH("High",AB31)))</formula>
    </cfRule>
    <cfRule type="containsErrors" dxfId="422" priority="1532">
      <formula>ISERROR(AB31)</formula>
    </cfRule>
    <cfRule type="containsText" dxfId="421" priority="1526" operator="containsText" text="Insignificant">
      <formula>NOT(ISERROR(SEARCH("Insignificant",AB31)))</formula>
    </cfRule>
    <cfRule type="containsText" dxfId="420" priority="1525" operator="containsText" text="Moderate">
      <formula>NOT(ISERROR(SEARCH("Moderate",AB31)))</formula>
    </cfRule>
  </conditionalFormatting>
  <conditionalFormatting sqref="AB31:AB32 AB34:AB36 AB38:AB40 AB42:AB44 AB46:AB48">
    <cfRule type="cellIs" dxfId="419" priority="1517" operator="between">
      <formula>81</formula>
      <formula>100</formula>
    </cfRule>
    <cfRule type="cellIs" dxfId="418" priority="1518" operator="between">
      <formula>61</formula>
      <formula>80</formula>
    </cfRule>
    <cfRule type="cellIs" dxfId="417" priority="1519" operator="between">
      <formula>41</formula>
      <formula>60</formula>
    </cfRule>
    <cfRule type="cellIs" dxfId="416" priority="1520" operator="between">
      <formula>21</formula>
      <formula>40</formula>
    </cfRule>
    <cfRule type="cellIs" dxfId="415" priority="1521" operator="between">
      <formula>1</formula>
      <formula>20</formula>
    </cfRule>
  </conditionalFormatting>
  <conditionalFormatting sqref="AB51">
    <cfRule type="containsText" dxfId="414" priority="1420" operator="containsText" text="Moderate">
      <formula>NOT(ISERROR(SEARCH("Moderate",AB51)))</formula>
    </cfRule>
    <cfRule type="containsText" dxfId="413" priority="1419" operator="containsText" text="Low">
      <formula>NOT(ISERROR(SEARCH("Low",AB51)))</formula>
    </cfRule>
    <cfRule type="containsText" dxfId="412" priority="1418" operator="containsText" text="Extreme">
      <formula>NOT(ISERROR(SEARCH("Extreme",AB51)))</formula>
    </cfRule>
    <cfRule type="containsText" dxfId="411" priority="1417" operator="containsText" text="High">
      <formula>NOT(ISERROR(SEARCH("High",AB51)))</formula>
    </cfRule>
    <cfRule type="containsText" dxfId="410" priority="1411" operator="containsText" text="N/A">
      <formula>NOT(ISERROR(SEARCH("N/A",AB51)))</formula>
    </cfRule>
    <cfRule type="containsErrors" dxfId="409" priority="1427">
      <formula>ISERROR(AB51)</formula>
    </cfRule>
    <cfRule type="containsText" dxfId="408" priority="1421" operator="containsText" text="Insignificant">
      <formula>NOT(ISERROR(SEARCH("Insignificant",AB51)))</formula>
    </cfRule>
  </conditionalFormatting>
  <conditionalFormatting sqref="AB51:AB1048576">
    <cfRule type="cellIs" dxfId="407" priority="1413" operator="between">
      <formula>61</formula>
      <formula>80</formula>
    </cfRule>
    <cfRule type="cellIs" dxfId="406" priority="1412" operator="between">
      <formula>81</formula>
      <formula>100</formula>
    </cfRule>
    <cfRule type="cellIs" dxfId="405" priority="1416" operator="between">
      <formula>1</formula>
      <formula>20</formula>
    </cfRule>
    <cfRule type="cellIs" dxfId="404" priority="1415" operator="between">
      <formula>21</formula>
      <formula>40</formula>
    </cfRule>
    <cfRule type="cellIs" dxfId="403" priority="1414" operator="between">
      <formula>41</formula>
      <formula>60</formula>
    </cfRule>
  </conditionalFormatting>
  <conditionalFormatting sqref="AC20">
    <cfRule type="cellIs" dxfId="402" priority="688" operator="equal">
      <formula>1</formula>
    </cfRule>
    <cfRule type="cellIs" dxfId="401" priority="684" operator="equal">
      <formula>5</formula>
    </cfRule>
    <cfRule type="cellIs" dxfId="400" priority="685" operator="equal">
      <formula>4</formula>
    </cfRule>
    <cfRule type="cellIs" dxfId="399" priority="686" operator="equal">
      <formula>3</formula>
    </cfRule>
    <cfRule type="cellIs" dxfId="398" priority="687" operator="equal">
      <formula>2</formula>
    </cfRule>
  </conditionalFormatting>
  <conditionalFormatting sqref="AC24">
    <cfRule type="cellIs" dxfId="397" priority="705" operator="equal">
      <formula>4</formula>
    </cfRule>
    <cfRule type="cellIs" dxfId="396" priority="708" operator="equal">
      <formula>1</formula>
    </cfRule>
    <cfRule type="cellIs" dxfId="395" priority="707" operator="equal">
      <formula>2</formula>
    </cfRule>
    <cfRule type="cellIs" dxfId="394" priority="706" operator="equal">
      <formula>3</formula>
    </cfRule>
    <cfRule type="cellIs" dxfId="393" priority="704" operator="equal">
      <formula>5</formula>
    </cfRule>
  </conditionalFormatting>
  <conditionalFormatting sqref="AC28">
    <cfRule type="cellIs" dxfId="392" priority="728" operator="equal">
      <formula>1</formula>
    </cfRule>
    <cfRule type="cellIs" dxfId="391" priority="727" operator="equal">
      <formula>2</formula>
    </cfRule>
    <cfRule type="cellIs" dxfId="390" priority="725" operator="equal">
      <formula>4</formula>
    </cfRule>
    <cfRule type="cellIs" dxfId="389" priority="724" operator="equal">
      <formula>5</formula>
    </cfRule>
    <cfRule type="cellIs" dxfId="388" priority="726" operator="equal">
      <formula>3</formula>
    </cfRule>
  </conditionalFormatting>
  <conditionalFormatting sqref="AC32">
    <cfRule type="cellIs" dxfId="387" priority="748" operator="equal">
      <formula>1</formula>
    </cfRule>
    <cfRule type="cellIs" dxfId="386" priority="747" operator="equal">
      <formula>2</formula>
    </cfRule>
    <cfRule type="cellIs" dxfId="385" priority="746" operator="equal">
      <formula>3</formula>
    </cfRule>
    <cfRule type="cellIs" dxfId="384" priority="745" operator="equal">
      <formula>4</formula>
    </cfRule>
    <cfRule type="cellIs" dxfId="383" priority="744" operator="equal">
      <formula>5</formula>
    </cfRule>
  </conditionalFormatting>
  <conditionalFormatting sqref="AC36">
    <cfRule type="cellIs" dxfId="382" priority="765" operator="equal">
      <formula>4</formula>
    </cfRule>
    <cfRule type="cellIs" dxfId="381" priority="764" operator="equal">
      <formula>5</formula>
    </cfRule>
    <cfRule type="cellIs" dxfId="380" priority="768" operator="equal">
      <formula>1</formula>
    </cfRule>
    <cfRule type="cellIs" dxfId="379" priority="767" operator="equal">
      <formula>2</formula>
    </cfRule>
    <cfRule type="cellIs" dxfId="378" priority="766" operator="equal">
      <formula>3</formula>
    </cfRule>
  </conditionalFormatting>
  <conditionalFormatting sqref="AC40">
    <cfRule type="cellIs" dxfId="377" priority="785" operator="equal">
      <formula>4</formula>
    </cfRule>
    <cfRule type="cellIs" dxfId="376" priority="784" operator="equal">
      <formula>5</formula>
    </cfRule>
    <cfRule type="cellIs" dxfId="375" priority="787" operator="equal">
      <formula>2</formula>
    </cfRule>
    <cfRule type="cellIs" dxfId="374" priority="788" operator="equal">
      <formula>1</formula>
    </cfRule>
    <cfRule type="cellIs" dxfId="373" priority="786" operator="equal">
      <formula>3</formula>
    </cfRule>
  </conditionalFormatting>
  <conditionalFormatting sqref="AC44">
    <cfRule type="cellIs" dxfId="372" priority="666" operator="equal">
      <formula>3</formula>
    </cfRule>
    <cfRule type="cellIs" dxfId="371" priority="667" operator="equal">
      <formula>2</formula>
    </cfRule>
    <cfRule type="cellIs" dxfId="370" priority="668" operator="equal">
      <formula>1</formula>
    </cfRule>
    <cfRule type="cellIs" dxfId="369" priority="664" operator="equal">
      <formula>5</formula>
    </cfRule>
    <cfRule type="cellIs" dxfId="368" priority="665" operator="equal">
      <formula>4</formula>
    </cfRule>
  </conditionalFormatting>
  <conditionalFormatting sqref="AC48">
    <cfRule type="cellIs" dxfId="367" priority="824" operator="equal">
      <formula>5</formula>
    </cfRule>
    <cfRule type="cellIs" dxfId="366" priority="828" operator="equal">
      <formula>1</formula>
    </cfRule>
    <cfRule type="cellIs" dxfId="365" priority="827" operator="equal">
      <formula>2</formula>
    </cfRule>
    <cfRule type="cellIs" dxfId="364" priority="826" operator="equal">
      <formula>3</formula>
    </cfRule>
    <cfRule type="cellIs" dxfId="363" priority="825" operator="equal">
      <formula>4</formula>
    </cfRule>
  </conditionalFormatting>
  <conditionalFormatting sqref="AC52">
    <cfRule type="cellIs" dxfId="362" priority="848" operator="equal">
      <formula>1</formula>
    </cfRule>
    <cfRule type="cellIs" dxfId="361" priority="847" operator="equal">
      <formula>2</formula>
    </cfRule>
    <cfRule type="cellIs" dxfId="360" priority="846" operator="equal">
      <formula>3</formula>
    </cfRule>
    <cfRule type="cellIs" dxfId="359" priority="845" operator="equal">
      <formula>4</formula>
    </cfRule>
    <cfRule type="cellIs" dxfId="358" priority="844" operator="equal">
      <formula>5</formula>
    </cfRule>
  </conditionalFormatting>
  <conditionalFormatting sqref="AG2:AG16">
    <cfRule type="cellIs" dxfId="357" priority="3" operator="between">
      <formula>41</formula>
      <formula>60</formula>
    </cfRule>
    <cfRule type="cellIs" dxfId="356" priority="2" operator="between">
      <formula>61</formula>
      <formula>80</formula>
    </cfRule>
    <cfRule type="cellIs" dxfId="355" priority="1" operator="between">
      <formula>81</formula>
      <formula>100</formula>
    </cfRule>
    <cfRule type="cellIs" dxfId="354" priority="5" operator="between">
      <formula>1</formula>
      <formula>20</formula>
    </cfRule>
    <cfRule type="cellIs" dxfId="353" priority="4" operator="between">
      <formula>21</formula>
      <formula>40</formula>
    </cfRule>
  </conditionalFormatting>
  <conditionalFormatting sqref="AG19">
    <cfRule type="containsErrors" dxfId="352" priority="622">
      <formula>ISERROR(AG19)</formula>
    </cfRule>
    <cfRule type="containsText" dxfId="351" priority="621" operator="containsText" text="Insignificant">
      <formula>NOT(ISERROR(SEARCH("Insignificant",AG19)))</formula>
    </cfRule>
    <cfRule type="containsText" dxfId="350" priority="611" operator="containsText" text="N/A">
      <formula>NOT(ISERROR(SEARCH("N/A",AG19)))</formula>
    </cfRule>
    <cfRule type="containsText" dxfId="349" priority="617" operator="containsText" text="High">
      <formula>NOT(ISERROR(SEARCH("High",AG19)))</formula>
    </cfRule>
    <cfRule type="containsText" dxfId="348" priority="618" operator="containsText" text="Extreme">
      <formula>NOT(ISERROR(SEARCH("Extreme",AG19)))</formula>
    </cfRule>
    <cfRule type="containsText" dxfId="347" priority="619" operator="containsText" text="Low">
      <formula>NOT(ISERROR(SEARCH("Low",AG19)))</formula>
    </cfRule>
    <cfRule type="containsText" dxfId="346" priority="620" operator="containsText" text="Moderate">
      <formula>NOT(ISERROR(SEARCH("Moderate",AG19)))</formula>
    </cfRule>
  </conditionalFormatting>
  <conditionalFormatting sqref="AG19:AG20">
    <cfRule type="cellIs" dxfId="345" priority="612" operator="between">
      <formula>81</formula>
      <formula>100</formula>
    </cfRule>
    <cfRule type="cellIs" dxfId="344" priority="613" operator="between">
      <formula>61</formula>
      <formula>80</formula>
    </cfRule>
    <cfRule type="cellIs" dxfId="343" priority="614" operator="between">
      <formula>41</formula>
      <formula>60</formula>
    </cfRule>
    <cfRule type="cellIs" dxfId="342" priority="615" operator="between">
      <formula>21</formula>
      <formula>40</formula>
    </cfRule>
    <cfRule type="cellIs" dxfId="341" priority="616" operator="between">
      <formula>1</formula>
      <formula>20</formula>
    </cfRule>
  </conditionalFormatting>
  <conditionalFormatting sqref="AG23">
    <cfRule type="containsText" dxfId="340" priority="581" operator="containsText" text="High">
      <formula>NOT(ISERROR(SEARCH("High",AG23)))</formula>
    </cfRule>
    <cfRule type="containsText" dxfId="339" priority="575" operator="containsText" text="N/A">
      <formula>NOT(ISERROR(SEARCH("N/A",AG23)))</formula>
    </cfRule>
    <cfRule type="containsText" dxfId="338" priority="582" operator="containsText" text="Extreme">
      <formula>NOT(ISERROR(SEARCH("Extreme",AG23)))</formula>
    </cfRule>
    <cfRule type="containsText" dxfId="337" priority="583" operator="containsText" text="Low">
      <formula>NOT(ISERROR(SEARCH("Low",AG23)))</formula>
    </cfRule>
    <cfRule type="containsText" dxfId="336" priority="584" operator="containsText" text="Moderate">
      <formula>NOT(ISERROR(SEARCH("Moderate",AG23)))</formula>
    </cfRule>
    <cfRule type="containsText" dxfId="335" priority="585" operator="containsText" text="Insignificant">
      <formula>NOT(ISERROR(SEARCH("Insignificant",AG23)))</formula>
    </cfRule>
    <cfRule type="containsErrors" dxfId="334" priority="586">
      <formula>ISERROR(AG23)</formula>
    </cfRule>
  </conditionalFormatting>
  <conditionalFormatting sqref="AG23:AG24">
    <cfRule type="cellIs" dxfId="333" priority="577" operator="between">
      <formula>61</formula>
      <formula>80</formula>
    </cfRule>
    <cfRule type="cellIs" dxfId="332" priority="578" operator="between">
      <formula>41</formula>
      <formula>60</formula>
    </cfRule>
    <cfRule type="cellIs" dxfId="331" priority="579" operator="between">
      <formula>21</formula>
      <formula>40</formula>
    </cfRule>
    <cfRule type="cellIs" dxfId="330" priority="580" operator="between">
      <formula>1</formula>
      <formula>20</formula>
    </cfRule>
    <cfRule type="cellIs" dxfId="329" priority="576" operator="between">
      <formula>81</formula>
      <formula>100</formula>
    </cfRule>
  </conditionalFormatting>
  <conditionalFormatting sqref="AG27">
    <cfRule type="containsText" dxfId="328" priority="498" operator="containsText" text="Extreme">
      <formula>NOT(ISERROR(SEARCH("Extreme",AG27)))</formula>
    </cfRule>
    <cfRule type="containsText" dxfId="327" priority="499" operator="containsText" text="Low">
      <formula>NOT(ISERROR(SEARCH("Low",AG27)))</formula>
    </cfRule>
    <cfRule type="containsText" dxfId="326" priority="501" operator="containsText" text="Insignificant">
      <formula>NOT(ISERROR(SEARCH("Insignificant",AG27)))</formula>
    </cfRule>
    <cfRule type="containsText" dxfId="325" priority="497" operator="containsText" text="High">
      <formula>NOT(ISERROR(SEARCH("High",AG27)))</formula>
    </cfRule>
    <cfRule type="containsErrors" dxfId="324" priority="502">
      <formula>ISERROR(AG27)</formula>
    </cfRule>
    <cfRule type="containsText" dxfId="323" priority="500" operator="containsText" text="Moderate">
      <formula>NOT(ISERROR(SEARCH("Moderate",AG27)))</formula>
    </cfRule>
    <cfRule type="containsText" dxfId="322" priority="491" operator="containsText" text="N/A">
      <formula>NOT(ISERROR(SEARCH("N/A",AG27)))</formula>
    </cfRule>
  </conditionalFormatting>
  <conditionalFormatting sqref="AG27:AG28">
    <cfRule type="cellIs" dxfId="321" priority="494" operator="between">
      <formula>41</formula>
      <formula>60</formula>
    </cfRule>
    <cfRule type="cellIs" dxfId="320" priority="495" operator="between">
      <formula>21</formula>
      <formula>40</formula>
    </cfRule>
    <cfRule type="cellIs" dxfId="319" priority="496" operator="between">
      <formula>1</formula>
      <formula>20</formula>
    </cfRule>
    <cfRule type="cellIs" dxfId="318" priority="492" operator="between">
      <formula>81</formula>
      <formula>100</formula>
    </cfRule>
    <cfRule type="cellIs" dxfId="317" priority="493" operator="between">
      <formula>61</formula>
      <formula>80</formula>
    </cfRule>
  </conditionalFormatting>
  <conditionalFormatting sqref="AG31">
    <cfRule type="containsText" dxfId="316" priority="464" operator="containsText" text="Moderate">
      <formula>NOT(ISERROR(SEARCH("Moderate",AG31)))</formula>
    </cfRule>
    <cfRule type="containsText" dxfId="315" priority="465" operator="containsText" text="Insignificant">
      <formula>NOT(ISERROR(SEARCH("Insignificant",AG31)))</formula>
    </cfRule>
    <cfRule type="containsText" dxfId="314" priority="463" operator="containsText" text="Low">
      <formula>NOT(ISERROR(SEARCH("Low",AG31)))</formula>
    </cfRule>
    <cfRule type="containsText" dxfId="313" priority="462" operator="containsText" text="Extreme">
      <formula>NOT(ISERROR(SEARCH("Extreme",AG31)))</formula>
    </cfRule>
    <cfRule type="containsText" dxfId="312" priority="461" operator="containsText" text="High">
      <formula>NOT(ISERROR(SEARCH("High",AG31)))</formula>
    </cfRule>
    <cfRule type="containsText" dxfId="311" priority="455" operator="containsText" text="N/A">
      <formula>NOT(ISERROR(SEARCH("N/A",AG31)))</formula>
    </cfRule>
    <cfRule type="containsErrors" dxfId="310" priority="466">
      <formula>ISERROR(AG31)</formula>
    </cfRule>
  </conditionalFormatting>
  <conditionalFormatting sqref="AG31:AG32">
    <cfRule type="cellIs" dxfId="309" priority="456" operator="between">
      <formula>81</formula>
      <formula>100</formula>
    </cfRule>
    <cfRule type="cellIs" dxfId="308" priority="457" operator="between">
      <formula>61</formula>
      <formula>80</formula>
    </cfRule>
    <cfRule type="cellIs" dxfId="307" priority="458" operator="between">
      <formula>41</formula>
      <formula>60</formula>
    </cfRule>
    <cfRule type="cellIs" dxfId="306" priority="460" operator="between">
      <formula>1</formula>
      <formula>20</formula>
    </cfRule>
    <cfRule type="cellIs" dxfId="305" priority="459" operator="between">
      <formula>21</formula>
      <formula>40</formula>
    </cfRule>
  </conditionalFormatting>
  <conditionalFormatting sqref="AG35">
    <cfRule type="containsText" dxfId="304" priority="377" operator="containsText" text="High">
      <formula>NOT(ISERROR(SEARCH("High",AG35)))</formula>
    </cfRule>
    <cfRule type="containsText" dxfId="303" priority="379" operator="containsText" text="Low">
      <formula>NOT(ISERROR(SEARCH("Low",AG35)))</formula>
    </cfRule>
    <cfRule type="containsText" dxfId="302" priority="371" operator="containsText" text="N/A">
      <formula>NOT(ISERROR(SEARCH("N/A",AG35)))</formula>
    </cfRule>
    <cfRule type="containsText" dxfId="301" priority="378" operator="containsText" text="Extreme">
      <formula>NOT(ISERROR(SEARCH("Extreme",AG35)))</formula>
    </cfRule>
    <cfRule type="containsText" dxfId="300" priority="380" operator="containsText" text="Moderate">
      <formula>NOT(ISERROR(SEARCH("Moderate",AG35)))</formula>
    </cfRule>
    <cfRule type="containsErrors" dxfId="299" priority="382">
      <formula>ISERROR(AG35)</formula>
    </cfRule>
    <cfRule type="containsText" dxfId="298" priority="381" operator="containsText" text="Insignificant">
      <formula>NOT(ISERROR(SEARCH("Insignificant",AG35)))</formula>
    </cfRule>
  </conditionalFormatting>
  <conditionalFormatting sqref="AG35:AG36">
    <cfRule type="cellIs" dxfId="297" priority="375" operator="between">
      <formula>21</formula>
      <formula>40</formula>
    </cfRule>
    <cfRule type="cellIs" dxfId="296" priority="372" operator="between">
      <formula>81</formula>
      <formula>100</formula>
    </cfRule>
    <cfRule type="cellIs" dxfId="295" priority="373" operator="between">
      <formula>61</formula>
      <formula>80</formula>
    </cfRule>
    <cfRule type="cellIs" dxfId="294" priority="376" operator="between">
      <formula>1</formula>
      <formula>20</formula>
    </cfRule>
    <cfRule type="cellIs" dxfId="293" priority="374" operator="between">
      <formula>41</formula>
      <formula>60</formula>
    </cfRule>
  </conditionalFormatting>
  <conditionalFormatting sqref="AG39">
    <cfRule type="containsText" dxfId="292" priority="341" operator="containsText" text="High">
      <formula>NOT(ISERROR(SEARCH("High",AG39)))</formula>
    </cfRule>
    <cfRule type="containsText" dxfId="291" priority="343" operator="containsText" text="Low">
      <formula>NOT(ISERROR(SEARCH("Low",AG39)))</formula>
    </cfRule>
    <cfRule type="containsErrors" dxfId="290" priority="346">
      <formula>ISERROR(AG39)</formula>
    </cfRule>
    <cfRule type="containsText" dxfId="289" priority="345" operator="containsText" text="Insignificant">
      <formula>NOT(ISERROR(SEARCH("Insignificant",AG39)))</formula>
    </cfRule>
    <cfRule type="containsText" dxfId="288" priority="344" operator="containsText" text="Moderate">
      <formula>NOT(ISERROR(SEARCH("Moderate",AG39)))</formula>
    </cfRule>
    <cfRule type="containsText" dxfId="287" priority="335" operator="containsText" text="N/A">
      <formula>NOT(ISERROR(SEARCH("N/A",AG39)))</formula>
    </cfRule>
    <cfRule type="containsText" dxfId="286" priority="342" operator="containsText" text="Extreme">
      <formula>NOT(ISERROR(SEARCH("Extreme",AG39)))</formula>
    </cfRule>
  </conditionalFormatting>
  <conditionalFormatting sqref="AG39:AG40">
    <cfRule type="cellIs" dxfId="285" priority="336" operator="between">
      <formula>81</formula>
      <formula>100</formula>
    </cfRule>
    <cfRule type="cellIs" dxfId="284" priority="339" operator="between">
      <formula>21</formula>
      <formula>40</formula>
    </cfRule>
    <cfRule type="cellIs" dxfId="283" priority="338" operator="between">
      <formula>41</formula>
      <formula>60</formula>
    </cfRule>
    <cfRule type="cellIs" dxfId="282" priority="337" operator="between">
      <formula>61</formula>
      <formula>80</formula>
    </cfRule>
    <cfRule type="cellIs" dxfId="281" priority="340" operator="between">
      <formula>1</formula>
      <formula>20</formula>
    </cfRule>
  </conditionalFormatting>
  <conditionalFormatting sqref="AG43">
    <cfRule type="containsText" dxfId="280" priority="251" operator="containsText" text="N/A">
      <formula>NOT(ISERROR(SEARCH("N/A",AG43)))</formula>
    </cfRule>
    <cfRule type="containsText" dxfId="279" priority="261" operator="containsText" text="Insignificant">
      <formula>NOT(ISERROR(SEARCH("Insignificant",AG43)))</formula>
    </cfRule>
    <cfRule type="containsText" dxfId="278" priority="259" operator="containsText" text="Low">
      <formula>NOT(ISERROR(SEARCH("Low",AG43)))</formula>
    </cfRule>
    <cfRule type="containsErrors" dxfId="277" priority="262">
      <formula>ISERROR(AG43)</formula>
    </cfRule>
    <cfRule type="containsText" dxfId="276" priority="258" operator="containsText" text="Extreme">
      <formula>NOT(ISERROR(SEARCH("Extreme",AG43)))</formula>
    </cfRule>
    <cfRule type="containsText" dxfId="275" priority="257" operator="containsText" text="High">
      <formula>NOT(ISERROR(SEARCH("High",AG43)))</formula>
    </cfRule>
    <cfRule type="containsText" dxfId="274" priority="260" operator="containsText" text="Moderate">
      <formula>NOT(ISERROR(SEARCH("Moderate",AG43)))</formula>
    </cfRule>
  </conditionalFormatting>
  <conditionalFormatting sqref="AG43:AG44">
    <cfRule type="cellIs" dxfId="273" priority="254" operator="between">
      <formula>41</formula>
      <formula>60</formula>
    </cfRule>
    <cfRule type="cellIs" dxfId="272" priority="255" operator="between">
      <formula>21</formula>
      <formula>40</formula>
    </cfRule>
    <cfRule type="cellIs" dxfId="271" priority="256" operator="between">
      <formula>1</formula>
      <formula>20</formula>
    </cfRule>
    <cfRule type="cellIs" dxfId="270" priority="252" operator="between">
      <formula>81</formula>
      <formula>100</formula>
    </cfRule>
    <cfRule type="cellIs" dxfId="269" priority="253" operator="between">
      <formula>61</formula>
      <formula>80</formula>
    </cfRule>
  </conditionalFormatting>
  <conditionalFormatting sqref="AG47">
    <cfRule type="containsErrors" dxfId="268" priority="226">
      <formula>ISERROR(AG47)</formula>
    </cfRule>
    <cfRule type="containsText" dxfId="267" priority="224" operator="containsText" text="Moderate">
      <formula>NOT(ISERROR(SEARCH("Moderate",AG47)))</formula>
    </cfRule>
    <cfRule type="containsText" dxfId="266" priority="223" operator="containsText" text="Low">
      <formula>NOT(ISERROR(SEARCH("Low",AG47)))</formula>
    </cfRule>
    <cfRule type="containsText" dxfId="265" priority="222" operator="containsText" text="Extreme">
      <formula>NOT(ISERROR(SEARCH("Extreme",AG47)))</formula>
    </cfRule>
    <cfRule type="containsText" dxfId="264" priority="221" operator="containsText" text="High">
      <formula>NOT(ISERROR(SEARCH("High",AG47)))</formula>
    </cfRule>
    <cfRule type="containsText" dxfId="263" priority="215" operator="containsText" text="N/A">
      <formula>NOT(ISERROR(SEARCH("N/A",AG47)))</formula>
    </cfRule>
    <cfRule type="containsText" dxfId="262" priority="225" operator="containsText" text="Insignificant">
      <formula>NOT(ISERROR(SEARCH("Insignificant",AG47)))</formula>
    </cfRule>
  </conditionalFormatting>
  <conditionalFormatting sqref="AG47:AG48">
    <cfRule type="cellIs" dxfId="261" priority="216" operator="between">
      <formula>81</formula>
      <formula>100</formula>
    </cfRule>
    <cfRule type="cellIs" dxfId="260" priority="220" operator="between">
      <formula>1</formula>
      <formula>20</formula>
    </cfRule>
    <cfRule type="cellIs" dxfId="259" priority="219" operator="between">
      <formula>21</formula>
      <formula>40</formula>
    </cfRule>
    <cfRule type="cellIs" dxfId="258" priority="218" operator="between">
      <formula>41</formula>
      <formula>60</formula>
    </cfRule>
    <cfRule type="cellIs" dxfId="257" priority="217" operator="between">
      <formula>61</formula>
      <formula>80</formula>
    </cfRule>
  </conditionalFormatting>
  <conditionalFormatting sqref="AG51">
    <cfRule type="containsText" dxfId="256" priority="140" operator="containsText" text="Moderate">
      <formula>NOT(ISERROR(SEARCH("Moderate",AG51)))</formula>
    </cfRule>
    <cfRule type="containsText" dxfId="255" priority="141" operator="containsText" text="Insignificant">
      <formula>NOT(ISERROR(SEARCH("Insignificant",AG51)))</formula>
    </cfRule>
    <cfRule type="containsErrors" dxfId="254" priority="142">
      <formula>ISERROR(AG51)</formula>
    </cfRule>
    <cfRule type="containsText" dxfId="253" priority="137" operator="containsText" text="High">
      <formula>NOT(ISERROR(SEARCH("High",AG51)))</formula>
    </cfRule>
    <cfRule type="containsText" dxfId="252" priority="131" operator="containsText" text="N/A">
      <formula>NOT(ISERROR(SEARCH("N/A",AG51)))</formula>
    </cfRule>
    <cfRule type="containsText" dxfId="251" priority="138" operator="containsText" text="Extreme">
      <formula>NOT(ISERROR(SEARCH("Extreme",AG51)))</formula>
    </cfRule>
    <cfRule type="containsText" dxfId="250" priority="139" operator="containsText" text="Low">
      <formula>NOT(ISERROR(SEARCH("Low",AG51)))</formula>
    </cfRule>
  </conditionalFormatting>
  <conditionalFormatting sqref="AG51:AG1048576">
    <cfRule type="cellIs" dxfId="249" priority="136" operator="between">
      <formula>1</formula>
      <formula>20</formula>
    </cfRule>
    <cfRule type="cellIs" dxfId="248" priority="135" operator="between">
      <formula>21</formula>
      <formula>40</formula>
    </cfRule>
    <cfRule type="cellIs" dxfId="247" priority="133" operator="between">
      <formula>61</formula>
      <formula>80</formula>
    </cfRule>
    <cfRule type="cellIs" dxfId="246" priority="132" operator="between">
      <formula>81</formula>
      <formula>100</formula>
    </cfRule>
    <cfRule type="cellIs" dxfId="245" priority="134" operator="between">
      <formula>41</formula>
      <formula>60</formula>
    </cfRule>
  </conditionalFormatting>
  <conditionalFormatting sqref="AH20:AH28">
    <cfRule type="cellIs" dxfId="244" priority="1044" operator="equal">
      <formula>1</formula>
    </cfRule>
    <cfRule type="cellIs" dxfId="243" priority="1043" operator="equal">
      <formula>2</formula>
    </cfRule>
    <cfRule type="cellIs" dxfId="242" priority="1042" operator="equal">
      <formula>3</formula>
    </cfRule>
    <cfRule type="cellIs" dxfId="241" priority="1041" operator="equal">
      <formula>4</formula>
    </cfRule>
    <cfRule type="cellIs" dxfId="240" priority="1040" operator="equal">
      <formula>5</formula>
    </cfRule>
  </conditionalFormatting>
  <conditionalFormatting sqref="AH52">
    <cfRule type="cellIs" dxfId="239" priority="1409" operator="equal">
      <formula>1</formula>
    </cfRule>
    <cfRule type="cellIs" dxfId="238" priority="1405" operator="equal">
      <formula>5</formula>
    </cfRule>
    <cfRule type="cellIs" dxfId="237" priority="1406" operator="equal">
      <formula>4</formula>
    </cfRule>
    <cfRule type="cellIs" dxfId="236" priority="1407" operator="equal">
      <formula>3</formula>
    </cfRule>
    <cfRule type="cellIs" dxfId="235" priority="1408" operator="equal">
      <formula>2</formula>
    </cfRule>
  </conditionalFormatting>
  <conditionalFormatting sqref="AL19">
    <cfRule type="containsText" dxfId="234" priority="1039" operator="containsText" text="Insignificant">
      <formula>NOT(ISERROR(SEARCH("Insignificant",AL19)))</formula>
    </cfRule>
    <cfRule type="containsText" dxfId="233" priority="1038" operator="containsText" text="Moderate">
      <formula>NOT(ISERROR(SEARCH("Moderate",AL19)))</formula>
    </cfRule>
    <cfRule type="containsText" dxfId="232" priority="1037" operator="containsText" text="Low">
      <formula>NOT(ISERROR(SEARCH("Low",AL19)))</formula>
    </cfRule>
    <cfRule type="containsText" dxfId="231" priority="1036" operator="containsText" text="Extreme">
      <formula>NOT(ISERROR(SEARCH("Extreme",AL19)))</formula>
    </cfRule>
    <cfRule type="containsText" dxfId="230" priority="1035" operator="containsText" text="High">
      <formula>NOT(ISERROR(SEARCH("High",AL19)))</formula>
    </cfRule>
    <cfRule type="containsText" dxfId="229" priority="1029" operator="containsText" text="N/A">
      <formula>NOT(ISERROR(SEARCH("N/A",AL19)))</formula>
    </cfRule>
    <cfRule type="containsErrors" dxfId="228" priority="1045">
      <formula>ISERROR(AL19)</formula>
    </cfRule>
  </conditionalFormatting>
  <conditionalFormatting sqref="AL19:AL20 AL22:AL24 AL26:AL28">
    <cfRule type="cellIs" dxfId="227" priority="1032" operator="between">
      <formula>41</formula>
      <formula>60</formula>
    </cfRule>
    <cfRule type="cellIs" dxfId="226" priority="1033" operator="between">
      <formula>21</formula>
      <formula>40</formula>
    </cfRule>
    <cfRule type="cellIs" dxfId="225" priority="1034" operator="between">
      <formula>1</formula>
      <formula>20</formula>
    </cfRule>
    <cfRule type="cellIs" dxfId="224" priority="1030" operator="between">
      <formula>81</formula>
      <formula>100</formula>
    </cfRule>
    <cfRule type="cellIs" dxfId="223" priority="1031" operator="between">
      <formula>61</formula>
      <formula>80</formula>
    </cfRule>
  </conditionalFormatting>
  <conditionalFormatting sqref="AL31">
    <cfRule type="containsText" dxfId="222" priority="1499" operator="containsText" text="N/A">
      <formula>NOT(ISERROR(SEARCH("N/A",AL31)))</formula>
    </cfRule>
    <cfRule type="containsText" dxfId="221" priority="1508" operator="containsText" text="Moderate">
      <formula>NOT(ISERROR(SEARCH("Moderate",AL31)))</formula>
    </cfRule>
    <cfRule type="containsText" dxfId="220" priority="1505" operator="containsText" text="High">
      <formula>NOT(ISERROR(SEARCH("High",AL31)))</formula>
    </cfRule>
    <cfRule type="containsText" dxfId="219" priority="1507" operator="containsText" text="Low">
      <formula>NOT(ISERROR(SEARCH("Low",AL31)))</formula>
    </cfRule>
    <cfRule type="containsText" dxfId="218" priority="1506" operator="containsText" text="Extreme">
      <formula>NOT(ISERROR(SEARCH("Extreme",AL31)))</formula>
    </cfRule>
    <cfRule type="containsText" dxfId="217" priority="1509" operator="containsText" text="Insignificant">
      <formula>NOT(ISERROR(SEARCH("Insignificant",AL31)))</formula>
    </cfRule>
    <cfRule type="containsErrors" dxfId="216" priority="1515">
      <formula>ISERROR(AL31)</formula>
    </cfRule>
  </conditionalFormatting>
  <conditionalFormatting sqref="AL31:AL32 AL34:AL36 AL38:AL40 AL42:AL44 AL46:AL48">
    <cfRule type="cellIs" dxfId="215" priority="1500" operator="between">
      <formula>81</formula>
      <formula>100</formula>
    </cfRule>
    <cfRule type="cellIs" dxfId="214" priority="1501" operator="between">
      <formula>61</formula>
      <formula>80</formula>
    </cfRule>
    <cfRule type="cellIs" dxfId="213" priority="1503" operator="between">
      <formula>21</formula>
      <formula>40</formula>
    </cfRule>
    <cfRule type="cellIs" dxfId="212" priority="1502" operator="between">
      <formula>41</formula>
      <formula>60</formula>
    </cfRule>
    <cfRule type="cellIs" dxfId="211" priority="1504" operator="between">
      <formula>1</formula>
      <formula>20</formula>
    </cfRule>
  </conditionalFormatting>
  <conditionalFormatting sqref="AL51">
    <cfRule type="containsText" dxfId="210" priority="1401" operator="containsText" text="Extreme">
      <formula>NOT(ISERROR(SEARCH("Extreme",AL51)))</formula>
    </cfRule>
    <cfRule type="containsText" dxfId="209" priority="1403" operator="containsText" text="Moderate">
      <formula>NOT(ISERROR(SEARCH("Moderate",AL51)))</formula>
    </cfRule>
    <cfRule type="containsText" dxfId="208" priority="1394" operator="containsText" text="N/A">
      <formula>NOT(ISERROR(SEARCH("N/A",AL51)))</formula>
    </cfRule>
    <cfRule type="containsText" dxfId="207" priority="1404" operator="containsText" text="Insignificant">
      <formula>NOT(ISERROR(SEARCH("Insignificant",AL51)))</formula>
    </cfRule>
    <cfRule type="containsText" dxfId="206" priority="1402" operator="containsText" text="Low">
      <formula>NOT(ISERROR(SEARCH("Low",AL51)))</formula>
    </cfRule>
    <cfRule type="containsText" dxfId="205" priority="1400" operator="containsText" text="High">
      <formula>NOT(ISERROR(SEARCH("High",AL51)))</formula>
    </cfRule>
    <cfRule type="containsErrors" dxfId="204" priority="1410">
      <formula>ISERROR(AL51)</formula>
    </cfRule>
  </conditionalFormatting>
  <conditionalFormatting sqref="AL51:AL1048576">
    <cfRule type="cellIs" dxfId="203" priority="1395" operator="between">
      <formula>81</formula>
      <formula>100</formula>
    </cfRule>
    <cfRule type="cellIs" dxfId="202" priority="1397" operator="between">
      <formula>41</formula>
      <formula>60</formula>
    </cfRule>
    <cfRule type="cellIs" dxfId="201" priority="1398" operator="between">
      <formula>21</formula>
      <formula>40</formula>
    </cfRule>
    <cfRule type="cellIs" dxfId="200" priority="1396" operator="between">
      <formula>61</formula>
      <formula>80</formula>
    </cfRule>
    <cfRule type="cellIs" dxfId="199" priority="1399" operator="between">
      <formula>1</formula>
      <formula>20</formula>
    </cfRule>
  </conditionalFormatting>
  <conditionalFormatting sqref="AM20:AM28">
    <cfRule type="cellIs" dxfId="198" priority="1026" operator="equal">
      <formula>2</formula>
    </cfRule>
    <cfRule type="cellIs" dxfId="197" priority="1025" operator="equal">
      <formula>3</formula>
    </cfRule>
    <cfRule type="cellIs" dxfId="196" priority="1024" operator="equal">
      <formula>4</formula>
    </cfRule>
    <cfRule type="cellIs" dxfId="195" priority="1023" operator="equal">
      <formula>5</formula>
    </cfRule>
    <cfRule type="cellIs" dxfId="194" priority="1027" operator="equal">
      <formula>1</formula>
    </cfRule>
  </conditionalFormatting>
  <conditionalFormatting sqref="AM52">
    <cfRule type="cellIs" dxfId="193" priority="1388" operator="equal">
      <formula>5</formula>
    </cfRule>
    <cfRule type="cellIs" dxfId="192" priority="1389" operator="equal">
      <formula>4</formula>
    </cfRule>
    <cfRule type="cellIs" dxfId="191" priority="1390" operator="equal">
      <formula>3</formula>
    </cfRule>
    <cfRule type="cellIs" dxfId="190" priority="1391" operator="equal">
      <formula>2</formula>
    </cfRule>
    <cfRule type="cellIs" dxfId="189" priority="1392" operator="equal">
      <formula>1</formula>
    </cfRule>
  </conditionalFormatting>
  <conditionalFormatting sqref="AQ19">
    <cfRule type="containsText" dxfId="188" priority="1022" operator="containsText" text="Insignificant">
      <formula>NOT(ISERROR(SEARCH("Insignificant",AQ19)))</formula>
    </cfRule>
    <cfRule type="containsText" dxfId="187" priority="1020" operator="containsText" text="Low">
      <formula>NOT(ISERROR(SEARCH("Low",AQ19)))</formula>
    </cfRule>
    <cfRule type="containsText" dxfId="186" priority="1019" operator="containsText" text="Extreme">
      <formula>NOT(ISERROR(SEARCH("Extreme",AQ19)))</formula>
    </cfRule>
    <cfRule type="containsText" dxfId="185" priority="1018" operator="containsText" text="High">
      <formula>NOT(ISERROR(SEARCH("High",AQ19)))</formula>
    </cfRule>
    <cfRule type="containsText" dxfId="184" priority="1012" operator="containsText" text="N/A">
      <formula>NOT(ISERROR(SEARCH("N/A",AQ19)))</formula>
    </cfRule>
    <cfRule type="containsErrors" dxfId="183" priority="1028">
      <formula>ISERROR(AQ19)</formula>
    </cfRule>
    <cfRule type="containsText" dxfId="182" priority="1021" operator="containsText" text="Moderate">
      <formula>NOT(ISERROR(SEARCH("Moderate",AQ19)))</formula>
    </cfRule>
  </conditionalFormatting>
  <conditionalFormatting sqref="AQ19:AQ20 AQ22:AQ24 AQ26:AQ28">
    <cfRule type="cellIs" dxfId="181" priority="1017" operator="between">
      <formula>1</formula>
      <formula>20</formula>
    </cfRule>
    <cfRule type="cellIs" dxfId="180" priority="1013" operator="between">
      <formula>81</formula>
      <formula>100</formula>
    </cfRule>
    <cfRule type="cellIs" dxfId="179" priority="1014" operator="between">
      <formula>61</formula>
      <formula>80</formula>
    </cfRule>
    <cfRule type="cellIs" dxfId="178" priority="1015" operator="between">
      <formula>41</formula>
      <formula>60</formula>
    </cfRule>
    <cfRule type="cellIs" dxfId="177" priority="1016" operator="between">
      <formula>21</formula>
      <formula>40</formula>
    </cfRule>
  </conditionalFormatting>
  <conditionalFormatting sqref="AQ31">
    <cfRule type="containsText" dxfId="176" priority="1482" operator="containsText" text="N/A">
      <formula>NOT(ISERROR(SEARCH("N/A",AQ31)))</formula>
    </cfRule>
    <cfRule type="containsText" dxfId="175" priority="1488" operator="containsText" text="High">
      <formula>NOT(ISERROR(SEARCH("High",AQ31)))</formula>
    </cfRule>
    <cfRule type="containsText" dxfId="174" priority="1489" operator="containsText" text="Extreme">
      <formula>NOT(ISERROR(SEARCH("Extreme",AQ31)))</formula>
    </cfRule>
    <cfRule type="containsText" dxfId="173" priority="1492" operator="containsText" text="Insignificant">
      <formula>NOT(ISERROR(SEARCH("Insignificant",AQ31)))</formula>
    </cfRule>
    <cfRule type="containsErrors" dxfId="172" priority="1498">
      <formula>ISERROR(AQ31)</formula>
    </cfRule>
    <cfRule type="containsText" dxfId="171" priority="1491" operator="containsText" text="Moderate">
      <formula>NOT(ISERROR(SEARCH("Moderate",AQ31)))</formula>
    </cfRule>
    <cfRule type="containsText" dxfId="170" priority="1490" operator="containsText" text="Low">
      <formula>NOT(ISERROR(SEARCH("Low",AQ31)))</formula>
    </cfRule>
  </conditionalFormatting>
  <conditionalFormatting sqref="AQ31:AQ32 AQ34:AQ36 AQ38:AQ40 AQ42:AQ44 AQ46:AQ48">
    <cfRule type="cellIs" dxfId="169" priority="1485" operator="between">
      <formula>41</formula>
      <formula>60</formula>
    </cfRule>
    <cfRule type="cellIs" dxfId="168" priority="1484" operator="between">
      <formula>61</formula>
      <formula>80</formula>
    </cfRule>
    <cfRule type="cellIs" dxfId="167" priority="1483" operator="between">
      <formula>81</formula>
      <formula>100</formula>
    </cfRule>
    <cfRule type="cellIs" dxfId="166" priority="1487" operator="between">
      <formula>1</formula>
      <formula>20</formula>
    </cfRule>
    <cfRule type="cellIs" dxfId="165" priority="1486" operator="between">
      <formula>21</formula>
      <formula>40</formula>
    </cfRule>
  </conditionalFormatting>
  <conditionalFormatting sqref="AQ51">
    <cfRule type="containsText" dxfId="164" priority="1385" operator="containsText" text="Low">
      <formula>NOT(ISERROR(SEARCH("Low",AQ51)))</formula>
    </cfRule>
    <cfRule type="containsText" dxfId="163" priority="1386" operator="containsText" text="Moderate">
      <formula>NOT(ISERROR(SEARCH("Moderate",AQ51)))</formula>
    </cfRule>
    <cfRule type="containsText" dxfId="162" priority="1384" operator="containsText" text="Extreme">
      <formula>NOT(ISERROR(SEARCH("Extreme",AQ51)))</formula>
    </cfRule>
    <cfRule type="containsText" dxfId="161" priority="1377" operator="containsText" text="N/A">
      <formula>NOT(ISERROR(SEARCH("N/A",AQ51)))</formula>
    </cfRule>
    <cfRule type="containsText" dxfId="160" priority="1383" operator="containsText" text="High">
      <formula>NOT(ISERROR(SEARCH("High",AQ51)))</formula>
    </cfRule>
    <cfRule type="containsText" dxfId="159" priority="1387" operator="containsText" text="Insignificant">
      <formula>NOT(ISERROR(SEARCH("Insignificant",AQ51)))</formula>
    </cfRule>
    <cfRule type="containsErrors" dxfId="158" priority="1393">
      <formula>ISERROR(AQ51)</formula>
    </cfRule>
  </conditionalFormatting>
  <conditionalFormatting sqref="AQ51:AQ1048576">
    <cfRule type="cellIs" dxfId="157" priority="1379" operator="between">
      <formula>61</formula>
      <formula>80</formula>
    </cfRule>
    <cfRule type="cellIs" dxfId="156" priority="1380" operator="between">
      <formula>41</formula>
      <formula>60</formula>
    </cfRule>
    <cfRule type="cellIs" dxfId="155" priority="1381" operator="between">
      <formula>21</formula>
      <formula>40</formula>
    </cfRule>
    <cfRule type="cellIs" dxfId="154" priority="1378" operator="between">
      <formula>81</formula>
      <formula>100</formula>
    </cfRule>
    <cfRule type="cellIs" dxfId="153" priority="1382" operator="between">
      <formula>1</formula>
      <formula>20</formula>
    </cfRule>
  </conditionalFormatting>
  <conditionalFormatting sqref="AR20">
    <cfRule type="cellIs" dxfId="152" priority="674" operator="equal">
      <formula>5</formula>
    </cfRule>
    <cfRule type="cellIs" dxfId="151" priority="677" operator="equal">
      <formula>2</formula>
    </cfRule>
    <cfRule type="cellIs" dxfId="150" priority="675" operator="equal">
      <formula>4</formula>
    </cfRule>
    <cfRule type="cellIs" dxfId="149" priority="678" operator="equal">
      <formula>1</formula>
    </cfRule>
    <cfRule type="cellIs" dxfId="148" priority="676" operator="equal">
      <formula>3</formula>
    </cfRule>
  </conditionalFormatting>
  <conditionalFormatting sqref="AR24">
    <cfRule type="cellIs" dxfId="147" priority="694" operator="equal">
      <formula>5</formula>
    </cfRule>
    <cfRule type="cellIs" dxfId="146" priority="695" operator="equal">
      <formula>4</formula>
    </cfRule>
    <cfRule type="cellIs" dxfId="145" priority="696" operator="equal">
      <formula>3</formula>
    </cfRule>
    <cfRule type="cellIs" dxfId="144" priority="698" operator="equal">
      <formula>1</formula>
    </cfRule>
    <cfRule type="cellIs" dxfId="143" priority="697" operator="equal">
      <formula>2</formula>
    </cfRule>
  </conditionalFormatting>
  <conditionalFormatting sqref="AR28">
    <cfRule type="cellIs" dxfId="142" priority="717" operator="equal">
      <formula>2</formula>
    </cfRule>
    <cfRule type="cellIs" dxfId="141" priority="715" operator="equal">
      <formula>4</formula>
    </cfRule>
    <cfRule type="cellIs" dxfId="140" priority="718" operator="equal">
      <formula>1</formula>
    </cfRule>
    <cfRule type="cellIs" dxfId="139" priority="714" operator="equal">
      <formula>5</formula>
    </cfRule>
    <cfRule type="cellIs" dxfId="138" priority="716" operator="equal">
      <formula>3</formula>
    </cfRule>
  </conditionalFormatting>
  <conditionalFormatting sqref="AR32">
    <cfRule type="cellIs" dxfId="137" priority="736" operator="equal">
      <formula>3</formula>
    </cfRule>
    <cfRule type="cellIs" dxfId="136" priority="735" operator="equal">
      <formula>4</formula>
    </cfRule>
    <cfRule type="cellIs" dxfId="135" priority="738" operator="equal">
      <formula>1</formula>
    </cfRule>
    <cfRule type="cellIs" dxfId="134" priority="734" operator="equal">
      <formula>5</formula>
    </cfRule>
    <cfRule type="cellIs" dxfId="133" priority="737" operator="equal">
      <formula>2</formula>
    </cfRule>
  </conditionalFormatting>
  <conditionalFormatting sqref="AR36">
    <cfRule type="cellIs" dxfId="132" priority="757" operator="equal">
      <formula>2</formula>
    </cfRule>
    <cfRule type="cellIs" dxfId="131" priority="758" operator="equal">
      <formula>1</formula>
    </cfRule>
    <cfRule type="cellIs" dxfId="130" priority="756" operator="equal">
      <formula>3</formula>
    </cfRule>
    <cfRule type="cellIs" dxfId="129" priority="755" operator="equal">
      <formula>4</formula>
    </cfRule>
    <cfRule type="cellIs" dxfId="128" priority="754" operator="equal">
      <formula>5</formula>
    </cfRule>
  </conditionalFormatting>
  <conditionalFormatting sqref="AR40">
    <cfRule type="cellIs" dxfId="127" priority="774" operator="equal">
      <formula>5</formula>
    </cfRule>
    <cfRule type="cellIs" dxfId="126" priority="775" operator="equal">
      <formula>4</formula>
    </cfRule>
    <cfRule type="cellIs" dxfId="125" priority="776" operator="equal">
      <formula>3</formula>
    </cfRule>
    <cfRule type="cellIs" dxfId="124" priority="778" operator="equal">
      <formula>1</formula>
    </cfRule>
    <cfRule type="cellIs" dxfId="123" priority="777" operator="equal">
      <formula>2</formula>
    </cfRule>
  </conditionalFormatting>
  <conditionalFormatting sqref="AR44">
    <cfRule type="cellIs" dxfId="122" priority="798" operator="equal">
      <formula>1</formula>
    </cfRule>
    <cfRule type="cellIs" dxfId="121" priority="797" operator="equal">
      <formula>2</formula>
    </cfRule>
    <cfRule type="cellIs" dxfId="120" priority="796" operator="equal">
      <formula>3</formula>
    </cfRule>
    <cfRule type="cellIs" dxfId="119" priority="795" operator="equal">
      <formula>4</formula>
    </cfRule>
    <cfRule type="cellIs" dxfId="118" priority="794" operator="equal">
      <formula>5</formula>
    </cfRule>
  </conditionalFormatting>
  <conditionalFormatting sqref="AR48">
    <cfRule type="cellIs" dxfId="117" priority="816" operator="equal">
      <formula>3</formula>
    </cfRule>
    <cfRule type="cellIs" dxfId="116" priority="817" operator="equal">
      <formula>2</formula>
    </cfRule>
    <cfRule type="cellIs" dxfId="115" priority="818" operator="equal">
      <formula>1</formula>
    </cfRule>
    <cfRule type="cellIs" dxfId="114" priority="814" operator="equal">
      <formula>5</formula>
    </cfRule>
    <cfRule type="cellIs" dxfId="113" priority="815" operator="equal">
      <formula>4</formula>
    </cfRule>
  </conditionalFormatting>
  <conditionalFormatting sqref="AR52">
    <cfRule type="cellIs" dxfId="112" priority="834" operator="equal">
      <formula>5</formula>
    </cfRule>
    <cfRule type="cellIs" dxfId="111" priority="838" operator="equal">
      <formula>1</formula>
    </cfRule>
    <cfRule type="cellIs" dxfId="110" priority="835" operator="equal">
      <formula>4</formula>
    </cfRule>
    <cfRule type="cellIs" dxfId="109" priority="837" operator="equal">
      <formula>2</formula>
    </cfRule>
    <cfRule type="cellIs" dxfId="108" priority="836" operator="equal">
      <formula>3</formula>
    </cfRule>
  </conditionalFormatting>
  <conditionalFormatting sqref="AV19">
    <cfRule type="containsText" dxfId="107" priority="608" operator="containsText" text="Moderate">
      <formula>NOT(ISERROR(SEARCH("Moderate",AV19)))</formula>
    </cfRule>
    <cfRule type="containsText" dxfId="106" priority="609" operator="containsText" text="Insignificant">
      <formula>NOT(ISERROR(SEARCH("Insignificant",AV19)))</formula>
    </cfRule>
    <cfRule type="containsErrors" dxfId="105" priority="610">
      <formula>ISERROR(AV19)</formula>
    </cfRule>
    <cfRule type="containsText" dxfId="104" priority="599" operator="containsText" text="N/A">
      <formula>NOT(ISERROR(SEARCH("N/A",AV19)))</formula>
    </cfRule>
    <cfRule type="containsText" dxfId="103" priority="605" operator="containsText" text="High">
      <formula>NOT(ISERROR(SEARCH("High",AV19)))</formula>
    </cfRule>
    <cfRule type="containsText" dxfId="102" priority="606" operator="containsText" text="Extreme">
      <formula>NOT(ISERROR(SEARCH("Extreme",AV19)))</formula>
    </cfRule>
    <cfRule type="containsText" dxfId="101" priority="607" operator="containsText" text="Low">
      <formula>NOT(ISERROR(SEARCH("Low",AV19)))</formula>
    </cfRule>
  </conditionalFormatting>
  <conditionalFormatting sqref="AV19:AV20">
    <cfRule type="cellIs" dxfId="100" priority="600" operator="between">
      <formula>81</formula>
      <formula>100</formula>
    </cfRule>
    <cfRule type="cellIs" dxfId="99" priority="601" operator="between">
      <formula>61</formula>
      <formula>80</formula>
    </cfRule>
    <cfRule type="cellIs" dxfId="98" priority="602" operator="between">
      <formula>41</formula>
      <formula>60</formula>
    </cfRule>
    <cfRule type="cellIs" dxfId="97" priority="603" operator="between">
      <formula>21</formula>
      <formula>40</formula>
    </cfRule>
    <cfRule type="cellIs" dxfId="96" priority="604" operator="between">
      <formula>1</formula>
      <formula>20</formula>
    </cfRule>
  </conditionalFormatting>
  <conditionalFormatting sqref="AV23">
    <cfRule type="containsText" dxfId="95" priority="587" operator="containsText" text="N/A">
      <formula>NOT(ISERROR(SEARCH("N/A",AV23)))</formula>
    </cfRule>
    <cfRule type="containsText" dxfId="94" priority="593" operator="containsText" text="High">
      <formula>NOT(ISERROR(SEARCH("High",AV23)))</formula>
    </cfRule>
    <cfRule type="containsText" dxfId="93" priority="594" operator="containsText" text="Extreme">
      <formula>NOT(ISERROR(SEARCH("Extreme",AV23)))</formula>
    </cfRule>
    <cfRule type="containsText" dxfId="92" priority="595" operator="containsText" text="Low">
      <formula>NOT(ISERROR(SEARCH("Low",AV23)))</formula>
    </cfRule>
    <cfRule type="containsText" dxfId="91" priority="596" operator="containsText" text="Moderate">
      <formula>NOT(ISERROR(SEARCH("Moderate",AV23)))</formula>
    </cfRule>
    <cfRule type="containsText" dxfId="90" priority="597" operator="containsText" text="Insignificant">
      <formula>NOT(ISERROR(SEARCH("Insignificant",AV23)))</formula>
    </cfRule>
    <cfRule type="containsErrors" dxfId="89" priority="598">
      <formula>ISERROR(AV23)</formula>
    </cfRule>
  </conditionalFormatting>
  <conditionalFormatting sqref="AV23:AV24">
    <cfRule type="cellIs" dxfId="88" priority="590" operator="between">
      <formula>41</formula>
      <formula>60</formula>
    </cfRule>
    <cfRule type="cellIs" dxfId="87" priority="592" operator="between">
      <formula>1</formula>
      <formula>20</formula>
    </cfRule>
    <cfRule type="cellIs" dxfId="86" priority="591" operator="between">
      <formula>21</formula>
      <formula>40</formula>
    </cfRule>
    <cfRule type="cellIs" dxfId="85" priority="589" operator="between">
      <formula>61</formula>
      <formula>80</formula>
    </cfRule>
    <cfRule type="cellIs" dxfId="84" priority="588" operator="between">
      <formula>81</formula>
      <formula>100</formula>
    </cfRule>
  </conditionalFormatting>
  <conditionalFormatting sqref="AV27">
    <cfRule type="containsErrors" dxfId="83" priority="490">
      <formula>ISERROR(AV27)</formula>
    </cfRule>
    <cfRule type="containsText" dxfId="82" priority="479" operator="containsText" text="N/A">
      <formula>NOT(ISERROR(SEARCH("N/A",AV27)))</formula>
    </cfRule>
    <cfRule type="containsText" dxfId="81" priority="488" operator="containsText" text="Moderate">
      <formula>NOT(ISERROR(SEARCH("Moderate",AV27)))</formula>
    </cfRule>
    <cfRule type="containsText" dxfId="80" priority="487" operator="containsText" text="Low">
      <formula>NOT(ISERROR(SEARCH("Low",AV27)))</formula>
    </cfRule>
    <cfRule type="containsText" dxfId="79" priority="486" operator="containsText" text="Extreme">
      <formula>NOT(ISERROR(SEARCH("Extreme",AV27)))</formula>
    </cfRule>
    <cfRule type="containsText" dxfId="78" priority="485" operator="containsText" text="High">
      <formula>NOT(ISERROR(SEARCH("High",AV27)))</formula>
    </cfRule>
    <cfRule type="containsText" dxfId="77" priority="489" operator="containsText" text="Insignificant">
      <formula>NOT(ISERROR(SEARCH("Insignificant",AV27)))</formula>
    </cfRule>
  </conditionalFormatting>
  <conditionalFormatting sqref="AV27:AV28">
    <cfRule type="cellIs" dxfId="76" priority="481" operator="between">
      <formula>61</formula>
      <formula>80</formula>
    </cfRule>
    <cfRule type="cellIs" dxfId="75" priority="480" operator="between">
      <formula>81</formula>
      <formula>100</formula>
    </cfRule>
    <cfRule type="cellIs" dxfId="74" priority="484" operator="between">
      <formula>1</formula>
      <formula>20</formula>
    </cfRule>
    <cfRule type="cellIs" dxfId="73" priority="483" operator="between">
      <formula>21</formula>
      <formula>40</formula>
    </cfRule>
    <cfRule type="cellIs" dxfId="72" priority="482" operator="between">
      <formula>41</formula>
      <formula>60</formula>
    </cfRule>
  </conditionalFormatting>
  <conditionalFormatting sqref="AV31">
    <cfRule type="containsText" dxfId="71" priority="476" operator="containsText" text="Moderate">
      <formula>NOT(ISERROR(SEARCH("Moderate",AV31)))</formula>
    </cfRule>
    <cfRule type="containsErrors" dxfId="70" priority="478">
      <formula>ISERROR(AV31)</formula>
    </cfRule>
    <cfRule type="containsText" dxfId="69" priority="475" operator="containsText" text="Low">
      <formula>NOT(ISERROR(SEARCH("Low",AV31)))</formula>
    </cfRule>
    <cfRule type="containsText" dxfId="68" priority="474" operator="containsText" text="Extreme">
      <formula>NOT(ISERROR(SEARCH("Extreme",AV31)))</formula>
    </cfRule>
    <cfRule type="containsText" dxfId="67" priority="473" operator="containsText" text="High">
      <formula>NOT(ISERROR(SEARCH("High",AV31)))</formula>
    </cfRule>
    <cfRule type="containsText" dxfId="66" priority="467" operator="containsText" text="N/A">
      <formula>NOT(ISERROR(SEARCH("N/A",AV31)))</formula>
    </cfRule>
    <cfRule type="containsText" dxfId="65" priority="477" operator="containsText" text="Insignificant">
      <formula>NOT(ISERROR(SEARCH("Insignificant",AV31)))</formula>
    </cfRule>
  </conditionalFormatting>
  <conditionalFormatting sqref="AV31:AV32">
    <cfRule type="cellIs" dxfId="64" priority="469" operator="between">
      <formula>61</formula>
      <formula>80</formula>
    </cfRule>
    <cfRule type="cellIs" dxfId="63" priority="470" operator="between">
      <formula>41</formula>
      <formula>60</formula>
    </cfRule>
    <cfRule type="cellIs" dxfId="62" priority="471" operator="between">
      <formula>21</formula>
      <formula>40</formula>
    </cfRule>
    <cfRule type="cellIs" dxfId="61" priority="472" operator="between">
      <formula>1</formula>
      <formula>20</formula>
    </cfRule>
    <cfRule type="cellIs" dxfId="60" priority="468" operator="between">
      <formula>81</formula>
      <formula>100</formula>
    </cfRule>
  </conditionalFormatting>
  <conditionalFormatting sqref="AV35">
    <cfRule type="containsText" dxfId="59" priority="359" operator="containsText" text="N/A">
      <formula>NOT(ISERROR(SEARCH("N/A",AV35)))</formula>
    </cfRule>
    <cfRule type="containsErrors" dxfId="58" priority="370">
      <formula>ISERROR(AV35)</formula>
    </cfRule>
    <cfRule type="containsText" dxfId="57" priority="369" operator="containsText" text="Insignificant">
      <formula>NOT(ISERROR(SEARCH("Insignificant",AV35)))</formula>
    </cfRule>
    <cfRule type="containsText" dxfId="56" priority="368" operator="containsText" text="Moderate">
      <formula>NOT(ISERROR(SEARCH("Moderate",AV35)))</formula>
    </cfRule>
    <cfRule type="containsText" dxfId="55" priority="367" operator="containsText" text="Low">
      <formula>NOT(ISERROR(SEARCH("Low",AV35)))</formula>
    </cfRule>
    <cfRule type="containsText" dxfId="54" priority="366" operator="containsText" text="Extreme">
      <formula>NOT(ISERROR(SEARCH("Extreme",AV35)))</formula>
    </cfRule>
    <cfRule type="containsText" dxfId="53" priority="365" operator="containsText" text="High">
      <formula>NOT(ISERROR(SEARCH("High",AV35)))</formula>
    </cfRule>
  </conditionalFormatting>
  <conditionalFormatting sqref="AV35:AV36">
    <cfRule type="cellIs" dxfId="52" priority="361" operator="between">
      <formula>61</formula>
      <formula>80</formula>
    </cfRule>
    <cfRule type="cellIs" dxfId="51" priority="362" operator="between">
      <formula>41</formula>
      <formula>60</formula>
    </cfRule>
    <cfRule type="cellIs" dxfId="50" priority="363" operator="between">
      <formula>21</formula>
      <formula>40</formula>
    </cfRule>
    <cfRule type="cellIs" dxfId="49" priority="364" operator="between">
      <formula>1</formula>
      <formula>20</formula>
    </cfRule>
    <cfRule type="cellIs" dxfId="48" priority="360" operator="between">
      <formula>81</formula>
      <formula>100</formula>
    </cfRule>
  </conditionalFormatting>
  <conditionalFormatting sqref="AV39">
    <cfRule type="containsText" dxfId="47" priority="357" operator="containsText" text="Insignificant">
      <formula>NOT(ISERROR(SEARCH("Insignificant",AV39)))</formula>
    </cfRule>
    <cfRule type="containsErrors" dxfId="46" priority="358">
      <formula>ISERROR(AV39)</formula>
    </cfRule>
    <cfRule type="containsText" dxfId="45" priority="356" operator="containsText" text="Moderate">
      <formula>NOT(ISERROR(SEARCH("Moderate",AV39)))</formula>
    </cfRule>
    <cfRule type="containsText" dxfId="44" priority="347" operator="containsText" text="N/A">
      <formula>NOT(ISERROR(SEARCH("N/A",AV39)))</formula>
    </cfRule>
    <cfRule type="containsText" dxfId="43" priority="355" operator="containsText" text="Low">
      <formula>NOT(ISERROR(SEARCH("Low",AV39)))</formula>
    </cfRule>
    <cfRule type="containsText" dxfId="42" priority="354" operator="containsText" text="Extreme">
      <formula>NOT(ISERROR(SEARCH("Extreme",AV39)))</formula>
    </cfRule>
    <cfRule type="containsText" dxfId="41" priority="353" operator="containsText" text="High">
      <formula>NOT(ISERROR(SEARCH("High",AV39)))</formula>
    </cfRule>
  </conditionalFormatting>
  <conditionalFormatting sqref="AV39:AV40">
    <cfRule type="cellIs" dxfId="40" priority="352" operator="between">
      <formula>1</formula>
      <formula>20</formula>
    </cfRule>
    <cfRule type="cellIs" dxfId="39" priority="351" operator="between">
      <formula>21</formula>
      <formula>40</formula>
    </cfRule>
    <cfRule type="cellIs" dxfId="38" priority="350" operator="between">
      <formula>41</formula>
      <formula>60</formula>
    </cfRule>
    <cfRule type="cellIs" dxfId="37" priority="349" operator="between">
      <formula>61</formula>
      <formula>80</formula>
    </cfRule>
    <cfRule type="cellIs" dxfId="36" priority="348" operator="between">
      <formula>81</formula>
      <formula>100</formula>
    </cfRule>
  </conditionalFormatting>
  <conditionalFormatting sqref="AV43">
    <cfRule type="containsText" dxfId="35" priority="239" operator="containsText" text="N/A">
      <formula>NOT(ISERROR(SEARCH("N/A",AV43)))</formula>
    </cfRule>
    <cfRule type="containsText" dxfId="34" priority="245" operator="containsText" text="High">
      <formula>NOT(ISERROR(SEARCH("High",AV43)))</formula>
    </cfRule>
    <cfRule type="containsText" dxfId="33" priority="246" operator="containsText" text="Extreme">
      <formula>NOT(ISERROR(SEARCH("Extreme",AV43)))</formula>
    </cfRule>
    <cfRule type="containsText" dxfId="32" priority="247" operator="containsText" text="Low">
      <formula>NOT(ISERROR(SEARCH("Low",AV43)))</formula>
    </cfRule>
    <cfRule type="containsText" dxfId="31" priority="248" operator="containsText" text="Moderate">
      <formula>NOT(ISERROR(SEARCH("Moderate",AV43)))</formula>
    </cfRule>
    <cfRule type="containsText" dxfId="30" priority="249" operator="containsText" text="Insignificant">
      <formula>NOT(ISERROR(SEARCH("Insignificant",AV43)))</formula>
    </cfRule>
    <cfRule type="containsErrors" dxfId="29" priority="250">
      <formula>ISERROR(AV43)</formula>
    </cfRule>
  </conditionalFormatting>
  <conditionalFormatting sqref="AV43:AV44">
    <cfRule type="cellIs" dxfId="28" priority="244" operator="between">
      <formula>1</formula>
      <formula>20</formula>
    </cfRule>
    <cfRule type="cellIs" dxfId="27" priority="243" operator="between">
      <formula>21</formula>
      <formula>40</formula>
    </cfRule>
    <cfRule type="cellIs" dxfId="26" priority="241" operator="between">
      <formula>61</formula>
      <formula>80</formula>
    </cfRule>
    <cfRule type="cellIs" dxfId="25" priority="240" operator="between">
      <formula>81</formula>
      <formula>100</formula>
    </cfRule>
    <cfRule type="cellIs" dxfId="24" priority="242" operator="between">
      <formula>41</formula>
      <formula>60</formula>
    </cfRule>
  </conditionalFormatting>
  <conditionalFormatting sqref="AV47">
    <cfRule type="containsText" dxfId="23" priority="235" operator="containsText" text="Low">
      <formula>NOT(ISERROR(SEARCH("Low",AV47)))</formula>
    </cfRule>
    <cfRule type="containsText" dxfId="22" priority="227" operator="containsText" text="N/A">
      <formula>NOT(ISERROR(SEARCH("N/A",AV47)))</formula>
    </cfRule>
    <cfRule type="containsErrors" dxfId="21" priority="238">
      <formula>ISERROR(AV47)</formula>
    </cfRule>
    <cfRule type="containsText" dxfId="20" priority="237" operator="containsText" text="Insignificant">
      <formula>NOT(ISERROR(SEARCH("Insignificant",AV47)))</formula>
    </cfRule>
    <cfRule type="containsText" dxfId="19" priority="236" operator="containsText" text="Moderate">
      <formula>NOT(ISERROR(SEARCH("Moderate",AV47)))</formula>
    </cfRule>
    <cfRule type="containsText" dxfId="18" priority="234" operator="containsText" text="Extreme">
      <formula>NOT(ISERROR(SEARCH("Extreme",AV47)))</formula>
    </cfRule>
    <cfRule type="containsText" dxfId="17" priority="233" operator="containsText" text="High">
      <formula>NOT(ISERROR(SEARCH("High",AV47)))</formula>
    </cfRule>
  </conditionalFormatting>
  <conditionalFormatting sqref="AV47:AV48">
    <cfRule type="cellIs" dxfId="16" priority="228" operator="between">
      <formula>81</formula>
      <formula>100</formula>
    </cfRule>
    <cfRule type="cellIs" dxfId="15" priority="229" operator="between">
      <formula>61</formula>
      <formula>80</formula>
    </cfRule>
    <cfRule type="cellIs" dxfId="14" priority="230" operator="between">
      <formula>41</formula>
      <formula>60</formula>
    </cfRule>
    <cfRule type="cellIs" dxfId="13" priority="231" operator="between">
      <formula>21</formula>
      <formula>40</formula>
    </cfRule>
    <cfRule type="cellIs" dxfId="12" priority="232" operator="between">
      <formula>1</formula>
      <formula>20</formula>
    </cfRule>
  </conditionalFormatting>
  <conditionalFormatting sqref="AV51">
    <cfRule type="containsText" dxfId="11" priority="119" operator="containsText" text="N/A">
      <formula>NOT(ISERROR(SEARCH("N/A",AV51)))</formula>
    </cfRule>
    <cfRule type="containsText" dxfId="10" priority="125" operator="containsText" text="High">
      <formula>NOT(ISERROR(SEARCH("High",AV51)))</formula>
    </cfRule>
    <cfRule type="containsText" dxfId="9" priority="126" operator="containsText" text="Extreme">
      <formula>NOT(ISERROR(SEARCH("Extreme",AV51)))</formula>
    </cfRule>
    <cfRule type="containsText" dxfId="8" priority="127" operator="containsText" text="Low">
      <formula>NOT(ISERROR(SEARCH("Low",AV51)))</formula>
    </cfRule>
    <cfRule type="containsText" dxfId="7" priority="129" operator="containsText" text="Insignificant">
      <formula>NOT(ISERROR(SEARCH("Insignificant",AV51)))</formula>
    </cfRule>
    <cfRule type="containsErrors" dxfId="6" priority="130">
      <formula>ISERROR(AV51)</formula>
    </cfRule>
    <cfRule type="containsText" dxfId="5" priority="128" operator="containsText" text="Moderate">
      <formula>NOT(ISERROR(SEARCH("Moderate",AV51)))</formula>
    </cfRule>
  </conditionalFormatting>
  <conditionalFormatting sqref="AV51:AV1048576">
    <cfRule type="cellIs" dxfId="4" priority="124" operator="between">
      <formula>1</formula>
      <formula>20</formula>
    </cfRule>
    <cfRule type="cellIs" dxfId="3" priority="120" operator="between">
      <formula>81</formula>
      <formula>100</formula>
    </cfRule>
    <cfRule type="cellIs" dxfId="2" priority="121" operator="between">
      <formula>61</formula>
      <formula>80</formula>
    </cfRule>
    <cfRule type="cellIs" dxfId="1" priority="122" operator="between">
      <formula>41</formula>
      <formula>60</formula>
    </cfRule>
    <cfRule type="cellIs" dxfId="0" priority="123" operator="between">
      <formula>21</formula>
      <formula>40</formula>
    </cfRule>
  </conditionalFormatting>
  <pageMargins left="0.23622047244094491" right="0.23622047244094491" top="0.74803149606299213" bottom="0.74803149606299213" header="0.31496062992125984" footer="0.31496062992125984"/>
  <pageSetup paperSize="8" scale="29" fitToWidth="3" orientation="landscape" r:id="rId1"/>
  <drawing r:id="rId2"/>
  <extLst>
    <ext xmlns:x14="http://schemas.microsoft.com/office/spreadsheetml/2009/9/main" uri="{CCE6A557-97BC-4b89-ADB6-D9C93CAAB3DF}">
      <x14:dataValidations xmlns:xm="http://schemas.microsoft.com/office/excel/2006/main" count="2">
        <x14:dataValidation type="list" allowBlank="1" showInputMessage="1" showErrorMessage="1" xr:uid="{E95C50E1-FA27-4C41-9950-7F52D4159D88}">
          <x14:formula1>
            <xm:f>Validation!$L$5:$L$9</xm:f>
          </x14:formula1>
          <xm:sqref>F31:G31 F51:G51 K51:L51 U51:V51 U31:V31 Z31:AA31 AJ31:AK31 AO31:AP31 K31:L31 P31:Q31 P51:Q51 Z51:AA51 AJ51:AK51 AO51:AP51 AE31:AF31 AT31:AU31 AE51:AF51 AT51:AU51 F35:G35 AT39:AU39 F39:G39 F43:G43 U39:V39 K35:L35 K39:L39 K47:L47 U35:V35 P35:Q35 P43:Q43 P39:Q39 K43:L43 U47:V47 U43:V43 P47:Q47 AE35:AF35 AE39:AF39 AE47:AF47 AE43:AF43 AT35:AU35 AT43:AU43 F47:G47 AT47:AU47 F19:G19 U19:V19 Z19:AA19 AJ19:AK19 AO19:AP19 K19:L19 P19:Q19 AE19:AF19 AT19:AU19 F23:G23 AT27:AU27 F27:G27 U27:V27 K23:L23 K27:L27 U23:V23 P23:Q23 P27:Q27 AE23:AF23 AE27:AF27 AT23:AU23</xm:sqref>
        </x14:dataValidation>
        <x14:dataValidation type="list" allowBlank="1" showInputMessage="1" showErrorMessage="1" xr:uid="{40741F90-AA56-4AAD-A810-A4B5F32CCBD0}">
          <x14:formula1>
            <xm:f>Validation!$L$13:$L$17</xm:f>
          </x14:formula1>
          <xm:sqref>D31:E31 I31:J31 N31:O31 S31:T31 X31:Y31 AH31:AI31 AM31:AN31 D51:E51 I51:J51 N51:O51 S51:T51 X51:Y51 AH51:AI51 AM51:AN51 AR31:AS31 AR51:AS51 AC31:AD31 AC51:AD51 D35:E35 AR39:AS39 D39:E39 D43:E43 S39:T39 I35:J35 I39:J39 I47:J47 S35:T35 N35:O35 N43:O43 N39:O39 I43:J43 S47:T47 S43:T43 N47:O47 AC35:AD35 AC39:AD39 AC47:AD47 AC43:AD43 AR35:AS35 AR43:AS43 D47:E47 AR47:AS47 D19:E19 I19:J19 N19:O19 S19:T19 X19:Y19 AH19:AI19 AM19:AN19 AR19:AS19 AC19:AD19 D23:E23 AR27:AS27 D27:E27 S27:T27 I23:J23 I27:J27 S23:T23 N23:O23 N27:O27 AC23:AD23 AC27:AD27 AR23:AS23</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7A5381-B037-4CD6-B5C3-10FAAB5DE14B}">
  <sheetPr codeName="Sheet10">
    <tabColor rgb="FF00FFCC"/>
    <pageSetUpPr fitToPage="1"/>
  </sheetPr>
  <dimension ref="A1:AX305"/>
  <sheetViews>
    <sheetView showGridLines="0" zoomScale="40" zoomScaleNormal="40" workbookViewId="0">
      <pane xSplit="3" ySplit="16" topLeftCell="D38" activePane="bottomRight" state="frozen"/>
      <selection pane="topRight" activeCell="D1" sqref="D1"/>
      <selection pane="bottomLeft" activeCell="A17" sqref="A17"/>
      <selection pane="bottomRight" activeCell="D20" sqref="D20:H20"/>
    </sheetView>
  </sheetViews>
  <sheetFormatPr defaultColWidth="18.42578125" defaultRowHeight="20.25" x14ac:dyDescent="0.3"/>
  <cols>
    <col min="1" max="1" width="7.42578125" style="249" customWidth="1"/>
    <col min="2" max="2" width="46" style="255" customWidth="1"/>
    <col min="3" max="3" width="15.5703125" style="255" customWidth="1"/>
    <col min="4" max="4" width="24.5703125" style="256" customWidth="1"/>
    <col min="5" max="5" width="6.42578125" style="256" customWidth="1"/>
    <col min="6" max="6" width="29.5703125" style="256" customWidth="1"/>
    <col min="7" max="7" width="37.7109375" style="256" hidden="1" customWidth="1"/>
    <col min="8" max="8" width="16.42578125" style="249" bestFit="1" customWidth="1"/>
    <col min="9" max="23" width="18.42578125" style="249" bestFit="1"/>
    <col min="24" max="28" width="0" style="249" hidden="1" customWidth="1"/>
    <col min="29" max="33" width="18.42578125" style="249" bestFit="1"/>
    <col min="34" max="43" width="0" style="249" hidden="1" customWidth="1"/>
    <col min="44" max="76" width="18.42578125" style="249" bestFit="1"/>
    <col min="77" max="16384" width="18.42578125" style="249"/>
  </cols>
  <sheetData>
    <row r="1" spans="1:50" ht="21" x14ac:dyDescent="0.35">
      <c r="A1" s="130"/>
      <c r="B1" s="131"/>
      <c r="C1" s="131"/>
      <c r="D1" s="154"/>
      <c r="E1" s="154"/>
      <c r="F1" s="154"/>
      <c r="G1" s="154"/>
      <c r="H1" s="132"/>
      <c r="I1" s="321"/>
      <c r="J1" s="321"/>
      <c r="K1" s="321"/>
      <c r="L1" s="321"/>
      <c r="M1" s="321"/>
      <c r="N1" s="132"/>
      <c r="O1" s="132"/>
      <c r="P1" s="132"/>
      <c r="Q1" s="132"/>
      <c r="R1" s="132"/>
      <c r="S1" s="132"/>
      <c r="T1" s="132"/>
      <c r="U1" s="132"/>
      <c r="V1" s="132"/>
      <c r="W1" s="132"/>
      <c r="X1" s="132"/>
      <c r="Y1" s="132"/>
      <c r="Z1" s="132"/>
      <c r="AA1" s="132"/>
      <c r="AB1" s="132"/>
      <c r="AC1" s="132"/>
      <c r="AD1" s="132"/>
      <c r="AE1" s="132"/>
      <c r="AF1" s="132"/>
      <c r="AG1" s="132"/>
      <c r="AH1" s="132"/>
      <c r="AI1" s="132"/>
      <c r="AJ1" s="132"/>
      <c r="AK1" s="132"/>
      <c r="AL1" s="132"/>
      <c r="AM1" s="132"/>
      <c r="AN1" s="132"/>
      <c r="AO1" s="132"/>
      <c r="AP1" s="132"/>
      <c r="AQ1" s="132"/>
      <c r="AR1" s="132"/>
      <c r="AS1" s="132"/>
      <c r="AT1" s="132"/>
      <c r="AU1" s="132"/>
      <c r="AV1" s="132"/>
      <c r="AW1" s="124"/>
      <c r="AX1" s="124"/>
    </row>
    <row r="2" spans="1:50" s="250" customFormat="1" ht="81" customHeight="1" x14ac:dyDescent="0.95">
      <c r="A2" s="133" t="s">
        <v>38</v>
      </c>
      <c r="B2" s="135"/>
      <c r="C2" s="135"/>
      <c r="D2" s="155"/>
      <c r="E2" s="155"/>
      <c r="F2" s="155"/>
      <c r="G2" s="155"/>
      <c r="H2" s="155"/>
      <c r="I2" s="321"/>
      <c r="J2" s="321"/>
      <c r="K2" s="321"/>
      <c r="L2" s="321"/>
      <c r="M2" s="321"/>
      <c r="N2" s="155"/>
      <c r="O2" s="155"/>
      <c r="P2" s="155"/>
      <c r="Q2" s="155"/>
      <c r="R2" s="155"/>
      <c r="S2" s="155"/>
      <c r="T2" s="155"/>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c r="AT2" s="155"/>
      <c r="AU2" s="155"/>
      <c r="AV2" s="155"/>
      <c r="AW2" s="125"/>
      <c r="AX2" s="125"/>
    </row>
    <row r="3" spans="1:50" s="251" customFormat="1" ht="15" x14ac:dyDescent="0.3">
      <c r="A3" s="136"/>
      <c r="B3" s="138"/>
      <c r="C3" s="138"/>
      <c r="D3" s="156"/>
      <c r="E3" s="156"/>
      <c r="F3" s="156"/>
      <c r="G3" s="156"/>
      <c r="H3" s="156"/>
      <c r="I3" s="321"/>
      <c r="J3" s="321"/>
      <c r="K3" s="321"/>
      <c r="L3" s="321"/>
      <c r="M3" s="321"/>
      <c r="N3" s="156"/>
      <c r="O3" s="156"/>
      <c r="P3" s="156"/>
      <c r="Q3" s="156"/>
      <c r="R3" s="156"/>
      <c r="S3" s="156"/>
      <c r="T3" s="156"/>
      <c r="U3" s="156"/>
      <c r="V3" s="156"/>
      <c r="W3" s="156"/>
      <c r="X3" s="156"/>
      <c r="Y3" s="156"/>
      <c r="Z3" s="156"/>
      <c r="AA3" s="156"/>
      <c r="AB3" s="156"/>
      <c r="AC3" s="156"/>
      <c r="AD3" s="156"/>
      <c r="AE3" s="156"/>
      <c r="AF3" s="156"/>
      <c r="AG3" s="156"/>
      <c r="AH3" s="156"/>
      <c r="AI3" s="156"/>
      <c r="AJ3" s="156"/>
      <c r="AK3" s="156"/>
      <c r="AL3" s="156"/>
      <c r="AM3" s="156"/>
      <c r="AN3" s="156"/>
      <c r="AO3" s="156"/>
      <c r="AP3" s="156"/>
      <c r="AQ3" s="156"/>
      <c r="AR3" s="156"/>
      <c r="AS3" s="156"/>
      <c r="AT3" s="156"/>
      <c r="AU3" s="156"/>
      <c r="AV3" s="156"/>
      <c r="AW3" s="126"/>
      <c r="AX3" s="126"/>
    </row>
    <row r="4" spans="1:50" s="251" customFormat="1" ht="15" x14ac:dyDescent="0.3">
      <c r="A4" s="136"/>
      <c r="B4" s="138"/>
      <c r="C4" s="138"/>
      <c r="D4" s="156"/>
      <c r="E4" s="156"/>
      <c r="F4" s="156"/>
      <c r="G4" s="156"/>
      <c r="H4" s="156"/>
      <c r="I4" s="321"/>
      <c r="J4" s="321"/>
      <c r="K4" s="321"/>
      <c r="L4" s="321"/>
      <c r="M4" s="321"/>
      <c r="N4" s="156"/>
      <c r="O4" s="156"/>
      <c r="P4" s="156"/>
      <c r="Q4" s="156"/>
      <c r="R4" s="156"/>
      <c r="S4" s="156"/>
      <c r="T4" s="156"/>
      <c r="U4" s="156"/>
      <c r="V4" s="156"/>
      <c r="W4" s="156"/>
      <c r="X4" s="156"/>
      <c r="Y4" s="156"/>
      <c r="Z4" s="156"/>
      <c r="AA4" s="156"/>
      <c r="AB4" s="156"/>
      <c r="AC4" s="156"/>
      <c r="AD4" s="156"/>
      <c r="AE4" s="156"/>
      <c r="AF4" s="156"/>
      <c r="AG4" s="156"/>
      <c r="AH4" s="156"/>
      <c r="AI4" s="156"/>
      <c r="AJ4" s="156"/>
      <c r="AK4" s="156"/>
      <c r="AL4" s="156"/>
      <c r="AM4" s="156"/>
      <c r="AN4" s="156"/>
      <c r="AO4" s="156"/>
      <c r="AP4" s="156"/>
      <c r="AQ4" s="156"/>
      <c r="AR4" s="156"/>
      <c r="AS4" s="156"/>
      <c r="AT4" s="156"/>
      <c r="AU4" s="156"/>
      <c r="AV4" s="156"/>
      <c r="AW4" s="126"/>
      <c r="AX4" s="126"/>
    </row>
    <row r="5" spans="1:50" s="251" customFormat="1" ht="15.75" x14ac:dyDescent="0.3">
      <c r="A5" s="136"/>
      <c r="B5" s="322" t="s">
        <v>162</v>
      </c>
      <c r="C5" s="323"/>
      <c r="D5" s="156"/>
      <c r="E5" s="156"/>
      <c r="F5" s="156"/>
      <c r="G5" s="156"/>
      <c r="H5" s="156"/>
      <c r="I5" s="132"/>
      <c r="J5" s="132"/>
      <c r="K5" s="132"/>
      <c r="L5" s="132"/>
      <c r="M5" s="132"/>
      <c r="N5" s="156"/>
      <c r="O5" s="156"/>
      <c r="P5" s="156"/>
      <c r="Q5" s="156"/>
      <c r="R5" s="156"/>
      <c r="S5" s="156"/>
      <c r="T5" s="156"/>
      <c r="U5" s="156"/>
      <c r="V5" s="156"/>
      <c r="W5" s="156"/>
      <c r="X5" s="156"/>
      <c r="Y5" s="156"/>
      <c r="Z5" s="156"/>
      <c r="AA5" s="156"/>
      <c r="AB5" s="156"/>
      <c r="AC5" s="156"/>
      <c r="AD5" s="156"/>
      <c r="AE5" s="156"/>
      <c r="AF5" s="156"/>
      <c r="AG5" s="156"/>
      <c r="AH5" s="156"/>
      <c r="AI5" s="156"/>
      <c r="AJ5" s="156"/>
      <c r="AK5" s="156"/>
      <c r="AL5" s="156"/>
      <c r="AM5" s="156"/>
      <c r="AN5" s="156"/>
      <c r="AO5" s="156"/>
      <c r="AP5" s="156"/>
      <c r="AQ5" s="156"/>
      <c r="AR5" s="156"/>
      <c r="AS5" s="156"/>
      <c r="AT5" s="156"/>
      <c r="AU5" s="156"/>
      <c r="AV5" s="156"/>
      <c r="AW5" s="126"/>
      <c r="AX5" s="126"/>
    </row>
    <row r="6" spans="1:50" s="251" customFormat="1" ht="15.75" x14ac:dyDescent="0.3">
      <c r="A6" s="136"/>
      <c r="B6" s="322"/>
      <c r="C6" s="323"/>
      <c r="D6" s="156"/>
      <c r="E6" s="156"/>
      <c r="F6" s="156"/>
      <c r="G6" s="156"/>
      <c r="H6" s="156"/>
      <c r="I6" s="132"/>
      <c r="J6" s="132"/>
      <c r="K6" s="132"/>
      <c r="L6" s="132"/>
      <c r="M6" s="132"/>
      <c r="N6" s="156"/>
      <c r="O6" s="156"/>
      <c r="P6" s="156"/>
      <c r="Q6" s="156"/>
      <c r="R6" s="156"/>
      <c r="S6" s="156"/>
      <c r="T6" s="156"/>
      <c r="U6" s="156"/>
      <c r="V6" s="156"/>
      <c r="W6" s="156"/>
      <c r="X6" s="156"/>
      <c r="Y6" s="156"/>
      <c r="Z6" s="156"/>
      <c r="AA6" s="156"/>
      <c r="AB6" s="156"/>
      <c r="AC6" s="156"/>
      <c r="AD6" s="156"/>
      <c r="AE6" s="156"/>
      <c r="AF6" s="156"/>
      <c r="AG6" s="156"/>
      <c r="AH6" s="156"/>
      <c r="AI6" s="156"/>
      <c r="AJ6" s="156"/>
      <c r="AK6" s="156"/>
      <c r="AL6" s="156"/>
      <c r="AM6" s="156"/>
      <c r="AN6" s="156"/>
      <c r="AO6" s="156"/>
      <c r="AP6" s="156"/>
      <c r="AQ6" s="156"/>
      <c r="AR6" s="156"/>
      <c r="AS6" s="156"/>
      <c r="AT6" s="156"/>
      <c r="AU6" s="156"/>
      <c r="AV6" s="156"/>
      <c r="AW6" s="126"/>
      <c r="AX6" s="126"/>
    </row>
    <row r="7" spans="1:50" s="251" customFormat="1" ht="15.75" x14ac:dyDescent="0.3">
      <c r="A7" s="136"/>
      <c r="B7" s="322"/>
      <c r="C7" s="323"/>
      <c r="D7" s="156"/>
      <c r="E7" s="156"/>
      <c r="F7" s="156"/>
      <c r="G7" s="156"/>
      <c r="H7" s="156"/>
      <c r="I7" s="132"/>
      <c r="J7" s="132"/>
      <c r="K7" s="132"/>
      <c r="L7" s="132"/>
      <c r="M7" s="132"/>
      <c r="N7" s="156"/>
      <c r="O7" s="156"/>
      <c r="P7" s="156"/>
      <c r="Q7" s="156"/>
      <c r="R7" s="156"/>
      <c r="S7" s="156"/>
      <c r="T7" s="156"/>
      <c r="U7" s="156"/>
      <c r="V7" s="156"/>
      <c r="W7" s="156"/>
      <c r="X7" s="156"/>
      <c r="Y7" s="156"/>
      <c r="Z7" s="156"/>
      <c r="AA7" s="156"/>
      <c r="AB7" s="156"/>
      <c r="AC7" s="156"/>
      <c r="AD7" s="156"/>
      <c r="AE7" s="156"/>
      <c r="AF7" s="156"/>
      <c r="AG7" s="156"/>
      <c r="AH7" s="156"/>
      <c r="AI7" s="156"/>
      <c r="AJ7" s="156"/>
      <c r="AK7" s="156"/>
      <c r="AL7" s="156"/>
      <c r="AM7" s="156"/>
      <c r="AN7" s="156"/>
      <c r="AO7" s="156"/>
      <c r="AP7" s="156"/>
      <c r="AQ7" s="156"/>
      <c r="AR7" s="156"/>
      <c r="AS7" s="156"/>
      <c r="AT7" s="156"/>
      <c r="AU7" s="156"/>
      <c r="AV7" s="156"/>
      <c r="AW7" s="126"/>
      <c r="AX7" s="126"/>
    </row>
    <row r="8" spans="1:50" s="251" customFormat="1" ht="15.75" x14ac:dyDescent="0.3">
      <c r="A8" s="136"/>
      <c r="B8" s="322"/>
      <c r="C8" s="323"/>
      <c r="D8" s="156"/>
      <c r="E8" s="156"/>
      <c r="F8" s="156"/>
      <c r="G8" s="156"/>
      <c r="H8" s="156"/>
      <c r="I8" s="132"/>
      <c r="J8" s="132"/>
      <c r="K8" s="132"/>
      <c r="L8" s="132"/>
      <c r="M8" s="132"/>
      <c r="N8" s="156"/>
      <c r="O8" s="156"/>
      <c r="P8" s="156"/>
      <c r="Q8" s="156"/>
      <c r="R8" s="156"/>
      <c r="S8" s="156"/>
      <c r="T8" s="156"/>
      <c r="U8" s="156"/>
      <c r="V8" s="156"/>
      <c r="W8" s="156"/>
      <c r="X8" s="156"/>
      <c r="Y8" s="156"/>
      <c r="Z8" s="156"/>
      <c r="AA8" s="156"/>
      <c r="AB8" s="156"/>
      <c r="AC8" s="156"/>
      <c r="AD8" s="156"/>
      <c r="AE8" s="156"/>
      <c r="AF8" s="156"/>
      <c r="AG8" s="156"/>
      <c r="AH8" s="156"/>
      <c r="AI8" s="156"/>
      <c r="AJ8" s="156"/>
      <c r="AK8" s="156"/>
      <c r="AL8" s="156"/>
      <c r="AM8" s="156"/>
      <c r="AN8" s="156"/>
      <c r="AO8" s="156"/>
      <c r="AP8" s="156"/>
      <c r="AQ8" s="156"/>
      <c r="AR8" s="156"/>
      <c r="AS8" s="156"/>
      <c r="AT8" s="156"/>
      <c r="AU8" s="156"/>
      <c r="AV8" s="156"/>
      <c r="AW8" s="126"/>
      <c r="AX8" s="126"/>
    </row>
    <row r="9" spans="1:50" s="251" customFormat="1" ht="15.75" x14ac:dyDescent="0.3">
      <c r="A9" s="136"/>
      <c r="B9" s="322"/>
      <c r="C9" s="323"/>
      <c r="D9" s="156"/>
      <c r="E9" s="156"/>
      <c r="F9" s="156"/>
      <c r="G9" s="156"/>
      <c r="H9" s="156"/>
      <c r="I9" s="132"/>
      <c r="J9" s="132"/>
      <c r="K9" s="132"/>
      <c r="L9" s="132"/>
      <c r="M9" s="132"/>
      <c r="N9" s="156"/>
      <c r="O9" s="156"/>
      <c r="P9" s="156"/>
      <c r="Q9" s="156"/>
      <c r="R9" s="156"/>
      <c r="S9" s="156"/>
      <c r="T9" s="156"/>
      <c r="U9" s="156"/>
      <c r="V9" s="156"/>
      <c r="W9" s="156"/>
      <c r="X9" s="156"/>
      <c r="Y9" s="156"/>
      <c r="Z9" s="156"/>
      <c r="AA9" s="156"/>
      <c r="AB9" s="156"/>
      <c r="AC9" s="156"/>
      <c r="AD9" s="156"/>
      <c r="AE9" s="156"/>
      <c r="AF9" s="156"/>
      <c r="AG9" s="156"/>
      <c r="AH9" s="156"/>
      <c r="AI9" s="156"/>
      <c r="AJ9" s="156"/>
      <c r="AK9" s="156"/>
      <c r="AL9" s="156"/>
      <c r="AM9" s="156"/>
      <c r="AN9" s="156"/>
      <c r="AO9" s="156"/>
      <c r="AP9" s="156"/>
      <c r="AQ9" s="156"/>
      <c r="AR9" s="156"/>
      <c r="AS9" s="156"/>
      <c r="AT9" s="156"/>
      <c r="AU9" s="156"/>
      <c r="AV9" s="156"/>
      <c r="AW9" s="126"/>
      <c r="AX9" s="126"/>
    </row>
    <row r="10" spans="1:50" s="251" customFormat="1" ht="15.75" x14ac:dyDescent="0.3">
      <c r="A10" s="136"/>
      <c r="B10" s="323"/>
      <c r="C10" s="323"/>
      <c r="D10" s="156"/>
      <c r="E10" s="156"/>
      <c r="F10" s="156"/>
      <c r="G10" s="156"/>
      <c r="H10" s="156"/>
      <c r="I10" s="132"/>
      <c r="J10" s="132"/>
      <c r="K10" s="132"/>
      <c r="L10" s="132"/>
      <c r="M10" s="132"/>
      <c r="N10" s="156"/>
      <c r="O10" s="156"/>
      <c r="P10" s="156"/>
      <c r="Q10" s="156"/>
      <c r="R10" s="156"/>
      <c r="S10" s="156"/>
      <c r="T10" s="156"/>
      <c r="U10" s="156"/>
      <c r="V10" s="156"/>
      <c r="W10" s="156"/>
      <c r="X10" s="156"/>
      <c r="Y10" s="156"/>
      <c r="Z10" s="156"/>
      <c r="AA10" s="156"/>
      <c r="AB10" s="156"/>
      <c r="AC10" s="156"/>
      <c r="AD10" s="156"/>
      <c r="AE10" s="156"/>
      <c r="AF10" s="156"/>
      <c r="AG10" s="156"/>
      <c r="AH10" s="156"/>
      <c r="AI10" s="156"/>
      <c r="AJ10" s="156"/>
      <c r="AK10" s="156"/>
      <c r="AL10" s="156"/>
      <c r="AM10" s="156"/>
      <c r="AN10" s="156"/>
      <c r="AO10" s="156"/>
      <c r="AP10" s="156"/>
      <c r="AQ10" s="156"/>
      <c r="AR10" s="156"/>
      <c r="AS10" s="156"/>
      <c r="AT10" s="156"/>
      <c r="AU10" s="156"/>
      <c r="AV10" s="156"/>
      <c r="AW10" s="126"/>
      <c r="AX10" s="126"/>
    </row>
    <row r="11" spans="1:50" s="251" customFormat="1" ht="15.75" x14ac:dyDescent="0.3">
      <c r="A11" s="136"/>
      <c r="B11" s="323"/>
      <c r="C11" s="323"/>
      <c r="D11" s="156"/>
      <c r="E11" s="156"/>
      <c r="F11" s="156"/>
      <c r="G11" s="156"/>
      <c r="H11" s="156"/>
      <c r="I11" s="132"/>
      <c r="J11" s="132"/>
      <c r="K11" s="132"/>
      <c r="L11" s="132"/>
      <c r="M11" s="132"/>
      <c r="N11" s="156"/>
      <c r="O11" s="156"/>
      <c r="P11" s="156"/>
      <c r="Q11" s="156"/>
      <c r="R11" s="156"/>
      <c r="S11" s="156"/>
      <c r="T11" s="156"/>
      <c r="U11" s="156"/>
      <c r="V11" s="156"/>
      <c r="W11" s="156"/>
      <c r="X11" s="156"/>
      <c r="Y11" s="156"/>
      <c r="Z11" s="156"/>
      <c r="AA11" s="156"/>
      <c r="AB11" s="156"/>
      <c r="AC11" s="156"/>
      <c r="AD11" s="156"/>
      <c r="AE11" s="156"/>
      <c r="AF11" s="156"/>
      <c r="AG11" s="156"/>
      <c r="AH11" s="156"/>
      <c r="AI11" s="156"/>
      <c r="AJ11" s="156"/>
      <c r="AK11" s="156"/>
      <c r="AL11" s="156"/>
      <c r="AM11" s="156"/>
      <c r="AN11" s="156"/>
      <c r="AO11" s="156"/>
      <c r="AP11" s="156"/>
      <c r="AQ11" s="156"/>
      <c r="AR11" s="156"/>
      <c r="AS11" s="156"/>
      <c r="AT11" s="156"/>
      <c r="AU11" s="156"/>
      <c r="AV11" s="156"/>
      <c r="AW11" s="126"/>
      <c r="AX11" s="126"/>
    </row>
    <row r="12" spans="1:50" s="251" customFormat="1" ht="15.75" x14ac:dyDescent="0.3">
      <c r="A12" s="136"/>
      <c r="B12" s="323"/>
      <c r="C12" s="323"/>
      <c r="D12" s="156"/>
      <c r="E12" s="156"/>
      <c r="F12" s="156"/>
      <c r="G12" s="156"/>
      <c r="H12" s="156"/>
      <c r="I12" s="132"/>
      <c r="J12" s="132"/>
      <c r="K12" s="132"/>
      <c r="L12" s="132"/>
      <c r="M12" s="132"/>
      <c r="N12" s="156"/>
      <c r="O12" s="156"/>
      <c r="P12" s="156"/>
      <c r="Q12" s="156"/>
      <c r="R12" s="156"/>
      <c r="S12" s="156"/>
      <c r="T12" s="156"/>
      <c r="U12" s="156"/>
      <c r="V12" s="156"/>
      <c r="W12" s="156"/>
      <c r="X12" s="156"/>
      <c r="Y12" s="156"/>
      <c r="Z12" s="156"/>
      <c r="AA12" s="156"/>
      <c r="AB12" s="156"/>
      <c r="AC12" s="156"/>
      <c r="AD12" s="156"/>
      <c r="AE12" s="156"/>
      <c r="AF12" s="156"/>
      <c r="AG12" s="156"/>
      <c r="AH12" s="156"/>
      <c r="AI12" s="156"/>
      <c r="AJ12" s="156"/>
      <c r="AK12" s="156"/>
      <c r="AL12" s="156"/>
      <c r="AM12" s="156"/>
      <c r="AN12" s="156"/>
      <c r="AO12" s="156"/>
      <c r="AP12" s="156"/>
      <c r="AQ12" s="156"/>
      <c r="AR12" s="156"/>
      <c r="AS12" s="156"/>
      <c r="AT12" s="156"/>
      <c r="AU12" s="156"/>
      <c r="AV12" s="156"/>
      <c r="AW12" s="126"/>
      <c r="AX12" s="126"/>
    </row>
    <row r="13" spans="1:50" s="251" customFormat="1" ht="15.75" x14ac:dyDescent="0.3">
      <c r="A13" s="136"/>
      <c r="B13" s="323"/>
      <c r="C13" s="323"/>
      <c r="D13" s="156"/>
      <c r="E13" s="156"/>
      <c r="F13" s="156"/>
      <c r="G13" s="156"/>
      <c r="H13" s="156"/>
      <c r="I13" s="132"/>
      <c r="J13" s="132"/>
      <c r="K13" s="132"/>
      <c r="L13" s="132"/>
      <c r="M13" s="132"/>
      <c r="N13" s="156"/>
      <c r="O13" s="156"/>
      <c r="P13" s="156"/>
      <c r="Q13" s="156"/>
      <c r="R13" s="156"/>
      <c r="S13" s="156"/>
      <c r="T13" s="156"/>
      <c r="U13" s="156"/>
      <c r="V13" s="156"/>
      <c r="W13" s="156"/>
      <c r="X13" s="156"/>
      <c r="Y13" s="156"/>
      <c r="Z13" s="156"/>
      <c r="AA13" s="156"/>
      <c r="AB13" s="156"/>
      <c r="AC13" s="156"/>
      <c r="AD13" s="156"/>
      <c r="AE13" s="156"/>
      <c r="AF13" s="156"/>
      <c r="AG13" s="156"/>
      <c r="AH13" s="156"/>
      <c r="AI13" s="156"/>
      <c r="AJ13" s="156"/>
      <c r="AK13" s="156"/>
      <c r="AL13" s="156"/>
      <c r="AM13" s="156"/>
      <c r="AN13" s="156"/>
      <c r="AO13" s="156"/>
      <c r="AP13" s="156"/>
      <c r="AQ13" s="156"/>
      <c r="AR13" s="156"/>
      <c r="AS13" s="156"/>
      <c r="AT13" s="156"/>
      <c r="AU13" s="156"/>
      <c r="AV13" s="156"/>
      <c r="AW13" s="126"/>
      <c r="AX13" s="126"/>
    </row>
    <row r="14" spans="1:50" s="251" customFormat="1" ht="15.75" x14ac:dyDescent="0.3">
      <c r="A14" s="136"/>
      <c r="B14" s="323"/>
      <c r="C14" s="323"/>
      <c r="D14" s="156"/>
      <c r="E14" s="156"/>
      <c r="F14" s="156"/>
      <c r="G14" s="156"/>
      <c r="H14" s="156"/>
      <c r="I14" s="132"/>
      <c r="J14" s="132"/>
      <c r="K14" s="132"/>
      <c r="L14" s="132"/>
      <c r="M14" s="132"/>
      <c r="N14" s="156"/>
      <c r="O14" s="156"/>
      <c r="P14" s="156"/>
      <c r="Q14" s="156"/>
      <c r="R14" s="156"/>
      <c r="S14" s="156"/>
      <c r="T14" s="156"/>
      <c r="U14" s="156"/>
      <c r="V14" s="156"/>
      <c r="W14" s="156"/>
      <c r="X14" s="156"/>
      <c r="Y14" s="156"/>
      <c r="Z14" s="156"/>
      <c r="AA14" s="156"/>
      <c r="AB14" s="156"/>
      <c r="AC14" s="156"/>
      <c r="AD14" s="156"/>
      <c r="AE14" s="156"/>
      <c r="AF14" s="156"/>
      <c r="AG14" s="156"/>
      <c r="AH14" s="156"/>
      <c r="AI14" s="156"/>
      <c r="AJ14" s="156"/>
      <c r="AK14" s="156"/>
      <c r="AL14" s="156"/>
      <c r="AM14" s="156"/>
      <c r="AN14" s="156"/>
      <c r="AO14" s="156"/>
      <c r="AP14" s="156"/>
      <c r="AQ14" s="156"/>
      <c r="AR14" s="156"/>
      <c r="AS14" s="156"/>
      <c r="AT14" s="156"/>
      <c r="AU14" s="156"/>
      <c r="AV14" s="156"/>
      <c r="AW14" s="126"/>
      <c r="AX14" s="126"/>
    </row>
    <row r="15" spans="1:50" s="252" customFormat="1" ht="50.65" customHeight="1" x14ac:dyDescent="0.25">
      <c r="A15" s="139"/>
      <c r="B15" s="324"/>
      <c r="C15" s="324"/>
      <c r="D15" s="325" t="s">
        <v>1</v>
      </c>
      <c r="E15" s="325"/>
      <c r="F15" s="325"/>
      <c r="G15" s="325"/>
      <c r="H15" s="325"/>
      <c r="I15" s="320" t="s">
        <v>2</v>
      </c>
      <c r="J15" s="320"/>
      <c r="K15" s="320"/>
      <c r="L15" s="320"/>
      <c r="M15" s="320"/>
      <c r="N15" s="317" t="s">
        <v>40</v>
      </c>
      <c r="O15" s="317"/>
      <c r="P15" s="317"/>
      <c r="Q15" s="317"/>
      <c r="R15" s="317"/>
      <c r="S15" s="317"/>
      <c r="T15" s="317"/>
      <c r="U15" s="317"/>
      <c r="V15" s="317"/>
      <c r="W15" s="317"/>
      <c r="X15" s="326" t="s">
        <v>41</v>
      </c>
      <c r="Y15" s="326"/>
      <c r="Z15" s="326"/>
      <c r="AA15" s="326"/>
      <c r="AB15" s="326"/>
      <c r="AC15" s="326"/>
      <c r="AD15" s="326"/>
      <c r="AE15" s="326"/>
      <c r="AF15" s="326"/>
      <c r="AG15" s="326"/>
      <c r="AH15" s="326"/>
      <c r="AI15" s="326"/>
      <c r="AJ15" s="326"/>
      <c r="AK15" s="326"/>
      <c r="AL15" s="326"/>
      <c r="AM15" s="327" t="s">
        <v>42</v>
      </c>
      <c r="AN15" s="327"/>
      <c r="AO15" s="327"/>
      <c r="AP15" s="327"/>
      <c r="AQ15" s="327"/>
      <c r="AR15" s="327"/>
      <c r="AS15" s="327"/>
      <c r="AT15" s="327"/>
      <c r="AU15" s="327"/>
      <c r="AV15" s="327"/>
      <c r="AW15" s="127"/>
      <c r="AX15" s="127"/>
    </row>
    <row r="16" spans="1:50" s="253" customFormat="1" ht="50.65" customHeight="1" x14ac:dyDescent="0.25">
      <c r="A16" s="141" t="s">
        <v>6</v>
      </c>
      <c r="B16" s="143" t="s">
        <v>43</v>
      </c>
      <c r="C16" s="143"/>
      <c r="D16" s="328" t="s">
        <v>44</v>
      </c>
      <c r="E16" s="328"/>
      <c r="F16" s="328"/>
      <c r="G16" s="328"/>
      <c r="H16" s="328"/>
      <c r="I16" s="329" t="s">
        <v>45</v>
      </c>
      <c r="J16" s="330"/>
      <c r="K16" s="330"/>
      <c r="L16" s="330"/>
      <c r="M16" s="330"/>
      <c r="N16" s="331" t="s">
        <v>46</v>
      </c>
      <c r="O16" s="332"/>
      <c r="P16" s="332"/>
      <c r="Q16" s="332"/>
      <c r="R16" s="332"/>
      <c r="S16" s="331" t="s">
        <v>14</v>
      </c>
      <c r="T16" s="332"/>
      <c r="U16" s="332"/>
      <c r="V16" s="332"/>
      <c r="W16" s="332"/>
      <c r="X16" s="311" t="s">
        <v>47</v>
      </c>
      <c r="Y16" s="312"/>
      <c r="Z16" s="312"/>
      <c r="AA16" s="312"/>
      <c r="AB16" s="312"/>
      <c r="AC16" s="311" t="s">
        <v>15</v>
      </c>
      <c r="AD16" s="312"/>
      <c r="AE16" s="312"/>
      <c r="AF16" s="312"/>
      <c r="AG16" s="312"/>
      <c r="AH16" s="311" t="s">
        <v>48</v>
      </c>
      <c r="AI16" s="312"/>
      <c r="AJ16" s="312"/>
      <c r="AK16" s="312"/>
      <c r="AL16" s="312"/>
      <c r="AM16" s="333" t="s">
        <v>49</v>
      </c>
      <c r="AN16" s="334"/>
      <c r="AO16" s="334"/>
      <c r="AP16" s="334"/>
      <c r="AQ16" s="334"/>
      <c r="AR16" s="333" t="s">
        <v>50</v>
      </c>
      <c r="AS16" s="334"/>
      <c r="AT16" s="334"/>
      <c r="AU16" s="334"/>
      <c r="AV16" s="334"/>
      <c r="AW16" s="128"/>
      <c r="AX16" s="128"/>
    </row>
    <row r="17" spans="1:50" s="253" customFormat="1" ht="50.65" customHeight="1" x14ac:dyDescent="0.25">
      <c r="A17" s="238"/>
      <c r="B17" s="269"/>
      <c r="C17" s="347" t="s">
        <v>21</v>
      </c>
      <c r="D17" s="348" t="s">
        <v>51</v>
      </c>
      <c r="E17" s="349"/>
      <c r="F17" s="349"/>
      <c r="G17" s="349"/>
      <c r="H17" s="350"/>
      <c r="I17" s="335" t="s">
        <v>51</v>
      </c>
      <c r="J17" s="336"/>
      <c r="K17" s="336"/>
      <c r="L17" s="336"/>
      <c r="M17" s="337"/>
      <c r="N17" s="335" t="s">
        <v>51</v>
      </c>
      <c r="O17" s="336"/>
      <c r="P17" s="336"/>
      <c r="Q17" s="336"/>
      <c r="R17" s="337"/>
      <c r="S17" s="335" t="s">
        <v>51</v>
      </c>
      <c r="T17" s="336"/>
      <c r="U17" s="336"/>
      <c r="V17" s="336"/>
      <c r="W17" s="337"/>
      <c r="X17" s="338"/>
      <c r="Y17" s="338"/>
      <c r="Z17" s="338"/>
      <c r="AA17" s="338"/>
      <c r="AB17" s="338"/>
      <c r="AC17" s="335" t="s">
        <v>51</v>
      </c>
      <c r="AD17" s="336"/>
      <c r="AE17" s="336"/>
      <c r="AF17" s="336"/>
      <c r="AG17" s="337"/>
      <c r="AH17" s="338"/>
      <c r="AI17" s="338"/>
      <c r="AJ17" s="338"/>
      <c r="AK17" s="338"/>
      <c r="AL17" s="339"/>
      <c r="AM17" s="340"/>
      <c r="AN17" s="338"/>
      <c r="AO17" s="338"/>
      <c r="AP17" s="338"/>
      <c r="AQ17" s="338"/>
      <c r="AR17" s="335" t="s">
        <v>51</v>
      </c>
      <c r="AS17" s="336"/>
      <c r="AT17" s="336"/>
      <c r="AU17" s="336"/>
      <c r="AV17" s="337"/>
      <c r="AW17" s="128"/>
      <c r="AX17" s="128"/>
    </row>
    <row r="18" spans="1:50" s="253" customFormat="1" ht="50.65" customHeight="1" x14ac:dyDescent="0.35">
      <c r="A18" s="341">
        <v>1</v>
      </c>
      <c r="B18" s="314" t="s">
        <v>163</v>
      </c>
      <c r="C18" s="347"/>
      <c r="D18" s="342" t="s">
        <v>53</v>
      </c>
      <c r="E18" s="343"/>
      <c r="F18" s="344" t="s">
        <v>54</v>
      </c>
      <c r="G18" s="344"/>
      <c r="H18" s="144" t="s">
        <v>55</v>
      </c>
      <c r="I18" s="345" t="s">
        <v>53</v>
      </c>
      <c r="J18" s="346"/>
      <c r="K18" s="345" t="s">
        <v>54</v>
      </c>
      <c r="L18" s="346"/>
      <c r="M18" s="144" t="s">
        <v>55</v>
      </c>
      <c r="N18" s="345" t="s">
        <v>53</v>
      </c>
      <c r="O18" s="346"/>
      <c r="P18" s="345" t="s">
        <v>54</v>
      </c>
      <c r="Q18" s="346"/>
      <c r="R18" s="144" t="s">
        <v>55</v>
      </c>
      <c r="S18" s="345" t="s">
        <v>53</v>
      </c>
      <c r="T18" s="346"/>
      <c r="U18" s="345" t="s">
        <v>54</v>
      </c>
      <c r="V18" s="346"/>
      <c r="W18" s="144" t="s">
        <v>55</v>
      </c>
      <c r="X18" s="345" t="s">
        <v>53</v>
      </c>
      <c r="Y18" s="346"/>
      <c r="Z18" s="345" t="s">
        <v>54</v>
      </c>
      <c r="AA18" s="346"/>
      <c r="AB18" s="144" t="s">
        <v>55</v>
      </c>
      <c r="AC18" s="345" t="s">
        <v>53</v>
      </c>
      <c r="AD18" s="346"/>
      <c r="AE18" s="345" t="s">
        <v>54</v>
      </c>
      <c r="AF18" s="346"/>
      <c r="AG18" s="144" t="s">
        <v>55</v>
      </c>
      <c r="AH18" s="345" t="s">
        <v>53</v>
      </c>
      <c r="AI18" s="346"/>
      <c r="AJ18" s="345" t="s">
        <v>54</v>
      </c>
      <c r="AK18" s="346"/>
      <c r="AL18" s="144" t="s">
        <v>55</v>
      </c>
      <c r="AM18" s="345" t="s">
        <v>53</v>
      </c>
      <c r="AN18" s="346"/>
      <c r="AO18" s="345" t="s">
        <v>54</v>
      </c>
      <c r="AP18" s="346"/>
      <c r="AQ18" s="144" t="s">
        <v>55</v>
      </c>
      <c r="AR18" s="345" t="s">
        <v>53</v>
      </c>
      <c r="AS18" s="346"/>
      <c r="AT18" s="345" t="s">
        <v>54</v>
      </c>
      <c r="AU18" s="346"/>
      <c r="AV18" s="144" t="s">
        <v>55</v>
      </c>
      <c r="AW18" s="124"/>
      <c r="AX18" s="124"/>
    </row>
    <row r="19" spans="1:50" s="253" customFormat="1" ht="50.65" customHeight="1" x14ac:dyDescent="0.35">
      <c r="A19" s="341"/>
      <c r="B19" s="314"/>
      <c r="C19" s="347"/>
      <c r="D19" s="351" t="s">
        <v>56</v>
      </c>
      <c r="E19" s="352"/>
      <c r="F19" s="353" t="s">
        <v>56</v>
      </c>
      <c r="G19" s="354"/>
      <c r="H19" s="149" t="str">
        <f>INDEX(Formula!$AB$7:$AF$11,MATCH(F19,Formula!$AA$7:$AA$11,0),MATCH(D19,Formula!$AB$6:$AF$6,0))</f>
        <v>N/A</v>
      </c>
      <c r="I19" s="354" t="s">
        <v>57</v>
      </c>
      <c r="J19" s="354"/>
      <c r="K19" s="354" t="s">
        <v>57</v>
      </c>
      <c r="L19" s="354"/>
      <c r="M19" s="149" t="str">
        <f>INDEX(Formula!$AB$7:$AF$11,MATCH(K19,Formula!$AA$7:$AA$11,0),MATCH(I19,Formula!$AB$6:$AF$6,0))</f>
        <v>Moderate</v>
      </c>
      <c r="N19" s="355" t="s">
        <v>58</v>
      </c>
      <c r="O19" s="355"/>
      <c r="P19" s="355" t="s">
        <v>58</v>
      </c>
      <c r="Q19" s="355"/>
      <c r="R19" s="149" t="str">
        <f>INDEX(Formula!$AB$7:$AF$11,MATCH(P19,Formula!$AA$7:$AA$11,0),MATCH(N19,Formula!$AB$6:$AF$6,0))</f>
        <v>Low</v>
      </c>
      <c r="S19" s="355" t="s">
        <v>58</v>
      </c>
      <c r="T19" s="355"/>
      <c r="U19" s="355" t="s">
        <v>58</v>
      </c>
      <c r="V19" s="355"/>
      <c r="W19" s="149" t="str">
        <f>INDEX(Formula!$AB$7:$AF$11,MATCH(U19,Formula!$AA$7:$AA$11,0),MATCH(S19,Formula!$AB$6:$AF$6,0))</f>
        <v>Low</v>
      </c>
      <c r="X19" s="355"/>
      <c r="Y19" s="355"/>
      <c r="Z19" s="355"/>
      <c r="AA19" s="355"/>
      <c r="AB19" s="145" t="e">
        <f>INDEX(Formula!$AB$7:$AF$11,MATCH('NODE 2 - Eglinton'!Z19,Formula!$AA$7:$AA$11,0),MATCH('NODE 2 - Eglinton'!X19,Formula!$AB$6:$AF$6,0))</f>
        <v>#N/A</v>
      </c>
      <c r="AC19" s="355" t="s">
        <v>58</v>
      </c>
      <c r="AD19" s="355"/>
      <c r="AE19" s="355" t="s">
        <v>58</v>
      </c>
      <c r="AF19" s="355"/>
      <c r="AG19" s="149" t="str">
        <f>INDEX(Formula!$AB$7:$AF$11,MATCH(AE19,Formula!$AA$7:$AA$11,0),MATCH(AC19,Formula!$AB$6:$AF$6,0))</f>
        <v>Low</v>
      </c>
      <c r="AH19" s="355"/>
      <c r="AI19" s="355"/>
      <c r="AJ19" s="355"/>
      <c r="AK19" s="355"/>
      <c r="AL19" s="145" t="e">
        <f>INDEX(Formula!$AB$7:$AF$11,MATCH('NODE 2 - Eglinton'!AJ19,Formula!$AA$7:$AA$11,0),MATCH('NODE 2 - Eglinton'!AH19,Formula!$AB$6:$AF$6,0))</f>
        <v>#N/A</v>
      </c>
      <c r="AM19" s="355"/>
      <c r="AN19" s="355"/>
      <c r="AO19" s="355"/>
      <c r="AP19" s="355"/>
      <c r="AQ19" s="145" t="e">
        <f>INDEX(Formula!$AB$7:$AF$11,MATCH('NODE 2 - Eglinton'!AO19,Formula!$AA$7:$AA$11,0),MATCH('NODE 2 - Eglinton'!AM19,Formula!$AB$6:$AF$6,0))</f>
        <v>#N/A</v>
      </c>
      <c r="AR19" s="355" t="s">
        <v>57</v>
      </c>
      <c r="AS19" s="355"/>
      <c r="AT19" s="355" t="s">
        <v>57</v>
      </c>
      <c r="AU19" s="355"/>
      <c r="AV19" s="149" t="str">
        <f>INDEX(Formula!$AB$7:$AF$11,MATCH(AT19,Formula!$AA$7:$AA$11,0),MATCH(AR19,Formula!$AB$6:$AF$6,0))</f>
        <v>Moderate</v>
      </c>
      <c r="AW19" s="124"/>
      <c r="AX19" s="124"/>
    </row>
    <row r="20" spans="1:50" s="253" customFormat="1" ht="283.35000000000002" customHeight="1" x14ac:dyDescent="0.35">
      <c r="A20" s="341"/>
      <c r="B20" s="314"/>
      <c r="C20" s="347"/>
      <c r="D20" s="361"/>
      <c r="E20" s="362"/>
      <c r="F20" s="363"/>
      <c r="G20" s="363"/>
      <c r="H20" s="363"/>
      <c r="I20" s="356" t="s">
        <v>164</v>
      </c>
      <c r="J20" s="357"/>
      <c r="K20" s="357"/>
      <c r="L20" s="357"/>
      <c r="M20" s="358"/>
      <c r="N20" s="364" t="s">
        <v>117</v>
      </c>
      <c r="O20" s="365"/>
      <c r="P20" s="365"/>
      <c r="Q20" s="365"/>
      <c r="R20" s="366"/>
      <c r="S20" s="356" t="s">
        <v>165</v>
      </c>
      <c r="T20" s="357"/>
      <c r="U20" s="357"/>
      <c r="V20" s="357"/>
      <c r="W20" s="358"/>
      <c r="X20" s="367"/>
      <c r="Y20" s="368"/>
      <c r="Z20" s="368"/>
      <c r="AA20" s="368"/>
      <c r="AB20" s="369"/>
      <c r="AC20" s="383" t="s">
        <v>119</v>
      </c>
      <c r="AD20" s="357"/>
      <c r="AE20" s="357"/>
      <c r="AF20" s="357"/>
      <c r="AG20" s="358"/>
      <c r="AH20" s="367"/>
      <c r="AI20" s="368"/>
      <c r="AJ20" s="368"/>
      <c r="AK20" s="368"/>
      <c r="AL20" s="369"/>
      <c r="AM20" s="367"/>
      <c r="AN20" s="368"/>
      <c r="AO20" s="368"/>
      <c r="AP20" s="368"/>
      <c r="AQ20" s="369"/>
      <c r="AR20" s="356" t="s">
        <v>166</v>
      </c>
      <c r="AS20" s="357"/>
      <c r="AT20" s="357"/>
      <c r="AU20" s="357"/>
      <c r="AV20" s="358"/>
      <c r="AW20" s="124"/>
      <c r="AX20" s="124"/>
    </row>
    <row r="21" spans="1:50" s="253" customFormat="1" ht="50.65" customHeight="1" x14ac:dyDescent="0.35">
      <c r="A21" s="341"/>
      <c r="B21" s="359" t="s">
        <v>167</v>
      </c>
      <c r="C21" s="270"/>
      <c r="D21" s="360" t="s">
        <v>51</v>
      </c>
      <c r="E21" s="349"/>
      <c r="F21" s="349"/>
      <c r="G21" s="349"/>
      <c r="H21" s="350"/>
      <c r="I21" s="335" t="s">
        <v>51</v>
      </c>
      <c r="J21" s="336"/>
      <c r="K21" s="336"/>
      <c r="L21" s="336"/>
      <c r="M21" s="337"/>
      <c r="N21" s="335" t="s">
        <v>51</v>
      </c>
      <c r="O21" s="336"/>
      <c r="P21" s="336"/>
      <c r="Q21" s="336"/>
      <c r="R21" s="337"/>
      <c r="S21" s="335" t="s">
        <v>51</v>
      </c>
      <c r="T21" s="336"/>
      <c r="U21" s="336"/>
      <c r="V21" s="336"/>
      <c r="W21" s="337"/>
      <c r="X21" s="338"/>
      <c r="Y21" s="338"/>
      <c r="Z21" s="338"/>
      <c r="AA21" s="338"/>
      <c r="AB21" s="338"/>
      <c r="AC21" s="335" t="s">
        <v>51</v>
      </c>
      <c r="AD21" s="336"/>
      <c r="AE21" s="336"/>
      <c r="AF21" s="336"/>
      <c r="AG21" s="337"/>
      <c r="AH21" s="338"/>
      <c r="AI21" s="338"/>
      <c r="AJ21" s="338"/>
      <c r="AK21" s="338"/>
      <c r="AL21" s="339"/>
      <c r="AM21" s="340"/>
      <c r="AN21" s="338"/>
      <c r="AO21" s="338"/>
      <c r="AP21" s="338"/>
      <c r="AQ21" s="338"/>
      <c r="AR21" s="335" t="s">
        <v>51</v>
      </c>
      <c r="AS21" s="336"/>
      <c r="AT21" s="336"/>
      <c r="AU21" s="336"/>
      <c r="AV21" s="337"/>
      <c r="AW21" s="124"/>
      <c r="AX21" s="124"/>
    </row>
    <row r="22" spans="1:50" s="253" customFormat="1" ht="50.65" customHeight="1" x14ac:dyDescent="0.35">
      <c r="A22" s="341"/>
      <c r="B22" s="359"/>
      <c r="C22" s="370" t="s">
        <v>21</v>
      </c>
      <c r="D22" s="344" t="s">
        <v>53</v>
      </c>
      <c r="E22" s="344"/>
      <c r="F22" s="344" t="s">
        <v>54</v>
      </c>
      <c r="G22" s="344"/>
      <c r="H22" s="144" t="s">
        <v>55</v>
      </c>
      <c r="I22" s="345" t="s">
        <v>53</v>
      </c>
      <c r="J22" s="346"/>
      <c r="K22" s="345" t="s">
        <v>54</v>
      </c>
      <c r="L22" s="346"/>
      <c r="M22" s="144" t="s">
        <v>55</v>
      </c>
      <c r="N22" s="345" t="s">
        <v>53</v>
      </c>
      <c r="O22" s="346"/>
      <c r="P22" s="345" t="s">
        <v>54</v>
      </c>
      <c r="Q22" s="346"/>
      <c r="R22" s="144" t="s">
        <v>55</v>
      </c>
      <c r="S22" s="345" t="s">
        <v>53</v>
      </c>
      <c r="T22" s="346"/>
      <c r="U22" s="345" t="s">
        <v>54</v>
      </c>
      <c r="V22" s="346"/>
      <c r="W22" s="144" t="s">
        <v>55</v>
      </c>
      <c r="X22" s="146"/>
      <c r="Y22" s="147"/>
      <c r="Z22" s="147"/>
      <c r="AA22" s="147"/>
      <c r="AB22" s="148"/>
      <c r="AC22" s="345" t="s">
        <v>53</v>
      </c>
      <c r="AD22" s="346"/>
      <c r="AE22" s="345" t="s">
        <v>54</v>
      </c>
      <c r="AF22" s="346"/>
      <c r="AG22" s="144" t="s">
        <v>55</v>
      </c>
      <c r="AH22" s="146"/>
      <c r="AI22" s="147"/>
      <c r="AJ22" s="147"/>
      <c r="AK22" s="147"/>
      <c r="AL22" s="148"/>
      <c r="AM22" s="146"/>
      <c r="AN22" s="147"/>
      <c r="AO22" s="147"/>
      <c r="AP22" s="147"/>
      <c r="AQ22" s="148"/>
      <c r="AR22" s="345" t="s">
        <v>53</v>
      </c>
      <c r="AS22" s="346"/>
      <c r="AT22" s="345" t="s">
        <v>54</v>
      </c>
      <c r="AU22" s="346"/>
      <c r="AV22" s="144" t="s">
        <v>55</v>
      </c>
      <c r="AW22" s="124"/>
      <c r="AX22" s="124"/>
    </row>
    <row r="23" spans="1:50" s="253" customFormat="1" ht="50.65" customHeight="1" x14ac:dyDescent="0.35">
      <c r="A23" s="341"/>
      <c r="B23" s="359"/>
      <c r="C23" s="370"/>
      <c r="D23" s="355" t="s">
        <v>56</v>
      </c>
      <c r="E23" s="355"/>
      <c r="F23" s="355" t="s">
        <v>56</v>
      </c>
      <c r="G23" s="355"/>
      <c r="H23" s="149" t="str">
        <f>INDEX(Formula!$AB$7:$AF$11,MATCH(F23,Formula!$AA$7:$AA$11,0),MATCH(D23,Formula!$AB$6:$AF$6,0))</f>
        <v>N/A</v>
      </c>
      <c r="I23" s="355" t="s">
        <v>57</v>
      </c>
      <c r="J23" s="355"/>
      <c r="K23" s="355" t="s">
        <v>57</v>
      </c>
      <c r="L23" s="355"/>
      <c r="M23" s="149" t="str">
        <f>INDEX(Formula!$AB$7:$AF$11,MATCH(K23,Formula!$AA$7:$AA$11,0),MATCH(I23,Formula!$AB$6:$AF$6,0))</f>
        <v>Moderate</v>
      </c>
      <c r="N23" s="355" t="s">
        <v>58</v>
      </c>
      <c r="O23" s="355"/>
      <c r="P23" s="355" t="s">
        <v>58</v>
      </c>
      <c r="Q23" s="355"/>
      <c r="R23" s="149" t="str">
        <f>INDEX(Formula!$AB$7:$AF$11,MATCH(P23,Formula!$AA$7:$AA$11,0),MATCH(N23,Formula!$AB$6:$AF$6,0))</f>
        <v>Low</v>
      </c>
      <c r="S23" s="355" t="s">
        <v>58</v>
      </c>
      <c r="T23" s="355"/>
      <c r="U23" s="355" t="s">
        <v>58</v>
      </c>
      <c r="V23" s="355"/>
      <c r="W23" s="149" t="str">
        <f>INDEX(Formula!$AB$7:$AF$11,MATCH(U23,Formula!$AA$7:$AA$11,0),MATCH(S23,Formula!$AB$6:$AF$6,0))</f>
        <v>Low</v>
      </c>
      <c r="X23" s="146"/>
      <c r="Y23" s="147"/>
      <c r="Z23" s="147"/>
      <c r="AA23" s="147"/>
      <c r="AB23" s="148"/>
      <c r="AC23" s="355" t="s">
        <v>58</v>
      </c>
      <c r="AD23" s="355"/>
      <c r="AE23" s="355" t="s">
        <v>58</v>
      </c>
      <c r="AF23" s="355"/>
      <c r="AG23" s="149" t="str">
        <f>INDEX(Formula!$AB$7:$AF$11,MATCH(AE23,Formula!$AA$7:$AA$11,0),MATCH(AC23,Formula!$AB$6:$AF$6,0))</f>
        <v>Low</v>
      </c>
      <c r="AH23" s="146"/>
      <c r="AI23" s="147"/>
      <c r="AJ23" s="147"/>
      <c r="AK23" s="147"/>
      <c r="AL23" s="148"/>
      <c r="AM23" s="146"/>
      <c r="AN23" s="147"/>
      <c r="AO23" s="147"/>
      <c r="AP23" s="147"/>
      <c r="AQ23" s="148"/>
      <c r="AR23" s="355" t="s">
        <v>57</v>
      </c>
      <c r="AS23" s="355"/>
      <c r="AT23" s="355" t="s">
        <v>57</v>
      </c>
      <c r="AU23" s="355"/>
      <c r="AV23" s="149" t="str">
        <f>INDEX(Formula!$AB$7:$AF$11,MATCH(AT23,Formula!$AA$7:$AA$11,0),MATCH(AR23,Formula!$AB$6:$AF$6,0))</f>
        <v>Moderate</v>
      </c>
      <c r="AW23" s="124"/>
      <c r="AX23" s="124"/>
    </row>
    <row r="24" spans="1:50" s="253" customFormat="1" ht="267" customHeight="1" x14ac:dyDescent="0.35">
      <c r="A24" s="341"/>
      <c r="B24" s="359"/>
      <c r="C24" s="370"/>
      <c r="D24" s="371"/>
      <c r="E24" s="371"/>
      <c r="F24" s="371"/>
      <c r="G24" s="371"/>
      <c r="H24" s="371"/>
      <c r="I24" s="372" t="s">
        <v>168</v>
      </c>
      <c r="J24" s="365"/>
      <c r="K24" s="365"/>
      <c r="L24" s="365"/>
      <c r="M24" s="366"/>
      <c r="N24" s="385" t="s">
        <v>169</v>
      </c>
      <c r="O24" s="365"/>
      <c r="P24" s="365"/>
      <c r="Q24" s="365"/>
      <c r="R24" s="366"/>
      <c r="S24" s="383" t="s">
        <v>170</v>
      </c>
      <c r="T24" s="357"/>
      <c r="U24" s="357"/>
      <c r="V24" s="357"/>
      <c r="W24" s="358"/>
      <c r="X24" s="271"/>
      <c r="Y24" s="272"/>
      <c r="Z24" s="272"/>
      <c r="AA24" s="272"/>
      <c r="AB24" s="273"/>
      <c r="AC24" s="406" t="s">
        <v>171</v>
      </c>
      <c r="AD24" s="365"/>
      <c r="AE24" s="365"/>
      <c r="AF24" s="365"/>
      <c r="AG24" s="366"/>
      <c r="AH24" s="274"/>
      <c r="AI24" s="275"/>
      <c r="AJ24" s="275"/>
      <c r="AK24" s="275"/>
      <c r="AL24" s="276"/>
      <c r="AM24" s="274"/>
      <c r="AN24" s="275"/>
      <c r="AO24" s="275"/>
      <c r="AP24" s="275"/>
      <c r="AQ24" s="276"/>
      <c r="AR24" s="372" t="s">
        <v>172</v>
      </c>
      <c r="AS24" s="365"/>
      <c r="AT24" s="365"/>
      <c r="AU24" s="365"/>
      <c r="AV24" s="366"/>
      <c r="AW24" s="124"/>
      <c r="AX24" s="124"/>
    </row>
    <row r="25" spans="1:50" s="253" customFormat="1" ht="50.65" customHeight="1" x14ac:dyDescent="0.35">
      <c r="A25" s="341"/>
      <c r="B25" s="179"/>
      <c r="C25" s="270"/>
      <c r="D25" s="360" t="s">
        <v>51</v>
      </c>
      <c r="E25" s="349"/>
      <c r="F25" s="349"/>
      <c r="G25" s="349"/>
      <c r="H25" s="350"/>
      <c r="I25" s="335" t="s">
        <v>51</v>
      </c>
      <c r="J25" s="336"/>
      <c r="K25" s="336"/>
      <c r="L25" s="336"/>
      <c r="M25" s="336"/>
      <c r="N25" s="335" t="s">
        <v>51</v>
      </c>
      <c r="O25" s="336"/>
      <c r="P25" s="336"/>
      <c r="Q25" s="336"/>
      <c r="R25" s="337"/>
      <c r="S25" s="335" t="s">
        <v>51</v>
      </c>
      <c r="T25" s="336"/>
      <c r="U25" s="336"/>
      <c r="V25" s="336"/>
      <c r="W25" s="336"/>
      <c r="X25" s="375"/>
      <c r="Y25" s="376"/>
      <c r="Z25" s="376"/>
      <c r="AA25" s="376"/>
      <c r="AB25" s="376"/>
      <c r="AC25" s="335" t="s">
        <v>51</v>
      </c>
      <c r="AD25" s="336"/>
      <c r="AE25" s="336"/>
      <c r="AF25" s="336"/>
      <c r="AG25" s="337"/>
      <c r="AH25" s="338"/>
      <c r="AI25" s="338"/>
      <c r="AJ25" s="338"/>
      <c r="AK25" s="338"/>
      <c r="AL25" s="339"/>
      <c r="AM25" s="340"/>
      <c r="AN25" s="338"/>
      <c r="AO25" s="338"/>
      <c r="AP25" s="338"/>
      <c r="AQ25" s="338"/>
      <c r="AR25" s="335" t="s">
        <v>51</v>
      </c>
      <c r="AS25" s="336"/>
      <c r="AT25" s="336"/>
      <c r="AU25" s="336"/>
      <c r="AV25" s="337"/>
      <c r="AW25" s="124"/>
      <c r="AX25" s="124"/>
    </row>
    <row r="26" spans="1:50" s="253" customFormat="1" ht="50.65" customHeight="1" x14ac:dyDescent="0.35">
      <c r="A26" s="341"/>
      <c r="B26" s="374" t="s">
        <v>173</v>
      </c>
      <c r="C26" s="370" t="s">
        <v>21</v>
      </c>
      <c r="D26" s="344" t="s">
        <v>53</v>
      </c>
      <c r="E26" s="344"/>
      <c r="F26" s="344" t="s">
        <v>54</v>
      </c>
      <c r="G26" s="344"/>
      <c r="H26" s="144" t="s">
        <v>55</v>
      </c>
      <c r="I26" s="345" t="s">
        <v>53</v>
      </c>
      <c r="J26" s="346"/>
      <c r="K26" s="345" t="s">
        <v>54</v>
      </c>
      <c r="L26" s="346"/>
      <c r="M26" s="144" t="s">
        <v>55</v>
      </c>
      <c r="N26" s="345" t="s">
        <v>53</v>
      </c>
      <c r="O26" s="346"/>
      <c r="P26" s="345" t="s">
        <v>54</v>
      </c>
      <c r="Q26" s="346"/>
      <c r="R26" s="144" t="s">
        <v>55</v>
      </c>
      <c r="S26" s="345" t="s">
        <v>71</v>
      </c>
      <c r="T26" s="346"/>
      <c r="U26" s="345" t="s">
        <v>54</v>
      </c>
      <c r="V26" s="346"/>
      <c r="W26" s="144" t="s">
        <v>55</v>
      </c>
      <c r="X26" s="146"/>
      <c r="Y26" s="147"/>
      <c r="Z26" s="147"/>
      <c r="AA26" s="147"/>
      <c r="AB26" s="148"/>
      <c r="AC26" s="345" t="s">
        <v>53</v>
      </c>
      <c r="AD26" s="346"/>
      <c r="AE26" s="345" t="s">
        <v>54</v>
      </c>
      <c r="AF26" s="346"/>
      <c r="AG26" s="144" t="s">
        <v>55</v>
      </c>
      <c r="AH26" s="146"/>
      <c r="AI26" s="147"/>
      <c r="AJ26" s="147"/>
      <c r="AK26" s="147"/>
      <c r="AL26" s="148"/>
      <c r="AM26" s="146"/>
      <c r="AN26" s="147"/>
      <c r="AO26" s="147"/>
      <c r="AP26" s="147"/>
      <c r="AQ26" s="148"/>
      <c r="AR26" s="345" t="s">
        <v>53</v>
      </c>
      <c r="AS26" s="346"/>
      <c r="AT26" s="345" t="s">
        <v>54</v>
      </c>
      <c r="AU26" s="346"/>
      <c r="AV26" s="144" t="s">
        <v>55</v>
      </c>
      <c r="AW26" s="124"/>
      <c r="AX26" s="124"/>
    </row>
    <row r="27" spans="1:50" s="253" customFormat="1" ht="50.65" customHeight="1" x14ac:dyDescent="0.35">
      <c r="A27" s="341"/>
      <c r="B27" s="374"/>
      <c r="C27" s="370"/>
      <c r="D27" s="355" t="s">
        <v>56</v>
      </c>
      <c r="E27" s="355"/>
      <c r="F27" s="355" t="s">
        <v>56</v>
      </c>
      <c r="G27" s="355"/>
      <c r="H27" s="149" t="str">
        <f>INDEX(Formula!$AB$7:$AF$11,MATCH(F27,Formula!$AA$7:$AA$11,0),MATCH(D27,Formula!$AB$6:$AF$6,0))</f>
        <v>N/A</v>
      </c>
      <c r="I27" s="355" t="s">
        <v>57</v>
      </c>
      <c r="J27" s="355"/>
      <c r="K27" s="355" t="s">
        <v>57</v>
      </c>
      <c r="L27" s="355"/>
      <c r="M27" s="149" t="str">
        <f>INDEX(Formula!$AB$7:$AF$11,MATCH(K27,Formula!$AA$7:$AA$11,0),MATCH(I27,Formula!$AB$6:$AF$6,0))</f>
        <v>Moderate</v>
      </c>
      <c r="N27" s="355" t="s">
        <v>58</v>
      </c>
      <c r="O27" s="355"/>
      <c r="P27" s="355" t="s">
        <v>58</v>
      </c>
      <c r="Q27" s="355"/>
      <c r="R27" s="149" t="str">
        <f>INDEX(Formula!$AB$7:$AF$11,MATCH(P27,Formula!$AA$7:$AA$11,0),MATCH(N27,Formula!$AB$6:$AF$6,0))</f>
        <v>Low</v>
      </c>
      <c r="S27" s="354" t="s">
        <v>58</v>
      </c>
      <c r="T27" s="354"/>
      <c r="U27" s="354" t="s">
        <v>58</v>
      </c>
      <c r="V27" s="354"/>
      <c r="W27" s="149" t="str">
        <f>INDEX(Formula!$AB$7:$AF$11,MATCH(U27,Formula!$AA$7:$AA$11,0),MATCH(S27,Formula!$AB$6:$AF$6,0))</f>
        <v>Low</v>
      </c>
      <c r="X27" s="146"/>
      <c r="Y27" s="147"/>
      <c r="Z27" s="147"/>
      <c r="AA27" s="147"/>
      <c r="AB27" s="148"/>
      <c r="AC27" s="354" t="s">
        <v>58</v>
      </c>
      <c r="AD27" s="354"/>
      <c r="AE27" s="354" t="s">
        <v>58</v>
      </c>
      <c r="AF27" s="354"/>
      <c r="AG27" s="149" t="str">
        <f>INDEX(Formula!$AB$7:$AF$11,MATCH(AE27,Formula!$AA$7:$AA$11,0),MATCH(AC27,Formula!$AB$6:$AF$6,0))</f>
        <v>Low</v>
      </c>
      <c r="AH27" s="146"/>
      <c r="AI27" s="147"/>
      <c r="AJ27" s="147"/>
      <c r="AK27" s="147"/>
      <c r="AL27" s="148"/>
      <c r="AM27" s="146"/>
      <c r="AN27" s="147"/>
      <c r="AO27" s="147"/>
      <c r="AP27" s="147"/>
      <c r="AQ27" s="148"/>
      <c r="AR27" s="354" t="s">
        <v>57</v>
      </c>
      <c r="AS27" s="354"/>
      <c r="AT27" s="354" t="s">
        <v>57</v>
      </c>
      <c r="AU27" s="354"/>
      <c r="AV27" s="149" t="str">
        <f>INDEX(Formula!$AB$7:$AF$11,MATCH(AT27,Formula!$AA$7:$AA$11,0),MATCH(AR27,Formula!$AB$6:$AF$6,0))</f>
        <v>Moderate</v>
      </c>
      <c r="AW27" s="124"/>
      <c r="AX27" s="124"/>
    </row>
    <row r="28" spans="1:50" s="253" customFormat="1" ht="273" customHeight="1" x14ac:dyDescent="0.35">
      <c r="A28" s="341"/>
      <c r="B28" s="374"/>
      <c r="C28" s="370"/>
      <c r="D28" s="371"/>
      <c r="E28" s="371"/>
      <c r="F28" s="371"/>
      <c r="G28" s="371"/>
      <c r="H28" s="371"/>
      <c r="I28" s="372" t="s">
        <v>174</v>
      </c>
      <c r="J28" s="365"/>
      <c r="K28" s="365"/>
      <c r="L28" s="365"/>
      <c r="M28" s="366"/>
      <c r="N28" s="373" t="s">
        <v>175</v>
      </c>
      <c r="O28" s="365"/>
      <c r="P28" s="365"/>
      <c r="Q28" s="365"/>
      <c r="R28" s="365"/>
      <c r="S28" s="356" t="s">
        <v>176</v>
      </c>
      <c r="T28" s="357"/>
      <c r="U28" s="357"/>
      <c r="V28" s="357"/>
      <c r="W28" s="358"/>
      <c r="X28" s="272"/>
      <c r="Y28" s="272"/>
      <c r="Z28" s="272"/>
      <c r="AA28" s="272"/>
      <c r="AB28" s="272"/>
      <c r="AC28" s="371" t="s">
        <v>177</v>
      </c>
      <c r="AD28" s="365"/>
      <c r="AE28" s="365"/>
      <c r="AF28" s="365"/>
      <c r="AG28" s="366"/>
      <c r="AH28" s="275"/>
      <c r="AI28" s="275"/>
      <c r="AJ28" s="275"/>
      <c r="AK28" s="275"/>
      <c r="AL28" s="276"/>
      <c r="AM28" s="274"/>
      <c r="AN28" s="275"/>
      <c r="AO28" s="275"/>
      <c r="AP28" s="275"/>
      <c r="AQ28" s="275"/>
      <c r="AR28" s="372" t="s">
        <v>172</v>
      </c>
      <c r="AS28" s="365"/>
      <c r="AT28" s="365"/>
      <c r="AU28" s="365"/>
      <c r="AV28" s="366"/>
      <c r="AW28" s="124"/>
      <c r="AX28" s="124"/>
    </row>
    <row r="29" spans="1:50" s="254" customFormat="1" ht="47.65" customHeight="1" x14ac:dyDescent="0.25">
      <c r="A29" s="238"/>
      <c r="B29" s="379" t="s">
        <v>163</v>
      </c>
      <c r="C29" s="380" t="s">
        <v>24</v>
      </c>
      <c r="D29" s="360" t="s">
        <v>51</v>
      </c>
      <c r="E29" s="349"/>
      <c r="F29" s="349"/>
      <c r="G29" s="349"/>
      <c r="H29" s="349"/>
      <c r="I29" s="335" t="s">
        <v>51</v>
      </c>
      <c r="J29" s="336"/>
      <c r="K29" s="336"/>
      <c r="L29" s="336"/>
      <c r="M29" s="337"/>
      <c r="N29" s="335" t="s">
        <v>51</v>
      </c>
      <c r="O29" s="336"/>
      <c r="P29" s="336"/>
      <c r="Q29" s="336"/>
      <c r="R29" s="337"/>
      <c r="S29" s="335" t="s">
        <v>51</v>
      </c>
      <c r="T29" s="336"/>
      <c r="U29" s="336"/>
      <c r="V29" s="336"/>
      <c r="W29" s="337"/>
      <c r="X29" s="377" t="s">
        <v>77</v>
      </c>
      <c r="Y29" s="377"/>
      <c r="Z29" s="377"/>
      <c r="AA29" s="377"/>
      <c r="AB29" s="377"/>
      <c r="AC29" s="335" t="s">
        <v>51</v>
      </c>
      <c r="AD29" s="336"/>
      <c r="AE29" s="336"/>
      <c r="AF29" s="336"/>
      <c r="AG29" s="337"/>
      <c r="AH29" s="378" t="s">
        <v>77</v>
      </c>
      <c r="AI29" s="378"/>
      <c r="AJ29" s="378"/>
      <c r="AK29" s="378"/>
      <c r="AL29" s="378"/>
      <c r="AM29" s="378" t="s">
        <v>77</v>
      </c>
      <c r="AN29" s="378"/>
      <c r="AO29" s="378"/>
      <c r="AP29" s="378"/>
      <c r="AQ29" s="378"/>
      <c r="AR29" s="336" t="s">
        <v>51</v>
      </c>
      <c r="AS29" s="336"/>
      <c r="AT29" s="336"/>
      <c r="AU29" s="336"/>
      <c r="AV29" s="337"/>
      <c r="AW29" s="129"/>
      <c r="AX29" s="129"/>
    </row>
    <row r="30" spans="1:50" ht="90" customHeight="1" x14ac:dyDescent="0.35">
      <c r="A30" s="341">
        <v>1</v>
      </c>
      <c r="B30" s="379"/>
      <c r="C30" s="380"/>
      <c r="D30" s="344" t="s">
        <v>53</v>
      </c>
      <c r="E30" s="344"/>
      <c r="F30" s="344" t="s">
        <v>54</v>
      </c>
      <c r="G30" s="344"/>
      <c r="H30" s="144" t="s">
        <v>55</v>
      </c>
      <c r="I30" s="345" t="s">
        <v>53</v>
      </c>
      <c r="J30" s="346"/>
      <c r="K30" s="345" t="s">
        <v>54</v>
      </c>
      <c r="L30" s="346"/>
      <c r="M30" s="144" t="s">
        <v>55</v>
      </c>
      <c r="N30" s="345" t="s">
        <v>53</v>
      </c>
      <c r="O30" s="346"/>
      <c r="P30" s="345" t="s">
        <v>54</v>
      </c>
      <c r="Q30" s="346"/>
      <c r="R30" s="144" t="s">
        <v>55</v>
      </c>
      <c r="S30" s="345" t="s">
        <v>53</v>
      </c>
      <c r="T30" s="346"/>
      <c r="U30" s="345" t="s">
        <v>54</v>
      </c>
      <c r="V30" s="346"/>
      <c r="W30" s="144" t="s">
        <v>55</v>
      </c>
      <c r="X30" s="345" t="s">
        <v>53</v>
      </c>
      <c r="Y30" s="346"/>
      <c r="Z30" s="345" t="s">
        <v>54</v>
      </c>
      <c r="AA30" s="346"/>
      <c r="AB30" s="144" t="s">
        <v>55</v>
      </c>
      <c r="AC30" s="345" t="s">
        <v>53</v>
      </c>
      <c r="AD30" s="346"/>
      <c r="AE30" s="345" t="s">
        <v>54</v>
      </c>
      <c r="AF30" s="346"/>
      <c r="AG30" s="144" t="s">
        <v>55</v>
      </c>
      <c r="AH30" s="345" t="s">
        <v>53</v>
      </c>
      <c r="AI30" s="346"/>
      <c r="AJ30" s="345" t="s">
        <v>54</v>
      </c>
      <c r="AK30" s="346"/>
      <c r="AL30" s="144" t="s">
        <v>55</v>
      </c>
      <c r="AM30" s="345" t="s">
        <v>53</v>
      </c>
      <c r="AN30" s="346"/>
      <c r="AO30" s="345" t="s">
        <v>54</v>
      </c>
      <c r="AP30" s="346"/>
      <c r="AQ30" s="144" t="s">
        <v>55</v>
      </c>
      <c r="AR30" s="345" t="s">
        <v>53</v>
      </c>
      <c r="AS30" s="346"/>
      <c r="AT30" s="345" t="s">
        <v>54</v>
      </c>
      <c r="AU30" s="346"/>
      <c r="AV30" s="144" t="s">
        <v>55</v>
      </c>
      <c r="AW30" s="124"/>
      <c r="AX30" s="124"/>
    </row>
    <row r="31" spans="1:50" ht="51" customHeight="1" x14ac:dyDescent="0.35">
      <c r="A31" s="341"/>
      <c r="B31" s="379"/>
      <c r="C31" s="380"/>
      <c r="D31" s="354" t="s">
        <v>56</v>
      </c>
      <c r="E31" s="354"/>
      <c r="F31" s="354" t="s">
        <v>56</v>
      </c>
      <c r="G31" s="354"/>
      <c r="H31" s="149" t="str">
        <f>INDEX(Formula!$AB$7:$AF$11,MATCH(F31,Formula!$AA$7:$AA$11,0),MATCH(D31,Formula!$AB$6:$AF$6,0))</f>
        <v>N/A</v>
      </c>
      <c r="I31" s="354" t="s">
        <v>57</v>
      </c>
      <c r="J31" s="354"/>
      <c r="K31" s="354" t="s">
        <v>78</v>
      </c>
      <c r="L31" s="354"/>
      <c r="M31" s="149" t="str">
        <f>INDEX(Formula!$AB$7:$AF$11,MATCH(K31,Formula!$AA$7:$AA$11,0),MATCH(I31,Formula!$AB$6:$AF$6,0))</f>
        <v>Moderate</v>
      </c>
      <c r="N31" s="355" t="s">
        <v>58</v>
      </c>
      <c r="O31" s="355"/>
      <c r="P31" s="355" t="s">
        <v>58</v>
      </c>
      <c r="Q31" s="355"/>
      <c r="R31" s="149" t="str">
        <f>INDEX(Formula!$AB$7:$AF$11,MATCH(P31,Formula!$AA$7:$AA$11,0),MATCH(N31,Formula!$AB$6:$AF$6,0))</f>
        <v>Low</v>
      </c>
      <c r="S31" s="355" t="s">
        <v>57</v>
      </c>
      <c r="T31" s="355"/>
      <c r="U31" s="355" t="s">
        <v>57</v>
      </c>
      <c r="V31" s="355"/>
      <c r="W31" s="149" t="str">
        <f>INDEX(Formula!$AB$7:$AF$11,MATCH(U31,Formula!$AA$7:$AA$11,0),MATCH(S31,Formula!$AB$6:$AF$6,0))</f>
        <v>Moderate</v>
      </c>
      <c r="X31" s="355"/>
      <c r="Y31" s="355"/>
      <c r="Z31" s="355"/>
      <c r="AA31" s="355"/>
      <c r="AB31" s="145" t="e">
        <f>INDEX(Formula!$AB$7:$AF$11,MATCH('NODE 2 - Eglinton'!Z31,Formula!$AA$7:$AA$11,0),MATCH('NODE 2 - Eglinton'!X31,Formula!$AB$6:$AF$6,0))</f>
        <v>#N/A</v>
      </c>
      <c r="AC31" s="355" t="s">
        <v>58</v>
      </c>
      <c r="AD31" s="355"/>
      <c r="AE31" s="355" t="s">
        <v>58</v>
      </c>
      <c r="AF31" s="355"/>
      <c r="AG31" s="149" t="str">
        <f>INDEX(Formula!$AB$7:$AF$11,MATCH(AE31,Formula!$AA$7:$AA$11,0),MATCH(AC31,Formula!$AB$6:$AF$6,0))</f>
        <v>Low</v>
      </c>
      <c r="AH31" s="355"/>
      <c r="AI31" s="355"/>
      <c r="AJ31" s="355"/>
      <c r="AK31" s="355"/>
      <c r="AL31" s="145" t="e">
        <f>INDEX(Formula!$AB$7:$AF$11,MATCH('NODE 2 - Eglinton'!AJ31,Formula!$AA$7:$AA$11,0),MATCH('NODE 2 - Eglinton'!AH31,Formula!$AB$6:$AF$6,0))</f>
        <v>#N/A</v>
      </c>
      <c r="AM31" s="355"/>
      <c r="AN31" s="355"/>
      <c r="AO31" s="355"/>
      <c r="AP31" s="355"/>
      <c r="AQ31" s="145" t="e">
        <f>INDEX(Formula!$AB$7:$AF$11,MATCH('NODE 2 - Eglinton'!AO31,Formula!$AA$7:$AA$11,0),MATCH('NODE 2 - Eglinton'!AM31,Formula!$AB$6:$AF$6,0))</f>
        <v>#N/A</v>
      </c>
      <c r="AR31" s="355" t="s">
        <v>57</v>
      </c>
      <c r="AS31" s="355"/>
      <c r="AT31" s="355" t="s">
        <v>78</v>
      </c>
      <c r="AU31" s="355"/>
      <c r="AV31" s="149" t="str">
        <f>INDEX(Formula!$AB$7:$AF$11,MATCH(AT31,Formula!$AA$7:$AA$11,0),MATCH(AR31,Formula!$AB$6:$AF$6,0))</f>
        <v>Moderate</v>
      </c>
      <c r="AW31" s="124"/>
      <c r="AX31" s="124"/>
    </row>
    <row r="32" spans="1:50" ht="322.35000000000002" customHeight="1" x14ac:dyDescent="0.35">
      <c r="A32" s="341"/>
      <c r="B32" s="379"/>
      <c r="C32" s="380"/>
      <c r="D32" s="381"/>
      <c r="E32" s="363"/>
      <c r="F32" s="363"/>
      <c r="G32" s="363"/>
      <c r="H32" s="363"/>
      <c r="I32" s="364" t="s">
        <v>178</v>
      </c>
      <c r="J32" s="365"/>
      <c r="K32" s="365"/>
      <c r="L32" s="365"/>
      <c r="M32" s="366"/>
      <c r="N32" s="405" t="s">
        <v>179</v>
      </c>
      <c r="O32" s="365"/>
      <c r="P32" s="365"/>
      <c r="Q32" s="365"/>
      <c r="R32" s="366"/>
      <c r="S32" s="356" t="s">
        <v>180</v>
      </c>
      <c r="T32" s="357"/>
      <c r="U32" s="357"/>
      <c r="V32" s="357"/>
      <c r="W32" s="358"/>
      <c r="X32" s="367"/>
      <c r="Y32" s="368"/>
      <c r="Z32" s="368"/>
      <c r="AA32" s="368"/>
      <c r="AB32" s="369"/>
      <c r="AC32" s="405" t="s">
        <v>181</v>
      </c>
      <c r="AD32" s="365"/>
      <c r="AE32" s="365"/>
      <c r="AF32" s="365"/>
      <c r="AG32" s="366"/>
      <c r="AH32" s="367"/>
      <c r="AI32" s="368"/>
      <c r="AJ32" s="368"/>
      <c r="AK32" s="368"/>
      <c r="AL32" s="369"/>
      <c r="AM32" s="367"/>
      <c r="AN32" s="368"/>
      <c r="AO32" s="368"/>
      <c r="AP32" s="368"/>
      <c r="AQ32" s="369"/>
      <c r="AR32" s="364" t="s">
        <v>136</v>
      </c>
      <c r="AS32" s="365"/>
      <c r="AT32" s="365"/>
      <c r="AU32" s="365"/>
      <c r="AV32" s="366"/>
      <c r="AW32" s="124"/>
      <c r="AX32" s="124"/>
    </row>
    <row r="33" spans="1:50" ht="47.65" customHeight="1" x14ac:dyDescent="0.35">
      <c r="A33" s="341"/>
      <c r="B33" s="179"/>
      <c r="C33" s="236"/>
      <c r="D33" s="360" t="s">
        <v>51</v>
      </c>
      <c r="E33" s="349"/>
      <c r="F33" s="349"/>
      <c r="G33" s="349"/>
      <c r="H33" s="350"/>
      <c r="I33" s="335" t="s">
        <v>51</v>
      </c>
      <c r="J33" s="336"/>
      <c r="K33" s="336"/>
      <c r="L33" s="336"/>
      <c r="M33" s="337"/>
      <c r="N33" s="335" t="s">
        <v>51</v>
      </c>
      <c r="O33" s="336"/>
      <c r="P33" s="336"/>
      <c r="Q33" s="336"/>
      <c r="R33" s="337"/>
      <c r="S33" s="335" t="s">
        <v>51</v>
      </c>
      <c r="T33" s="336"/>
      <c r="U33" s="336"/>
      <c r="V33" s="336"/>
      <c r="W33" s="337"/>
      <c r="X33" s="338"/>
      <c r="Y33" s="338"/>
      <c r="Z33" s="338"/>
      <c r="AA33" s="338"/>
      <c r="AB33" s="338"/>
      <c r="AC33" s="335" t="s">
        <v>51</v>
      </c>
      <c r="AD33" s="336"/>
      <c r="AE33" s="336"/>
      <c r="AF33" s="336"/>
      <c r="AG33" s="337"/>
      <c r="AH33" s="338"/>
      <c r="AI33" s="338"/>
      <c r="AJ33" s="338"/>
      <c r="AK33" s="338"/>
      <c r="AL33" s="339"/>
      <c r="AM33" s="340"/>
      <c r="AN33" s="338"/>
      <c r="AO33" s="338"/>
      <c r="AP33" s="338"/>
      <c r="AQ33" s="338"/>
      <c r="AR33" s="335" t="s">
        <v>51</v>
      </c>
      <c r="AS33" s="336"/>
      <c r="AT33" s="336"/>
      <c r="AU33" s="336"/>
      <c r="AV33" s="337"/>
      <c r="AW33" s="124"/>
      <c r="AX33" s="124"/>
    </row>
    <row r="34" spans="1:50" ht="77.099999999999994" customHeight="1" x14ac:dyDescent="0.35">
      <c r="A34" s="341"/>
      <c r="B34" s="374" t="s">
        <v>167</v>
      </c>
      <c r="C34" s="384" t="s">
        <v>24</v>
      </c>
      <c r="D34" s="344" t="s">
        <v>53</v>
      </c>
      <c r="E34" s="344"/>
      <c r="F34" s="344" t="s">
        <v>54</v>
      </c>
      <c r="G34" s="344"/>
      <c r="H34" s="144" t="s">
        <v>55</v>
      </c>
      <c r="I34" s="345" t="s">
        <v>53</v>
      </c>
      <c r="J34" s="346"/>
      <c r="K34" s="345" t="s">
        <v>54</v>
      </c>
      <c r="L34" s="346"/>
      <c r="M34" s="144" t="s">
        <v>55</v>
      </c>
      <c r="N34" s="345" t="s">
        <v>53</v>
      </c>
      <c r="O34" s="346"/>
      <c r="P34" s="345" t="s">
        <v>54</v>
      </c>
      <c r="Q34" s="346"/>
      <c r="R34" s="144" t="s">
        <v>55</v>
      </c>
      <c r="S34" s="345" t="s">
        <v>53</v>
      </c>
      <c r="T34" s="346"/>
      <c r="U34" s="345" t="s">
        <v>54</v>
      </c>
      <c r="V34" s="346"/>
      <c r="W34" s="144" t="s">
        <v>55</v>
      </c>
      <c r="X34" s="146"/>
      <c r="Y34" s="147"/>
      <c r="Z34" s="147"/>
      <c r="AA34" s="147"/>
      <c r="AB34" s="148"/>
      <c r="AC34" s="345" t="s">
        <v>53</v>
      </c>
      <c r="AD34" s="346"/>
      <c r="AE34" s="345" t="s">
        <v>54</v>
      </c>
      <c r="AF34" s="346"/>
      <c r="AG34" s="144" t="s">
        <v>55</v>
      </c>
      <c r="AH34" s="146"/>
      <c r="AI34" s="147"/>
      <c r="AJ34" s="147"/>
      <c r="AK34" s="147"/>
      <c r="AL34" s="148"/>
      <c r="AM34" s="146"/>
      <c r="AN34" s="147"/>
      <c r="AO34" s="147"/>
      <c r="AP34" s="147"/>
      <c r="AQ34" s="148"/>
      <c r="AR34" s="345" t="s">
        <v>53</v>
      </c>
      <c r="AS34" s="346"/>
      <c r="AT34" s="345" t="s">
        <v>54</v>
      </c>
      <c r="AU34" s="346"/>
      <c r="AV34" s="144" t="s">
        <v>55</v>
      </c>
      <c r="AW34" s="124"/>
      <c r="AX34" s="124"/>
    </row>
    <row r="35" spans="1:50" ht="47.1" customHeight="1" x14ac:dyDescent="0.35">
      <c r="A35" s="341"/>
      <c r="B35" s="374"/>
      <c r="C35" s="384"/>
      <c r="D35" s="355" t="s">
        <v>56</v>
      </c>
      <c r="E35" s="355"/>
      <c r="F35" s="355" t="s">
        <v>56</v>
      </c>
      <c r="G35" s="355"/>
      <c r="H35" s="149" t="str">
        <f>INDEX(Formula!$AB$7:$AF$11,MATCH(F35,Formula!$AA$7:$AA$11,0),MATCH(D35,Formula!$AB$6:$AF$6,0))</f>
        <v>N/A</v>
      </c>
      <c r="I35" s="355" t="s">
        <v>57</v>
      </c>
      <c r="J35" s="355"/>
      <c r="K35" s="355" t="s">
        <v>78</v>
      </c>
      <c r="L35" s="355"/>
      <c r="M35" s="149" t="str">
        <f>INDEX(Formula!$AB$7:$AF$11,MATCH(K35,Formula!$AA$7:$AA$11,0),MATCH(I35,Formula!$AB$6:$AF$6,0))</f>
        <v>Moderate</v>
      </c>
      <c r="N35" s="355" t="s">
        <v>58</v>
      </c>
      <c r="O35" s="355"/>
      <c r="P35" s="355" t="s">
        <v>58</v>
      </c>
      <c r="Q35" s="355"/>
      <c r="R35" s="149" t="str">
        <f>INDEX(Formula!$AB$7:$AF$11,MATCH(P35,Formula!$AA$7:$AA$11,0),MATCH(N35,Formula!$AB$6:$AF$6,0))</f>
        <v>Low</v>
      </c>
      <c r="S35" s="355" t="s">
        <v>57</v>
      </c>
      <c r="T35" s="355"/>
      <c r="U35" s="355" t="s">
        <v>57</v>
      </c>
      <c r="V35" s="355"/>
      <c r="W35" s="149" t="str">
        <f>INDEX(Formula!$AB$7:$AF$11,MATCH(U35,Formula!$AA$7:$AA$11,0),MATCH(S35,Formula!$AB$6:$AF$6,0))</f>
        <v>Moderate</v>
      </c>
      <c r="X35" s="146"/>
      <c r="Y35" s="147"/>
      <c r="Z35" s="147"/>
      <c r="AA35" s="147"/>
      <c r="AB35" s="148"/>
      <c r="AC35" s="355" t="s">
        <v>58</v>
      </c>
      <c r="AD35" s="355"/>
      <c r="AE35" s="355" t="s">
        <v>58</v>
      </c>
      <c r="AF35" s="355"/>
      <c r="AG35" s="149" t="str">
        <f>INDEX(Formula!$AB$7:$AF$11,MATCH(AE35,Formula!$AA$7:$AA$11,0),MATCH(AC35,Formula!$AB$6:$AF$6,0))</f>
        <v>Low</v>
      </c>
      <c r="AH35" s="146"/>
      <c r="AI35" s="147"/>
      <c r="AJ35" s="147"/>
      <c r="AK35" s="147"/>
      <c r="AL35" s="148"/>
      <c r="AM35" s="146"/>
      <c r="AN35" s="147"/>
      <c r="AO35" s="147"/>
      <c r="AP35" s="147"/>
      <c r="AQ35" s="148"/>
      <c r="AR35" s="355" t="s">
        <v>57</v>
      </c>
      <c r="AS35" s="355"/>
      <c r="AT35" s="355" t="s">
        <v>78</v>
      </c>
      <c r="AU35" s="355"/>
      <c r="AV35" s="149" t="str">
        <f>INDEX(Formula!$AB$7:$AF$11,MATCH(AT35,Formula!$AA$7:$AA$11,0),MATCH(AR35,Formula!$AB$6:$AF$6,0))</f>
        <v>Moderate</v>
      </c>
      <c r="AW35" s="124"/>
      <c r="AX35" s="124"/>
    </row>
    <row r="36" spans="1:50" ht="288" customHeight="1" x14ac:dyDescent="0.35">
      <c r="A36" s="341"/>
      <c r="B36" s="374"/>
      <c r="C36" s="384"/>
      <c r="D36" s="371"/>
      <c r="E36" s="371"/>
      <c r="F36" s="371"/>
      <c r="G36" s="371"/>
      <c r="H36" s="371"/>
      <c r="I36" s="373" t="s">
        <v>182</v>
      </c>
      <c r="J36" s="365"/>
      <c r="K36" s="365"/>
      <c r="L36" s="365"/>
      <c r="M36" s="366"/>
      <c r="N36" s="385" t="s">
        <v>183</v>
      </c>
      <c r="O36" s="365"/>
      <c r="P36" s="365"/>
      <c r="Q36" s="365"/>
      <c r="R36" s="366"/>
      <c r="S36" s="356" t="s">
        <v>184</v>
      </c>
      <c r="T36" s="357"/>
      <c r="U36" s="357"/>
      <c r="V36" s="357"/>
      <c r="W36" s="358"/>
      <c r="X36" s="271"/>
      <c r="Y36" s="272"/>
      <c r="Z36" s="272"/>
      <c r="AA36" s="272"/>
      <c r="AB36" s="273"/>
      <c r="AC36" s="385" t="s">
        <v>185</v>
      </c>
      <c r="AD36" s="365"/>
      <c r="AE36" s="365"/>
      <c r="AF36" s="365"/>
      <c r="AG36" s="366"/>
      <c r="AH36" s="274"/>
      <c r="AI36" s="275"/>
      <c r="AJ36" s="275"/>
      <c r="AK36" s="275"/>
      <c r="AL36" s="276"/>
      <c r="AM36" s="274"/>
      <c r="AN36" s="275"/>
      <c r="AO36" s="275"/>
      <c r="AP36" s="275"/>
      <c r="AQ36" s="276"/>
      <c r="AR36" s="373" t="s">
        <v>186</v>
      </c>
      <c r="AS36" s="365"/>
      <c r="AT36" s="365"/>
      <c r="AU36" s="365"/>
      <c r="AV36" s="366"/>
      <c r="AW36" s="124"/>
      <c r="AX36" s="124"/>
    </row>
    <row r="37" spans="1:50" ht="47.65" customHeight="1" x14ac:dyDescent="0.35">
      <c r="A37" s="341"/>
      <c r="B37" s="179"/>
      <c r="C37" s="236"/>
      <c r="D37" s="360" t="s">
        <v>51</v>
      </c>
      <c r="E37" s="349"/>
      <c r="F37" s="349"/>
      <c r="G37" s="349"/>
      <c r="H37" s="350"/>
      <c r="I37" s="335" t="s">
        <v>51</v>
      </c>
      <c r="J37" s="336"/>
      <c r="K37" s="336"/>
      <c r="L37" s="336"/>
      <c r="M37" s="336"/>
      <c r="N37" s="335" t="s">
        <v>51</v>
      </c>
      <c r="O37" s="336"/>
      <c r="P37" s="336"/>
      <c r="Q37" s="336"/>
      <c r="R37" s="337"/>
      <c r="S37" s="335" t="s">
        <v>51</v>
      </c>
      <c r="T37" s="336"/>
      <c r="U37" s="336"/>
      <c r="V37" s="336"/>
      <c r="W37" s="336"/>
      <c r="X37" s="375"/>
      <c r="Y37" s="376"/>
      <c r="Z37" s="376"/>
      <c r="AA37" s="376"/>
      <c r="AB37" s="376"/>
      <c r="AC37" s="335" t="s">
        <v>51</v>
      </c>
      <c r="AD37" s="336"/>
      <c r="AE37" s="336"/>
      <c r="AF37" s="336"/>
      <c r="AG37" s="337"/>
      <c r="AH37" s="338"/>
      <c r="AI37" s="338"/>
      <c r="AJ37" s="338"/>
      <c r="AK37" s="338"/>
      <c r="AL37" s="339"/>
      <c r="AM37" s="340"/>
      <c r="AN37" s="338"/>
      <c r="AO37" s="338"/>
      <c r="AP37" s="338"/>
      <c r="AQ37" s="338"/>
      <c r="AR37" s="335" t="s">
        <v>51</v>
      </c>
      <c r="AS37" s="336"/>
      <c r="AT37" s="336"/>
      <c r="AU37" s="336"/>
      <c r="AV37" s="337"/>
      <c r="AW37" s="124"/>
      <c r="AX37" s="124"/>
    </row>
    <row r="38" spans="1:50" ht="67.5" customHeight="1" x14ac:dyDescent="0.35">
      <c r="A38" s="341"/>
      <c r="B38" s="359" t="s">
        <v>173</v>
      </c>
      <c r="C38" s="384" t="s">
        <v>24</v>
      </c>
      <c r="D38" s="344" t="s">
        <v>53</v>
      </c>
      <c r="E38" s="344"/>
      <c r="F38" s="344" t="s">
        <v>54</v>
      </c>
      <c r="G38" s="344"/>
      <c r="H38" s="144" t="s">
        <v>55</v>
      </c>
      <c r="I38" s="345" t="s">
        <v>53</v>
      </c>
      <c r="J38" s="346"/>
      <c r="K38" s="345" t="s">
        <v>54</v>
      </c>
      <c r="L38" s="346"/>
      <c r="M38" s="144" t="s">
        <v>55</v>
      </c>
      <c r="N38" s="345" t="s">
        <v>53</v>
      </c>
      <c r="O38" s="346"/>
      <c r="P38" s="345" t="s">
        <v>54</v>
      </c>
      <c r="Q38" s="346"/>
      <c r="R38" s="144" t="s">
        <v>55</v>
      </c>
      <c r="S38" s="345" t="s">
        <v>71</v>
      </c>
      <c r="T38" s="346"/>
      <c r="U38" s="345" t="s">
        <v>54</v>
      </c>
      <c r="V38" s="346"/>
      <c r="W38" s="144" t="s">
        <v>55</v>
      </c>
      <c r="X38" s="146"/>
      <c r="Y38" s="147"/>
      <c r="Z38" s="147"/>
      <c r="AA38" s="147"/>
      <c r="AB38" s="148"/>
      <c r="AC38" s="345" t="s">
        <v>53</v>
      </c>
      <c r="AD38" s="346"/>
      <c r="AE38" s="345" t="s">
        <v>54</v>
      </c>
      <c r="AF38" s="346"/>
      <c r="AG38" s="144" t="s">
        <v>55</v>
      </c>
      <c r="AH38" s="146"/>
      <c r="AI38" s="147"/>
      <c r="AJ38" s="147"/>
      <c r="AK38" s="147"/>
      <c r="AL38" s="148"/>
      <c r="AM38" s="146"/>
      <c r="AN38" s="147"/>
      <c r="AO38" s="147"/>
      <c r="AP38" s="147"/>
      <c r="AQ38" s="148"/>
      <c r="AR38" s="345" t="s">
        <v>53</v>
      </c>
      <c r="AS38" s="346"/>
      <c r="AT38" s="345" t="s">
        <v>54</v>
      </c>
      <c r="AU38" s="346"/>
      <c r="AV38" s="144" t="s">
        <v>55</v>
      </c>
      <c r="AW38" s="124"/>
      <c r="AX38" s="124"/>
    </row>
    <row r="39" spans="1:50" ht="44.1" customHeight="1" x14ac:dyDescent="0.35">
      <c r="A39" s="341"/>
      <c r="B39" s="359"/>
      <c r="C39" s="384"/>
      <c r="D39" s="355" t="s">
        <v>56</v>
      </c>
      <c r="E39" s="355"/>
      <c r="F39" s="355" t="s">
        <v>56</v>
      </c>
      <c r="G39" s="355"/>
      <c r="H39" s="149" t="str">
        <f>INDEX(Formula!$AB$7:$AF$11,MATCH(F39,Formula!$AA$7:$AA$11,0),MATCH(D39,Formula!$AB$6:$AF$6,0))</f>
        <v>N/A</v>
      </c>
      <c r="I39" s="355" t="s">
        <v>57</v>
      </c>
      <c r="J39" s="355"/>
      <c r="K39" s="355" t="s">
        <v>78</v>
      </c>
      <c r="L39" s="355"/>
      <c r="M39" s="149" t="str">
        <f>INDEX(Formula!$AB$7:$AF$11,MATCH(K39,Formula!$AA$7:$AA$11,0),MATCH(I39,Formula!$AB$6:$AF$6,0))</f>
        <v>Moderate</v>
      </c>
      <c r="N39" s="355" t="s">
        <v>58</v>
      </c>
      <c r="O39" s="355"/>
      <c r="P39" s="355" t="s">
        <v>58</v>
      </c>
      <c r="Q39" s="355"/>
      <c r="R39" s="149" t="str">
        <f>INDEX(Formula!$AB$7:$AF$11,MATCH(P39,Formula!$AA$7:$AA$11,0),MATCH(N39,Formula!$AB$6:$AF$6,0))</f>
        <v>Low</v>
      </c>
      <c r="S39" s="354" t="s">
        <v>57</v>
      </c>
      <c r="T39" s="354"/>
      <c r="U39" s="354" t="s">
        <v>57</v>
      </c>
      <c r="V39" s="354"/>
      <c r="W39" s="149" t="str">
        <f>INDEX(Formula!$AB$7:$AF$11,MATCH(U39,Formula!$AA$7:$AA$11,0),MATCH(S39,Formula!$AB$6:$AF$6,0))</f>
        <v>Moderate</v>
      </c>
      <c r="X39" s="146"/>
      <c r="Y39" s="147"/>
      <c r="Z39" s="147"/>
      <c r="AA39" s="147"/>
      <c r="AB39" s="148"/>
      <c r="AC39" s="354" t="s">
        <v>58</v>
      </c>
      <c r="AD39" s="354"/>
      <c r="AE39" s="354" t="s">
        <v>58</v>
      </c>
      <c r="AF39" s="354"/>
      <c r="AG39" s="149" t="str">
        <f>INDEX(Formula!$AB$7:$AF$11,MATCH(AE39,Formula!$AA$7:$AA$11,0),MATCH(AC39,Formula!$AB$6:$AF$6,0))</f>
        <v>Low</v>
      </c>
      <c r="AH39" s="146"/>
      <c r="AI39" s="147"/>
      <c r="AJ39" s="147"/>
      <c r="AK39" s="147"/>
      <c r="AL39" s="148"/>
      <c r="AM39" s="146"/>
      <c r="AN39" s="147"/>
      <c r="AO39" s="147"/>
      <c r="AP39" s="147"/>
      <c r="AQ39" s="148"/>
      <c r="AR39" s="354" t="s">
        <v>57</v>
      </c>
      <c r="AS39" s="354"/>
      <c r="AT39" s="354" t="s">
        <v>78</v>
      </c>
      <c r="AU39" s="354"/>
      <c r="AV39" s="149" t="str">
        <f>INDEX(Formula!$AB$7:$AF$11,MATCH(AT39,Formula!$AA$7:$AA$11,0),MATCH(AR39,Formula!$AB$6:$AF$6,0))</f>
        <v>Moderate</v>
      </c>
      <c r="AW39" s="124"/>
      <c r="AX39" s="124"/>
    </row>
    <row r="40" spans="1:50" ht="282.60000000000002" customHeight="1" x14ac:dyDescent="0.35">
      <c r="A40" s="341"/>
      <c r="B40" s="359"/>
      <c r="C40" s="384"/>
      <c r="D40" s="371"/>
      <c r="E40" s="371"/>
      <c r="F40" s="371"/>
      <c r="G40" s="371"/>
      <c r="H40" s="371"/>
      <c r="I40" s="373" t="s">
        <v>182</v>
      </c>
      <c r="J40" s="365"/>
      <c r="K40" s="365"/>
      <c r="L40" s="365"/>
      <c r="M40" s="365"/>
      <c r="N40" s="385" t="s">
        <v>187</v>
      </c>
      <c r="O40" s="365"/>
      <c r="P40" s="365"/>
      <c r="Q40" s="365"/>
      <c r="R40" s="365"/>
      <c r="S40" s="356" t="s">
        <v>188</v>
      </c>
      <c r="T40" s="357"/>
      <c r="U40" s="357"/>
      <c r="V40" s="357"/>
      <c r="W40" s="358"/>
      <c r="X40" s="272"/>
      <c r="Y40" s="272"/>
      <c r="Z40" s="272"/>
      <c r="AA40" s="272"/>
      <c r="AB40" s="272"/>
      <c r="AC40" s="385" t="s">
        <v>189</v>
      </c>
      <c r="AD40" s="365"/>
      <c r="AE40" s="365"/>
      <c r="AF40" s="365"/>
      <c r="AG40" s="365"/>
      <c r="AH40" s="275"/>
      <c r="AI40" s="275"/>
      <c r="AJ40" s="275"/>
      <c r="AK40" s="275"/>
      <c r="AL40" s="276"/>
      <c r="AM40" s="274"/>
      <c r="AN40" s="275"/>
      <c r="AO40" s="275"/>
      <c r="AP40" s="275"/>
      <c r="AQ40" s="275"/>
      <c r="AR40" s="373" t="s">
        <v>190</v>
      </c>
      <c r="AS40" s="365"/>
      <c r="AT40" s="365"/>
      <c r="AU40" s="365"/>
      <c r="AV40" s="365"/>
      <c r="AW40" s="124"/>
      <c r="AX40" s="124"/>
    </row>
    <row r="41" spans="1:50" ht="48" customHeight="1" x14ac:dyDescent="0.35">
      <c r="A41" s="341"/>
      <c r="B41" s="179"/>
      <c r="C41" s="237"/>
      <c r="D41" s="360" t="s">
        <v>51</v>
      </c>
      <c r="E41" s="349"/>
      <c r="F41" s="349"/>
      <c r="G41" s="349"/>
      <c r="H41" s="350"/>
      <c r="I41" s="336" t="s">
        <v>51</v>
      </c>
      <c r="J41" s="336"/>
      <c r="K41" s="336"/>
      <c r="L41" s="336"/>
      <c r="M41" s="337"/>
      <c r="N41" s="335" t="s">
        <v>51</v>
      </c>
      <c r="O41" s="336"/>
      <c r="P41" s="336"/>
      <c r="Q41" s="336"/>
      <c r="R41" s="337"/>
      <c r="S41" s="335" t="s">
        <v>51</v>
      </c>
      <c r="T41" s="336"/>
      <c r="U41" s="336"/>
      <c r="V41" s="336"/>
      <c r="W41" s="337"/>
      <c r="X41" s="388"/>
      <c r="Y41" s="388"/>
      <c r="Z41" s="388"/>
      <c r="AA41" s="388"/>
      <c r="AB41" s="388"/>
      <c r="AC41" s="335" t="s">
        <v>51</v>
      </c>
      <c r="AD41" s="336"/>
      <c r="AE41" s="336"/>
      <c r="AF41" s="336"/>
      <c r="AG41" s="337"/>
      <c r="AH41" s="388"/>
      <c r="AI41" s="388"/>
      <c r="AJ41" s="388"/>
      <c r="AK41" s="388"/>
      <c r="AL41" s="388"/>
      <c r="AM41" s="388"/>
      <c r="AN41" s="388"/>
      <c r="AO41" s="388"/>
      <c r="AP41" s="388"/>
      <c r="AQ41" s="388"/>
      <c r="AR41" s="335" t="s">
        <v>51</v>
      </c>
      <c r="AS41" s="336"/>
      <c r="AT41" s="336"/>
      <c r="AU41" s="336"/>
      <c r="AV41" s="337"/>
      <c r="AW41" s="124"/>
      <c r="AX41" s="124"/>
    </row>
    <row r="42" spans="1:50" ht="67.150000000000006" customHeight="1" x14ac:dyDescent="0.35">
      <c r="A42" s="341"/>
      <c r="B42" s="374" t="s">
        <v>163</v>
      </c>
      <c r="C42" s="389" t="s">
        <v>25</v>
      </c>
      <c r="D42" s="344" t="s">
        <v>53</v>
      </c>
      <c r="E42" s="344"/>
      <c r="F42" s="344" t="s">
        <v>54</v>
      </c>
      <c r="G42" s="344"/>
      <c r="H42" s="144" t="s">
        <v>55</v>
      </c>
      <c r="I42" s="345" t="s">
        <v>53</v>
      </c>
      <c r="J42" s="346"/>
      <c r="K42" s="345" t="s">
        <v>54</v>
      </c>
      <c r="L42" s="346"/>
      <c r="M42" s="144" t="s">
        <v>55</v>
      </c>
      <c r="N42" s="345" t="s">
        <v>53</v>
      </c>
      <c r="O42" s="346"/>
      <c r="P42" s="345" t="s">
        <v>54</v>
      </c>
      <c r="Q42" s="346"/>
      <c r="R42" s="144" t="s">
        <v>55</v>
      </c>
      <c r="S42" s="345" t="s">
        <v>53</v>
      </c>
      <c r="T42" s="346"/>
      <c r="U42" s="345" t="s">
        <v>54</v>
      </c>
      <c r="V42" s="346"/>
      <c r="W42" s="144" t="s">
        <v>55</v>
      </c>
      <c r="X42" s="146"/>
      <c r="Y42" s="147"/>
      <c r="Z42" s="147"/>
      <c r="AA42" s="147"/>
      <c r="AB42" s="148"/>
      <c r="AC42" s="345" t="s">
        <v>53</v>
      </c>
      <c r="AD42" s="346"/>
      <c r="AE42" s="345" t="s">
        <v>54</v>
      </c>
      <c r="AF42" s="346"/>
      <c r="AG42" s="144" t="s">
        <v>55</v>
      </c>
      <c r="AH42" s="146"/>
      <c r="AI42" s="147"/>
      <c r="AJ42" s="147"/>
      <c r="AK42" s="147"/>
      <c r="AL42" s="148"/>
      <c r="AM42" s="146"/>
      <c r="AN42" s="147"/>
      <c r="AO42" s="147"/>
      <c r="AP42" s="147"/>
      <c r="AQ42" s="148"/>
      <c r="AR42" s="345" t="s">
        <v>53</v>
      </c>
      <c r="AS42" s="346"/>
      <c r="AT42" s="345" t="s">
        <v>54</v>
      </c>
      <c r="AU42" s="346"/>
      <c r="AV42" s="144" t="s">
        <v>55</v>
      </c>
      <c r="AW42" s="124"/>
      <c r="AX42" s="124"/>
    </row>
    <row r="43" spans="1:50" ht="38.65" customHeight="1" x14ac:dyDescent="0.35">
      <c r="A43" s="341"/>
      <c r="B43" s="374"/>
      <c r="C43" s="389"/>
      <c r="D43" s="355" t="s">
        <v>56</v>
      </c>
      <c r="E43" s="355"/>
      <c r="F43" s="355" t="s">
        <v>56</v>
      </c>
      <c r="G43" s="355"/>
      <c r="H43" s="149" t="str">
        <f>INDEX(Formula!$AB$7:$AF$11,MATCH(F43,Formula!$AA$7:$AA$11,0),MATCH(D43,Formula!$AB$6:$AF$6,0))</f>
        <v>N/A</v>
      </c>
      <c r="I43" s="355" t="s">
        <v>78</v>
      </c>
      <c r="J43" s="355"/>
      <c r="K43" s="355" t="s">
        <v>78</v>
      </c>
      <c r="L43" s="355"/>
      <c r="M43" s="149" t="str">
        <f>INDEX(Formula!$AB$7:$AF$11,MATCH(K43,Formula!$AA$7:$AA$11,0),MATCH(I43,Formula!$AB$6:$AF$6,0))</f>
        <v>High</v>
      </c>
      <c r="N43" s="355" t="s">
        <v>58</v>
      </c>
      <c r="O43" s="355"/>
      <c r="P43" s="355" t="s">
        <v>58</v>
      </c>
      <c r="Q43" s="355"/>
      <c r="R43" s="149" t="str">
        <f>INDEX(Formula!$AB$7:$AF$11,MATCH(P43,Formula!$AA$7:$AA$11,0),MATCH(N43,Formula!$AB$6:$AF$6,0))</f>
        <v>Low</v>
      </c>
      <c r="S43" s="354" t="s">
        <v>57</v>
      </c>
      <c r="T43" s="354"/>
      <c r="U43" s="354" t="s">
        <v>78</v>
      </c>
      <c r="V43" s="354"/>
      <c r="W43" s="149" t="str">
        <f>INDEX(Formula!$AB$7:$AF$11,MATCH(U43,Formula!$AA$7:$AA$11,0),MATCH(S43,Formula!$AB$6:$AF$6,0))</f>
        <v>Moderate</v>
      </c>
      <c r="X43" s="229"/>
      <c r="Y43" s="192"/>
      <c r="Z43" s="192"/>
      <c r="AA43" s="192"/>
      <c r="AB43" s="230"/>
      <c r="AC43" s="354" t="s">
        <v>58</v>
      </c>
      <c r="AD43" s="354"/>
      <c r="AE43" s="354" t="s">
        <v>58</v>
      </c>
      <c r="AF43" s="354"/>
      <c r="AG43" s="149" t="str">
        <f>INDEX(Formula!$AB$7:$AF$11,MATCH(AE43,Formula!$AA$7:$AA$11,0),MATCH(AC43,Formula!$AB$6:$AF$6,0))</f>
        <v>Low</v>
      </c>
      <c r="AH43" s="229"/>
      <c r="AI43" s="192"/>
      <c r="AJ43" s="192"/>
      <c r="AK43" s="192"/>
      <c r="AL43" s="230"/>
      <c r="AM43" s="229"/>
      <c r="AN43" s="192"/>
      <c r="AO43" s="192"/>
      <c r="AP43" s="192"/>
      <c r="AQ43" s="230"/>
      <c r="AR43" s="354" t="s">
        <v>78</v>
      </c>
      <c r="AS43" s="354"/>
      <c r="AT43" s="354" t="s">
        <v>78</v>
      </c>
      <c r="AU43" s="354"/>
      <c r="AV43" s="149" t="str">
        <f>INDEX(Formula!$AB$7:$AF$11,MATCH(AT43,Formula!$AA$7:$AA$11,0),MATCH(AR43,Formula!$AB$6:$AF$6,0))</f>
        <v>High</v>
      </c>
      <c r="AW43" s="124"/>
      <c r="AX43" s="124"/>
    </row>
    <row r="44" spans="1:50" ht="351.6" customHeight="1" thickBot="1" x14ac:dyDescent="0.4">
      <c r="A44" s="341"/>
      <c r="B44" s="374"/>
      <c r="C44" s="389"/>
      <c r="D44" s="371"/>
      <c r="E44" s="371"/>
      <c r="F44" s="371"/>
      <c r="G44" s="371"/>
      <c r="H44" s="371"/>
      <c r="I44" s="373" t="s">
        <v>191</v>
      </c>
      <c r="J44" s="365"/>
      <c r="K44" s="365"/>
      <c r="L44" s="365"/>
      <c r="M44" s="365"/>
      <c r="N44" s="373" t="s">
        <v>192</v>
      </c>
      <c r="O44" s="365"/>
      <c r="P44" s="365"/>
      <c r="Q44" s="365"/>
      <c r="R44" s="365"/>
      <c r="S44" s="407" t="s">
        <v>193</v>
      </c>
      <c r="T44" s="357"/>
      <c r="U44" s="357"/>
      <c r="V44" s="357"/>
      <c r="W44" s="358"/>
      <c r="X44" s="267"/>
      <c r="Y44" s="268"/>
      <c r="Z44" s="268"/>
      <c r="AA44" s="268"/>
      <c r="AB44" s="268"/>
      <c r="AC44" s="385" t="s">
        <v>194</v>
      </c>
      <c r="AD44" s="365"/>
      <c r="AE44" s="365"/>
      <c r="AF44" s="365"/>
      <c r="AG44" s="365"/>
      <c r="AH44" s="277"/>
      <c r="AI44" s="277"/>
      <c r="AJ44" s="277"/>
      <c r="AK44" s="277"/>
      <c r="AL44" s="278"/>
      <c r="AM44" s="279"/>
      <c r="AN44" s="277"/>
      <c r="AO44" s="277"/>
      <c r="AP44" s="277"/>
      <c r="AQ44" s="278"/>
      <c r="AR44" s="373" t="s">
        <v>195</v>
      </c>
      <c r="AS44" s="365"/>
      <c r="AT44" s="365"/>
      <c r="AU44" s="365"/>
      <c r="AV44" s="365"/>
      <c r="AW44" s="124"/>
      <c r="AX44" s="124"/>
    </row>
    <row r="45" spans="1:50" ht="48" customHeight="1" x14ac:dyDescent="0.35">
      <c r="A45" s="341"/>
      <c r="B45" s="231"/>
      <c r="C45" s="239"/>
      <c r="D45" s="360" t="s">
        <v>51</v>
      </c>
      <c r="E45" s="348"/>
      <c r="F45" s="348"/>
      <c r="G45" s="348"/>
      <c r="H45" s="348"/>
      <c r="I45" s="335" t="s">
        <v>51</v>
      </c>
      <c r="J45" s="336"/>
      <c r="K45" s="336"/>
      <c r="L45" s="336"/>
      <c r="M45" s="337"/>
      <c r="N45" s="336" t="s">
        <v>51</v>
      </c>
      <c r="O45" s="336"/>
      <c r="P45" s="336"/>
      <c r="Q45" s="336"/>
      <c r="R45" s="337"/>
      <c r="S45" s="335" t="s">
        <v>51</v>
      </c>
      <c r="T45" s="336"/>
      <c r="U45" s="336"/>
      <c r="V45" s="336"/>
      <c r="W45" s="337"/>
      <c r="X45" s="394"/>
      <c r="Y45" s="394"/>
      <c r="Z45" s="394"/>
      <c r="AA45" s="394"/>
      <c r="AB45" s="394"/>
      <c r="AC45" s="408" t="s">
        <v>51</v>
      </c>
      <c r="AD45" s="409"/>
      <c r="AE45" s="409"/>
      <c r="AF45" s="409"/>
      <c r="AG45" s="409"/>
      <c r="AH45" s="391"/>
      <c r="AI45" s="392"/>
      <c r="AJ45" s="392"/>
      <c r="AK45" s="392"/>
      <c r="AL45" s="393"/>
      <c r="AM45" s="391"/>
      <c r="AN45" s="392"/>
      <c r="AO45" s="392"/>
      <c r="AP45" s="392"/>
      <c r="AQ45" s="392"/>
      <c r="AR45" s="335" t="s">
        <v>51</v>
      </c>
      <c r="AS45" s="336"/>
      <c r="AT45" s="336"/>
      <c r="AU45" s="336"/>
      <c r="AV45" s="337"/>
      <c r="AW45" s="124"/>
      <c r="AX45" s="124"/>
    </row>
    <row r="46" spans="1:50" ht="61.15" customHeight="1" x14ac:dyDescent="0.35">
      <c r="A46" s="341"/>
      <c r="B46" s="359" t="s">
        <v>167</v>
      </c>
      <c r="C46" s="389" t="s">
        <v>25</v>
      </c>
      <c r="D46" s="344" t="s">
        <v>53</v>
      </c>
      <c r="E46" s="344"/>
      <c r="F46" s="344" t="s">
        <v>54</v>
      </c>
      <c r="G46" s="344"/>
      <c r="H46" s="144" t="s">
        <v>55</v>
      </c>
      <c r="I46" s="345" t="s">
        <v>53</v>
      </c>
      <c r="J46" s="346"/>
      <c r="K46" s="345" t="s">
        <v>54</v>
      </c>
      <c r="L46" s="346"/>
      <c r="M46" s="144" t="s">
        <v>55</v>
      </c>
      <c r="N46" s="345" t="s">
        <v>53</v>
      </c>
      <c r="O46" s="346"/>
      <c r="P46" s="345" t="s">
        <v>54</v>
      </c>
      <c r="Q46" s="346"/>
      <c r="R46" s="144" t="s">
        <v>55</v>
      </c>
      <c r="S46" s="345" t="s">
        <v>53</v>
      </c>
      <c r="T46" s="346"/>
      <c r="U46" s="345" t="s">
        <v>54</v>
      </c>
      <c r="V46" s="346"/>
      <c r="W46" s="144" t="s">
        <v>55</v>
      </c>
      <c r="X46" s="146"/>
      <c r="Y46" s="147"/>
      <c r="Z46" s="147"/>
      <c r="AA46" s="147"/>
      <c r="AB46" s="148"/>
      <c r="AC46" s="345" t="s">
        <v>53</v>
      </c>
      <c r="AD46" s="346"/>
      <c r="AE46" s="345" t="s">
        <v>54</v>
      </c>
      <c r="AF46" s="346"/>
      <c r="AG46" s="144" t="s">
        <v>55</v>
      </c>
      <c r="AH46" s="146"/>
      <c r="AI46" s="147"/>
      <c r="AJ46" s="147"/>
      <c r="AK46" s="147"/>
      <c r="AL46" s="148"/>
      <c r="AM46" s="146"/>
      <c r="AN46" s="147"/>
      <c r="AO46" s="147"/>
      <c r="AP46" s="147"/>
      <c r="AQ46" s="148"/>
      <c r="AR46" s="345" t="s">
        <v>53</v>
      </c>
      <c r="AS46" s="346"/>
      <c r="AT46" s="345" t="s">
        <v>54</v>
      </c>
      <c r="AU46" s="346"/>
      <c r="AV46" s="144" t="s">
        <v>55</v>
      </c>
      <c r="AW46" s="124"/>
      <c r="AX46" s="124"/>
    </row>
    <row r="47" spans="1:50" ht="40.15" customHeight="1" x14ac:dyDescent="0.35">
      <c r="A47" s="341"/>
      <c r="B47" s="359"/>
      <c r="C47" s="389"/>
      <c r="D47" s="355" t="s">
        <v>56</v>
      </c>
      <c r="E47" s="355"/>
      <c r="F47" s="355" t="s">
        <v>56</v>
      </c>
      <c r="G47" s="355"/>
      <c r="H47" s="149" t="str">
        <f>INDEX(Formula!$AB$7:$AF$11,MATCH(F47,Formula!$AA$7:$AA$11,0),MATCH(D47,Formula!$AB$6:$AF$6,0))</f>
        <v>N/A</v>
      </c>
      <c r="I47" s="354" t="s">
        <v>78</v>
      </c>
      <c r="J47" s="354"/>
      <c r="K47" s="354" t="s">
        <v>78</v>
      </c>
      <c r="L47" s="354"/>
      <c r="M47" s="149" t="str">
        <f>INDEX(Formula!$AB$7:$AF$11,MATCH(K47,Formula!$AA$7:$AA$11,0),MATCH(I47,Formula!$AB$6:$AF$6,0))</f>
        <v>High</v>
      </c>
      <c r="N47" s="354" t="s">
        <v>58</v>
      </c>
      <c r="O47" s="354"/>
      <c r="P47" s="354" t="s">
        <v>58</v>
      </c>
      <c r="Q47" s="354"/>
      <c r="R47" s="149" t="str">
        <f>INDEX(Formula!$AB$7:$AF$11,MATCH(P47,Formula!$AA$7:$AA$11,0),MATCH(N47,Formula!$AB$6:$AF$6,0))</f>
        <v>Low</v>
      </c>
      <c r="S47" s="354" t="s">
        <v>57</v>
      </c>
      <c r="T47" s="354"/>
      <c r="U47" s="354" t="s">
        <v>78</v>
      </c>
      <c r="V47" s="354"/>
      <c r="W47" s="149" t="str">
        <f>INDEX(Formula!$AB$7:$AF$11,MATCH(U47,Formula!$AA$7:$AA$11,0),MATCH(S47,Formula!$AB$6:$AF$6,0))</f>
        <v>Moderate</v>
      </c>
      <c r="X47" s="229"/>
      <c r="Y47" s="192"/>
      <c r="Z47" s="192"/>
      <c r="AA47" s="192"/>
      <c r="AB47" s="230"/>
      <c r="AC47" s="354" t="s">
        <v>58</v>
      </c>
      <c r="AD47" s="354"/>
      <c r="AE47" s="354" t="s">
        <v>58</v>
      </c>
      <c r="AF47" s="354"/>
      <c r="AG47" s="149" t="str">
        <f>INDEX(Formula!$AB$7:$AF$11,MATCH(AE47,Formula!$AA$7:$AA$11,0),MATCH(AC47,Formula!$AB$6:$AF$6,0))</f>
        <v>Low</v>
      </c>
      <c r="AH47" s="146"/>
      <c r="AI47" s="147"/>
      <c r="AJ47" s="147"/>
      <c r="AK47" s="147"/>
      <c r="AL47" s="148"/>
      <c r="AM47" s="146"/>
      <c r="AN47" s="147"/>
      <c r="AO47" s="147"/>
      <c r="AP47" s="147"/>
      <c r="AQ47" s="148"/>
      <c r="AR47" s="354" t="s">
        <v>78</v>
      </c>
      <c r="AS47" s="354"/>
      <c r="AT47" s="354" t="s">
        <v>78</v>
      </c>
      <c r="AU47" s="354"/>
      <c r="AV47" s="149" t="str">
        <f>INDEX(Formula!$AB$7:$AF$11,MATCH(AT47,Formula!$AA$7:$AA$11,0),MATCH(AR47,Formula!$AB$6:$AF$6,0))</f>
        <v>High</v>
      </c>
      <c r="AW47" s="124"/>
      <c r="AX47" s="124"/>
    </row>
    <row r="48" spans="1:50" ht="363" customHeight="1" x14ac:dyDescent="0.35">
      <c r="A48" s="341"/>
      <c r="B48" s="359"/>
      <c r="C48" s="389"/>
      <c r="D48" s="371"/>
      <c r="E48" s="371"/>
      <c r="F48" s="371"/>
      <c r="G48" s="371"/>
      <c r="H48" s="371"/>
      <c r="I48" s="403" t="s">
        <v>196</v>
      </c>
      <c r="J48" s="396"/>
      <c r="K48" s="396"/>
      <c r="L48" s="396"/>
      <c r="M48" s="397"/>
      <c r="N48" s="404" t="s">
        <v>197</v>
      </c>
      <c r="O48" s="396"/>
      <c r="P48" s="396"/>
      <c r="Q48" s="396"/>
      <c r="R48" s="397"/>
      <c r="S48" s="356" t="s">
        <v>198</v>
      </c>
      <c r="T48" s="357"/>
      <c r="U48" s="357"/>
      <c r="V48" s="357"/>
      <c r="W48" s="358"/>
      <c r="X48" s="282"/>
      <c r="Y48" s="280"/>
      <c r="Z48" s="280"/>
      <c r="AA48" s="280"/>
      <c r="AB48" s="281"/>
      <c r="AC48" s="404" t="s">
        <v>199</v>
      </c>
      <c r="AD48" s="396"/>
      <c r="AE48" s="396"/>
      <c r="AF48" s="396"/>
      <c r="AG48" s="397"/>
      <c r="AH48" s="272"/>
      <c r="AI48" s="272"/>
      <c r="AJ48" s="272"/>
      <c r="AK48" s="272"/>
      <c r="AL48" s="273"/>
      <c r="AM48" s="271"/>
      <c r="AN48" s="272"/>
      <c r="AO48" s="272"/>
      <c r="AP48" s="272"/>
      <c r="AQ48" s="272"/>
      <c r="AR48" s="403" t="s">
        <v>200</v>
      </c>
      <c r="AS48" s="396"/>
      <c r="AT48" s="396"/>
      <c r="AU48" s="396"/>
      <c r="AV48" s="397"/>
      <c r="AW48" s="124"/>
      <c r="AX48" s="124"/>
    </row>
    <row r="49" spans="1:50" ht="48" customHeight="1" x14ac:dyDescent="0.35">
      <c r="A49" s="341"/>
      <c r="B49" s="266"/>
      <c r="C49" s="248"/>
      <c r="D49" s="360" t="s">
        <v>51</v>
      </c>
      <c r="E49" s="349"/>
      <c r="F49" s="349"/>
      <c r="G49" s="349"/>
      <c r="H49" s="349"/>
      <c r="I49" s="335" t="s">
        <v>51</v>
      </c>
      <c r="J49" s="336"/>
      <c r="K49" s="336"/>
      <c r="L49" s="336"/>
      <c r="M49" s="336"/>
      <c r="N49" s="335" t="s">
        <v>51</v>
      </c>
      <c r="O49" s="336"/>
      <c r="P49" s="336"/>
      <c r="Q49" s="336"/>
      <c r="R49" s="337"/>
      <c r="S49" s="336" t="s">
        <v>51</v>
      </c>
      <c r="T49" s="336"/>
      <c r="U49" s="336"/>
      <c r="V49" s="336"/>
      <c r="W49" s="337"/>
      <c r="X49" s="376"/>
      <c r="Y49" s="376"/>
      <c r="Z49" s="376"/>
      <c r="AA49" s="376"/>
      <c r="AB49" s="376"/>
      <c r="AC49" s="335" t="s">
        <v>51</v>
      </c>
      <c r="AD49" s="336"/>
      <c r="AE49" s="336"/>
      <c r="AF49" s="336"/>
      <c r="AG49" s="337"/>
      <c r="AH49" s="376"/>
      <c r="AI49" s="376"/>
      <c r="AJ49" s="376"/>
      <c r="AK49" s="376"/>
      <c r="AL49" s="376"/>
      <c r="AM49" s="376"/>
      <c r="AN49" s="376"/>
      <c r="AO49" s="376"/>
      <c r="AP49" s="376"/>
      <c r="AQ49" s="376"/>
      <c r="AR49" s="336" t="s">
        <v>51</v>
      </c>
      <c r="AS49" s="336"/>
      <c r="AT49" s="336"/>
      <c r="AU49" s="336"/>
      <c r="AV49" s="337"/>
      <c r="AW49" s="124"/>
      <c r="AX49" s="124"/>
    </row>
    <row r="50" spans="1:50" ht="47.1" customHeight="1" x14ac:dyDescent="0.35">
      <c r="A50" s="341"/>
      <c r="B50" s="399" t="s">
        <v>173</v>
      </c>
      <c r="C50" s="400" t="s">
        <v>25</v>
      </c>
      <c r="D50" s="344" t="s">
        <v>53</v>
      </c>
      <c r="E50" s="344"/>
      <c r="F50" s="344" t="s">
        <v>54</v>
      </c>
      <c r="G50" s="344"/>
      <c r="H50" s="144" t="s">
        <v>55</v>
      </c>
      <c r="I50" s="345" t="s">
        <v>53</v>
      </c>
      <c r="J50" s="346"/>
      <c r="K50" s="345" t="s">
        <v>54</v>
      </c>
      <c r="L50" s="346"/>
      <c r="M50" s="144" t="s">
        <v>55</v>
      </c>
      <c r="N50" s="345" t="s">
        <v>53</v>
      </c>
      <c r="O50" s="346"/>
      <c r="P50" s="345" t="s">
        <v>54</v>
      </c>
      <c r="Q50" s="346"/>
      <c r="R50" s="144" t="s">
        <v>55</v>
      </c>
      <c r="S50" s="345" t="s">
        <v>53</v>
      </c>
      <c r="T50" s="346"/>
      <c r="U50" s="345" t="s">
        <v>54</v>
      </c>
      <c r="V50" s="346"/>
      <c r="W50" s="144" t="s">
        <v>55</v>
      </c>
      <c r="X50" s="345" t="s">
        <v>53</v>
      </c>
      <c r="Y50" s="346"/>
      <c r="Z50" s="345" t="s">
        <v>54</v>
      </c>
      <c r="AA50" s="346"/>
      <c r="AB50" s="144" t="s">
        <v>55</v>
      </c>
      <c r="AC50" s="345" t="s">
        <v>53</v>
      </c>
      <c r="AD50" s="346"/>
      <c r="AE50" s="345" t="s">
        <v>54</v>
      </c>
      <c r="AF50" s="346"/>
      <c r="AG50" s="144" t="s">
        <v>55</v>
      </c>
      <c r="AH50" s="345" t="s">
        <v>53</v>
      </c>
      <c r="AI50" s="346"/>
      <c r="AJ50" s="345" t="s">
        <v>54</v>
      </c>
      <c r="AK50" s="346"/>
      <c r="AL50" s="144" t="s">
        <v>55</v>
      </c>
      <c r="AM50" s="345" t="s">
        <v>53</v>
      </c>
      <c r="AN50" s="346"/>
      <c r="AO50" s="345" t="s">
        <v>54</v>
      </c>
      <c r="AP50" s="346"/>
      <c r="AQ50" s="144" t="s">
        <v>55</v>
      </c>
      <c r="AR50" s="345" t="s">
        <v>53</v>
      </c>
      <c r="AS50" s="346"/>
      <c r="AT50" s="345" t="s">
        <v>54</v>
      </c>
      <c r="AU50" s="346"/>
      <c r="AV50" s="144" t="s">
        <v>55</v>
      </c>
      <c r="AW50" s="124"/>
      <c r="AX50" s="124"/>
    </row>
    <row r="51" spans="1:50" ht="42" customHeight="1" x14ac:dyDescent="0.35">
      <c r="A51" s="341"/>
      <c r="B51" s="399"/>
      <c r="C51" s="400"/>
      <c r="D51" s="354" t="s">
        <v>56</v>
      </c>
      <c r="E51" s="354"/>
      <c r="F51" s="354" t="s">
        <v>56</v>
      </c>
      <c r="G51" s="354"/>
      <c r="H51" s="149" t="str">
        <f>INDEX(Formula!$AB$7:$AF$11,MATCH(F51,Formula!$AA$7:$AA$11,0),MATCH(D51,Formula!$AB$6:$AF$6,0))</f>
        <v>N/A</v>
      </c>
      <c r="I51" s="354" t="s">
        <v>78</v>
      </c>
      <c r="J51" s="354"/>
      <c r="K51" s="354" t="s">
        <v>78</v>
      </c>
      <c r="L51" s="354"/>
      <c r="M51" s="149" t="str">
        <f>INDEX(Formula!$AB$7:$AF$11,MATCH(K51,Formula!$AA$7:$AA$11,0),MATCH(I51,Formula!$AB$6:$AF$6,0))</f>
        <v>High</v>
      </c>
      <c r="N51" s="354" t="s">
        <v>58</v>
      </c>
      <c r="O51" s="354"/>
      <c r="P51" s="354" t="s">
        <v>58</v>
      </c>
      <c r="Q51" s="354"/>
      <c r="R51" s="149" t="str">
        <f>INDEX(Formula!$AB$7:$AF$11,MATCH(P51,Formula!$AA$7:$AA$11,0),MATCH(N51,Formula!$AB$6:$AF$6,0))</f>
        <v>Low</v>
      </c>
      <c r="S51" s="354" t="s">
        <v>57</v>
      </c>
      <c r="T51" s="354"/>
      <c r="U51" s="354" t="s">
        <v>78</v>
      </c>
      <c r="V51" s="354"/>
      <c r="W51" s="149" t="str">
        <f>INDEX(Formula!$AB$7:$AF$11,MATCH(U51,Formula!$AA$7:$AA$11,0),MATCH(S51,Formula!$AB$6:$AF$6,0))</f>
        <v>Moderate</v>
      </c>
      <c r="X51" s="355"/>
      <c r="Y51" s="355"/>
      <c r="Z51" s="355"/>
      <c r="AA51" s="355"/>
      <c r="AB51" s="145" t="e">
        <f>INDEX(Formula!$AB$7:$AF$11,MATCH('NODE 2 - Eglinton'!Z51,Formula!$AA$7:$AA$11,0),MATCH('NODE 2 - Eglinton'!X51,Formula!$AB$6:$AF$6,0))</f>
        <v>#N/A</v>
      </c>
      <c r="AC51" s="354" t="s">
        <v>58</v>
      </c>
      <c r="AD51" s="354"/>
      <c r="AE51" s="354" t="s">
        <v>58</v>
      </c>
      <c r="AF51" s="354"/>
      <c r="AG51" s="149" t="str">
        <f>INDEX(Formula!$AB$7:$AF$11,MATCH(AE51,Formula!$AA$7:$AA$11,0),MATCH(AC51,Formula!$AB$6:$AF$6,0))</f>
        <v>Low</v>
      </c>
      <c r="AH51" s="355"/>
      <c r="AI51" s="355"/>
      <c r="AJ51" s="355"/>
      <c r="AK51" s="355"/>
      <c r="AL51" s="145" t="e">
        <f>INDEX(Formula!$AB$7:$AF$11,MATCH('NODE 2 - Eglinton'!AJ51,Formula!$AA$7:$AA$11,0),MATCH('NODE 2 - Eglinton'!AH51,Formula!$AB$6:$AF$6,0))</f>
        <v>#N/A</v>
      </c>
      <c r="AM51" s="355"/>
      <c r="AN51" s="355"/>
      <c r="AO51" s="355"/>
      <c r="AP51" s="355"/>
      <c r="AQ51" s="145" t="e">
        <f>INDEX(Formula!$AB$7:$AF$11,MATCH('NODE 2 - Eglinton'!AO51,Formula!$AA$7:$AA$11,0),MATCH('NODE 2 - Eglinton'!AM51,Formula!$AB$6:$AF$6,0))</f>
        <v>#N/A</v>
      </c>
      <c r="AR51" s="354" t="s">
        <v>78</v>
      </c>
      <c r="AS51" s="354"/>
      <c r="AT51" s="354" t="s">
        <v>78</v>
      </c>
      <c r="AU51" s="354"/>
      <c r="AV51" s="149" t="str">
        <f>INDEX(Formula!$AB$7:$AF$11,MATCH(AT51,Formula!$AA$7:$AA$11,0),MATCH(AR51,Formula!$AB$6:$AF$6,0))</f>
        <v>High</v>
      </c>
      <c r="AW51" s="124"/>
      <c r="AX51" s="124"/>
    </row>
    <row r="52" spans="1:50" ht="363" customHeight="1" x14ac:dyDescent="0.35">
      <c r="A52" s="341"/>
      <c r="B52" s="399"/>
      <c r="C52" s="401"/>
      <c r="D52" s="402"/>
      <c r="E52" s="402"/>
      <c r="F52" s="402"/>
      <c r="G52" s="402"/>
      <c r="H52" s="402"/>
      <c r="I52" s="356" t="s">
        <v>201</v>
      </c>
      <c r="J52" s="357"/>
      <c r="K52" s="357"/>
      <c r="L52" s="357"/>
      <c r="M52" s="358"/>
      <c r="N52" s="383" t="s">
        <v>197</v>
      </c>
      <c r="O52" s="357"/>
      <c r="P52" s="357"/>
      <c r="Q52" s="357"/>
      <c r="R52" s="358"/>
      <c r="S52" s="356" t="s">
        <v>202</v>
      </c>
      <c r="T52" s="357"/>
      <c r="U52" s="357"/>
      <c r="V52" s="357"/>
      <c r="W52" s="358"/>
      <c r="X52" s="365"/>
      <c r="Y52" s="365"/>
      <c r="Z52" s="365"/>
      <c r="AA52" s="365"/>
      <c r="AB52" s="365"/>
      <c r="AC52" s="383" t="s">
        <v>203</v>
      </c>
      <c r="AD52" s="357"/>
      <c r="AE52" s="357"/>
      <c r="AF52" s="357"/>
      <c r="AG52" s="358"/>
      <c r="AH52" s="365"/>
      <c r="AI52" s="365"/>
      <c r="AJ52" s="365"/>
      <c r="AK52" s="365"/>
      <c r="AL52" s="366"/>
      <c r="AM52" s="371"/>
      <c r="AN52" s="365"/>
      <c r="AO52" s="365"/>
      <c r="AP52" s="365"/>
      <c r="AQ52" s="365"/>
      <c r="AR52" s="356" t="s">
        <v>200</v>
      </c>
      <c r="AS52" s="357"/>
      <c r="AT52" s="357"/>
      <c r="AU52" s="357"/>
      <c r="AV52" s="358"/>
      <c r="AW52" s="124"/>
      <c r="AX52" s="124"/>
    </row>
    <row r="53" spans="1:50" ht="44.1" customHeight="1" x14ac:dyDescent="0.35">
      <c r="A53" s="130"/>
      <c r="B53" s="131"/>
      <c r="C53" s="131"/>
      <c r="D53" s="154"/>
      <c r="E53" s="154"/>
      <c r="F53" s="154"/>
      <c r="G53" s="154"/>
      <c r="H53" s="132"/>
      <c r="I53" s="132"/>
      <c r="J53" s="132"/>
      <c r="K53" s="132"/>
      <c r="L53" s="132"/>
      <c r="M53" s="132"/>
      <c r="N53" s="132"/>
      <c r="O53" s="132"/>
      <c r="P53" s="132"/>
      <c r="Q53" s="132"/>
      <c r="R53" s="132"/>
      <c r="S53" s="132"/>
      <c r="T53" s="132"/>
      <c r="U53" s="132"/>
      <c r="V53" s="132"/>
      <c r="W53" s="132"/>
      <c r="X53" s="132"/>
      <c r="Y53" s="132"/>
      <c r="Z53" s="132"/>
      <c r="AA53" s="132"/>
      <c r="AB53" s="132"/>
      <c r="AC53" s="132"/>
      <c r="AD53" s="132"/>
      <c r="AE53" s="132"/>
      <c r="AF53" s="132"/>
      <c r="AG53" s="132"/>
      <c r="AH53" s="132"/>
      <c r="AI53" s="132"/>
      <c r="AJ53" s="132"/>
      <c r="AK53" s="132"/>
      <c r="AL53" s="132"/>
      <c r="AM53" s="132"/>
      <c r="AN53" s="132"/>
      <c r="AO53" s="132"/>
      <c r="AP53" s="132"/>
      <c r="AQ53" s="132"/>
      <c r="AR53" s="132"/>
      <c r="AS53" s="132"/>
      <c r="AT53" s="132"/>
      <c r="AU53" s="132"/>
      <c r="AV53" s="132"/>
      <c r="AW53" s="124"/>
      <c r="AX53" s="124"/>
    </row>
    <row r="54" spans="1:50" ht="38.25" customHeight="1" x14ac:dyDescent="0.35">
      <c r="A54" s="130"/>
      <c r="B54" s="131"/>
      <c r="C54" s="131"/>
      <c r="D54" s="154"/>
      <c r="E54" s="154"/>
      <c r="F54" s="154"/>
      <c r="G54" s="154"/>
      <c r="H54" s="132"/>
      <c r="I54" s="132"/>
      <c r="J54" s="132"/>
      <c r="K54" s="132"/>
      <c r="L54" s="132"/>
      <c r="M54" s="132"/>
      <c r="N54" s="132"/>
      <c r="O54" s="132"/>
      <c r="P54" s="132"/>
      <c r="Q54" s="132"/>
      <c r="R54" s="132"/>
      <c r="S54" s="132"/>
      <c r="T54" s="132"/>
      <c r="U54" s="132"/>
      <c r="V54" s="132"/>
      <c r="W54" s="132"/>
      <c r="X54" s="132"/>
      <c r="Y54" s="132"/>
      <c r="Z54" s="132"/>
      <c r="AA54" s="132"/>
      <c r="AB54" s="132"/>
      <c r="AC54" s="132"/>
      <c r="AD54" s="132"/>
      <c r="AE54" s="132"/>
      <c r="AF54" s="132"/>
      <c r="AG54" s="132"/>
      <c r="AH54" s="132"/>
      <c r="AI54" s="132"/>
      <c r="AJ54" s="132"/>
      <c r="AK54" s="132"/>
      <c r="AL54" s="132"/>
      <c r="AM54" s="132"/>
      <c r="AN54" s="132"/>
      <c r="AO54" s="132"/>
      <c r="AP54" s="132"/>
      <c r="AQ54" s="132"/>
      <c r="AR54" s="132"/>
      <c r="AS54" s="132"/>
      <c r="AT54" s="132"/>
      <c r="AU54" s="132"/>
      <c r="AV54" s="132"/>
      <c r="AW54" s="2"/>
      <c r="AX54" s="2"/>
    </row>
    <row r="55" spans="1:50" ht="38.25" customHeight="1" x14ac:dyDescent="0.35">
      <c r="A55" s="130"/>
      <c r="B55" s="131"/>
      <c r="C55" s="131"/>
      <c r="D55" s="154"/>
      <c r="E55" s="154"/>
      <c r="F55" s="154"/>
      <c r="G55" s="154"/>
      <c r="H55" s="132"/>
      <c r="I55" s="132"/>
      <c r="J55" s="132"/>
      <c r="K55" s="132"/>
      <c r="L55" s="132"/>
      <c r="M55" s="132"/>
      <c r="N55" s="132"/>
      <c r="O55" s="132"/>
      <c r="P55" s="132"/>
      <c r="Q55" s="132"/>
      <c r="R55" s="132"/>
      <c r="S55" s="132"/>
      <c r="T55" s="132"/>
      <c r="U55" s="132"/>
      <c r="V55" s="132"/>
      <c r="W55" s="132"/>
      <c r="X55" s="132"/>
      <c r="Y55" s="132"/>
      <c r="Z55" s="132"/>
      <c r="AA55" s="132"/>
      <c r="AB55" s="132"/>
      <c r="AC55" s="132"/>
      <c r="AD55" s="132"/>
      <c r="AE55" s="132"/>
      <c r="AF55" s="132"/>
      <c r="AG55" s="132"/>
      <c r="AH55" s="132"/>
      <c r="AI55" s="132"/>
      <c r="AJ55" s="132"/>
      <c r="AK55" s="132"/>
      <c r="AL55" s="132"/>
      <c r="AM55" s="132"/>
      <c r="AN55" s="132"/>
      <c r="AO55" s="132"/>
      <c r="AP55" s="132"/>
      <c r="AQ55" s="132"/>
      <c r="AR55" s="132"/>
      <c r="AS55" s="132"/>
      <c r="AT55" s="132"/>
      <c r="AU55" s="132"/>
      <c r="AV55" s="132"/>
      <c r="AW55" s="2"/>
      <c r="AX55" s="2"/>
    </row>
    <row r="56" spans="1:50" ht="66" customHeight="1" x14ac:dyDescent="0.35">
      <c r="A56" s="130"/>
      <c r="B56" s="131"/>
      <c r="C56" s="131"/>
      <c r="D56" s="154"/>
      <c r="E56" s="154"/>
      <c r="F56" s="154"/>
      <c r="G56" s="154"/>
      <c r="H56" s="132"/>
      <c r="I56" s="132"/>
      <c r="J56" s="132"/>
      <c r="K56" s="132"/>
      <c r="L56" s="132"/>
      <c r="M56" s="132"/>
      <c r="N56" s="132"/>
      <c r="O56" s="132"/>
      <c r="P56" s="132"/>
      <c r="Q56" s="132"/>
      <c r="R56" s="132"/>
      <c r="S56" s="132"/>
      <c r="T56" s="132"/>
      <c r="U56" s="132"/>
      <c r="V56" s="132"/>
      <c r="W56" s="132"/>
      <c r="X56" s="132"/>
      <c r="Y56" s="132"/>
      <c r="Z56" s="132"/>
      <c r="AA56" s="132"/>
      <c r="AB56" s="132"/>
      <c r="AC56" s="132"/>
      <c r="AD56" s="132"/>
      <c r="AE56" s="132"/>
      <c r="AF56" s="132"/>
      <c r="AG56" s="132"/>
      <c r="AH56" s="132"/>
      <c r="AI56" s="132"/>
      <c r="AJ56" s="132"/>
      <c r="AK56" s="132"/>
      <c r="AL56" s="132"/>
      <c r="AM56" s="132"/>
      <c r="AN56" s="132"/>
      <c r="AO56" s="132"/>
      <c r="AP56" s="132"/>
      <c r="AQ56" s="132"/>
      <c r="AR56" s="132"/>
      <c r="AS56" s="132"/>
      <c r="AT56" s="132"/>
      <c r="AU56" s="132"/>
      <c r="AV56" s="132"/>
      <c r="AW56" s="2"/>
      <c r="AX56" s="2"/>
    </row>
    <row r="57" spans="1:50" ht="38.25" customHeight="1" x14ac:dyDescent="0.35">
      <c r="A57" s="130"/>
      <c r="B57" s="131"/>
      <c r="C57" s="131"/>
      <c r="D57" s="154"/>
      <c r="E57" s="154"/>
      <c r="F57" s="154"/>
      <c r="G57" s="154"/>
      <c r="H57" s="132"/>
      <c r="I57" s="132"/>
      <c r="J57" s="132"/>
      <c r="K57" s="132"/>
      <c r="L57" s="132"/>
      <c r="M57" s="132"/>
      <c r="N57" s="132"/>
      <c r="O57" s="132"/>
      <c r="P57" s="132"/>
      <c r="Q57" s="132"/>
      <c r="R57" s="132"/>
      <c r="S57" s="132"/>
      <c r="T57" s="132"/>
      <c r="U57" s="132"/>
      <c r="V57" s="132"/>
      <c r="W57" s="132"/>
      <c r="X57" s="132"/>
      <c r="Y57" s="132"/>
      <c r="Z57" s="132"/>
      <c r="AA57" s="132"/>
      <c r="AB57" s="132"/>
      <c r="AC57" s="132"/>
      <c r="AD57" s="132"/>
      <c r="AE57" s="132"/>
      <c r="AF57" s="132"/>
      <c r="AG57" s="132"/>
      <c r="AH57" s="132"/>
      <c r="AI57" s="132"/>
      <c r="AJ57" s="132"/>
      <c r="AK57" s="132"/>
      <c r="AL57" s="132"/>
      <c r="AM57" s="132"/>
      <c r="AN57" s="132"/>
      <c r="AO57" s="132"/>
      <c r="AP57" s="132"/>
      <c r="AQ57" s="132"/>
      <c r="AR57" s="132"/>
      <c r="AS57" s="132"/>
      <c r="AT57" s="132"/>
      <c r="AU57" s="132"/>
      <c r="AV57" s="132"/>
      <c r="AW57" s="2"/>
      <c r="AX57" s="2"/>
    </row>
    <row r="58" spans="1:50" x14ac:dyDescent="0.3">
      <c r="A58" s="2"/>
      <c r="B58" s="3"/>
      <c r="C58" s="3"/>
      <c r="D58" s="157"/>
      <c r="E58" s="157"/>
      <c r="F58" s="157"/>
      <c r="G58" s="157"/>
      <c r="H58" s="158"/>
      <c r="I58" s="158"/>
      <c r="J58" s="158"/>
      <c r="K58" s="158"/>
      <c r="L58" s="158"/>
      <c r="M58" s="158"/>
      <c r="N58" s="158"/>
      <c r="O58" s="158"/>
      <c r="P58" s="158"/>
      <c r="Q58" s="158"/>
      <c r="R58" s="158"/>
      <c r="S58" s="158"/>
      <c r="T58" s="158"/>
      <c r="U58" s="158"/>
      <c r="V58" s="158"/>
      <c r="W58" s="158"/>
      <c r="X58" s="158"/>
      <c r="Y58" s="158"/>
      <c r="Z58" s="158"/>
      <c r="AA58" s="158"/>
      <c r="AB58" s="158"/>
      <c r="AC58" s="158"/>
      <c r="AD58" s="158"/>
      <c r="AE58" s="158"/>
      <c r="AF58" s="158"/>
      <c r="AG58" s="158"/>
      <c r="AH58" s="158"/>
      <c r="AI58" s="158"/>
      <c r="AJ58" s="158"/>
      <c r="AK58" s="158"/>
      <c r="AL58" s="158"/>
      <c r="AM58" s="158"/>
      <c r="AN58" s="158"/>
      <c r="AO58" s="158"/>
      <c r="AP58" s="158"/>
      <c r="AQ58" s="158"/>
      <c r="AR58" s="158"/>
      <c r="AS58" s="158"/>
      <c r="AT58" s="158"/>
      <c r="AU58" s="158"/>
      <c r="AV58" s="158"/>
      <c r="AW58" s="2"/>
      <c r="AX58" s="2"/>
    </row>
    <row r="59" spans="1:50" ht="44.1" customHeight="1" x14ac:dyDescent="0.3">
      <c r="A59" s="2"/>
      <c r="B59" s="3"/>
      <c r="C59" s="3"/>
      <c r="D59" s="4"/>
      <c r="E59" s="4"/>
      <c r="F59" s="4"/>
      <c r="G59" s="4"/>
      <c r="H59" s="2"/>
      <c r="I59" s="2"/>
      <c r="J59" s="2"/>
      <c r="K59" s="2"/>
      <c r="L59" s="2"/>
      <c r="M59" s="2"/>
      <c r="N59" s="2"/>
      <c r="O59" s="2"/>
      <c r="P59" s="2"/>
      <c r="Q59" s="2"/>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row>
    <row r="60" spans="1:50" ht="38.25" customHeight="1" x14ac:dyDescent="0.3">
      <c r="A60" s="2"/>
      <c r="B60" s="3"/>
      <c r="C60" s="3"/>
      <c r="D60" s="4"/>
      <c r="E60" s="4"/>
      <c r="F60" s="4"/>
      <c r="G60" s="4"/>
      <c r="H60" s="2"/>
      <c r="I60" s="2"/>
      <c r="J60" s="2"/>
      <c r="K60" s="2"/>
      <c r="L60" s="2"/>
      <c r="M60" s="2"/>
      <c r="N60" s="2"/>
      <c r="O60" s="2"/>
      <c r="P60" s="2"/>
      <c r="Q60" s="2"/>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row>
    <row r="61" spans="1:50" ht="38.25" customHeight="1" x14ac:dyDescent="0.3">
      <c r="A61" s="2"/>
      <c r="B61" s="3"/>
      <c r="C61" s="3"/>
      <c r="D61" s="4"/>
      <c r="E61" s="4"/>
      <c r="F61" s="4"/>
      <c r="G61" s="4"/>
      <c r="H61" s="2"/>
      <c r="I61" s="2"/>
      <c r="J61" s="2"/>
      <c r="K61" s="2"/>
      <c r="L61" s="2"/>
      <c r="M61" s="2"/>
      <c r="N61" s="2"/>
      <c r="O61" s="2"/>
      <c r="P61" s="2"/>
      <c r="Q61" s="2"/>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row>
    <row r="62" spans="1:50" ht="66" customHeight="1" x14ac:dyDescent="0.3">
      <c r="A62" s="2"/>
      <c r="B62" s="3"/>
      <c r="C62" s="3"/>
      <c r="D62" s="4"/>
      <c r="E62" s="4"/>
      <c r="F62" s="4"/>
      <c r="G62" s="4"/>
      <c r="H62" s="2"/>
      <c r="I62" s="2"/>
      <c r="J62" s="2"/>
      <c r="K62" s="2"/>
      <c r="L62" s="2"/>
      <c r="M62" s="2"/>
      <c r="N62" s="2"/>
      <c r="O62" s="2"/>
      <c r="P62" s="2"/>
      <c r="Q62" s="2"/>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row>
    <row r="63" spans="1:50" ht="38.25" customHeight="1" x14ac:dyDescent="0.3">
      <c r="A63" s="2"/>
      <c r="B63" s="3"/>
      <c r="C63" s="3"/>
      <c r="D63" s="4"/>
      <c r="E63" s="4"/>
      <c r="F63" s="4"/>
      <c r="G63" s="4"/>
      <c r="H63" s="2"/>
      <c r="I63" s="2"/>
      <c r="J63" s="2"/>
      <c r="K63" s="2"/>
      <c r="L63" s="2"/>
      <c r="M63" s="2"/>
      <c r="N63" s="2"/>
      <c r="O63" s="2"/>
      <c r="P63" s="2"/>
      <c r="Q63" s="2"/>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row>
    <row r="65" ht="44.1" customHeight="1" x14ac:dyDescent="0.3"/>
    <row r="66" ht="38.25" customHeight="1" x14ac:dyDescent="0.3"/>
    <row r="67" ht="38.25" customHeight="1" x14ac:dyDescent="0.3"/>
    <row r="68" ht="66" customHeight="1" x14ac:dyDescent="0.3"/>
    <row r="69" ht="38.25" customHeight="1" x14ac:dyDescent="0.3"/>
    <row r="70" ht="150" customHeight="1" x14ac:dyDescent="0.3"/>
    <row r="71" ht="44.1" customHeight="1" x14ac:dyDescent="0.3"/>
    <row r="72" ht="38.25" customHeight="1" x14ac:dyDescent="0.3"/>
    <row r="73" ht="38.25" customHeight="1" x14ac:dyDescent="0.3"/>
    <row r="74" ht="66" customHeight="1" x14ac:dyDescent="0.3"/>
    <row r="75" ht="38.25" customHeight="1" x14ac:dyDescent="0.3"/>
    <row r="77" ht="44.1" customHeight="1" x14ac:dyDescent="0.3"/>
    <row r="78" ht="38.25" customHeight="1" x14ac:dyDescent="0.3"/>
    <row r="79" ht="38.25" customHeight="1" x14ac:dyDescent="0.3"/>
    <row r="80" ht="66" customHeight="1" x14ac:dyDescent="0.3"/>
    <row r="81" ht="38.25" customHeight="1" x14ac:dyDescent="0.3"/>
    <row r="83" ht="44.1" customHeight="1" x14ac:dyDescent="0.3"/>
    <row r="84" ht="38.25" customHeight="1" x14ac:dyDescent="0.3"/>
    <row r="85" ht="38.25" customHeight="1" x14ac:dyDescent="0.3"/>
    <row r="86" ht="66" customHeight="1" x14ac:dyDescent="0.3"/>
    <row r="87" ht="38.25" customHeight="1" x14ac:dyDescent="0.3"/>
    <row r="89" ht="44.1" customHeight="1" x14ac:dyDescent="0.3"/>
    <row r="90" ht="38.25" customHeight="1" x14ac:dyDescent="0.3"/>
    <row r="91" ht="38.25" customHeight="1" x14ac:dyDescent="0.3"/>
    <row r="92" ht="66" customHeight="1" x14ac:dyDescent="0.3"/>
    <row r="93" ht="38.25" customHeight="1" x14ac:dyDescent="0.3"/>
    <row r="95" ht="44.1" customHeight="1" x14ac:dyDescent="0.3"/>
    <row r="96" ht="38.25" customHeight="1" x14ac:dyDescent="0.3"/>
    <row r="97" ht="38.25" customHeight="1" x14ac:dyDescent="0.3"/>
    <row r="98" ht="66" customHeight="1" x14ac:dyDescent="0.3"/>
    <row r="99" ht="38.25" customHeight="1" x14ac:dyDescent="0.3"/>
    <row r="101" ht="44.1" customHeight="1" x14ac:dyDescent="0.3"/>
    <row r="102" ht="38.25" customHeight="1" x14ac:dyDescent="0.3"/>
    <row r="103" ht="38.25" customHeight="1" x14ac:dyDescent="0.3"/>
    <row r="104" ht="66" customHeight="1" x14ac:dyDescent="0.3"/>
    <row r="105" ht="38.25" customHeight="1" x14ac:dyDescent="0.3"/>
    <row r="107" ht="44.1" customHeight="1" x14ac:dyDescent="0.3"/>
    <row r="108" ht="38.25" customHeight="1" x14ac:dyDescent="0.3"/>
    <row r="109" ht="38.25" customHeight="1" x14ac:dyDescent="0.3"/>
    <row r="110" ht="66" customHeight="1" x14ac:dyDescent="0.3"/>
    <row r="111" ht="38.25" customHeight="1" x14ac:dyDescent="0.3"/>
    <row r="113" ht="44.1" customHeight="1" x14ac:dyDescent="0.3"/>
    <row r="114" ht="38.25" customHeight="1" x14ac:dyDescent="0.3"/>
    <row r="115" ht="38.25" customHeight="1" x14ac:dyDescent="0.3"/>
    <row r="116" ht="66" customHeight="1" x14ac:dyDescent="0.3"/>
    <row r="117" ht="38.25" customHeight="1" x14ac:dyDescent="0.3"/>
    <row r="119" ht="44.1" customHeight="1" x14ac:dyDescent="0.3"/>
    <row r="120" ht="38.25" customHeight="1" x14ac:dyDescent="0.3"/>
    <row r="121" ht="38.25" customHeight="1" x14ac:dyDescent="0.3"/>
    <row r="122" ht="66" customHeight="1" x14ac:dyDescent="0.3"/>
    <row r="123" ht="38.25" customHeight="1" x14ac:dyDescent="0.3"/>
    <row r="125" ht="44.1" customHeight="1" x14ac:dyDescent="0.3"/>
    <row r="126" ht="38.25" customHeight="1" x14ac:dyDescent="0.3"/>
    <row r="127" ht="38.25" customHeight="1" x14ac:dyDescent="0.3"/>
    <row r="128" ht="66" customHeight="1" x14ac:dyDescent="0.3"/>
    <row r="129" ht="38.25" customHeight="1" x14ac:dyDescent="0.3"/>
    <row r="131" ht="44.1" customHeight="1" x14ac:dyDescent="0.3"/>
    <row r="132" ht="38.25" customHeight="1" x14ac:dyDescent="0.3"/>
    <row r="133" ht="38.25" customHeight="1" x14ac:dyDescent="0.3"/>
    <row r="134" ht="66" customHeight="1" x14ac:dyDescent="0.3"/>
    <row r="135" ht="38.25" customHeight="1" x14ac:dyDescent="0.3"/>
    <row r="137" ht="44.1" customHeight="1" x14ac:dyDescent="0.3"/>
    <row r="138" ht="38.25" customHeight="1" x14ac:dyDescent="0.3"/>
    <row r="139" ht="38.25" customHeight="1" x14ac:dyDescent="0.3"/>
    <row r="140" ht="66" customHeight="1" x14ac:dyDescent="0.3"/>
    <row r="141" ht="38.25" customHeight="1" x14ac:dyDescent="0.3"/>
    <row r="142" ht="150.6" customHeight="1" x14ac:dyDescent="0.3"/>
    <row r="143" ht="44.1" customHeight="1" x14ac:dyDescent="0.3"/>
    <row r="144" ht="38.25" customHeight="1" x14ac:dyDescent="0.3"/>
    <row r="145" ht="38.25" customHeight="1" x14ac:dyDescent="0.3"/>
    <row r="146" ht="66" customHeight="1" x14ac:dyDescent="0.3"/>
    <row r="147" ht="38.25" customHeight="1" x14ac:dyDescent="0.3"/>
    <row r="149" ht="44.1" customHeight="1" x14ac:dyDescent="0.3"/>
    <row r="150" ht="38.25" customHeight="1" x14ac:dyDescent="0.3"/>
    <row r="151" ht="38.25" customHeight="1" x14ac:dyDescent="0.3"/>
    <row r="152" ht="66" customHeight="1" x14ac:dyDescent="0.3"/>
    <row r="153" ht="38.25" customHeight="1" x14ac:dyDescent="0.3"/>
    <row r="154" ht="140.65" customHeight="1" x14ac:dyDescent="0.3"/>
    <row r="155" ht="44.1" customHeight="1" x14ac:dyDescent="0.3"/>
    <row r="156" ht="38.25" customHeight="1" x14ac:dyDescent="0.3"/>
    <row r="157" ht="38.25" customHeight="1" x14ac:dyDescent="0.3"/>
    <row r="158" ht="66" customHeight="1" x14ac:dyDescent="0.3"/>
    <row r="159" ht="38.25" customHeight="1" x14ac:dyDescent="0.3"/>
    <row r="161" ht="44.1" customHeight="1" x14ac:dyDescent="0.3"/>
    <row r="162" ht="38.25" customHeight="1" x14ac:dyDescent="0.3"/>
    <row r="163" ht="38.25" customHeight="1" x14ac:dyDescent="0.3"/>
    <row r="164" ht="66" customHeight="1" x14ac:dyDescent="0.3"/>
    <row r="165" ht="38.25" customHeight="1" x14ac:dyDescent="0.3"/>
    <row r="167" ht="44.1" customHeight="1" x14ac:dyDescent="0.3"/>
    <row r="168" ht="38.25" customHeight="1" x14ac:dyDescent="0.3"/>
    <row r="169" ht="38.25" customHeight="1" x14ac:dyDescent="0.3"/>
    <row r="170" ht="66" customHeight="1" x14ac:dyDescent="0.3"/>
    <row r="171" ht="38.25" customHeight="1" x14ac:dyDescent="0.3"/>
    <row r="173" ht="44.1" customHeight="1" x14ac:dyDescent="0.3"/>
    <row r="174" ht="38.25" customHeight="1" x14ac:dyDescent="0.3"/>
    <row r="175" ht="38.25" customHeight="1" x14ac:dyDescent="0.3"/>
    <row r="176" ht="66" customHeight="1" x14ac:dyDescent="0.3"/>
    <row r="177" ht="38.25" customHeight="1" x14ac:dyDescent="0.3"/>
    <row r="179" ht="44.1" customHeight="1" x14ac:dyDescent="0.3"/>
    <row r="180" ht="38.25" customHeight="1" x14ac:dyDescent="0.3"/>
    <row r="181" ht="38.25" customHeight="1" x14ac:dyDescent="0.3"/>
    <row r="182" ht="66" customHeight="1" x14ac:dyDescent="0.3"/>
    <row r="183" ht="38.25" customHeight="1" x14ac:dyDescent="0.3"/>
    <row r="185" ht="44.1" customHeight="1" x14ac:dyDescent="0.3"/>
    <row r="186" ht="38.25" customHeight="1" x14ac:dyDescent="0.3"/>
    <row r="187" ht="38.25" customHeight="1" x14ac:dyDescent="0.3"/>
    <row r="188" ht="66" customHeight="1" x14ac:dyDescent="0.3"/>
    <row r="189" ht="38.25" customHeight="1" x14ac:dyDescent="0.3"/>
    <row r="190" ht="147" customHeight="1" x14ac:dyDescent="0.3"/>
    <row r="191" ht="44.1" customHeight="1" x14ac:dyDescent="0.3"/>
    <row r="192" ht="38.25" customHeight="1" x14ac:dyDescent="0.3"/>
    <row r="193" ht="38.25" customHeight="1" x14ac:dyDescent="0.3"/>
    <row r="194" ht="66" customHeight="1" x14ac:dyDescent="0.3"/>
    <row r="195" ht="38.25" customHeight="1" x14ac:dyDescent="0.3"/>
    <row r="197" ht="44.1" customHeight="1" x14ac:dyDescent="0.3"/>
    <row r="198" ht="38.25" customHeight="1" x14ac:dyDescent="0.3"/>
    <row r="199" ht="38.25" customHeight="1" x14ac:dyDescent="0.3"/>
    <row r="200" ht="66" customHeight="1" x14ac:dyDescent="0.3"/>
    <row r="201" ht="38.25" customHeight="1" x14ac:dyDescent="0.3"/>
    <row r="202" ht="108" customHeight="1" x14ac:dyDescent="0.3"/>
    <row r="203" ht="44.1" customHeight="1" x14ac:dyDescent="0.3"/>
    <row r="204" ht="38.25" customHeight="1" x14ac:dyDescent="0.3"/>
    <row r="205" ht="38.25" customHeight="1" x14ac:dyDescent="0.3"/>
    <row r="206" ht="66" customHeight="1" x14ac:dyDescent="0.3"/>
    <row r="207" ht="38.25" customHeight="1" x14ac:dyDescent="0.3"/>
    <row r="208" ht="113.1" customHeight="1" x14ac:dyDescent="0.3"/>
    <row r="209" ht="44.1" customHeight="1" x14ac:dyDescent="0.3"/>
    <row r="210" ht="38.25" customHeight="1" x14ac:dyDescent="0.3"/>
    <row r="211" ht="38.25" customHeight="1" x14ac:dyDescent="0.3"/>
    <row r="212" ht="66" customHeight="1" x14ac:dyDescent="0.3"/>
    <row r="213" ht="38.25" customHeight="1" x14ac:dyDescent="0.3"/>
    <row r="214" ht="147" customHeight="1" x14ac:dyDescent="0.3"/>
    <row r="215" ht="44.1" customHeight="1" x14ac:dyDescent="0.3"/>
    <row r="216" ht="38.25" customHeight="1" x14ac:dyDescent="0.3"/>
    <row r="217" ht="38.25" customHeight="1" x14ac:dyDescent="0.3"/>
    <row r="218" ht="66" customHeight="1" x14ac:dyDescent="0.3"/>
    <row r="219" ht="38.25" customHeight="1" x14ac:dyDescent="0.3"/>
    <row r="221" ht="44.1" customHeight="1" x14ac:dyDescent="0.3"/>
    <row r="222" ht="38.25" customHeight="1" x14ac:dyDescent="0.3"/>
    <row r="223" ht="38.25" customHeight="1" x14ac:dyDescent="0.3"/>
    <row r="224" ht="66" customHeight="1" x14ac:dyDescent="0.3"/>
    <row r="225" spans="1:49" ht="38.25" customHeight="1" x14ac:dyDescent="0.3">
      <c r="A225" s="2"/>
      <c r="B225" s="3"/>
      <c r="C225" s="3"/>
      <c r="D225" s="4"/>
      <c r="E225" s="4"/>
      <c r="F225" s="4"/>
      <c r="G225" s="4"/>
      <c r="H225" s="2"/>
      <c r="I225" s="2"/>
      <c r="J225" s="2"/>
      <c r="K225" s="2"/>
      <c r="L225" s="2"/>
      <c r="M225" s="2"/>
      <c r="N225" s="2"/>
      <c r="O225" s="2"/>
      <c r="P225" s="2"/>
      <c r="Q225" s="2"/>
      <c r="R225" s="2"/>
      <c r="S225" s="2"/>
      <c r="T225" s="2"/>
      <c r="U225" s="2"/>
      <c r="V225" s="2"/>
      <c r="W225" s="2"/>
      <c r="X225" s="2"/>
      <c r="Y225" s="2"/>
      <c r="Z225" s="2"/>
      <c r="AA225" s="2"/>
      <c r="AB225" s="2"/>
      <c r="AC225" s="2"/>
      <c r="AD225" s="2"/>
      <c r="AE225" s="2"/>
      <c r="AF225" s="2"/>
      <c r="AG225" s="2"/>
      <c r="AH225" s="2"/>
      <c r="AI225" s="2"/>
      <c r="AJ225" s="2"/>
      <c r="AK225" s="2"/>
      <c r="AL225" s="2"/>
      <c r="AM225" s="2"/>
      <c r="AN225" s="2"/>
      <c r="AO225" s="2"/>
      <c r="AP225" s="2"/>
      <c r="AQ225" s="2"/>
      <c r="AR225" s="2"/>
      <c r="AS225" s="2"/>
      <c r="AT225" s="2"/>
      <c r="AU225" s="2"/>
      <c r="AV225" s="2"/>
      <c r="AW225" s="2"/>
    </row>
    <row r="227" spans="1:49" ht="44.1" customHeight="1" x14ac:dyDescent="0.3">
      <c r="A227" s="2"/>
      <c r="B227" s="3"/>
      <c r="C227" s="3"/>
      <c r="D227" s="4"/>
      <c r="E227" s="4"/>
      <c r="F227" s="4"/>
      <c r="G227" s="4"/>
      <c r="H227" s="2"/>
      <c r="I227" s="2"/>
      <c r="J227" s="2"/>
      <c r="K227" s="2"/>
      <c r="L227" s="2"/>
      <c r="M227" s="2"/>
      <c r="N227" s="2"/>
      <c r="O227" s="2"/>
      <c r="P227" s="2"/>
      <c r="Q227" s="2"/>
      <c r="R227" s="2"/>
      <c r="S227" s="2"/>
      <c r="T227" s="2"/>
      <c r="U227" s="2"/>
      <c r="V227" s="2"/>
      <c r="W227" s="2"/>
      <c r="X227" s="2"/>
      <c r="Y227" s="2"/>
      <c r="Z227" s="2"/>
      <c r="AA227" s="2"/>
      <c r="AB227" s="2"/>
      <c r="AC227" s="2"/>
      <c r="AD227" s="2"/>
      <c r="AE227" s="2"/>
      <c r="AF227" s="2"/>
      <c r="AG227" s="2"/>
      <c r="AH227" s="2"/>
      <c r="AI227" s="2"/>
      <c r="AJ227" s="2"/>
      <c r="AK227" s="2"/>
      <c r="AL227" s="2"/>
      <c r="AM227" s="2"/>
      <c r="AN227" s="2"/>
      <c r="AO227" s="2"/>
      <c r="AP227" s="2"/>
      <c r="AQ227" s="2"/>
      <c r="AR227" s="2"/>
      <c r="AS227" s="2"/>
      <c r="AT227" s="2"/>
      <c r="AU227" s="2"/>
      <c r="AV227" s="2"/>
      <c r="AW227" s="2"/>
    </row>
    <row r="228" spans="1:49" ht="38.25" customHeight="1" x14ac:dyDescent="0.3">
      <c r="A228" s="2"/>
      <c r="B228" s="3"/>
      <c r="C228" s="3"/>
      <c r="D228" s="4"/>
      <c r="E228" s="4"/>
      <c r="F228" s="4"/>
      <c r="G228" s="4"/>
      <c r="H228" s="2"/>
      <c r="I228" s="2"/>
      <c r="J228" s="2"/>
      <c r="K228" s="2"/>
      <c r="L228" s="2"/>
      <c r="M228" s="2"/>
      <c r="N228" s="2"/>
      <c r="O228" s="2"/>
      <c r="P228" s="2"/>
      <c r="Q228" s="2"/>
      <c r="R228" s="2"/>
      <c r="S228" s="2"/>
      <c r="T228" s="2"/>
      <c r="U228" s="2"/>
      <c r="V228" s="2"/>
      <c r="W228" s="2"/>
      <c r="X228" s="2"/>
      <c r="Y228" s="2"/>
      <c r="Z228" s="2"/>
      <c r="AA228" s="2"/>
      <c r="AB228" s="2"/>
      <c r="AC228" s="2"/>
      <c r="AD228" s="2"/>
      <c r="AE228" s="2"/>
      <c r="AF228" s="2"/>
      <c r="AG228" s="2"/>
      <c r="AH228" s="2"/>
      <c r="AI228" s="2"/>
      <c r="AJ228" s="2"/>
      <c r="AK228" s="2"/>
      <c r="AL228" s="2"/>
      <c r="AM228" s="2"/>
      <c r="AN228" s="2"/>
      <c r="AO228" s="2"/>
      <c r="AP228" s="2"/>
      <c r="AQ228" s="2"/>
      <c r="AR228" s="2"/>
      <c r="AS228" s="2"/>
      <c r="AT228" s="2"/>
      <c r="AU228" s="2"/>
      <c r="AV228" s="2"/>
      <c r="AW228" s="2"/>
    </row>
    <row r="229" spans="1:49" ht="38.25" customHeight="1" x14ac:dyDescent="0.3">
      <c r="A229" s="2"/>
      <c r="B229" s="3"/>
      <c r="C229" s="3"/>
      <c r="D229" s="4"/>
      <c r="E229" s="4"/>
      <c r="F229" s="4"/>
      <c r="G229" s="4"/>
      <c r="H229" s="2"/>
      <c r="I229" s="2"/>
      <c r="J229" s="2"/>
      <c r="K229" s="2"/>
      <c r="L229" s="2"/>
      <c r="M229" s="2"/>
      <c r="N229" s="2"/>
      <c r="O229" s="2"/>
      <c r="P229" s="2"/>
      <c r="Q229" s="2"/>
      <c r="R229" s="2"/>
      <c r="S229" s="2"/>
      <c r="T229" s="2"/>
      <c r="U229" s="2"/>
      <c r="V229" s="2"/>
      <c r="W229" s="2"/>
      <c r="X229" s="2"/>
      <c r="Y229" s="2"/>
      <c r="Z229" s="2"/>
      <c r="AA229" s="2"/>
      <c r="AB229" s="2"/>
      <c r="AC229" s="2"/>
      <c r="AD229" s="2"/>
      <c r="AE229" s="2"/>
      <c r="AF229" s="2"/>
      <c r="AG229" s="2"/>
      <c r="AH229" s="2"/>
      <c r="AI229" s="2"/>
      <c r="AJ229" s="2"/>
      <c r="AK229" s="2"/>
      <c r="AL229" s="2"/>
      <c r="AM229" s="2"/>
      <c r="AN229" s="2"/>
      <c r="AO229" s="2"/>
      <c r="AP229" s="2"/>
      <c r="AQ229" s="2"/>
      <c r="AR229" s="2"/>
      <c r="AS229" s="2"/>
      <c r="AT229" s="2"/>
      <c r="AU229" s="2"/>
      <c r="AV229" s="2"/>
      <c r="AW229" s="2"/>
    </row>
    <row r="230" spans="1:49" ht="66" customHeight="1" x14ac:dyDescent="0.3">
      <c r="A230" s="2"/>
      <c r="B230" s="3"/>
      <c r="C230" s="3"/>
      <c r="D230" s="4"/>
      <c r="E230" s="4"/>
      <c r="F230" s="4"/>
      <c r="G230" s="4"/>
      <c r="H230" s="2"/>
      <c r="I230" s="2"/>
      <c r="J230" s="2"/>
      <c r="K230" s="2"/>
      <c r="L230" s="2"/>
      <c r="M230" s="2"/>
      <c r="N230" s="2"/>
      <c r="O230" s="2"/>
      <c r="P230" s="2"/>
      <c r="Q230" s="2"/>
      <c r="R230" s="2"/>
      <c r="S230" s="2"/>
      <c r="T230" s="2"/>
      <c r="U230" s="2"/>
      <c r="V230" s="2"/>
      <c r="W230" s="2"/>
      <c r="X230" s="2"/>
      <c r="Y230" s="2"/>
      <c r="Z230" s="2"/>
      <c r="AA230" s="2"/>
      <c r="AB230" s="2"/>
      <c r="AC230" s="2"/>
      <c r="AD230" s="2"/>
      <c r="AE230" s="2"/>
      <c r="AF230" s="2"/>
      <c r="AG230" s="2"/>
      <c r="AH230" s="2"/>
      <c r="AI230" s="2"/>
      <c r="AJ230" s="2"/>
      <c r="AK230" s="2"/>
      <c r="AL230" s="2"/>
      <c r="AM230" s="2"/>
      <c r="AN230" s="2"/>
      <c r="AO230" s="2"/>
      <c r="AP230" s="2"/>
      <c r="AQ230" s="2"/>
      <c r="AR230" s="2"/>
      <c r="AS230" s="2"/>
      <c r="AT230" s="2"/>
      <c r="AU230" s="2"/>
      <c r="AV230" s="2"/>
      <c r="AW230" s="2"/>
    </row>
    <row r="231" spans="1:49" ht="38.25" customHeight="1" x14ac:dyDescent="0.3">
      <c r="A231" s="2"/>
      <c r="B231" s="3"/>
      <c r="C231" s="3"/>
      <c r="D231" s="4"/>
      <c r="E231" s="4"/>
      <c r="F231" s="4"/>
      <c r="G231" s="4"/>
      <c r="H231" s="2"/>
      <c r="I231" s="2"/>
      <c r="J231" s="2"/>
      <c r="K231" s="2"/>
      <c r="L231" s="2"/>
      <c r="M231" s="2"/>
      <c r="N231" s="2"/>
      <c r="O231" s="2"/>
      <c r="P231" s="2"/>
      <c r="Q231" s="2"/>
      <c r="R231" s="2"/>
      <c r="S231" s="2"/>
      <c r="T231" s="2"/>
      <c r="U231" s="2"/>
      <c r="V231" s="2"/>
      <c r="W231" s="2"/>
      <c r="X231" s="2"/>
      <c r="Y231" s="2"/>
      <c r="Z231" s="2"/>
      <c r="AA231" s="2"/>
      <c r="AB231" s="2"/>
      <c r="AC231" s="2"/>
      <c r="AD231" s="2"/>
      <c r="AE231" s="2"/>
      <c r="AF231" s="2"/>
      <c r="AG231" s="2"/>
      <c r="AH231" s="2"/>
      <c r="AI231" s="2"/>
      <c r="AJ231" s="2"/>
      <c r="AK231" s="2"/>
      <c r="AL231" s="2"/>
      <c r="AM231" s="2"/>
      <c r="AN231" s="2"/>
      <c r="AO231" s="2"/>
      <c r="AP231" s="2"/>
      <c r="AQ231" s="2"/>
      <c r="AR231" s="2"/>
      <c r="AS231" s="2"/>
      <c r="AT231" s="2"/>
      <c r="AU231" s="2"/>
      <c r="AV231" s="2"/>
      <c r="AW231" s="2"/>
    </row>
    <row r="233" spans="1:49" s="254" customFormat="1" ht="36.6" customHeight="1" x14ac:dyDescent="0.3">
      <c r="A233" s="2"/>
      <c r="B233" s="3"/>
      <c r="C233" s="3"/>
      <c r="D233" s="4"/>
      <c r="E233" s="4"/>
      <c r="F233" s="4"/>
      <c r="G233" s="4"/>
      <c r="H233" s="2"/>
      <c r="I233" s="2"/>
      <c r="J233" s="2"/>
      <c r="K233" s="2"/>
      <c r="L233" s="2"/>
      <c r="M233" s="2"/>
      <c r="N233" s="2"/>
      <c r="O233" s="2"/>
      <c r="P233" s="2"/>
      <c r="Q233" s="2"/>
      <c r="R233" s="2"/>
      <c r="S233" s="2"/>
      <c r="T233" s="2"/>
      <c r="U233" s="2"/>
      <c r="V233" s="2"/>
      <c r="W233" s="2"/>
      <c r="X233" s="2"/>
      <c r="Y233" s="2"/>
      <c r="Z233" s="2"/>
      <c r="AA233" s="2"/>
      <c r="AB233" s="2"/>
      <c r="AC233" s="2"/>
      <c r="AD233" s="2"/>
      <c r="AE233" s="2"/>
      <c r="AF233" s="2"/>
      <c r="AG233" s="2"/>
      <c r="AH233" s="2"/>
      <c r="AI233" s="2"/>
      <c r="AJ233" s="2"/>
      <c r="AK233" s="2"/>
      <c r="AL233" s="2"/>
      <c r="AM233" s="2"/>
      <c r="AN233" s="2"/>
      <c r="AO233" s="2"/>
      <c r="AP233" s="2"/>
      <c r="AQ233" s="2"/>
      <c r="AR233" s="2"/>
      <c r="AS233" s="2"/>
      <c r="AT233" s="2"/>
      <c r="AU233" s="2"/>
      <c r="AV233" s="2"/>
      <c r="AW233" s="2"/>
    </row>
    <row r="234" spans="1:49" ht="44.1" customHeight="1" x14ac:dyDescent="0.3">
      <c r="A234" s="2"/>
      <c r="B234" s="3"/>
      <c r="C234" s="3"/>
      <c r="D234" s="4"/>
      <c r="E234" s="4"/>
      <c r="F234" s="4"/>
      <c r="G234" s="4"/>
      <c r="H234" s="2"/>
      <c r="I234" s="2"/>
      <c r="J234" s="2"/>
      <c r="K234" s="2"/>
      <c r="L234" s="2"/>
      <c r="M234" s="2"/>
      <c r="N234" s="2"/>
      <c r="O234" s="2"/>
      <c r="P234" s="2"/>
      <c r="Q234" s="2"/>
      <c r="R234" s="2"/>
      <c r="S234" s="2"/>
      <c r="T234" s="2"/>
      <c r="U234" s="2"/>
      <c r="V234" s="2"/>
      <c r="W234" s="2"/>
      <c r="X234" s="2"/>
      <c r="Y234" s="2"/>
      <c r="Z234" s="2"/>
      <c r="AA234" s="2"/>
      <c r="AB234" s="2"/>
      <c r="AC234" s="2"/>
      <c r="AD234" s="2"/>
      <c r="AE234" s="2"/>
      <c r="AF234" s="2"/>
      <c r="AG234" s="2"/>
      <c r="AH234" s="2"/>
      <c r="AI234" s="2"/>
      <c r="AJ234" s="2"/>
      <c r="AK234" s="2"/>
      <c r="AL234" s="2"/>
      <c r="AM234" s="2"/>
      <c r="AN234" s="2"/>
      <c r="AO234" s="2"/>
      <c r="AP234" s="2"/>
      <c r="AQ234" s="2"/>
      <c r="AR234" s="2"/>
      <c r="AS234" s="2"/>
      <c r="AT234" s="2"/>
      <c r="AU234" s="2"/>
      <c r="AV234" s="2"/>
      <c r="AW234" s="2"/>
    </row>
    <row r="235" spans="1:49" ht="38.25" customHeight="1" x14ac:dyDescent="0.3">
      <c r="A235" s="2"/>
      <c r="B235" s="3"/>
      <c r="C235" s="3"/>
      <c r="D235" s="4"/>
      <c r="E235" s="4"/>
      <c r="F235" s="4"/>
      <c r="G235" s="4"/>
      <c r="H235" s="2"/>
      <c r="I235" s="2"/>
      <c r="J235" s="2"/>
      <c r="K235" s="2"/>
      <c r="L235" s="2"/>
      <c r="M235" s="2"/>
      <c r="N235" s="2"/>
      <c r="O235" s="2"/>
      <c r="P235" s="2"/>
      <c r="Q235" s="2"/>
      <c r="R235" s="2"/>
      <c r="S235" s="2"/>
      <c r="T235" s="2"/>
      <c r="U235" s="2"/>
      <c r="V235" s="2"/>
      <c r="W235" s="2"/>
      <c r="X235" s="2"/>
      <c r="Y235" s="2"/>
      <c r="Z235" s="2"/>
      <c r="AA235" s="2"/>
      <c r="AB235" s="2"/>
      <c r="AC235" s="2"/>
      <c r="AD235" s="2"/>
      <c r="AE235" s="2"/>
      <c r="AF235" s="2"/>
      <c r="AG235" s="2"/>
      <c r="AH235" s="2"/>
      <c r="AI235" s="2"/>
      <c r="AJ235" s="2"/>
      <c r="AK235" s="2"/>
      <c r="AL235" s="2"/>
      <c r="AM235" s="2"/>
      <c r="AN235" s="2"/>
      <c r="AO235" s="2"/>
      <c r="AP235" s="2"/>
      <c r="AQ235" s="2"/>
      <c r="AR235" s="2"/>
      <c r="AS235" s="2"/>
      <c r="AT235" s="2"/>
      <c r="AU235" s="2"/>
      <c r="AV235" s="2"/>
      <c r="AW235" s="2"/>
    </row>
    <row r="236" spans="1:49" ht="38.25" customHeight="1" x14ac:dyDescent="0.3">
      <c r="A236" s="2"/>
      <c r="B236" s="3"/>
      <c r="C236" s="3"/>
      <c r="D236" s="4"/>
      <c r="E236" s="4"/>
      <c r="F236" s="4"/>
      <c r="G236" s="4"/>
      <c r="H236" s="2"/>
      <c r="I236" s="2"/>
      <c r="J236" s="2"/>
      <c r="K236" s="2"/>
      <c r="L236" s="2"/>
      <c r="M236" s="2"/>
      <c r="N236" s="2"/>
      <c r="O236" s="2"/>
      <c r="P236" s="2"/>
      <c r="Q236" s="2"/>
      <c r="R236" s="2"/>
      <c r="S236" s="2"/>
      <c r="T236" s="2"/>
      <c r="U236" s="2"/>
      <c r="V236" s="2"/>
      <c r="W236" s="2"/>
      <c r="X236" s="2"/>
      <c r="Y236" s="2"/>
      <c r="Z236" s="2"/>
      <c r="AA236" s="2"/>
      <c r="AB236" s="2"/>
      <c r="AC236" s="2"/>
      <c r="AD236" s="2"/>
      <c r="AE236" s="2"/>
      <c r="AF236" s="2"/>
      <c r="AG236" s="2"/>
      <c r="AH236" s="2"/>
      <c r="AI236" s="2"/>
      <c r="AJ236" s="2"/>
      <c r="AK236" s="2"/>
      <c r="AL236" s="2"/>
      <c r="AM236" s="2"/>
      <c r="AN236" s="2"/>
      <c r="AO236" s="2"/>
      <c r="AP236" s="2"/>
      <c r="AQ236" s="2"/>
      <c r="AR236" s="2"/>
      <c r="AS236" s="2"/>
      <c r="AT236" s="2"/>
      <c r="AU236" s="2"/>
      <c r="AV236" s="2"/>
      <c r="AW236" s="2"/>
    </row>
    <row r="237" spans="1:49" ht="66" customHeight="1" x14ac:dyDescent="0.3">
      <c r="A237" s="2"/>
      <c r="B237" s="3"/>
      <c r="C237" s="3"/>
      <c r="D237" s="4"/>
      <c r="E237" s="4"/>
      <c r="F237" s="4"/>
      <c r="G237" s="4"/>
      <c r="H237" s="2"/>
      <c r="I237" s="2"/>
      <c r="J237" s="2"/>
      <c r="K237" s="2"/>
      <c r="L237" s="2"/>
      <c r="M237" s="2"/>
      <c r="N237" s="2"/>
      <c r="O237" s="2"/>
      <c r="P237" s="2"/>
      <c r="Q237" s="2"/>
      <c r="R237" s="2"/>
      <c r="S237" s="2"/>
      <c r="T237" s="2"/>
      <c r="U237" s="2"/>
      <c r="V237" s="2"/>
      <c r="W237" s="2"/>
      <c r="X237" s="2"/>
      <c r="Y237" s="2"/>
      <c r="Z237" s="2"/>
      <c r="AA237" s="2"/>
      <c r="AB237" s="2"/>
      <c r="AC237" s="2"/>
      <c r="AD237" s="2"/>
      <c r="AE237" s="2"/>
      <c r="AF237" s="2"/>
      <c r="AG237" s="2"/>
      <c r="AH237" s="2"/>
      <c r="AI237" s="2"/>
      <c r="AJ237" s="2"/>
      <c r="AK237" s="2"/>
      <c r="AL237" s="2"/>
      <c r="AM237" s="2"/>
      <c r="AN237" s="2"/>
      <c r="AO237" s="2"/>
      <c r="AP237" s="2"/>
      <c r="AQ237" s="2"/>
      <c r="AR237" s="2"/>
      <c r="AS237" s="2"/>
      <c r="AT237" s="2"/>
      <c r="AU237" s="2"/>
      <c r="AV237" s="2"/>
      <c r="AW237" s="2"/>
    </row>
    <row r="238" spans="1:49" ht="38.25" customHeight="1" x14ac:dyDescent="0.3">
      <c r="A238" s="2"/>
      <c r="B238" s="3"/>
      <c r="C238" s="3"/>
      <c r="D238" s="4"/>
      <c r="E238" s="4"/>
      <c r="F238" s="4"/>
      <c r="G238" s="4"/>
      <c r="H238" s="2"/>
      <c r="I238" s="2"/>
      <c r="J238" s="2"/>
      <c r="K238" s="2"/>
      <c r="L238" s="2"/>
      <c r="M238" s="2"/>
      <c r="N238" s="2"/>
      <c r="O238" s="2"/>
      <c r="P238" s="2"/>
      <c r="Q238" s="2"/>
      <c r="R238" s="2"/>
      <c r="S238" s="2"/>
      <c r="T238" s="2"/>
      <c r="U238" s="2"/>
      <c r="V238" s="2"/>
      <c r="W238" s="2"/>
      <c r="X238" s="2"/>
      <c r="Y238" s="2"/>
      <c r="Z238" s="2"/>
      <c r="AA238" s="2"/>
      <c r="AB238" s="2"/>
      <c r="AC238" s="2"/>
      <c r="AD238" s="2"/>
      <c r="AE238" s="2"/>
      <c r="AF238" s="2"/>
      <c r="AG238" s="2"/>
      <c r="AH238" s="2"/>
      <c r="AI238" s="2"/>
      <c r="AJ238" s="2"/>
      <c r="AK238" s="2"/>
      <c r="AL238" s="2"/>
      <c r="AM238" s="2"/>
      <c r="AN238" s="2"/>
      <c r="AO238" s="2"/>
      <c r="AP238" s="2"/>
      <c r="AQ238" s="2"/>
      <c r="AR238" s="2"/>
      <c r="AS238" s="2"/>
      <c r="AT238" s="2"/>
      <c r="AU238" s="2"/>
      <c r="AV238" s="2"/>
      <c r="AW238" s="2"/>
    </row>
    <row r="240" spans="1:49" ht="44.1" customHeight="1" x14ac:dyDescent="0.3">
      <c r="A240" s="2"/>
      <c r="B240" s="3"/>
      <c r="C240" s="3"/>
      <c r="D240" s="4"/>
      <c r="E240" s="4"/>
      <c r="F240" s="4"/>
      <c r="G240" s="4"/>
      <c r="H240" s="2"/>
      <c r="I240" s="2"/>
      <c r="J240" s="2"/>
      <c r="K240" s="2"/>
      <c r="L240" s="2"/>
      <c r="M240" s="2"/>
      <c r="N240" s="2"/>
      <c r="O240" s="2"/>
      <c r="P240" s="2"/>
      <c r="Q240" s="2"/>
      <c r="R240" s="2"/>
      <c r="S240" s="2"/>
      <c r="T240" s="2"/>
      <c r="U240" s="2"/>
      <c r="V240" s="2"/>
      <c r="W240" s="2"/>
      <c r="X240" s="2"/>
      <c r="Y240" s="2"/>
      <c r="Z240" s="2"/>
      <c r="AA240" s="2"/>
      <c r="AB240" s="2"/>
      <c r="AC240" s="2"/>
      <c r="AD240" s="2"/>
      <c r="AE240" s="2"/>
      <c r="AF240" s="2"/>
      <c r="AG240" s="2"/>
      <c r="AH240" s="2"/>
      <c r="AI240" s="2"/>
      <c r="AJ240" s="2"/>
      <c r="AK240" s="2"/>
      <c r="AL240" s="2"/>
      <c r="AM240" s="2"/>
      <c r="AN240" s="2"/>
      <c r="AO240" s="2"/>
      <c r="AP240" s="2"/>
      <c r="AQ240" s="2"/>
      <c r="AR240" s="2"/>
      <c r="AS240" s="2"/>
      <c r="AT240" s="2"/>
      <c r="AU240" s="2"/>
      <c r="AV240" s="2"/>
      <c r="AW240" s="2"/>
    </row>
    <row r="241" ht="38.25" customHeight="1" x14ac:dyDescent="0.3"/>
    <row r="242" ht="38.25" customHeight="1" x14ac:dyDescent="0.3"/>
    <row r="243" ht="66" customHeight="1" x14ac:dyDescent="0.3"/>
    <row r="244" ht="38.25" customHeight="1" x14ac:dyDescent="0.3"/>
    <row r="246" ht="44.1" customHeight="1" x14ac:dyDescent="0.3"/>
    <row r="247" ht="38.25" customHeight="1" x14ac:dyDescent="0.3"/>
    <row r="248" ht="38.25" customHeight="1" x14ac:dyDescent="0.3"/>
    <row r="249" ht="66" customHeight="1" x14ac:dyDescent="0.3"/>
    <row r="250" ht="38.25" customHeight="1" x14ac:dyDescent="0.3"/>
    <row r="252" ht="44.1" customHeight="1" x14ac:dyDescent="0.3"/>
    <row r="253" ht="38.25" customHeight="1" x14ac:dyDescent="0.3"/>
    <row r="254" ht="38.25" customHeight="1" x14ac:dyDescent="0.3"/>
    <row r="255" ht="66" customHeight="1" x14ac:dyDescent="0.3"/>
    <row r="256" ht="38.25" customHeight="1" x14ac:dyDescent="0.3"/>
    <row r="258" ht="44.1" customHeight="1" x14ac:dyDescent="0.3"/>
    <row r="259" ht="38.25" customHeight="1" x14ac:dyDescent="0.3"/>
    <row r="260" ht="38.25" customHeight="1" x14ac:dyDescent="0.3"/>
    <row r="261" ht="66" customHeight="1" x14ac:dyDescent="0.3"/>
    <row r="262" ht="38.25" customHeight="1" x14ac:dyDescent="0.3"/>
    <row r="264" ht="44.1" customHeight="1" x14ac:dyDescent="0.3"/>
    <row r="265" ht="38.25" customHeight="1" x14ac:dyDescent="0.3"/>
    <row r="266" ht="38.25" customHeight="1" x14ac:dyDescent="0.3"/>
    <row r="267" ht="66" customHeight="1" x14ac:dyDescent="0.3"/>
    <row r="268" ht="38.25" customHeight="1" x14ac:dyDescent="0.3"/>
    <row r="270" ht="44.1" customHeight="1" x14ac:dyDescent="0.3"/>
    <row r="271" ht="38.25" customHeight="1" x14ac:dyDescent="0.3"/>
    <row r="272" ht="38.25" customHeight="1" x14ac:dyDescent="0.3"/>
    <row r="273" ht="66" customHeight="1" x14ac:dyDescent="0.3"/>
    <row r="274" ht="38.25" customHeight="1" x14ac:dyDescent="0.3"/>
    <row r="276" ht="44.1" customHeight="1" x14ac:dyDescent="0.3"/>
    <row r="277" ht="38.25" customHeight="1" x14ac:dyDescent="0.3"/>
    <row r="278" ht="38.25" customHeight="1" x14ac:dyDescent="0.3"/>
    <row r="279" ht="66" customHeight="1" x14ac:dyDescent="0.3"/>
    <row r="280" ht="38.25" customHeight="1" x14ac:dyDescent="0.3"/>
    <row r="282" ht="44.1" customHeight="1" x14ac:dyDescent="0.3"/>
    <row r="283" ht="38.25" customHeight="1" x14ac:dyDescent="0.3"/>
    <row r="284" ht="38.25" customHeight="1" x14ac:dyDescent="0.3"/>
    <row r="285" ht="66" customHeight="1" x14ac:dyDescent="0.3"/>
    <row r="286" ht="38.25" customHeight="1" x14ac:dyDescent="0.3"/>
    <row r="288" ht="44.1" customHeight="1" x14ac:dyDescent="0.3"/>
    <row r="289" ht="38.25" customHeight="1" x14ac:dyDescent="0.3"/>
    <row r="290" ht="38.25" customHeight="1" x14ac:dyDescent="0.3"/>
    <row r="291" ht="66" customHeight="1" x14ac:dyDescent="0.3"/>
    <row r="292" ht="38.25" customHeight="1" x14ac:dyDescent="0.3"/>
    <row r="294" ht="44.1" customHeight="1" x14ac:dyDescent="0.3"/>
    <row r="295" ht="38.25" customHeight="1" x14ac:dyDescent="0.3"/>
    <row r="296" ht="38.25" customHeight="1" x14ac:dyDescent="0.3"/>
    <row r="297" ht="66" customHeight="1" x14ac:dyDescent="0.3"/>
    <row r="298" ht="38.25" customHeight="1" x14ac:dyDescent="0.3"/>
    <row r="300" ht="44.1" customHeight="1" x14ac:dyDescent="0.3"/>
    <row r="301" ht="38.25" customHeight="1" x14ac:dyDescent="0.3"/>
    <row r="302" ht="38.25" customHeight="1" x14ac:dyDescent="0.3"/>
    <row r="303" ht="66" customHeight="1" x14ac:dyDescent="0.3"/>
    <row r="304" ht="38.25" customHeight="1" x14ac:dyDescent="0.3"/>
    <row r="305" ht="153" customHeight="1" x14ac:dyDescent="0.3"/>
  </sheetData>
  <sheetProtection algorithmName="SHA-512" hashValue="/KXMfivzAFHo1uS0ez4qfOp80lUrS2LwePiv9tf17hjRMA9nkSCE4iKELbLbzJQV/Hy7xnvSKVwlVB1m/IwvlQ==" saltValue="yrilYmrsTimdl/djKm6anw==" spinCount="100000" sheet="1" objects="1" scenarios="1"/>
  <mergeCells count="432">
    <mergeCell ref="AR38:AS38"/>
    <mergeCell ref="P38:Q38"/>
    <mergeCell ref="S38:T38"/>
    <mergeCell ref="U38:V38"/>
    <mergeCell ref="AC38:AD38"/>
    <mergeCell ref="AR40:AV40"/>
    <mergeCell ref="AR39:AS39"/>
    <mergeCell ref="AT39:AU39"/>
    <mergeCell ref="D40:H40"/>
    <mergeCell ref="I40:M40"/>
    <mergeCell ref="N40:R40"/>
    <mergeCell ref="S40:W40"/>
    <mergeCell ref="AC40:AG40"/>
    <mergeCell ref="AC39:AD39"/>
    <mergeCell ref="AE39:AF39"/>
    <mergeCell ref="S39:T39"/>
    <mergeCell ref="U39:V39"/>
    <mergeCell ref="AR36:AV36"/>
    <mergeCell ref="AH37:AL37"/>
    <mergeCell ref="AM37:AQ37"/>
    <mergeCell ref="AR37:AV37"/>
    <mergeCell ref="S37:W37"/>
    <mergeCell ref="X37:AB37"/>
    <mergeCell ref="AC37:AG37"/>
    <mergeCell ref="B38:B40"/>
    <mergeCell ref="C38:C40"/>
    <mergeCell ref="D38:E38"/>
    <mergeCell ref="F38:G38"/>
    <mergeCell ref="I38:J38"/>
    <mergeCell ref="K38:L38"/>
    <mergeCell ref="N38:O38"/>
    <mergeCell ref="D37:H37"/>
    <mergeCell ref="I37:M37"/>
    <mergeCell ref="N37:R37"/>
    <mergeCell ref="AT38:AU38"/>
    <mergeCell ref="D39:E39"/>
    <mergeCell ref="F39:G39"/>
    <mergeCell ref="I39:J39"/>
    <mergeCell ref="K39:L39"/>
    <mergeCell ref="N39:O39"/>
    <mergeCell ref="P39:Q39"/>
    <mergeCell ref="AR34:AS34"/>
    <mergeCell ref="AE35:AF35"/>
    <mergeCell ref="AR35:AS35"/>
    <mergeCell ref="AH33:AL33"/>
    <mergeCell ref="AM33:AQ33"/>
    <mergeCell ref="AR33:AV33"/>
    <mergeCell ref="S33:W33"/>
    <mergeCell ref="X33:AB33"/>
    <mergeCell ref="AC33:AG33"/>
    <mergeCell ref="AT34:AU34"/>
    <mergeCell ref="S35:T35"/>
    <mergeCell ref="AT35:AU35"/>
    <mergeCell ref="U35:V35"/>
    <mergeCell ref="AC35:AD35"/>
    <mergeCell ref="AJ30:AK30"/>
    <mergeCell ref="AM30:AN30"/>
    <mergeCell ref="AO30:AP30"/>
    <mergeCell ref="AJ31:AK31"/>
    <mergeCell ref="B34:B36"/>
    <mergeCell ref="C34:C36"/>
    <mergeCell ref="D34:E34"/>
    <mergeCell ref="F34:G34"/>
    <mergeCell ref="I34:J34"/>
    <mergeCell ref="K34:L34"/>
    <mergeCell ref="N34:O34"/>
    <mergeCell ref="D33:H33"/>
    <mergeCell ref="I33:M33"/>
    <mergeCell ref="N33:R33"/>
    <mergeCell ref="D35:E35"/>
    <mergeCell ref="F35:G35"/>
    <mergeCell ref="I35:J35"/>
    <mergeCell ref="K35:L35"/>
    <mergeCell ref="N35:O35"/>
    <mergeCell ref="P35:Q35"/>
    <mergeCell ref="P34:Q34"/>
    <mergeCell ref="D36:H36"/>
    <mergeCell ref="I36:M36"/>
    <mergeCell ref="N36:R36"/>
    <mergeCell ref="AR31:AS31"/>
    <mergeCell ref="AT31:AU31"/>
    <mergeCell ref="D32:H32"/>
    <mergeCell ref="I32:M32"/>
    <mergeCell ref="N32:R32"/>
    <mergeCell ref="S32:W32"/>
    <mergeCell ref="AC32:AG32"/>
    <mergeCell ref="AR32:AV32"/>
    <mergeCell ref="N31:O31"/>
    <mergeCell ref="P31:Q31"/>
    <mergeCell ref="S31:T31"/>
    <mergeCell ref="U31:V31"/>
    <mergeCell ref="AC31:AD31"/>
    <mergeCell ref="AM31:AN31"/>
    <mergeCell ref="AO31:AP31"/>
    <mergeCell ref="X32:AB32"/>
    <mergeCell ref="AH32:AL32"/>
    <mergeCell ref="AM32:AQ32"/>
    <mergeCell ref="S28:W28"/>
    <mergeCell ref="AC28:AG28"/>
    <mergeCell ref="AR28:AV28"/>
    <mergeCell ref="AH29:AL29"/>
    <mergeCell ref="AM29:AQ29"/>
    <mergeCell ref="AR29:AV29"/>
    <mergeCell ref="D30:E30"/>
    <mergeCell ref="F30:G30"/>
    <mergeCell ref="I30:J30"/>
    <mergeCell ref="K30:L30"/>
    <mergeCell ref="N30:O30"/>
    <mergeCell ref="D29:H29"/>
    <mergeCell ref="I29:M29"/>
    <mergeCell ref="N29:R29"/>
    <mergeCell ref="S29:W29"/>
    <mergeCell ref="X29:AB29"/>
    <mergeCell ref="AC29:AG29"/>
    <mergeCell ref="AT30:AU30"/>
    <mergeCell ref="AE30:AF30"/>
    <mergeCell ref="AR30:AS30"/>
    <mergeCell ref="P30:Q30"/>
    <mergeCell ref="S30:T30"/>
    <mergeCell ref="U30:V30"/>
    <mergeCell ref="AC30:AD30"/>
    <mergeCell ref="AT26:AU26"/>
    <mergeCell ref="D27:E27"/>
    <mergeCell ref="F27:G27"/>
    <mergeCell ref="I27:J27"/>
    <mergeCell ref="K27:L27"/>
    <mergeCell ref="N27:O27"/>
    <mergeCell ref="P27:Q27"/>
    <mergeCell ref="S27:T27"/>
    <mergeCell ref="U27:V27"/>
    <mergeCell ref="AC27:AD27"/>
    <mergeCell ref="P26:Q26"/>
    <mergeCell ref="S26:T26"/>
    <mergeCell ref="U26:V26"/>
    <mergeCell ref="AC26:AD26"/>
    <mergeCell ref="AE26:AF26"/>
    <mergeCell ref="AR26:AS26"/>
    <mergeCell ref="AE27:AF27"/>
    <mergeCell ref="AR27:AS27"/>
    <mergeCell ref="AT27:AU27"/>
    <mergeCell ref="B26:B28"/>
    <mergeCell ref="C26:C28"/>
    <mergeCell ref="D26:E26"/>
    <mergeCell ref="F26:G26"/>
    <mergeCell ref="I26:J26"/>
    <mergeCell ref="K26:L26"/>
    <mergeCell ref="N26:O26"/>
    <mergeCell ref="D25:H25"/>
    <mergeCell ref="I25:M25"/>
    <mergeCell ref="N25:R25"/>
    <mergeCell ref="D28:H28"/>
    <mergeCell ref="I28:M28"/>
    <mergeCell ref="N28:R28"/>
    <mergeCell ref="F23:G23"/>
    <mergeCell ref="I23:J23"/>
    <mergeCell ref="K23:L23"/>
    <mergeCell ref="N23:O23"/>
    <mergeCell ref="P23:Q23"/>
    <mergeCell ref="AH25:AL25"/>
    <mergeCell ref="AM25:AQ25"/>
    <mergeCell ref="AR25:AV25"/>
    <mergeCell ref="S25:W25"/>
    <mergeCell ref="X25:AB25"/>
    <mergeCell ref="AC25:AG25"/>
    <mergeCell ref="AR22:AS22"/>
    <mergeCell ref="AT22:AU22"/>
    <mergeCell ref="AM21:AQ21"/>
    <mergeCell ref="AR21:AV21"/>
    <mergeCell ref="C22:C24"/>
    <mergeCell ref="D22:E22"/>
    <mergeCell ref="F22:G22"/>
    <mergeCell ref="I22:J22"/>
    <mergeCell ref="K22:L22"/>
    <mergeCell ref="N22:O22"/>
    <mergeCell ref="P22:Q22"/>
    <mergeCell ref="D24:H24"/>
    <mergeCell ref="I24:M24"/>
    <mergeCell ref="N24:R24"/>
    <mergeCell ref="S24:W24"/>
    <mergeCell ref="AC24:AG24"/>
    <mergeCell ref="AR24:AV24"/>
    <mergeCell ref="S23:T23"/>
    <mergeCell ref="U23:V23"/>
    <mergeCell ref="AC23:AD23"/>
    <mergeCell ref="AE23:AF23"/>
    <mergeCell ref="AR23:AS23"/>
    <mergeCell ref="AT23:AU23"/>
    <mergeCell ref="D23:E23"/>
    <mergeCell ref="D21:H21"/>
    <mergeCell ref="I21:M21"/>
    <mergeCell ref="N21:R21"/>
    <mergeCell ref="S21:W21"/>
    <mergeCell ref="X21:AB21"/>
    <mergeCell ref="AC21:AG21"/>
    <mergeCell ref="AH21:AL21"/>
    <mergeCell ref="S22:T22"/>
    <mergeCell ref="U22:V22"/>
    <mergeCell ref="AC22:AD22"/>
    <mergeCell ref="AE22:AF22"/>
    <mergeCell ref="AR19:AS19"/>
    <mergeCell ref="AT19:AU19"/>
    <mergeCell ref="D20:H20"/>
    <mergeCell ref="I20:M20"/>
    <mergeCell ref="N20:R20"/>
    <mergeCell ref="S20:W20"/>
    <mergeCell ref="X20:AB20"/>
    <mergeCell ref="AC20:AG20"/>
    <mergeCell ref="X19:Y19"/>
    <mergeCell ref="Z19:AA19"/>
    <mergeCell ref="AC19:AD19"/>
    <mergeCell ref="AE19:AF19"/>
    <mergeCell ref="AH19:AI19"/>
    <mergeCell ref="AJ19:AK19"/>
    <mergeCell ref="AH20:AL20"/>
    <mergeCell ref="AM20:AQ20"/>
    <mergeCell ref="AR20:AV20"/>
    <mergeCell ref="S19:T19"/>
    <mergeCell ref="U19:V19"/>
    <mergeCell ref="AM19:AN19"/>
    <mergeCell ref="AO19:AP19"/>
    <mergeCell ref="AH18:AI18"/>
    <mergeCell ref="AJ18:AK18"/>
    <mergeCell ref="AM18:AN18"/>
    <mergeCell ref="AO18:AP18"/>
    <mergeCell ref="N18:O18"/>
    <mergeCell ref="P18:Q18"/>
    <mergeCell ref="S18:T18"/>
    <mergeCell ref="U18:V18"/>
    <mergeCell ref="X18:Y18"/>
    <mergeCell ref="Z18:AA18"/>
    <mergeCell ref="AH17:AL17"/>
    <mergeCell ref="AM17:AQ17"/>
    <mergeCell ref="AR17:AV17"/>
    <mergeCell ref="B18:B20"/>
    <mergeCell ref="D18:E18"/>
    <mergeCell ref="F18:G18"/>
    <mergeCell ref="I18:J18"/>
    <mergeCell ref="K18:L18"/>
    <mergeCell ref="D17:H17"/>
    <mergeCell ref="I17:M17"/>
    <mergeCell ref="N17:R17"/>
    <mergeCell ref="S17:W17"/>
    <mergeCell ref="X17:AB17"/>
    <mergeCell ref="AC17:AG17"/>
    <mergeCell ref="AR18:AS18"/>
    <mergeCell ref="AT18:AU18"/>
    <mergeCell ref="D19:E19"/>
    <mergeCell ref="F19:G19"/>
    <mergeCell ref="I19:J19"/>
    <mergeCell ref="K19:L19"/>
    <mergeCell ref="N19:O19"/>
    <mergeCell ref="P19:Q19"/>
    <mergeCell ref="AC18:AD18"/>
    <mergeCell ref="AE18:AF18"/>
    <mergeCell ref="I1:M4"/>
    <mergeCell ref="B5:C15"/>
    <mergeCell ref="D15:H15"/>
    <mergeCell ref="I15:M15"/>
    <mergeCell ref="N15:W15"/>
    <mergeCell ref="X15:AL15"/>
    <mergeCell ref="AM15:AV15"/>
    <mergeCell ref="D16:H16"/>
    <mergeCell ref="I16:M16"/>
    <mergeCell ref="N16:R16"/>
    <mergeCell ref="S16:W16"/>
    <mergeCell ref="X16:AB16"/>
    <mergeCell ref="AC16:AG16"/>
    <mergeCell ref="AH16:AL16"/>
    <mergeCell ref="AM16:AQ16"/>
    <mergeCell ref="AR16:AV16"/>
    <mergeCell ref="C17:C20"/>
    <mergeCell ref="A18:A28"/>
    <mergeCell ref="B21:B24"/>
    <mergeCell ref="B29:B32"/>
    <mergeCell ref="C29:C32"/>
    <mergeCell ref="A30:A52"/>
    <mergeCell ref="X30:Y30"/>
    <mergeCell ref="Z30:AA30"/>
    <mergeCell ref="AH30:AI30"/>
    <mergeCell ref="X31:Y31"/>
    <mergeCell ref="Z31:AA31"/>
    <mergeCell ref="AH31:AI31"/>
    <mergeCell ref="AE43:AF43"/>
    <mergeCell ref="B46:B48"/>
    <mergeCell ref="C46:C48"/>
    <mergeCell ref="D46:E46"/>
    <mergeCell ref="F46:G46"/>
    <mergeCell ref="I46:J46"/>
    <mergeCell ref="K46:L46"/>
    <mergeCell ref="N46:O46"/>
    <mergeCell ref="P46:Q46"/>
    <mergeCell ref="S46:T46"/>
    <mergeCell ref="U46:V46"/>
    <mergeCell ref="AC46:AD46"/>
    <mergeCell ref="D41:H41"/>
    <mergeCell ref="I41:M41"/>
    <mergeCell ref="N41:R41"/>
    <mergeCell ref="S41:W41"/>
    <mergeCell ref="X41:AB41"/>
    <mergeCell ref="AC41:AG41"/>
    <mergeCell ref="AH41:AL41"/>
    <mergeCell ref="AM41:AQ41"/>
    <mergeCell ref="D31:E31"/>
    <mergeCell ref="F31:G31"/>
    <mergeCell ref="I31:J31"/>
    <mergeCell ref="K31:L31"/>
    <mergeCell ref="AE31:AF31"/>
    <mergeCell ref="S34:T34"/>
    <mergeCell ref="U34:V34"/>
    <mergeCell ref="AC34:AD34"/>
    <mergeCell ref="AE34:AF34"/>
    <mergeCell ref="S36:W36"/>
    <mergeCell ref="AC36:AG36"/>
    <mergeCell ref="AE38:AF38"/>
    <mergeCell ref="AR41:AV41"/>
    <mergeCell ref="B42:B44"/>
    <mergeCell ref="C42:C44"/>
    <mergeCell ref="D42:E42"/>
    <mergeCell ref="F42:G42"/>
    <mergeCell ref="I42:J42"/>
    <mergeCell ref="K42:L42"/>
    <mergeCell ref="N42:O42"/>
    <mergeCell ref="P42:Q42"/>
    <mergeCell ref="S42:T42"/>
    <mergeCell ref="U42:V42"/>
    <mergeCell ref="AC42:AD42"/>
    <mergeCell ref="AE42:AF42"/>
    <mergeCell ref="AR42:AS42"/>
    <mergeCell ref="AT42:AU42"/>
    <mergeCell ref="D43:E43"/>
    <mergeCell ref="F43:G43"/>
    <mergeCell ref="I43:J43"/>
    <mergeCell ref="K43:L43"/>
    <mergeCell ref="N43:O43"/>
    <mergeCell ref="P43:Q43"/>
    <mergeCell ref="S43:T43"/>
    <mergeCell ref="U43:V43"/>
    <mergeCell ref="AC43:AD43"/>
    <mergeCell ref="AR43:AS43"/>
    <mergeCell ref="AT43:AU43"/>
    <mergeCell ref="D44:H44"/>
    <mergeCell ref="I44:M44"/>
    <mergeCell ref="N44:R44"/>
    <mergeCell ref="S44:W44"/>
    <mergeCell ref="AC44:AG44"/>
    <mergeCell ref="AR44:AV44"/>
    <mergeCell ref="D45:H45"/>
    <mergeCell ref="I45:M45"/>
    <mergeCell ref="N45:R45"/>
    <mergeCell ref="S45:W45"/>
    <mergeCell ref="X45:AB45"/>
    <mergeCell ref="AC45:AG45"/>
    <mergeCell ref="AH45:AL45"/>
    <mergeCell ref="AM45:AQ45"/>
    <mergeCell ref="AR45:AV45"/>
    <mergeCell ref="AE46:AF46"/>
    <mergeCell ref="AR46:AS46"/>
    <mergeCell ref="AT46:AU46"/>
    <mergeCell ref="D47:E47"/>
    <mergeCell ref="F47:G47"/>
    <mergeCell ref="I47:J47"/>
    <mergeCell ref="K47:L47"/>
    <mergeCell ref="N47:O47"/>
    <mergeCell ref="P47:Q47"/>
    <mergeCell ref="S47:T47"/>
    <mergeCell ref="U47:V47"/>
    <mergeCell ref="AC47:AD47"/>
    <mergeCell ref="AE47:AF47"/>
    <mergeCell ref="AR47:AS47"/>
    <mergeCell ref="AT47:AU47"/>
    <mergeCell ref="D48:H48"/>
    <mergeCell ref="I48:M48"/>
    <mergeCell ref="N48:R48"/>
    <mergeCell ref="S48:W48"/>
    <mergeCell ref="AC48:AG48"/>
    <mergeCell ref="AR48:AV48"/>
    <mergeCell ref="D49:H49"/>
    <mergeCell ref="I49:M49"/>
    <mergeCell ref="N49:R49"/>
    <mergeCell ref="S49:W49"/>
    <mergeCell ref="X49:AB49"/>
    <mergeCell ref="AC49:AG49"/>
    <mergeCell ref="AH49:AL49"/>
    <mergeCell ref="AM49:AQ49"/>
    <mergeCell ref="AR49:AV49"/>
    <mergeCell ref="B50:B52"/>
    <mergeCell ref="C50:C52"/>
    <mergeCell ref="D50:E50"/>
    <mergeCell ref="F50:G50"/>
    <mergeCell ref="I50:J50"/>
    <mergeCell ref="K50:L50"/>
    <mergeCell ref="N50:O50"/>
    <mergeCell ref="P50:Q50"/>
    <mergeCell ref="S50:T50"/>
    <mergeCell ref="D52:H52"/>
    <mergeCell ref="I52:M52"/>
    <mergeCell ref="N52:R52"/>
    <mergeCell ref="S52:W52"/>
    <mergeCell ref="AT51:AU51"/>
    <mergeCell ref="U50:V50"/>
    <mergeCell ref="X50:Y50"/>
    <mergeCell ref="Z50:AA50"/>
    <mergeCell ref="AC50:AD50"/>
    <mergeCell ref="AE50:AF50"/>
    <mergeCell ref="AH50:AI50"/>
    <mergeCell ref="AJ50:AK50"/>
    <mergeCell ref="AM50:AN50"/>
    <mergeCell ref="AO50:AP50"/>
    <mergeCell ref="X52:AB52"/>
    <mergeCell ref="AC52:AG52"/>
    <mergeCell ref="AH52:AL52"/>
    <mergeCell ref="AM52:AQ52"/>
    <mergeCell ref="AR52:AV52"/>
    <mergeCell ref="AR50:AS50"/>
    <mergeCell ref="AT50:AU50"/>
    <mergeCell ref="D51:E51"/>
    <mergeCell ref="F51:G51"/>
    <mergeCell ref="I51:J51"/>
    <mergeCell ref="K51:L51"/>
    <mergeCell ref="N51:O51"/>
    <mergeCell ref="P51:Q51"/>
    <mergeCell ref="S51:T51"/>
    <mergeCell ref="U51:V51"/>
    <mergeCell ref="X51:Y51"/>
    <mergeCell ref="Z51:AA51"/>
    <mergeCell ref="AC51:AD51"/>
    <mergeCell ref="AE51:AF51"/>
    <mergeCell ref="AH51:AI51"/>
    <mergeCell ref="AJ51:AK51"/>
    <mergeCell ref="AM51:AN51"/>
    <mergeCell ref="AO51:AP51"/>
    <mergeCell ref="AR51:AS51"/>
  </mergeCells>
  <conditionalFormatting sqref="D32 D40 D36 X33 AH33 AM33 X37 AH37 AM37 X41 AH41 AM41">
    <cfRule type="cellIs" dxfId="30517" priority="2020" operator="equal">
      <formula>5</formula>
    </cfRule>
    <cfRule type="cellIs" dxfId="30516" priority="2021" operator="equal">
      <formula>4</formula>
    </cfRule>
    <cfRule type="cellIs" dxfId="30515" priority="2022" operator="equal">
      <formula>3</formula>
    </cfRule>
    <cfRule type="cellIs" dxfId="30514" priority="2023" operator="equal">
      <formula>2</formula>
    </cfRule>
    <cfRule type="cellIs" dxfId="30513" priority="2024" operator="equal">
      <formula>1</formula>
    </cfRule>
  </conditionalFormatting>
  <conditionalFormatting sqref="D48 D44 X45 AH45 AM45 X49 AH49 AM49">
    <cfRule type="cellIs" dxfId="30512" priority="1910" operator="equal">
      <formula>5</formula>
    </cfRule>
    <cfRule type="cellIs" dxfId="30511" priority="1911" operator="equal">
      <formula>4</formula>
    </cfRule>
    <cfRule type="cellIs" dxfId="30510" priority="1912" operator="equal">
      <formula>3</formula>
    </cfRule>
    <cfRule type="cellIs" dxfId="30509" priority="1913" operator="equal">
      <formula>2</formula>
    </cfRule>
    <cfRule type="cellIs" dxfId="30508" priority="1914" operator="equal">
      <formula>1</formula>
    </cfRule>
  </conditionalFormatting>
  <conditionalFormatting sqref="F31:G31 F35:G35 F39:G39">
    <cfRule type="containsText" dxfId="30507" priority="1736" operator="containsText" text="Low">
      <formula>NOT(ISERROR(SEARCH("Low",F31)))</formula>
    </cfRule>
    <cfRule type="containsText" dxfId="30506" priority="1737" operator="containsText" text="Moderate">
      <formula>NOT(ISERROR(SEARCH("Moderate",F31)))</formula>
    </cfRule>
    <cfRule type="containsText" dxfId="30505" priority="1738" operator="containsText" text="High">
      <formula>NOT(ISERROR(SEARCH("High",F31)))</formula>
    </cfRule>
    <cfRule type="containsText" dxfId="30504" priority="1739" operator="containsText" text="Extreme">
      <formula>NOT(ISERROR(SEARCH("Extreme",F31)))</formula>
    </cfRule>
  </conditionalFormatting>
  <conditionalFormatting sqref="F51:G51 F43:G43">
    <cfRule type="containsText" dxfId="30503" priority="1731" operator="containsText" text="Low">
      <formula>NOT(ISERROR(SEARCH("Low",F43)))</formula>
    </cfRule>
    <cfRule type="containsText" dxfId="30502" priority="1732" operator="containsText" text="Moderate">
      <formula>NOT(ISERROR(SEARCH("Moderate",F43)))</formula>
    </cfRule>
    <cfRule type="containsText" dxfId="30501" priority="1733" operator="containsText" text="High">
      <formula>NOT(ISERROR(SEARCH("High",F43)))</formula>
    </cfRule>
    <cfRule type="containsText" dxfId="30500" priority="1734" operator="containsText" text="Extreme">
      <formula>NOT(ISERROR(SEARCH("Extreme",F43)))</formula>
    </cfRule>
  </conditionalFormatting>
  <conditionalFormatting sqref="F31:G31 F35:G35 F39:G39">
    <cfRule type="containsText" dxfId="30499" priority="1740" operator="containsText" text="N/A">
      <formula>NOT(ISERROR(SEARCH("N/A",F31)))</formula>
    </cfRule>
  </conditionalFormatting>
  <conditionalFormatting sqref="F51:G51 F43:G43">
    <cfRule type="containsText" dxfId="30498" priority="1735" operator="containsText" text="N/A">
      <formula>NOT(ISERROR(SEARCH("N/A",F43)))</formula>
    </cfRule>
  </conditionalFormatting>
  <conditionalFormatting sqref="H2:H16 M15:M16 R2:R15 W2:W16 AB2:AB16 AG2:AG15 AL2:AL16 AQ2:AQ16 AV2:AV16 H53:H1048576 R53:R1048576 W53:W1048576 AG53:AG1048576 AV53:AV1048576">
    <cfRule type="cellIs" dxfId="30497" priority="2029" operator="between">
      <formula>1</formula>
      <formula>20</formula>
    </cfRule>
  </conditionalFormatting>
  <conditionalFormatting sqref="H2:H16 M15:M16 R2:R15 W2:W16 AB2:AB16 AG2:AG15 AL2:AL16 AQ2:AQ16 AV2:AV16 H53:H1048576">
    <cfRule type="cellIs" dxfId="30496" priority="2028" operator="between">
      <formula>21</formula>
      <formula>40</formula>
    </cfRule>
  </conditionalFormatting>
  <conditionalFormatting sqref="H2:H16 M15:M16 R2:R15 W2:W16 AB2:AB16 AG2:AG15 AL2:AL16 AQ2:AQ16 AV2:AV16">
    <cfRule type="cellIs" dxfId="30495" priority="2025" operator="between">
      <formula>81</formula>
      <formula>100</formula>
    </cfRule>
    <cfRule type="cellIs" dxfId="30494" priority="2026" operator="between">
      <formula>61</formula>
      <formula>80</formula>
    </cfRule>
    <cfRule type="cellIs" dxfId="30493" priority="2027" operator="between">
      <formula>41</formula>
      <formula>60</formula>
    </cfRule>
  </conditionalFormatting>
  <conditionalFormatting sqref="H32 H36 H40 AB53:AB1048576 AL53:AL1048576 AQ53:AQ1048576">
    <cfRule type="cellIs" dxfId="30492" priority="2010" operator="between">
      <formula>81</formula>
      <formula>100</formula>
    </cfRule>
    <cfRule type="cellIs" dxfId="30491" priority="2011" operator="between">
      <formula>61</formula>
      <formula>80</formula>
    </cfRule>
    <cfRule type="cellIs" dxfId="30490" priority="2012" operator="between">
      <formula>41</formula>
      <formula>60</formula>
    </cfRule>
    <cfRule type="cellIs" dxfId="30489" priority="2013" operator="between">
      <formula>21</formula>
      <formula>40</formula>
    </cfRule>
    <cfRule type="cellIs" dxfId="30488" priority="2014" operator="between">
      <formula>1</formula>
      <formula>20</formula>
    </cfRule>
  </conditionalFormatting>
  <conditionalFormatting sqref="H48 H44">
    <cfRule type="cellIs" dxfId="30487" priority="1900" operator="between">
      <formula>81</formula>
      <formula>100</formula>
    </cfRule>
    <cfRule type="cellIs" dxfId="30486" priority="1901" operator="between">
      <formula>61</formula>
      <formula>80</formula>
    </cfRule>
    <cfRule type="cellIs" dxfId="30485" priority="1902" operator="between">
      <formula>41</formula>
      <formula>60</formula>
    </cfRule>
    <cfRule type="cellIs" dxfId="30484" priority="1903" operator="between">
      <formula>21</formula>
      <formula>40</formula>
    </cfRule>
    <cfRule type="cellIs" dxfId="30483" priority="1904" operator="between">
      <formula>1</formula>
      <formula>20</formula>
    </cfRule>
  </conditionalFormatting>
  <conditionalFormatting sqref="H53:H1048576">
    <cfRule type="cellIs" dxfId="30482" priority="1746" operator="between">
      <formula>41</formula>
      <formula>60</formula>
    </cfRule>
  </conditionalFormatting>
  <conditionalFormatting sqref="H53:H1048576">
    <cfRule type="cellIs" dxfId="30481" priority="1689" operator="between">
      <formula>81</formula>
      <formula>100</formula>
    </cfRule>
    <cfRule type="cellIs" dxfId="30480" priority="1690" operator="between">
      <formula>61</formula>
      <formula>80</formula>
    </cfRule>
  </conditionalFormatting>
  <conditionalFormatting sqref="K31:L31 K35:L35 K39:L39">
    <cfRule type="containsText" dxfId="30479" priority="1726" operator="containsText" text="Low">
      <formula>NOT(ISERROR(SEARCH("Low",K31)))</formula>
    </cfRule>
    <cfRule type="containsText" dxfId="30478" priority="1727" operator="containsText" text="Moderate">
      <formula>NOT(ISERROR(SEARCH("Moderate",K31)))</formula>
    </cfRule>
    <cfRule type="containsText" dxfId="30477" priority="1728" operator="containsText" text="High">
      <formula>NOT(ISERROR(SEARCH("High",K31)))</formula>
    </cfRule>
    <cfRule type="containsText" dxfId="30476" priority="1729" operator="containsText" text="Extreme">
      <formula>NOT(ISERROR(SEARCH("Extreme",K31)))</formula>
    </cfRule>
  </conditionalFormatting>
  <conditionalFormatting sqref="K51:L51 K47:L47">
    <cfRule type="containsText" dxfId="30475" priority="1721" operator="containsText" text="Low">
      <formula>NOT(ISERROR(SEARCH("Low",K47)))</formula>
    </cfRule>
    <cfRule type="containsText" dxfId="30474" priority="1722" operator="containsText" text="Moderate">
      <formula>NOT(ISERROR(SEARCH("Moderate",K47)))</formula>
    </cfRule>
    <cfRule type="containsText" dxfId="30473" priority="1723" operator="containsText" text="High">
      <formula>NOT(ISERROR(SEARCH("High",K47)))</formula>
    </cfRule>
    <cfRule type="containsText" dxfId="30472" priority="1724" operator="containsText" text="Extreme">
      <formula>NOT(ISERROR(SEARCH("Extreme",K47)))</formula>
    </cfRule>
  </conditionalFormatting>
  <conditionalFormatting sqref="K31:L31 K35:L35 K39:L39">
    <cfRule type="containsText" dxfId="30471" priority="1730" operator="containsText" text="N/A">
      <formula>NOT(ISERROR(SEARCH("N/A",K31)))</formula>
    </cfRule>
  </conditionalFormatting>
  <conditionalFormatting sqref="K47:M47 M43 K51:M51">
    <cfRule type="containsText" dxfId="30470" priority="1725" operator="containsText" text="N/A">
      <formula>NOT(ISERROR(SEARCH("N/A",K43)))</formula>
    </cfRule>
  </conditionalFormatting>
  <conditionalFormatting sqref="M47 M43 M51">
    <cfRule type="cellIs" dxfId="30469" priority="1889" operator="between">
      <formula>81</formula>
      <formula>100</formula>
    </cfRule>
    <cfRule type="cellIs" dxfId="30468" priority="1890" operator="between">
      <formula>61</formula>
      <formula>80</formula>
    </cfRule>
    <cfRule type="cellIs" dxfId="30467" priority="1891" operator="between">
      <formula>41</formula>
      <formula>60</formula>
    </cfRule>
    <cfRule type="cellIs" dxfId="30466" priority="1892" operator="between">
      <formula>21</formula>
      <formula>40</formula>
    </cfRule>
    <cfRule type="cellIs" dxfId="30465" priority="1893" operator="between">
      <formula>1</formula>
      <formula>20</formula>
    </cfRule>
    <cfRule type="containsText" dxfId="30464" priority="1894" operator="containsText" text="High">
      <formula>NOT(ISERROR(SEARCH("High",M43)))</formula>
    </cfRule>
    <cfRule type="containsText" dxfId="30463" priority="1895" operator="containsText" text="Extreme">
      <formula>NOT(ISERROR(SEARCH("Extreme",M43)))</formula>
    </cfRule>
    <cfRule type="containsText" dxfId="30462" priority="1896" operator="containsText" text="Low">
      <formula>NOT(ISERROR(SEARCH("Low",M43)))</formula>
    </cfRule>
    <cfRule type="containsText" dxfId="30461" priority="1897" operator="containsText" text="Moderate">
      <formula>NOT(ISERROR(SEARCH("Moderate",M43)))</formula>
    </cfRule>
    <cfRule type="containsText" dxfId="30460" priority="1898" operator="containsText" text="Insignificant">
      <formula>NOT(ISERROR(SEARCH("Insignificant",M43)))</formula>
    </cfRule>
    <cfRule type="containsErrors" dxfId="30459" priority="1899">
      <formula>ISERROR(M43)</formula>
    </cfRule>
  </conditionalFormatting>
  <conditionalFormatting sqref="M53:M1048576">
    <cfRule type="cellIs" dxfId="30458" priority="1741" operator="between">
      <formula>81</formula>
      <formula>100</formula>
    </cfRule>
    <cfRule type="cellIs" dxfId="30457" priority="1742" operator="between">
      <formula>61</formula>
      <formula>80</formula>
    </cfRule>
    <cfRule type="cellIs" dxfId="30456" priority="1743" operator="between">
      <formula>41</formula>
      <formula>60</formula>
    </cfRule>
    <cfRule type="cellIs" dxfId="30455" priority="1744" operator="between">
      <formula>21</formula>
      <formula>40</formula>
    </cfRule>
    <cfRule type="cellIs" dxfId="30454" priority="1745" operator="between">
      <formula>1</formula>
      <formula>20</formula>
    </cfRule>
  </conditionalFormatting>
  <conditionalFormatting sqref="P31:Q31 P35:Q35 P39:Q39">
    <cfRule type="containsText" dxfId="30453" priority="1716" operator="containsText" text="Low">
      <formula>NOT(ISERROR(SEARCH("Low",P31)))</formula>
    </cfRule>
    <cfRule type="containsText" dxfId="30452" priority="1717" operator="containsText" text="Moderate">
      <formula>NOT(ISERROR(SEARCH("Moderate",P31)))</formula>
    </cfRule>
    <cfRule type="containsText" dxfId="30451" priority="1718" operator="containsText" text="High">
      <formula>NOT(ISERROR(SEARCH("High",P31)))</formula>
    </cfRule>
    <cfRule type="containsText" dxfId="30450" priority="1719" operator="containsText" text="Extreme">
      <formula>NOT(ISERROR(SEARCH("Extreme",P31)))</formula>
    </cfRule>
  </conditionalFormatting>
  <conditionalFormatting sqref="P31:Q31 P35:Q35 P39:Q39">
    <cfRule type="containsText" dxfId="30449" priority="1720" operator="containsText" text="N/A">
      <formula>NOT(ISERROR(SEARCH("N/A",P31)))</formula>
    </cfRule>
  </conditionalFormatting>
  <conditionalFormatting sqref="R53:R1048576 W53:W1048576">
    <cfRule type="cellIs" dxfId="30448" priority="1685" operator="between">
      <formula>81</formula>
      <formula>100</formula>
    </cfRule>
    <cfRule type="cellIs" dxfId="30447" priority="1686" operator="between">
      <formula>61</formula>
      <formula>80</formula>
    </cfRule>
    <cfRule type="cellIs" dxfId="30446" priority="1687" operator="between">
      <formula>41</formula>
      <formula>60</formula>
    </cfRule>
    <cfRule type="cellIs" dxfId="30445" priority="1688" operator="between">
      <formula>21</formula>
      <formula>40</formula>
    </cfRule>
  </conditionalFormatting>
  <conditionalFormatting sqref="U31:V31 AE31:AF31 AT31:AU31 P51:Q51 U51:V51 AE51:AF51 AT51:AU51 U47:V47 U43:V43 AE35:AF35 AE39:AF39 AE47:AF47 AE43:AF43 U35:V35 P43:Q43 P47:Q47 AT35:AU35 AT39:AU39 AT43:AU43 AT47:AU47">
    <cfRule type="containsText" dxfId="30444" priority="1711" operator="containsText" text="Low">
      <formula>NOT(ISERROR(SEARCH("Low",P31)))</formula>
    </cfRule>
    <cfRule type="containsText" dxfId="30443" priority="1712" operator="containsText" text="Moderate">
      <formula>NOT(ISERROR(SEARCH("Moderate",P31)))</formula>
    </cfRule>
    <cfRule type="containsText" dxfId="30442" priority="1713" operator="containsText" text="High">
      <formula>NOT(ISERROR(SEARCH("High",P31)))</formula>
    </cfRule>
    <cfRule type="containsText" dxfId="30441" priority="1714" operator="containsText" text="Extreme">
      <formula>NOT(ISERROR(SEARCH("Extreme",P31)))</formula>
    </cfRule>
  </conditionalFormatting>
  <conditionalFormatting sqref="U31:V31 AE31:AF31 AT31:AU31 P51:Q51 U51:V51 AE51:AF51 AT51:AU51 U47:V47 U43:V43 AE35:AF35 AE39:AF39 AE47:AF47 AE43:AF43 U35:V35 P43:Q43 P47:Q47 AT35:AU35 AT39:AU39 AT43:AU43 AT47:AU47">
    <cfRule type="containsText" dxfId="30440" priority="1715" operator="containsText" text="N/A">
      <formula>NOT(ISERROR(SEARCH("N/A",P31)))</formula>
    </cfRule>
  </conditionalFormatting>
  <conditionalFormatting sqref="X34:X35 X38:X39 X42:X43 X46:X47">
    <cfRule type="cellIs" dxfId="30439" priority="1961" operator="equal">
      <formula>5</formula>
    </cfRule>
    <cfRule type="cellIs" dxfId="30438" priority="1962" operator="equal">
      <formula>4</formula>
    </cfRule>
    <cfRule type="cellIs" dxfId="30437" priority="1963" operator="equal">
      <formula>3</formula>
    </cfRule>
    <cfRule type="cellIs" dxfId="30436" priority="1964" operator="equal">
      <formula>2</formula>
    </cfRule>
    <cfRule type="cellIs" dxfId="30435" priority="1965" operator="equal">
      <formula>1</formula>
    </cfRule>
  </conditionalFormatting>
  <conditionalFormatting sqref="AB31">
    <cfRule type="containsText" dxfId="30434" priority="1950" operator="containsText" text="N/A">
      <formula>NOT(ISERROR(SEARCH("N/A",AB31)))</formula>
    </cfRule>
    <cfRule type="containsText" dxfId="30433" priority="1956" operator="containsText" text="High">
      <formula>NOT(ISERROR(SEARCH("High",AB31)))</formula>
    </cfRule>
    <cfRule type="containsText" dxfId="30432" priority="1957" operator="containsText" text="Extreme">
      <formula>NOT(ISERROR(SEARCH("Extreme",AB31)))</formula>
    </cfRule>
    <cfRule type="containsText" dxfId="30431" priority="1958" operator="containsText" text="Low">
      <formula>NOT(ISERROR(SEARCH("Low",AB31)))</formula>
    </cfRule>
    <cfRule type="containsText" dxfId="30430" priority="1959" operator="containsText" text="Moderate">
      <formula>NOT(ISERROR(SEARCH("Moderate",AB31)))</formula>
    </cfRule>
    <cfRule type="containsText" dxfId="30429" priority="1960" operator="containsText" text="Insignificant">
      <formula>NOT(ISERROR(SEARCH("Insignificant",AB31)))</formula>
    </cfRule>
    <cfRule type="containsErrors" dxfId="30428" priority="1966">
      <formula>ISERROR(AB31)</formula>
    </cfRule>
  </conditionalFormatting>
  <conditionalFormatting sqref="AB31 AB34:AB35 AB38:AB39 AB42:AB43 AB46:AB47">
    <cfRule type="cellIs" dxfId="30427" priority="1951" operator="between">
      <formula>81</formula>
      <formula>100</formula>
    </cfRule>
    <cfRule type="cellIs" dxfId="30426" priority="1952" operator="between">
      <formula>61</formula>
      <formula>80</formula>
    </cfRule>
    <cfRule type="cellIs" dxfId="30425" priority="1953" operator="between">
      <formula>41</formula>
      <formula>60</formula>
    </cfRule>
    <cfRule type="cellIs" dxfId="30424" priority="1954" operator="between">
      <formula>21</formula>
      <formula>40</formula>
    </cfRule>
    <cfRule type="cellIs" dxfId="30423" priority="1955" operator="between">
      <formula>1</formula>
      <formula>20</formula>
    </cfRule>
  </conditionalFormatting>
  <conditionalFormatting sqref="AB51">
    <cfRule type="containsText" dxfId="30422" priority="1845" operator="containsText" text="N/A">
      <formula>NOT(ISERROR(SEARCH("N/A",AB51)))</formula>
    </cfRule>
    <cfRule type="containsText" dxfId="30421" priority="1851" operator="containsText" text="High">
      <formula>NOT(ISERROR(SEARCH("High",AB51)))</formula>
    </cfRule>
    <cfRule type="containsText" dxfId="30420" priority="1852" operator="containsText" text="Extreme">
      <formula>NOT(ISERROR(SEARCH("Extreme",AB51)))</formula>
    </cfRule>
    <cfRule type="containsText" dxfId="30419" priority="1853" operator="containsText" text="Low">
      <formula>NOT(ISERROR(SEARCH("Low",AB51)))</formula>
    </cfRule>
    <cfRule type="containsText" dxfId="30418" priority="1854" operator="containsText" text="Moderate">
      <formula>NOT(ISERROR(SEARCH("Moderate",AB51)))</formula>
    </cfRule>
    <cfRule type="containsText" dxfId="30417" priority="1855" operator="containsText" text="Insignificant">
      <formula>NOT(ISERROR(SEARCH("Insignificant",AB51)))</formula>
    </cfRule>
    <cfRule type="containsErrors" dxfId="30416" priority="1861">
      <formula>ISERROR(AB51)</formula>
    </cfRule>
  </conditionalFormatting>
  <conditionalFormatting sqref="AB51">
    <cfRule type="cellIs" dxfId="30415" priority="1846" operator="between">
      <formula>81</formula>
      <formula>100</formula>
    </cfRule>
    <cfRule type="cellIs" dxfId="30414" priority="1847" operator="between">
      <formula>61</formula>
      <formula>80</formula>
    </cfRule>
    <cfRule type="cellIs" dxfId="30413" priority="1848" operator="between">
      <formula>41</formula>
      <formula>60</formula>
    </cfRule>
    <cfRule type="cellIs" dxfId="30412" priority="1849" operator="between">
      <formula>21</formula>
      <formula>40</formula>
    </cfRule>
    <cfRule type="cellIs" dxfId="30411" priority="1850" operator="between">
      <formula>1</formula>
      <formula>20</formula>
    </cfRule>
  </conditionalFormatting>
  <conditionalFormatting sqref="AG53:AG1048576">
    <cfRule type="cellIs" dxfId="30410" priority="1677" operator="between">
      <formula>81</formula>
      <formula>100</formula>
    </cfRule>
    <cfRule type="cellIs" dxfId="30409" priority="1678" operator="between">
      <formula>61</formula>
      <formula>80</formula>
    </cfRule>
    <cfRule type="cellIs" dxfId="30408" priority="1679" operator="between">
      <formula>41</formula>
      <formula>60</formula>
    </cfRule>
    <cfRule type="cellIs" dxfId="30407" priority="1680" operator="between">
      <formula>21</formula>
      <formula>40</formula>
    </cfRule>
  </conditionalFormatting>
  <conditionalFormatting sqref="AH34:AH35 AH38:AH39 AH42:AH43 AH46:AH47">
    <cfRule type="cellIs" dxfId="30406" priority="1944" operator="equal">
      <formula>5</formula>
    </cfRule>
    <cfRule type="cellIs" dxfId="30405" priority="1945" operator="equal">
      <formula>4</formula>
    </cfRule>
    <cfRule type="cellIs" dxfId="30404" priority="1946" operator="equal">
      <formula>3</formula>
    </cfRule>
    <cfRule type="cellIs" dxfId="30403" priority="1947" operator="equal">
      <formula>2</formula>
    </cfRule>
    <cfRule type="cellIs" dxfId="30402" priority="1948" operator="equal">
      <formula>1</formula>
    </cfRule>
  </conditionalFormatting>
  <conditionalFormatting sqref="AL31">
    <cfRule type="containsText" dxfId="30401" priority="1933" operator="containsText" text="N/A">
      <formula>NOT(ISERROR(SEARCH("N/A",AL31)))</formula>
    </cfRule>
    <cfRule type="containsText" dxfId="30400" priority="1939" operator="containsText" text="High">
      <formula>NOT(ISERROR(SEARCH("High",AL31)))</formula>
    </cfRule>
    <cfRule type="containsText" dxfId="30399" priority="1940" operator="containsText" text="Extreme">
      <formula>NOT(ISERROR(SEARCH("Extreme",AL31)))</formula>
    </cfRule>
    <cfRule type="containsText" dxfId="30398" priority="1941" operator="containsText" text="Low">
      <formula>NOT(ISERROR(SEARCH("Low",AL31)))</formula>
    </cfRule>
    <cfRule type="containsText" dxfId="30397" priority="1942" operator="containsText" text="Moderate">
      <formula>NOT(ISERROR(SEARCH("Moderate",AL31)))</formula>
    </cfRule>
    <cfRule type="containsText" dxfId="30396" priority="1943" operator="containsText" text="Insignificant">
      <formula>NOT(ISERROR(SEARCH("Insignificant",AL31)))</formula>
    </cfRule>
    <cfRule type="containsErrors" dxfId="30395" priority="1949">
      <formula>ISERROR(AL31)</formula>
    </cfRule>
  </conditionalFormatting>
  <conditionalFormatting sqref="AL31 AL34:AL35 AL38:AL39 AL42:AL43 AL46:AL47">
    <cfRule type="cellIs" dxfId="30394" priority="1934" operator="between">
      <formula>81</formula>
      <formula>100</formula>
    </cfRule>
    <cfRule type="cellIs" dxfId="30393" priority="1935" operator="between">
      <formula>61</formula>
      <formula>80</formula>
    </cfRule>
    <cfRule type="cellIs" dxfId="30392" priority="1936" operator="between">
      <formula>41</formula>
      <formula>60</formula>
    </cfRule>
    <cfRule type="cellIs" dxfId="30391" priority="1937" operator="between">
      <formula>21</formula>
      <formula>40</formula>
    </cfRule>
    <cfRule type="cellIs" dxfId="30390" priority="1938" operator="between">
      <formula>1</formula>
      <formula>20</formula>
    </cfRule>
  </conditionalFormatting>
  <conditionalFormatting sqref="AL51">
    <cfRule type="containsText" dxfId="30389" priority="1828" operator="containsText" text="N/A">
      <formula>NOT(ISERROR(SEARCH("N/A",AL51)))</formula>
    </cfRule>
    <cfRule type="containsText" dxfId="30388" priority="1834" operator="containsText" text="High">
      <formula>NOT(ISERROR(SEARCH("High",AL51)))</formula>
    </cfRule>
    <cfRule type="containsText" dxfId="30387" priority="1835" operator="containsText" text="Extreme">
      <formula>NOT(ISERROR(SEARCH("Extreme",AL51)))</formula>
    </cfRule>
    <cfRule type="containsText" dxfId="30386" priority="1836" operator="containsText" text="Low">
      <formula>NOT(ISERROR(SEARCH("Low",AL51)))</formula>
    </cfRule>
    <cfRule type="containsText" dxfId="30385" priority="1837" operator="containsText" text="Moderate">
      <formula>NOT(ISERROR(SEARCH("Moderate",AL51)))</formula>
    </cfRule>
    <cfRule type="containsText" dxfId="30384" priority="1838" operator="containsText" text="Insignificant">
      <formula>NOT(ISERROR(SEARCH("Insignificant",AL51)))</formula>
    </cfRule>
    <cfRule type="containsErrors" dxfId="30383" priority="1844">
      <formula>ISERROR(AL51)</formula>
    </cfRule>
  </conditionalFormatting>
  <conditionalFormatting sqref="AL51">
    <cfRule type="cellIs" dxfId="30382" priority="1829" operator="between">
      <formula>81</formula>
      <formula>100</formula>
    </cfRule>
    <cfRule type="cellIs" dxfId="30381" priority="1830" operator="between">
      <formula>61</formula>
      <formula>80</formula>
    </cfRule>
    <cfRule type="cellIs" dxfId="30380" priority="1831" operator="between">
      <formula>41</formula>
      <formula>60</formula>
    </cfRule>
    <cfRule type="cellIs" dxfId="30379" priority="1832" operator="between">
      <formula>21</formula>
      <formula>40</formula>
    </cfRule>
    <cfRule type="cellIs" dxfId="30378" priority="1833" operator="between">
      <formula>1</formula>
      <formula>20</formula>
    </cfRule>
  </conditionalFormatting>
  <conditionalFormatting sqref="AM34:AM35 AM38:AM39 AM42:AM43 AM46:AM47">
    <cfRule type="cellIs" dxfId="30377" priority="1927" operator="equal">
      <formula>5</formula>
    </cfRule>
    <cfRule type="cellIs" dxfId="30376" priority="1928" operator="equal">
      <formula>4</formula>
    </cfRule>
    <cfRule type="cellIs" dxfId="30375" priority="1929" operator="equal">
      <formula>3</formula>
    </cfRule>
    <cfRule type="cellIs" dxfId="30374" priority="1930" operator="equal">
      <formula>2</formula>
    </cfRule>
    <cfRule type="cellIs" dxfId="30373" priority="1931" operator="equal">
      <formula>1</formula>
    </cfRule>
  </conditionalFormatting>
  <conditionalFormatting sqref="AQ31">
    <cfRule type="containsText" dxfId="30372" priority="1916" operator="containsText" text="N/A">
      <formula>NOT(ISERROR(SEARCH("N/A",AQ31)))</formula>
    </cfRule>
    <cfRule type="containsText" dxfId="30371" priority="1922" operator="containsText" text="High">
      <formula>NOT(ISERROR(SEARCH("High",AQ31)))</formula>
    </cfRule>
    <cfRule type="containsText" dxfId="30370" priority="1923" operator="containsText" text="Extreme">
      <formula>NOT(ISERROR(SEARCH("Extreme",AQ31)))</formula>
    </cfRule>
    <cfRule type="containsText" dxfId="30369" priority="1924" operator="containsText" text="Low">
      <formula>NOT(ISERROR(SEARCH("Low",AQ31)))</formula>
    </cfRule>
    <cfRule type="containsText" dxfId="30368" priority="1925" operator="containsText" text="Moderate">
      <formula>NOT(ISERROR(SEARCH("Moderate",AQ31)))</formula>
    </cfRule>
    <cfRule type="containsText" dxfId="30367" priority="1926" operator="containsText" text="Insignificant">
      <formula>NOT(ISERROR(SEARCH("Insignificant",AQ31)))</formula>
    </cfRule>
    <cfRule type="containsErrors" dxfId="30366" priority="1932">
      <formula>ISERROR(AQ31)</formula>
    </cfRule>
  </conditionalFormatting>
  <conditionalFormatting sqref="AQ31 AQ34:AQ35 AQ38:AQ39 AQ42:AQ43 AQ46:AQ47">
    <cfRule type="cellIs" dxfId="30365" priority="1917" operator="between">
      <formula>81</formula>
      <formula>100</formula>
    </cfRule>
    <cfRule type="cellIs" dxfId="30364" priority="1918" operator="between">
      <formula>61</formula>
      <formula>80</formula>
    </cfRule>
    <cfRule type="cellIs" dxfId="30363" priority="1919" operator="between">
      <formula>41</formula>
      <formula>60</formula>
    </cfRule>
    <cfRule type="cellIs" dxfId="30362" priority="1920" operator="between">
      <formula>21</formula>
      <formula>40</formula>
    </cfRule>
    <cfRule type="cellIs" dxfId="30361" priority="1921" operator="between">
      <formula>1</formula>
      <formula>20</formula>
    </cfRule>
  </conditionalFormatting>
  <conditionalFormatting sqref="AQ51">
    <cfRule type="containsText" dxfId="30360" priority="1811" operator="containsText" text="N/A">
      <formula>NOT(ISERROR(SEARCH("N/A",AQ51)))</formula>
    </cfRule>
    <cfRule type="containsText" dxfId="30359" priority="1817" operator="containsText" text="High">
      <formula>NOT(ISERROR(SEARCH("High",AQ51)))</formula>
    </cfRule>
    <cfRule type="containsText" dxfId="30358" priority="1818" operator="containsText" text="Extreme">
      <formula>NOT(ISERROR(SEARCH("Extreme",AQ51)))</formula>
    </cfRule>
    <cfRule type="containsText" dxfId="30357" priority="1819" operator="containsText" text="Low">
      <formula>NOT(ISERROR(SEARCH("Low",AQ51)))</formula>
    </cfRule>
    <cfRule type="containsText" dxfId="30356" priority="1820" operator="containsText" text="Moderate">
      <formula>NOT(ISERROR(SEARCH("Moderate",AQ51)))</formula>
    </cfRule>
    <cfRule type="containsText" dxfId="30355" priority="1821" operator="containsText" text="Insignificant">
      <formula>NOT(ISERROR(SEARCH("Insignificant",AQ51)))</formula>
    </cfRule>
    <cfRule type="containsErrors" dxfId="30354" priority="1827">
      <formula>ISERROR(AQ51)</formula>
    </cfRule>
  </conditionalFormatting>
  <conditionalFormatting sqref="AQ51">
    <cfRule type="cellIs" dxfId="30353" priority="1812" operator="between">
      <formula>81</formula>
      <formula>100</formula>
    </cfRule>
    <cfRule type="cellIs" dxfId="30352" priority="1813" operator="between">
      <formula>61</formula>
      <formula>80</formula>
    </cfRule>
    <cfRule type="cellIs" dxfId="30351" priority="1814" operator="between">
      <formula>41</formula>
      <formula>60</formula>
    </cfRule>
    <cfRule type="cellIs" dxfId="30350" priority="1815" operator="between">
      <formula>21</formula>
      <formula>40</formula>
    </cfRule>
    <cfRule type="cellIs" dxfId="30349" priority="1816" operator="between">
      <formula>1</formula>
      <formula>20</formula>
    </cfRule>
  </conditionalFormatting>
  <conditionalFormatting sqref="AV53:AV1048576">
    <cfRule type="cellIs" dxfId="30348" priority="1681" operator="between">
      <formula>81</formula>
      <formula>100</formula>
    </cfRule>
    <cfRule type="cellIs" dxfId="30347" priority="1682" operator="between">
      <formula>61</formula>
      <formula>80</formula>
    </cfRule>
    <cfRule type="cellIs" dxfId="30346" priority="1683" operator="between">
      <formula>41</formula>
      <formula>60</formula>
    </cfRule>
    <cfRule type="cellIs" dxfId="30345" priority="1684" operator="between">
      <formula>21</formula>
      <formula>40</formula>
    </cfRule>
  </conditionalFormatting>
  <conditionalFormatting sqref="K43:L43">
    <cfRule type="containsText" dxfId="30344" priority="1672" operator="containsText" text="Low">
      <formula>NOT(ISERROR(SEARCH("Low",K43)))</formula>
    </cfRule>
    <cfRule type="containsText" dxfId="30343" priority="1673" operator="containsText" text="Moderate">
      <formula>NOT(ISERROR(SEARCH("Moderate",K43)))</formula>
    </cfRule>
    <cfRule type="containsText" dxfId="30342" priority="1674" operator="containsText" text="High">
      <formula>NOT(ISERROR(SEARCH("High",K43)))</formula>
    </cfRule>
    <cfRule type="containsText" dxfId="30341" priority="1675" operator="containsText" text="Extreme">
      <formula>NOT(ISERROR(SEARCH("Extreme",K43)))</formula>
    </cfRule>
  </conditionalFormatting>
  <conditionalFormatting sqref="K43:L43">
    <cfRule type="containsText" dxfId="30340" priority="1676" operator="containsText" text="N/A">
      <formula>NOT(ISERROR(SEARCH("N/A",K43)))</formula>
    </cfRule>
  </conditionalFormatting>
  <conditionalFormatting sqref="F47:G47">
    <cfRule type="containsText" dxfId="30339" priority="1634" operator="containsText" text="Low">
      <formula>NOT(ISERROR(SEARCH("Low",F47)))</formula>
    </cfRule>
    <cfRule type="containsText" dxfId="30338" priority="1635" operator="containsText" text="Moderate">
      <formula>NOT(ISERROR(SEARCH("Moderate",F47)))</formula>
    </cfRule>
    <cfRule type="containsText" dxfId="30337" priority="1636" operator="containsText" text="High">
      <formula>NOT(ISERROR(SEARCH("High",F47)))</formula>
    </cfRule>
    <cfRule type="containsText" dxfId="30336" priority="1637" operator="containsText" text="Extreme">
      <formula>NOT(ISERROR(SEARCH("Extreme",F47)))</formula>
    </cfRule>
  </conditionalFormatting>
  <conditionalFormatting sqref="F47:G47">
    <cfRule type="containsText" dxfId="30335" priority="1638" operator="containsText" text="N/A">
      <formula>NOT(ISERROR(SEARCH("N/A",F47)))</formula>
    </cfRule>
  </conditionalFormatting>
  <conditionalFormatting sqref="U39:V39">
    <cfRule type="containsText" dxfId="30334" priority="1618" operator="containsText" text="Low">
      <formula>NOT(ISERROR(SEARCH("Low",U39)))</formula>
    </cfRule>
    <cfRule type="containsText" dxfId="30333" priority="1619" operator="containsText" text="Moderate">
      <formula>NOT(ISERROR(SEARCH("Moderate",U39)))</formula>
    </cfRule>
    <cfRule type="containsText" dxfId="30332" priority="1620" operator="containsText" text="High">
      <formula>NOT(ISERROR(SEARCH("High",U39)))</formula>
    </cfRule>
    <cfRule type="containsText" dxfId="30331" priority="1621" operator="containsText" text="Extreme">
      <formula>NOT(ISERROR(SEARCH("Extreme",U39)))</formula>
    </cfRule>
  </conditionalFormatting>
  <conditionalFormatting sqref="U39:V39">
    <cfRule type="containsText" dxfId="30330" priority="1622" operator="containsText" text="N/A">
      <formula>NOT(ISERROR(SEARCH("N/A",U39)))</formula>
    </cfRule>
  </conditionalFormatting>
  <conditionalFormatting sqref="D52">
    <cfRule type="cellIs" dxfId="30329" priority="1591" operator="equal">
      <formula>5</formula>
    </cfRule>
    <cfRule type="cellIs" dxfId="30328" priority="1592" operator="equal">
      <formula>4</formula>
    </cfRule>
    <cfRule type="cellIs" dxfId="30327" priority="1593" operator="equal">
      <formula>3</formula>
    </cfRule>
    <cfRule type="cellIs" dxfId="30326" priority="1594" operator="equal">
      <formula>2</formula>
    </cfRule>
    <cfRule type="cellIs" dxfId="30325" priority="1595" operator="equal">
      <formula>1</formula>
    </cfRule>
  </conditionalFormatting>
  <conditionalFormatting sqref="H52">
    <cfRule type="cellIs" dxfId="30324" priority="1586" operator="between">
      <formula>81</formula>
      <formula>100</formula>
    </cfRule>
    <cfRule type="cellIs" dxfId="30323" priority="1587" operator="between">
      <formula>61</formula>
      <formula>80</formula>
    </cfRule>
    <cfRule type="cellIs" dxfId="30322" priority="1588" operator="between">
      <formula>41</formula>
      <formula>60</formula>
    </cfRule>
    <cfRule type="cellIs" dxfId="30321" priority="1589" operator="between">
      <formula>21</formula>
      <formula>40</formula>
    </cfRule>
    <cfRule type="cellIs" dxfId="30320" priority="1590" operator="between">
      <formula>1</formula>
      <formula>20</formula>
    </cfRule>
  </conditionalFormatting>
  <conditionalFormatting sqref="D20 D28 D24 X21 AH21 AM21 X25 AH25 AM25">
    <cfRule type="cellIs" dxfId="30319" priority="1550" operator="equal">
      <formula>5</formula>
    </cfRule>
    <cfRule type="cellIs" dxfId="30318" priority="1551" operator="equal">
      <formula>4</formula>
    </cfRule>
    <cfRule type="cellIs" dxfId="30317" priority="1552" operator="equal">
      <formula>3</formula>
    </cfRule>
    <cfRule type="cellIs" dxfId="30316" priority="1553" operator="equal">
      <formula>2</formula>
    </cfRule>
    <cfRule type="cellIs" dxfId="30315" priority="1554" operator="equal">
      <formula>1</formula>
    </cfRule>
  </conditionalFormatting>
  <conditionalFormatting sqref="F19:G19 F23:G23 F27:G27">
    <cfRule type="containsText" dxfId="30314" priority="1409" operator="containsText" text="Low">
      <formula>NOT(ISERROR(SEARCH("Low",F19)))</formula>
    </cfRule>
    <cfRule type="containsText" dxfId="30313" priority="1410" operator="containsText" text="Moderate">
      <formula>NOT(ISERROR(SEARCH("Moderate",F19)))</formula>
    </cfRule>
    <cfRule type="containsText" dxfId="30312" priority="1411" operator="containsText" text="High">
      <formula>NOT(ISERROR(SEARCH("High",F19)))</formula>
    </cfRule>
    <cfRule type="containsText" dxfId="30311" priority="1412" operator="containsText" text="Extreme">
      <formula>NOT(ISERROR(SEARCH("Extreme",F19)))</formula>
    </cfRule>
  </conditionalFormatting>
  <conditionalFormatting sqref="F19:G19 F23:G23 F27:G27">
    <cfRule type="containsText" dxfId="30310" priority="1413" operator="containsText" text="N/A">
      <formula>NOT(ISERROR(SEARCH("N/A",F19)))</formula>
    </cfRule>
  </conditionalFormatting>
  <conditionalFormatting sqref="H20 H24 H28">
    <cfRule type="cellIs" dxfId="30309" priority="1540" operator="between">
      <formula>81</formula>
      <formula>100</formula>
    </cfRule>
    <cfRule type="cellIs" dxfId="30308" priority="1541" operator="between">
      <formula>61</formula>
      <formula>80</formula>
    </cfRule>
    <cfRule type="cellIs" dxfId="30307" priority="1542" operator="between">
      <formula>41</formula>
      <formula>60</formula>
    </cfRule>
    <cfRule type="cellIs" dxfId="30306" priority="1543" operator="between">
      <formula>21</formula>
      <formula>40</formula>
    </cfRule>
    <cfRule type="cellIs" dxfId="30305" priority="1544" operator="between">
      <formula>1</formula>
      <formula>20</formula>
    </cfRule>
  </conditionalFormatting>
  <conditionalFormatting sqref="K19:L19 K23:L23 K27:L27">
    <cfRule type="containsText" dxfId="30304" priority="1404" operator="containsText" text="Low">
      <formula>NOT(ISERROR(SEARCH("Low",K19)))</formula>
    </cfRule>
    <cfRule type="containsText" dxfId="30303" priority="1405" operator="containsText" text="Moderate">
      <formula>NOT(ISERROR(SEARCH("Moderate",K19)))</formula>
    </cfRule>
    <cfRule type="containsText" dxfId="30302" priority="1406" operator="containsText" text="High">
      <formula>NOT(ISERROR(SEARCH("High",K19)))</formula>
    </cfRule>
    <cfRule type="containsText" dxfId="30301" priority="1407" operator="containsText" text="Extreme">
      <formula>NOT(ISERROR(SEARCH("Extreme",K19)))</formula>
    </cfRule>
  </conditionalFormatting>
  <conditionalFormatting sqref="K19:L19 K23:L23 K27:L27">
    <cfRule type="containsText" dxfId="30300" priority="1408" operator="containsText" text="N/A">
      <formula>NOT(ISERROR(SEARCH("N/A",K19)))</formula>
    </cfRule>
  </conditionalFormatting>
  <conditionalFormatting sqref="P19:Q19 P23:Q23 P27:Q27">
    <cfRule type="containsText" dxfId="30299" priority="1399" operator="containsText" text="Low">
      <formula>NOT(ISERROR(SEARCH("Low",P19)))</formula>
    </cfRule>
    <cfRule type="containsText" dxfId="30298" priority="1400" operator="containsText" text="Moderate">
      <formula>NOT(ISERROR(SEARCH("Moderate",P19)))</formula>
    </cfRule>
    <cfRule type="containsText" dxfId="30297" priority="1401" operator="containsText" text="High">
      <formula>NOT(ISERROR(SEARCH("High",P19)))</formula>
    </cfRule>
    <cfRule type="containsText" dxfId="30296" priority="1402" operator="containsText" text="Extreme">
      <formula>NOT(ISERROR(SEARCH("Extreme",P19)))</formula>
    </cfRule>
  </conditionalFormatting>
  <conditionalFormatting sqref="P19:Q19 P23:Q23 P27:Q27">
    <cfRule type="containsText" dxfId="30295" priority="1403" operator="containsText" text="N/A">
      <formula>NOT(ISERROR(SEARCH("N/A",P19)))</formula>
    </cfRule>
  </conditionalFormatting>
  <conditionalFormatting sqref="U19:V19 AE19:AF19 AT19:AU19 AE23:AF23 AE27:AF27 U23:V23 AT23:AU23 AT27:AU27">
    <cfRule type="containsText" dxfId="30294" priority="1394" operator="containsText" text="Low">
      <formula>NOT(ISERROR(SEARCH("Low",U19)))</formula>
    </cfRule>
    <cfRule type="containsText" dxfId="30293" priority="1395" operator="containsText" text="Moderate">
      <formula>NOT(ISERROR(SEARCH("Moderate",U19)))</formula>
    </cfRule>
    <cfRule type="containsText" dxfId="30292" priority="1396" operator="containsText" text="High">
      <formula>NOT(ISERROR(SEARCH("High",U19)))</formula>
    </cfRule>
    <cfRule type="containsText" dxfId="30291" priority="1397" operator="containsText" text="Extreme">
      <formula>NOT(ISERROR(SEARCH("Extreme",U19)))</formula>
    </cfRule>
  </conditionalFormatting>
  <conditionalFormatting sqref="U19:V19 AE19:AF19 AT19:AU19 AE23:AF23 AE27:AF27 U23:V23 AT23:AU23 AT27:AU27">
    <cfRule type="containsText" dxfId="30290" priority="1398" operator="containsText" text="N/A">
      <formula>NOT(ISERROR(SEARCH("N/A",U19)))</formula>
    </cfRule>
  </conditionalFormatting>
  <conditionalFormatting sqref="X22:X23 X26:X27">
    <cfRule type="cellIs" dxfId="30289" priority="1491" operator="equal">
      <formula>5</formula>
    </cfRule>
    <cfRule type="cellIs" dxfId="30288" priority="1492" operator="equal">
      <formula>4</formula>
    </cfRule>
    <cfRule type="cellIs" dxfId="30287" priority="1493" operator="equal">
      <formula>3</formula>
    </cfRule>
    <cfRule type="cellIs" dxfId="30286" priority="1494" operator="equal">
      <formula>2</formula>
    </cfRule>
    <cfRule type="cellIs" dxfId="30285" priority="1495" operator="equal">
      <formula>1</formula>
    </cfRule>
  </conditionalFormatting>
  <conditionalFormatting sqref="AB19">
    <cfRule type="containsText" dxfId="30284" priority="1480" operator="containsText" text="N/A">
      <formula>NOT(ISERROR(SEARCH("N/A",AB19)))</formula>
    </cfRule>
    <cfRule type="containsText" dxfId="30283" priority="1486" operator="containsText" text="High">
      <formula>NOT(ISERROR(SEARCH("High",AB19)))</formula>
    </cfRule>
    <cfRule type="containsText" dxfId="30282" priority="1487" operator="containsText" text="Extreme">
      <formula>NOT(ISERROR(SEARCH("Extreme",AB19)))</formula>
    </cfRule>
    <cfRule type="containsText" dxfId="30281" priority="1488" operator="containsText" text="Low">
      <formula>NOT(ISERROR(SEARCH("Low",AB19)))</formula>
    </cfRule>
    <cfRule type="containsText" dxfId="30280" priority="1489" operator="containsText" text="Moderate">
      <formula>NOT(ISERROR(SEARCH("Moderate",AB19)))</formula>
    </cfRule>
    <cfRule type="containsText" dxfId="30279" priority="1490" operator="containsText" text="Insignificant">
      <formula>NOT(ISERROR(SEARCH("Insignificant",AB19)))</formula>
    </cfRule>
    <cfRule type="containsErrors" dxfId="30278" priority="1496">
      <formula>ISERROR(AB19)</formula>
    </cfRule>
  </conditionalFormatting>
  <conditionalFormatting sqref="AB19 AB22:AB23 AB26:AB27">
    <cfRule type="cellIs" dxfId="30277" priority="1481" operator="between">
      <formula>81</formula>
      <formula>100</formula>
    </cfRule>
    <cfRule type="cellIs" dxfId="30276" priority="1482" operator="between">
      <formula>61</formula>
      <formula>80</formula>
    </cfRule>
    <cfRule type="cellIs" dxfId="30275" priority="1483" operator="between">
      <formula>41</formula>
      <formula>60</formula>
    </cfRule>
    <cfRule type="cellIs" dxfId="30274" priority="1484" operator="between">
      <formula>21</formula>
      <formula>40</formula>
    </cfRule>
    <cfRule type="cellIs" dxfId="30273" priority="1485" operator="between">
      <formula>1</formula>
      <formula>20</formula>
    </cfRule>
  </conditionalFormatting>
  <conditionalFormatting sqref="AH22:AH23 AH26:AH27">
    <cfRule type="cellIs" dxfId="30272" priority="1474" operator="equal">
      <formula>5</formula>
    </cfRule>
    <cfRule type="cellIs" dxfId="30271" priority="1475" operator="equal">
      <formula>4</formula>
    </cfRule>
    <cfRule type="cellIs" dxfId="30270" priority="1476" operator="equal">
      <formula>3</formula>
    </cfRule>
    <cfRule type="cellIs" dxfId="30269" priority="1477" operator="equal">
      <formula>2</formula>
    </cfRule>
    <cfRule type="cellIs" dxfId="30268" priority="1478" operator="equal">
      <formula>1</formula>
    </cfRule>
  </conditionalFormatting>
  <conditionalFormatting sqref="AL19">
    <cfRule type="containsText" dxfId="30267" priority="1463" operator="containsText" text="N/A">
      <formula>NOT(ISERROR(SEARCH("N/A",AL19)))</formula>
    </cfRule>
    <cfRule type="containsText" dxfId="30266" priority="1469" operator="containsText" text="High">
      <formula>NOT(ISERROR(SEARCH("High",AL19)))</formula>
    </cfRule>
    <cfRule type="containsText" dxfId="30265" priority="1470" operator="containsText" text="Extreme">
      <formula>NOT(ISERROR(SEARCH("Extreme",AL19)))</formula>
    </cfRule>
    <cfRule type="containsText" dxfId="30264" priority="1471" operator="containsText" text="Low">
      <formula>NOT(ISERROR(SEARCH("Low",AL19)))</formula>
    </cfRule>
    <cfRule type="containsText" dxfId="30263" priority="1472" operator="containsText" text="Moderate">
      <formula>NOT(ISERROR(SEARCH("Moderate",AL19)))</formula>
    </cfRule>
    <cfRule type="containsText" dxfId="30262" priority="1473" operator="containsText" text="Insignificant">
      <formula>NOT(ISERROR(SEARCH("Insignificant",AL19)))</formula>
    </cfRule>
    <cfRule type="containsErrors" dxfId="30261" priority="1479">
      <formula>ISERROR(AL19)</formula>
    </cfRule>
  </conditionalFormatting>
  <conditionalFormatting sqref="AL19 AL22:AL23 AL26:AL27">
    <cfRule type="cellIs" dxfId="30260" priority="1464" operator="between">
      <formula>81</formula>
      <formula>100</formula>
    </cfRule>
    <cfRule type="cellIs" dxfId="30259" priority="1465" operator="between">
      <formula>61</formula>
      <formula>80</formula>
    </cfRule>
    <cfRule type="cellIs" dxfId="30258" priority="1466" operator="between">
      <formula>41</formula>
      <formula>60</formula>
    </cfRule>
    <cfRule type="cellIs" dxfId="30257" priority="1467" operator="between">
      <formula>21</formula>
      <formula>40</formula>
    </cfRule>
    <cfRule type="cellIs" dxfId="30256" priority="1468" operator="between">
      <formula>1</formula>
      <formula>20</formula>
    </cfRule>
  </conditionalFormatting>
  <conditionalFormatting sqref="AM22:AM23 AM26:AM27">
    <cfRule type="cellIs" dxfId="30255" priority="1457" operator="equal">
      <formula>5</formula>
    </cfRule>
    <cfRule type="cellIs" dxfId="30254" priority="1458" operator="equal">
      <formula>4</formula>
    </cfRule>
    <cfRule type="cellIs" dxfId="30253" priority="1459" operator="equal">
      <formula>3</formula>
    </cfRule>
    <cfRule type="cellIs" dxfId="30252" priority="1460" operator="equal">
      <formula>2</formula>
    </cfRule>
    <cfRule type="cellIs" dxfId="30251" priority="1461" operator="equal">
      <formula>1</formula>
    </cfRule>
  </conditionalFormatting>
  <conditionalFormatting sqref="AQ19">
    <cfRule type="containsText" dxfId="30250" priority="1446" operator="containsText" text="N/A">
      <formula>NOT(ISERROR(SEARCH("N/A",AQ19)))</formula>
    </cfRule>
    <cfRule type="containsText" dxfId="30249" priority="1452" operator="containsText" text="High">
      <formula>NOT(ISERROR(SEARCH("High",AQ19)))</formula>
    </cfRule>
    <cfRule type="containsText" dxfId="30248" priority="1453" operator="containsText" text="Extreme">
      <formula>NOT(ISERROR(SEARCH("Extreme",AQ19)))</formula>
    </cfRule>
    <cfRule type="containsText" dxfId="30247" priority="1454" operator="containsText" text="Low">
      <formula>NOT(ISERROR(SEARCH("Low",AQ19)))</formula>
    </cfRule>
    <cfRule type="containsText" dxfId="30246" priority="1455" operator="containsText" text="Moderate">
      <formula>NOT(ISERROR(SEARCH("Moderate",AQ19)))</formula>
    </cfRule>
    <cfRule type="containsText" dxfId="30245" priority="1456" operator="containsText" text="Insignificant">
      <formula>NOT(ISERROR(SEARCH("Insignificant",AQ19)))</formula>
    </cfRule>
    <cfRule type="containsErrors" dxfId="30244" priority="1462">
      <formula>ISERROR(AQ19)</formula>
    </cfRule>
  </conditionalFormatting>
  <conditionalFormatting sqref="AQ19 AQ22:AQ23 AQ26:AQ27">
    <cfRule type="cellIs" dxfId="30243" priority="1447" operator="between">
      <formula>81</formula>
      <formula>100</formula>
    </cfRule>
    <cfRule type="cellIs" dxfId="30242" priority="1448" operator="between">
      <formula>61</formula>
      <formula>80</formula>
    </cfRule>
    <cfRule type="cellIs" dxfId="30241" priority="1449" operator="between">
      <formula>41</formula>
      <formula>60</formula>
    </cfRule>
    <cfRule type="cellIs" dxfId="30240" priority="1450" operator="between">
      <formula>21</formula>
      <formula>40</formula>
    </cfRule>
    <cfRule type="cellIs" dxfId="30239" priority="1451" operator="between">
      <formula>1</formula>
      <formula>20</formula>
    </cfRule>
  </conditionalFormatting>
  <conditionalFormatting sqref="U27:V27">
    <cfRule type="containsText" dxfId="30238" priority="1378" operator="containsText" text="Low">
      <formula>NOT(ISERROR(SEARCH("Low",U27)))</formula>
    </cfRule>
    <cfRule type="containsText" dxfId="30237" priority="1379" operator="containsText" text="Moderate">
      <formula>NOT(ISERROR(SEARCH("Moderate",U27)))</formula>
    </cfRule>
    <cfRule type="containsText" dxfId="30236" priority="1380" operator="containsText" text="High">
      <formula>NOT(ISERROR(SEARCH("High",U27)))</formula>
    </cfRule>
    <cfRule type="containsText" dxfId="30235" priority="1381" operator="containsText" text="Extreme">
      <formula>NOT(ISERROR(SEARCH("Extreme",U27)))</formula>
    </cfRule>
  </conditionalFormatting>
  <conditionalFormatting sqref="U27:V27">
    <cfRule type="containsText" dxfId="30234" priority="1382" operator="containsText" text="N/A">
      <formula>NOT(ISERROR(SEARCH("N/A",U27)))</formula>
    </cfRule>
  </conditionalFormatting>
  <conditionalFormatting sqref="X17 AH17 AM17">
    <cfRule type="cellIs" dxfId="30233" priority="1343" operator="equal">
      <formula>5</formula>
    </cfRule>
    <cfRule type="cellIs" dxfId="30232" priority="1344" operator="equal">
      <formula>4</formula>
    </cfRule>
    <cfRule type="cellIs" dxfId="30231" priority="1345" operator="equal">
      <formula>3</formula>
    </cfRule>
    <cfRule type="cellIs" dxfId="30230" priority="1346" operator="equal">
      <formula>2</formula>
    </cfRule>
    <cfRule type="cellIs" dxfId="30229" priority="1347" operator="equal">
      <formula>1</formula>
    </cfRule>
  </conditionalFormatting>
  <conditionalFormatting sqref="I20">
    <cfRule type="cellIs" dxfId="30228" priority="1338" operator="equal">
      <formula>5</formula>
    </cfRule>
    <cfRule type="cellIs" dxfId="30227" priority="1339" operator="equal">
      <formula>4</formula>
    </cfRule>
    <cfRule type="cellIs" dxfId="30226" priority="1340" operator="equal">
      <formula>3</formula>
    </cfRule>
    <cfRule type="cellIs" dxfId="30225" priority="1341" operator="equal">
      <formula>2</formula>
    </cfRule>
    <cfRule type="cellIs" dxfId="30224" priority="1342" operator="equal">
      <formula>1</formula>
    </cfRule>
  </conditionalFormatting>
  <conditionalFormatting sqref="M20">
    <cfRule type="cellIs" dxfId="30223" priority="1333" operator="between">
      <formula>81</formula>
      <formula>100</formula>
    </cfRule>
    <cfRule type="cellIs" dxfId="30222" priority="1334" operator="between">
      <formula>61</formula>
      <formula>80</formula>
    </cfRule>
    <cfRule type="cellIs" dxfId="30221" priority="1335" operator="between">
      <formula>41</formula>
      <formula>60</formula>
    </cfRule>
    <cfRule type="cellIs" dxfId="30220" priority="1336" operator="between">
      <formula>21</formula>
      <formula>40</formula>
    </cfRule>
    <cfRule type="cellIs" dxfId="30219" priority="1337" operator="between">
      <formula>1</formula>
      <formula>20</formula>
    </cfRule>
  </conditionalFormatting>
  <conditionalFormatting sqref="N20">
    <cfRule type="cellIs" dxfId="30218" priority="1328" operator="equal">
      <formula>5</formula>
    </cfRule>
    <cfRule type="cellIs" dxfId="30217" priority="1329" operator="equal">
      <formula>4</formula>
    </cfRule>
    <cfRule type="cellIs" dxfId="30216" priority="1330" operator="equal">
      <formula>3</formula>
    </cfRule>
    <cfRule type="cellIs" dxfId="30215" priority="1331" operator="equal">
      <formula>2</formula>
    </cfRule>
    <cfRule type="cellIs" dxfId="30214" priority="1332" operator="equal">
      <formula>1</formula>
    </cfRule>
  </conditionalFormatting>
  <conditionalFormatting sqref="R20">
    <cfRule type="cellIs" dxfId="30213" priority="1323" operator="between">
      <formula>81</formula>
      <formula>100</formula>
    </cfRule>
    <cfRule type="cellIs" dxfId="30212" priority="1324" operator="between">
      <formula>61</formula>
      <formula>80</formula>
    </cfRule>
    <cfRule type="cellIs" dxfId="30211" priority="1325" operator="between">
      <formula>41</formula>
      <formula>60</formula>
    </cfRule>
    <cfRule type="cellIs" dxfId="30210" priority="1326" operator="between">
      <formula>21</formula>
      <formula>40</formula>
    </cfRule>
    <cfRule type="cellIs" dxfId="30209" priority="1327" operator="between">
      <formula>1</formula>
      <formula>20</formula>
    </cfRule>
  </conditionalFormatting>
  <conditionalFormatting sqref="X20">
    <cfRule type="cellIs" dxfId="30208" priority="1318" operator="equal">
      <formula>5</formula>
    </cfRule>
    <cfRule type="cellIs" dxfId="30207" priority="1319" operator="equal">
      <formula>4</formula>
    </cfRule>
    <cfRule type="cellIs" dxfId="30206" priority="1320" operator="equal">
      <formula>3</formula>
    </cfRule>
    <cfRule type="cellIs" dxfId="30205" priority="1321" operator="equal">
      <formula>2</formula>
    </cfRule>
    <cfRule type="cellIs" dxfId="30204" priority="1322" operator="equal">
      <formula>1</formula>
    </cfRule>
  </conditionalFormatting>
  <conditionalFormatting sqref="AB20">
    <cfRule type="cellIs" dxfId="30203" priority="1313" operator="between">
      <formula>81</formula>
      <formula>100</formula>
    </cfRule>
    <cfRule type="cellIs" dxfId="30202" priority="1314" operator="between">
      <formula>61</formula>
      <formula>80</formula>
    </cfRule>
    <cfRule type="cellIs" dxfId="30201" priority="1315" operator="between">
      <formula>41</formula>
      <formula>60</formula>
    </cfRule>
    <cfRule type="cellIs" dxfId="30200" priority="1316" operator="between">
      <formula>21</formula>
      <formula>40</formula>
    </cfRule>
    <cfRule type="cellIs" dxfId="30199" priority="1317" operator="between">
      <formula>1</formula>
      <formula>20</formula>
    </cfRule>
  </conditionalFormatting>
  <conditionalFormatting sqref="AH20">
    <cfRule type="cellIs" dxfId="30198" priority="1308" operator="equal">
      <formula>5</formula>
    </cfRule>
    <cfRule type="cellIs" dxfId="30197" priority="1309" operator="equal">
      <formula>4</formula>
    </cfRule>
    <cfRule type="cellIs" dxfId="30196" priority="1310" operator="equal">
      <formula>3</formula>
    </cfRule>
    <cfRule type="cellIs" dxfId="30195" priority="1311" operator="equal">
      <formula>2</formula>
    </cfRule>
    <cfRule type="cellIs" dxfId="30194" priority="1312" operator="equal">
      <formula>1</formula>
    </cfRule>
  </conditionalFormatting>
  <conditionalFormatting sqref="AL20">
    <cfRule type="cellIs" dxfId="30193" priority="1303" operator="between">
      <formula>81</formula>
      <formula>100</formula>
    </cfRule>
    <cfRule type="cellIs" dxfId="30192" priority="1304" operator="between">
      <formula>61</formula>
      <formula>80</formula>
    </cfRule>
    <cfRule type="cellIs" dxfId="30191" priority="1305" operator="between">
      <formula>41</formula>
      <formula>60</formula>
    </cfRule>
    <cfRule type="cellIs" dxfId="30190" priority="1306" operator="between">
      <formula>21</formula>
      <formula>40</formula>
    </cfRule>
    <cfRule type="cellIs" dxfId="30189" priority="1307" operator="between">
      <formula>1</formula>
      <formula>20</formula>
    </cfRule>
  </conditionalFormatting>
  <conditionalFormatting sqref="AM20">
    <cfRule type="cellIs" dxfId="30188" priority="1298" operator="equal">
      <formula>5</formula>
    </cfRule>
    <cfRule type="cellIs" dxfId="30187" priority="1299" operator="equal">
      <formula>4</formula>
    </cfRule>
    <cfRule type="cellIs" dxfId="30186" priority="1300" operator="equal">
      <formula>3</formula>
    </cfRule>
    <cfRule type="cellIs" dxfId="30185" priority="1301" operator="equal">
      <formula>2</formula>
    </cfRule>
    <cfRule type="cellIs" dxfId="30184" priority="1302" operator="equal">
      <formula>1</formula>
    </cfRule>
  </conditionalFormatting>
  <conditionalFormatting sqref="AQ20">
    <cfRule type="cellIs" dxfId="30183" priority="1293" operator="between">
      <formula>81</formula>
      <formula>100</formula>
    </cfRule>
    <cfRule type="cellIs" dxfId="30182" priority="1294" operator="between">
      <formula>61</formula>
      <formula>80</formula>
    </cfRule>
    <cfRule type="cellIs" dxfId="30181" priority="1295" operator="between">
      <formula>41</formula>
      <formula>60</formula>
    </cfRule>
    <cfRule type="cellIs" dxfId="30180" priority="1296" operator="between">
      <formula>21</formula>
      <formula>40</formula>
    </cfRule>
    <cfRule type="cellIs" dxfId="30179" priority="1297" operator="between">
      <formula>1</formula>
      <formula>20</formula>
    </cfRule>
  </conditionalFormatting>
  <conditionalFormatting sqref="S20">
    <cfRule type="cellIs" dxfId="30178" priority="1288" operator="equal">
      <formula>5</formula>
    </cfRule>
    <cfRule type="cellIs" dxfId="30177" priority="1289" operator="equal">
      <formula>4</formula>
    </cfRule>
    <cfRule type="cellIs" dxfId="30176" priority="1290" operator="equal">
      <formula>3</formula>
    </cfRule>
    <cfRule type="cellIs" dxfId="30175" priority="1291" operator="equal">
      <formula>2</formula>
    </cfRule>
    <cfRule type="cellIs" dxfId="30174" priority="1292" operator="equal">
      <formula>1</formula>
    </cfRule>
  </conditionalFormatting>
  <conditionalFormatting sqref="W20">
    <cfRule type="cellIs" dxfId="30173" priority="1283" operator="between">
      <formula>81</formula>
      <formula>100</formula>
    </cfRule>
    <cfRule type="cellIs" dxfId="30172" priority="1284" operator="between">
      <formula>61</formula>
      <formula>80</formula>
    </cfRule>
    <cfRule type="cellIs" dxfId="30171" priority="1285" operator="between">
      <formula>41</formula>
      <formula>60</formula>
    </cfRule>
    <cfRule type="cellIs" dxfId="30170" priority="1286" operator="between">
      <formula>21</formula>
      <formula>40</formula>
    </cfRule>
    <cfRule type="cellIs" dxfId="30169" priority="1287" operator="between">
      <formula>1</formula>
      <formula>20</formula>
    </cfRule>
  </conditionalFormatting>
  <conditionalFormatting sqref="AC20">
    <cfRule type="cellIs" dxfId="30168" priority="1278" operator="equal">
      <formula>5</formula>
    </cfRule>
    <cfRule type="cellIs" dxfId="30167" priority="1279" operator="equal">
      <formula>4</formula>
    </cfRule>
    <cfRule type="cellIs" dxfId="30166" priority="1280" operator="equal">
      <formula>3</formula>
    </cfRule>
    <cfRule type="cellIs" dxfId="30165" priority="1281" operator="equal">
      <formula>2</formula>
    </cfRule>
    <cfRule type="cellIs" dxfId="30164" priority="1282" operator="equal">
      <formula>1</formula>
    </cfRule>
  </conditionalFormatting>
  <conditionalFormatting sqref="AG20">
    <cfRule type="cellIs" dxfId="30163" priority="1273" operator="between">
      <formula>81</formula>
      <formula>100</formula>
    </cfRule>
    <cfRule type="cellIs" dxfId="30162" priority="1274" operator="between">
      <formula>61</formula>
      <formula>80</formula>
    </cfRule>
    <cfRule type="cellIs" dxfId="30161" priority="1275" operator="between">
      <formula>41</formula>
      <formula>60</formula>
    </cfRule>
    <cfRule type="cellIs" dxfId="30160" priority="1276" operator="between">
      <formula>21</formula>
      <formula>40</formula>
    </cfRule>
    <cfRule type="cellIs" dxfId="30159" priority="1277" operator="between">
      <formula>1</formula>
      <formula>20</formula>
    </cfRule>
  </conditionalFormatting>
  <conditionalFormatting sqref="AR20">
    <cfRule type="cellIs" dxfId="30158" priority="1268" operator="equal">
      <formula>5</formula>
    </cfRule>
    <cfRule type="cellIs" dxfId="30157" priority="1269" operator="equal">
      <formula>4</formula>
    </cfRule>
    <cfRule type="cellIs" dxfId="30156" priority="1270" operator="equal">
      <formula>3</formula>
    </cfRule>
    <cfRule type="cellIs" dxfId="30155" priority="1271" operator="equal">
      <formula>2</formula>
    </cfRule>
    <cfRule type="cellIs" dxfId="30154" priority="1272" operator="equal">
      <formula>1</formula>
    </cfRule>
  </conditionalFormatting>
  <conditionalFormatting sqref="AV20">
    <cfRule type="cellIs" dxfId="30153" priority="1263" operator="between">
      <formula>81</formula>
      <formula>100</formula>
    </cfRule>
    <cfRule type="cellIs" dxfId="30152" priority="1264" operator="between">
      <formula>61</formula>
      <formula>80</formula>
    </cfRule>
    <cfRule type="cellIs" dxfId="30151" priority="1265" operator="between">
      <formula>41</formula>
      <formula>60</formula>
    </cfRule>
    <cfRule type="cellIs" dxfId="30150" priority="1266" operator="between">
      <formula>21</formula>
      <formula>40</formula>
    </cfRule>
    <cfRule type="cellIs" dxfId="30149" priority="1267" operator="between">
      <formula>1</formula>
      <formula>20</formula>
    </cfRule>
  </conditionalFormatting>
  <conditionalFormatting sqref="I24">
    <cfRule type="cellIs" dxfId="30148" priority="1258" operator="equal">
      <formula>5</formula>
    </cfRule>
    <cfRule type="cellIs" dxfId="30147" priority="1259" operator="equal">
      <formula>4</formula>
    </cfRule>
    <cfRule type="cellIs" dxfId="30146" priority="1260" operator="equal">
      <formula>3</formula>
    </cfRule>
    <cfRule type="cellIs" dxfId="30145" priority="1261" operator="equal">
      <formula>2</formula>
    </cfRule>
    <cfRule type="cellIs" dxfId="30144" priority="1262" operator="equal">
      <formula>1</formula>
    </cfRule>
  </conditionalFormatting>
  <conditionalFormatting sqref="M24">
    <cfRule type="cellIs" dxfId="30143" priority="1253" operator="between">
      <formula>81</formula>
      <formula>100</formula>
    </cfRule>
    <cfRule type="cellIs" dxfId="30142" priority="1254" operator="between">
      <formula>61</formula>
      <formula>80</formula>
    </cfRule>
    <cfRule type="cellIs" dxfId="30141" priority="1255" operator="between">
      <formula>41</formula>
      <formula>60</formula>
    </cfRule>
    <cfRule type="cellIs" dxfId="30140" priority="1256" operator="between">
      <formula>21</formula>
      <formula>40</formula>
    </cfRule>
    <cfRule type="cellIs" dxfId="30139" priority="1257" operator="between">
      <formula>1</formula>
      <formula>20</formula>
    </cfRule>
  </conditionalFormatting>
  <conditionalFormatting sqref="N24">
    <cfRule type="cellIs" dxfId="30138" priority="1248" operator="equal">
      <formula>5</formula>
    </cfRule>
    <cfRule type="cellIs" dxfId="30137" priority="1249" operator="equal">
      <formula>4</formula>
    </cfRule>
    <cfRule type="cellIs" dxfId="30136" priority="1250" operator="equal">
      <formula>3</formula>
    </cfRule>
    <cfRule type="cellIs" dxfId="30135" priority="1251" operator="equal">
      <formula>2</formula>
    </cfRule>
    <cfRule type="cellIs" dxfId="30134" priority="1252" operator="equal">
      <formula>1</formula>
    </cfRule>
  </conditionalFormatting>
  <conditionalFormatting sqref="R24">
    <cfRule type="cellIs" dxfId="30133" priority="1243" operator="between">
      <formula>81</formula>
      <formula>100</formula>
    </cfRule>
    <cfRule type="cellIs" dxfId="30132" priority="1244" operator="between">
      <formula>61</formula>
      <formula>80</formula>
    </cfRule>
    <cfRule type="cellIs" dxfId="30131" priority="1245" operator="between">
      <formula>41</formula>
      <formula>60</formula>
    </cfRule>
    <cfRule type="cellIs" dxfId="30130" priority="1246" operator="between">
      <formula>21</formula>
      <formula>40</formula>
    </cfRule>
    <cfRule type="cellIs" dxfId="30129" priority="1247" operator="between">
      <formula>1</formula>
      <formula>20</formula>
    </cfRule>
  </conditionalFormatting>
  <conditionalFormatting sqref="X24">
    <cfRule type="cellIs" dxfId="30128" priority="1238" operator="equal">
      <formula>5</formula>
    </cfRule>
    <cfRule type="cellIs" dxfId="30127" priority="1239" operator="equal">
      <formula>4</formula>
    </cfRule>
    <cfRule type="cellIs" dxfId="30126" priority="1240" operator="equal">
      <formula>3</formula>
    </cfRule>
    <cfRule type="cellIs" dxfId="30125" priority="1241" operator="equal">
      <formula>2</formula>
    </cfRule>
    <cfRule type="cellIs" dxfId="30124" priority="1242" operator="equal">
      <formula>1</formula>
    </cfRule>
  </conditionalFormatting>
  <conditionalFormatting sqref="AB24">
    <cfRule type="cellIs" dxfId="30123" priority="1233" operator="between">
      <formula>81</formula>
      <formula>100</formula>
    </cfRule>
    <cfRule type="cellIs" dxfId="30122" priority="1234" operator="between">
      <formula>61</formula>
      <formula>80</formula>
    </cfRule>
    <cfRule type="cellIs" dxfId="30121" priority="1235" operator="between">
      <formula>41</formula>
      <formula>60</formula>
    </cfRule>
    <cfRule type="cellIs" dxfId="30120" priority="1236" operator="between">
      <formula>21</formula>
      <formula>40</formula>
    </cfRule>
    <cfRule type="cellIs" dxfId="30119" priority="1237" operator="between">
      <formula>1</formula>
      <formula>20</formula>
    </cfRule>
  </conditionalFormatting>
  <conditionalFormatting sqref="AH24">
    <cfRule type="cellIs" dxfId="30118" priority="1228" operator="equal">
      <formula>5</formula>
    </cfRule>
    <cfRule type="cellIs" dxfId="30117" priority="1229" operator="equal">
      <formula>4</formula>
    </cfRule>
    <cfRule type="cellIs" dxfId="30116" priority="1230" operator="equal">
      <formula>3</formula>
    </cfRule>
    <cfRule type="cellIs" dxfId="30115" priority="1231" operator="equal">
      <formula>2</formula>
    </cfRule>
    <cfRule type="cellIs" dxfId="30114" priority="1232" operator="equal">
      <formula>1</formula>
    </cfRule>
  </conditionalFormatting>
  <conditionalFormatting sqref="AL24">
    <cfRule type="cellIs" dxfId="30113" priority="1223" operator="between">
      <formula>81</formula>
      <formula>100</formula>
    </cfRule>
    <cfRule type="cellIs" dxfId="30112" priority="1224" operator="between">
      <formula>61</formula>
      <formula>80</formula>
    </cfRule>
    <cfRule type="cellIs" dxfId="30111" priority="1225" operator="between">
      <formula>41</formula>
      <formula>60</formula>
    </cfRule>
    <cfRule type="cellIs" dxfId="30110" priority="1226" operator="between">
      <formula>21</formula>
      <formula>40</formula>
    </cfRule>
    <cfRule type="cellIs" dxfId="30109" priority="1227" operator="between">
      <formula>1</formula>
      <formula>20</formula>
    </cfRule>
  </conditionalFormatting>
  <conditionalFormatting sqref="AM24">
    <cfRule type="cellIs" dxfId="30108" priority="1218" operator="equal">
      <formula>5</formula>
    </cfRule>
    <cfRule type="cellIs" dxfId="30107" priority="1219" operator="equal">
      <formula>4</formula>
    </cfRule>
    <cfRule type="cellIs" dxfId="30106" priority="1220" operator="equal">
      <formula>3</formula>
    </cfRule>
    <cfRule type="cellIs" dxfId="30105" priority="1221" operator="equal">
      <formula>2</formula>
    </cfRule>
    <cfRule type="cellIs" dxfId="30104" priority="1222" operator="equal">
      <formula>1</formula>
    </cfRule>
  </conditionalFormatting>
  <conditionalFormatting sqref="AQ24">
    <cfRule type="cellIs" dxfId="30103" priority="1213" operator="between">
      <formula>81</formula>
      <formula>100</formula>
    </cfRule>
    <cfRule type="cellIs" dxfId="30102" priority="1214" operator="between">
      <formula>61</formula>
      <formula>80</formula>
    </cfRule>
    <cfRule type="cellIs" dxfId="30101" priority="1215" operator="between">
      <formula>41</formula>
      <formula>60</formula>
    </cfRule>
    <cfRule type="cellIs" dxfId="30100" priority="1216" operator="between">
      <formula>21</formula>
      <formula>40</formula>
    </cfRule>
    <cfRule type="cellIs" dxfId="30099" priority="1217" operator="between">
      <formula>1</formula>
      <formula>20</formula>
    </cfRule>
  </conditionalFormatting>
  <conditionalFormatting sqref="S24">
    <cfRule type="cellIs" dxfId="30098" priority="1208" operator="equal">
      <formula>5</formula>
    </cfRule>
    <cfRule type="cellIs" dxfId="30097" priority="1209" operator="equal">
      <formula>4</formula>
    </cfRule>
    <cfRule type="cellIs" dxfId="30096" priority="1210" operator="equal">
      <formula>3</formula>
    </cfRule>
    <cfRule type="cellIs" dxfId="30095" priority="1211" operator="equal">
      <formula>2</formula>
    </cfRule>
    <cfRule type="cellIs" dxfId="30094" priority="1212" operator="equal">
      <formula>1</formula>
    </cfRule>
  </conditionalFormatting>
  <conditionalFormatting sqref="W24">
    <cfRule type="cellIs" dxfId="30093" priority="1203" operator="between">
      <formula>81</formula>
      <formula>100</formula>
    </cfRule>
    <cfRule type="cellIs" dxfId="30092" priority="1204" operator="between">
      <formula>61</formula>
      <formula>80</formula>
    </cfRule>
    <cfRule type="cellIs" dxfId="30091" priority="1205" operator="between">
      <formula>41</formula>
      <formula>60</formula>
    </cfRule>
    <cfRule type="cellIs" dxfId="30090" priority="1206" operator="between">
      <formula>21</formula>
      <formula>40</formula>
    </cfRule>
    <cfRule type="cellIs" dxfId="30089" priority="1207" operator="between">
      <formula>1</formula>
      <formula>20</formula>
    </cfRule>
  </conditionalFormatting>
  <conditionalFormatting sqref="AC24">
    <cfRule type="cellIs" dxfId="30088" priority="1198" operator="equal">
      <formula>5</formula>
    </cfRule>
    <cfRule type="cellIs" dxfId="30087" priority="1199" operator="equal">
      <formula>4</formula>
    </cfRule>
    <cfRule type="cellIs" dxfId="30086" priority="1200" operator="equal">
      <formula>3</formula>
    </cfRule>
    <cfRule type="cellIs" dxfId="30085" priority="1201" operator="equal">
      <formula>2</formula>
    </cfRule>
    <cfRule type="cellIs" dxfId="30084" priority="1202" operator="equal">
      <formula>1</formula>
    </cfRule>
  </conditionalFormatting>
  <conditionalFormatting sqref="AG24">
    <cfRule type="cellIs" dxfId="30083" priority="1193" operator="between">
      <formula>81</formula>
      <formula>100</formula>
    </cfRule>
    <cfRule type="cellIs" dxfId="30082" priority="1194" operator="between">
      <formula>61</formula>
      <formula>80</formula>
    </cfRule>
    <cfRule type="cellIs" dxfId="30081" priority="1195" operator="between">
      <formula>41</formula>
      <formula>60</formula>
    </cfRule>
    <cfRule type="cellIs" dxfId="30080" priority="1196" operator="between">
      <formula>21</formula>
      <formula>40</formula>
    </cfRule>
    <cfRule type="cellIs" dxfId="30079" priority="1197" operator="between">
      <formula>1</formula>
      <formula>20</formula>
    </cfRule>
  </conditionalFormatting>
  <conditionalFormatting sqref="AR24">
    <cfRule type="cellIs" dxfId="30078" priority="1188" operator="equal">
      <formula>5</formula>
    </cfRule>
    <cfRule type="cellIs" dxfId="30077" priority="1189" operator="equal">
      <formula>4</formula>
    </cfRule>
    <cfRule type="cellIs" dxfId="30076" priority="1190" operator="equal">
      <formula>3</formula>
    </cfRule>
    <cfRule type="cellIs" dxfId="30075" priority="1191" operator="equal">
      <formula>2</formula>
    </cfRule>
    <cfRule type="cellIs" dxfId="30074" priority="1192" operator="equal">
      <formula>1</formula>
    </cfRule>
  </conditionalFormatting>
  <conditionalFormatting sqref="AV24">
    <cfRule type="cellIs" dxfId="30073" priority="1183" operator="between">
      <formula>81</formula>
      <formula>100</formula>
    </cfRule>
    <cfRule type="cellIs" dxfId="30072" priority="1184" operator="between">
      <formula>61</formula>
      <formula>80</formula>
    </cfRule>
    <cfRule type="cellIs" dxfId="30071" priority="1185" operator="between">
      <formula>41</formula>
      <formula>60</formula>
    </cfRule>
    <cfRule type="cellIs" dxfId="30070" priority="1186" operator="between">
      <formula>21</formula>
      <formula>40</formula>
    </cfRule>
    <cfRule type="cellIs" dxfId="30069" priority="1187" operator="between">
      <formula>1</formula>
      <formula>20</formula>
    </cfRule>
  </conditionalFormatting>
  <conditionalFormatting sqref="I28">
    <cfRule type="cellIs" dxfId="30068" priority="1178" operator="equal">
      <formula>5</formula>
    </cfRule>
    <cfRule type="cellIs" dxfId="30067" priority="1179" operator="equal">
      <formula>4</formula>
    </cfRule>
    <cfRule type="cellIs" dxfId="30066" priority="1180" operator="equal">
      <formula>3</formula>
    </cfRule>
    <cfRule type="cellIs" dxfId="30065" priority="1181" operator="equal">
      <formula>2</formula>
    </cfRule>
    <cfRule type="cellIs" dxfId="30064" priority="1182" operator="equal">
      <formula>1</formula>
    </cfRule>
  </conditionalFormatting>
  <conditionalFormatting sqref="M28">
    <cfRule type="cellIs" dxfId="30063" priority="1173" operator="between">
      <formula>81</formula>
      <formula>100</formula>
    </cfRule>
    <cfRule type="cellIs" dxfId="30062" priority="1174" operator="between">
      <formula>61</formula>
      <formula>80</formula>
    </cfRule>
    <cfRule type="cellIs" dxfId="30061" priority="1175" operator="between">
      <formula>41</formula>
      <formula>60</formula>
    </cfRule>
    <cfRule type="cellIs" dxfId="30060" priority="1176" operator="between">
      <formula>21</formula>
      <formula>40</formula>
    </cfRule>
    <cfRule type="cellIs" dxfId="30059" priority="1177" operator="between">
      <formula>1</formula>
      <formula>20</formula>
    </cfRule>
  </conditionalFormatting>
  <conditionalFormatting sqref="N28">
    <cfRule type="cellIs" dxfId="30058" priority="1168" operator="equal">
      <formula>5</formula>
    </cfRule>
    <cfRule type="cellIs" dxfId="30057" priority="1169" operator="equal">
      <formula>4</formula>
    </cfRule>
    <cfRule type="cellIs" dxfId="30056" priority="1170" operator="equal">
      <formula>3</formula>
    </cfRule>
    <cfRule type="cellIs" dxfId="30055" priority="1171" operator="equal">
      <formula>2</formula>
    </cfRule>
    <cfRule type="cellIs" dxfId="30054" priority="1172" operator="equal">
      <formula>1</formula>
    </cfRule>
  </conditionalFormatting>
  <conditionalFormatting sqref="R28">
    <cfRule type="cellIs" dxfId="30053" priority="1163" operator="between">
      <formula>81</formula>
      <formula>100</formula>
    </cfRule>
    <cfRule type="cellIs" dxfId="30052" priority="1164" operator="between">
      <formula>61</formula>
      <formula>80</formula>
    </cfRule>
    <cfRule type="cellIs" dxfId="30051" priority="1165" operator="between">
      <formula>41</formula>
      <formula>60</formula>
    </cfRule>
    <cfRule type="cellIs" dxfId="30050" priority="1166" operator="between">
      <formula>21</formula>
      <formula>40</formula>
    </cfRule>
    <cfRule type="cellIs" dxfId="30049" priority="1167" operator="between">
      <formula>1</formula>
      <formula>20</formula>
    </cfRule>
  </conditionalFormatting>
  <conditionalFormatting sqref="X28">
    <cfRule type="cellIs" dxfId="30048" priority="1158" operator="equal">
      <formula>5</formula>
    </cfRule>
    <cfRule type="cellIs" dxfId="30047" priority="1159" operator="equal">
      <formula>4</formula>
    </cfRule>
    <cfRule type="cellIs" dxfId="30046" priority="1160" operator="equal">
      <formula>3</formula>
    </cfRule>
    <cfRule type="cellIs" dxfId="30045" priority="1161" operator="equal">
      <formula>2</formula>
    </cfRule>
    <cfRule type="cellIs" dxfId="30044" priority="1162" operator="equal">
      <formula>1</formula>
    </cfRule>
  </conditionalFormatting>
  <conditionalFormatting sqref="AB28">
    <cfRule type="cellIs" dxfId="30043" priority="1153" operator="between">
      <formula>81</formula>
      <formula>100</formula>
    </cfRule>
    <cfRule type="cellIs" dxfId="30042" priority="1154" operator="between">
      <formula>61</formula>
      <formula>80</formula>
    </cfRule>
    <cfRule type="cellIs" dxfId="30041" priority="1155" operator="between">
      <formula>41</formula>
      <formula>60</formula>
    </cfRule>
    <cfRule type="cellIs" dxfId="30040" priority="1156" operator="between">
      <formula>21</formula>
      <formula>40</formula>
    </cfRule>
    <cfRule type="cellIs" dxfId="30039" priority="1157" operator="between">
      <formula>1</formula>
      <formula>20</formula>
    </cfRule>
  </conditionalFormatting>
  <conditionalFormatting sqref="AH28">
    <cfRule type="cellIs" dxfId="30038" priority="1148" operator="equal">
      <formula>5</formula>
    </cfRule>
    <cfRule type="cellIs" dxfId="30037" priority="1149" operator="equal">
      <formula>4</formula>
    </cfRule>
    <cfRule type="cellIs" dxfId="30036" priority="1150" operator="equal">
      <formula>3</formula>
    </cfRule>
    <cfRule type="cellIs" dxfId="30035" priority="1151" operator="equal">
      <formula>2</formula>
    </cfRule>
    <cfRule type="cellIs" dxfId="30034" priority="1152" operator="equal">
      <formula>1</formula>
    </cfRule>
  </conditionalFormatting>
  <conditionalFormatting sqref="AL28">
    <cfRule type="cellIs" dxfId="30033" priority="1143" operator="between">
      <formula>81</formula>
      <formula>100</formula>
    </cfRule>
    <cfRule type="cellIs" dxfId="30032" priority="1144" operator="between">
      <formula>61</formula>
      <formula>80</formula>
    </cfRule>
    <cfRule type="cellIs" dxfId="30031" priority="1145" operator="between">
      <formula>41</formula>
      <formula>60</formula>
    </cfRule>
    <cfRule type="cellIs" dxfId="30030" priority="1146" operator="between">
      <formula>21</formula>
      <formula>40</formula>
    </cfRule>
    <cfRule type="cellIs" dxfId="30029" priority="1147" operator="between">
      <formula>1</formula>
      <formula>20</formula>
    </cfRule>
  </conditionalFormatting>
  <conditionalFormatting sqref="AM28">
    <cfRule type="cellIs" dxfId="30028" priority="1138" operator="equal">
      <formula>5</formula>
    </cfRule>
    <cfRule type="cellIs" dxfId="30027" priority="1139" operator="equal">
      <formula>4</formula>
    </cfRule>
    <cfRule type="cellIs" dxfId="30026" priority="1140" operator="equal">
      <formula>3</formula>
    </cfRule>
    <cfRule type="cellIs" dxfId="30025" priority="1141" operator="equal">
      <formula>2</formula>
    </cfRule>
    <cfRule type="cellIs" dxfId="30024" priority="1142" operator="equal">
      <formula>1</formula>
    </cfRule>
  </conditionalFormatting>
  <conditionalFormatting sqref="AQ28">
    <cfRule type="cellIs" dxfId="30023" priority="1133" operator="between">
      <formula>81</formula>
      <formula>100</formula>
    </cfRule>
    <cfRule type="cellIs" dxfId="30022" priority="1134" operator="between">
      <formula>61</formula>
      <formula>80</formula>
    </cfRule>
    <cfRule type="cellIs" dxfId="30021" priority="1135" operator="between">
      <formula>41</formula>
      <formula>60</formula>
    </cfRule>
    <cfRule type="cellIs" dxfId="30020" priority="1136" operator="between">
      <formula>21</formula>
      <formula>40</formula>
    </cfRule>
    <cfRule type="cellIs" dxfId="30019" priority="1137" operator="between">
      <formula>1</formula>
      <formula>20</formula>
    </cfRule>
  </conditionalFormatting>
  <conditionalFormatting sqref="S28">
    <cfRule type="cellIs" dxfId="30018" priority="1128" operator="equal">
      <formula>5</formula>
    </cfRule>
    <cfRule type="cellIs" dxfId="30017" priority="1129" operator="equal">
      <formula>4</formula>
    </cfRule>
    <cfRule type="cellIs" dxfId="30016" priority="1130" operator="equal">
      <formula>3</formula>
    </cfRule>
    <cfRule type="cellIs" dxfId="30015" priority="1131" operator="equal">
      <formula>2</formula>
    </cfRule>
    <cfRule type="cellIs" dxfId="30014" priority="1132" operator="equal">
      <formula>1</formula>
    </cfRule>
  </conditionalFormatting>
  <conditionalFormatting sqref="W28">
    <cfRule type="cellIs" dxfId="30013" priority="1123" operator="between">
      <formula>81</formula>
      <formula>100</formula>
    </cfRule>
    <cfRule type="cellIs" dxfId="30012" priority="1124" operator="between">
      <formula>61</formula>
      <formula>80</formula>
    </cfRule>
    <cfRule type="cellIs" dxfId="30011" priority="1125" operator="between">
      <formula>41</formula>
      <formula>60</formula>
    </cfRule>
    <cfRule type="cellIs" dxfId="30010" priority="1126" operator="between">
      <formula>21</formula>
      <formula>40</formula>
    </cfRule>
    <cfRule type="cellIs" dxfId="30009" priority="1127" operator="between">
      <formula>1</formula>
      <formula>20</formula>
    </cfRule>
  </conditionalFormatting>
  <conditionalFormatting sqref="AC28">
    <cfRule type="cellIs" dxfId="30008" priority="1118" operator="equal">
      <formula>5</formula>
    </cfRule>
    <cfRule type="cellIs" dxfId="30007" priority="1119" operator="equal">
      <formula>4</formula>
    </cfRule>
    <cfRule type="cellIs" dxfId="30006" priority="1120" operator="equal">
      <formula>3</formula>
    </cfRule>
    <cfRule type="cellIs" dxfId="30005" priority="1121" operator="equal">
      <formula>2</formula>
    </cfRule>
    <cfRule type="cellIs" dxfId="30004" priority="1122" operator="equal">
      <formula>1</formula>
    </cfRule>
  </conditionalFormatting>
  <conditionalFormatting sqref="AG28">
    <cfRule type="cellIs" dxfId="30003" priority="1113" operator="between">
      <formula>81</formula>
      <formula>100</formula>
    </cfRule>
    <cfRule type="cellIs" dxfId="30002" priority="1114" operator="between">
      <formula>61</formula>
      <formula>80</formula>
    </cfRule>
    <cfRule type="cellIs" dxfId="30001" priority="1115" operator="between">
      <formula>41</formula>
      <formula>60</formula>
    </cfRule>
    <cfRule type="cellIs" dxfId="30000" priority="1116" operator="between">
      <formula>21</formula>
      <formula>40</formula>
    </cfRule>
    <cfRule type="cellIs" dxfId="29999" priority="1117" operator="between">
      <formula>1</formula>
      <formula>20</formula>
    </cfRule>
  </conditionalFormatting>
  <conditionalFormatting sqref="AR28">
    <cfRule type="cellIs" dxfId="29998" priority="1108" operator="equal">
      <formula>5</formula>
    </cfRule>
    <cfRule type="cellIs" dxfId="29997" priority="1109" operator="equal">
      <formula>4</formula>
    </cfRule>
    <cfRule type="cellIs" dxfId="29996" priority="1110" operator="equal">
      <formula>3</formula>
    </cfRule>
    <cfRule type="cellIs" dxfId="29995" priority="1111" operator="equal">
      <formula>2</formula>
    </cfRule>
    <cfRule type="cellIs" dxfId="29994" priority="1112" operator="equal">
      <formula>1</formula>
    </cfRule>
  </conditionalFormatting>
  <conditionalFormatting sqref="AV28">
    <cfRule type="cellIs" dxfId="29993" priority="1103" operator="between">
      <formula>81</formula>
      <formula>100</formula>
    </cfRule>
    <cfRule type="cellIs" dxfId="29992" priority="1104" operator="between">
      <formula>61</formula>
      <formula>80</formula>
    </cfRule>
    <cfRule type="cellIs" dxfId="29991" priority="1105" operator="between">
      <formula>41</formula>
      <formula>60</formula>
    </cfRule>
    <cfRule type="cellIs" dxfId="29990" priority="1106" operator="between">
      <formula>21</formula>
      <formula>40</formula>
    </cfRule>
    <cfRule type="cellIs" dxfId="29989" priority="1107" operator="between">
      <formula>1</formula>
      <formula>20</formula>
    </cfRule>
  </conditionalFormatting>
  <conditionalFormatting sqref="N32">
    <cfRule type="cellIs" dxfId="29988" priority="1098" operator="equal">
      <formula>5</formula>
    </cfRule>
    <cfRule type="cellIs" dxfId="29987" priority="1099" operator="equal">
      <formula>4</formula>
    </cfRule>
    <cfRule type="cellIs" dxfId="29986" priority="1100" operator="equal">
      <formula>3</formula>
    </cfRule>
    <cfRule type="cellIs" dxfId="29985" priority="1101" operator="equal">
      <formula>2</formula>
    </cfRule>
    <cfRule type="cellIs" dxfId="29984" priority="1102" operator="equal">
      <formula>1</formula>
    </cfRule>
  </conditionalFormatting>
  <conditionalFormatting sqref="R32">
    <cfRule type="cellIs" dxfId="29983" priority="1093" operator="between">
      <formula>81</formula>
      <formula>100</formula>
    </cfRule>
    <cfRule type="cellIs" dxfId="29982" priority="1094" operator="between">
      <formula>61</formula>
      <formula>80</formula>
    </cfRule>
    <cfRule type="cellIs" dxfId="29981" priority="1095" operator="between">
      <formula>41</formula>
      <formula>60</formula>
    </cfRule>
    <cfRule type="cellIs" dxfId="29980" priority="1096" operator="between">
      <formula>21</formula>
      <formula>40</formula>
    </cfRule>
    <cfRule type="cellIs" dxfId="29979" priority="1097" operator="between">
      <formula>1</formula>
      <formula>20</formula>
    </cfRule>
  </conditionalFormatting>
  <conditionalFormatting sqref="X32">
    <cfRule type="cellIs" dxfId="29978" priority="1088" operator="equal">
      <formula>5</formula>
    </cfRule>
    <cfRule type="cellIs" dxfId="29977" priority="1089" operator="equal">
      <formula>4</formula>
    </cfRule>
    <cfRule type="cellIs" dxfId="29976" priority="1090" operator="equal">
      <formula>3</formula>
    </cfRule>
    <cfRule type="cellIs" dxfId="29975" priority="1091" operator="equal">
      <formula>2</formula>
    </cfRule>
    <cfRule type="cellIs" dxfId="29974" priority="1092" operator="equal">
      <formula>1</formula>
    </cfRule>
  </conditionalFormatting>
  <conditionalFormatting sqref="AB32">
    <cfRule type="cellIs" dxfId="29973" priority="1083" operator="between">
      <formula>81</formula>
      <formula>100</formula>
    </cfRule>
    <cfRule type="cellIs" dxfId="29972" priority="1084" operator="between">
      <formula>61</formula>
      <formula>80</formula>
    </cfRule>
    <cfRule type="cellIs" dxfId="29971" priority="1085" operator="between">
      <formula>41</formula>
      <formula>60</formula>
    </cfRule>
    <cfRule type="cellIs" dxfId="29970" priority="1086" operator="between">
      <formula>21</formula>
      <formula>40</formula>
    </cfRule>
    <cfRule type="cellIs" dxfId="29969" priority="1087" operator="between">
      <formula>1</formula>
      <formula>20</formula>
    </cfRule>
  </conditionalFormatting>
  <conditionalFormatting sqref="AH32">
    <cfRule type="cellIs" dxfId="29968" priority="1078" operator="equal">
      <formula>5</formula>
    </cfRule>
    <cfRule type="cellIs" dxfId="29967" priority="1079" operator="equal">
      <formula>4</formula>
    </cfRule>
    <cfRule type="cellIs" dxfId="29966" priority="1080" operator="equal">
      <formula>3</formula>
    </cfRule>
    <cfRule type="cellIs" dxfId="29965" priority="1081" operator="equal">
      <formula>2</formula>
    </cfRule>
    <cfRule type="cellIs" dxfId="29964" priority="1082" operator="equal">
      <formula>1</formula>
    </cfRule>
  </conditionalFormatting>
  <conditionalFormatting sqref="AL32">
    <cfRule type="cellIs" dxfId="29963" priority="1073" operator="between">
      <formula>81</formula>
      <formula>100</formula>
    </cfRule>
    <cfRule type="cellIs" dxfId="29962" priority="1074" operator="between">
      <formula>61</formula>
      <formula>80</formula>
    </cfRule>
    <cfRule type="cellIs" dxfId="29961" priority="1075" operator="between">
      <formula>41</formula>
      <formula>60</formula>
    </cfRule>
    <cfRule type="cellIs" dxfId="29960" priority="1076" operator="between">
      <formula>21</formula>
      <formula>40</formula>
    </cfRule>
    <cfRule type="cellIs" dxfId="29959" priority="1077" operator="between">
      <formula>1</formula>
      <formula>20</formula>
    </cfRule>
  </conditionalFormatting>
  <conditionalFormatting sqref="AM32">
    <cfRule type="cellIs" dxfId="29958" priority="1068" operator="equal">
      <formula>5</formula>
    </cfRule>
    <cfRule type="cellIs" dxfId="29957" priority="1069" operator="equal">
      <formula>4</formula>
    </cfRule>
    <cfRule type="cellIs" dxfId="29956" priority="1070" operator="equal">
      <formula>3</formula>
    </cfRule>
    <cfRule type="cellIs" dxfId="29955" priority="1071" operator="equal">
      <formula>2</formula>
    </cfRule>
    <cfRule type="cellIs" dxfId="29954" priority="1072" operator="equal">
      <formula>1</formula>
    </cfRule>
  </conditionalFormatting>
  <conditionalFormatting sqref="AQ32">
    <cfRule type="cellIs" dxfId="29953" priority="1063" operator="between">
      <formula>81</formula>
      <formula>100</formula>
    </cfRule>
    <cfRule type="cellIs" dxfId="29952" priority="1064" operator="between">
      <formula>61</formula>
      <formula>80</formula>
    </cfRule>
    <cfRule type="cellIs" dxfId="29951" priority="1065" operator="between">
      <formula>41</formula>
      <formula>60</formula>
    </cfRule>
    <cfRule type="cellIs" dxfId="29950" priority="1066" operator="between">
      <formula>21</formula>
      <formula>40</formula>
    </cfRule>
    <cfRule type="cellIs" dxfId="29949" priority="1067" operator="between">
      <formula>1</formula>
      <formula>20</formula>
    </cfRule>
  </conditionalFormatting>
  <conditionalFormatting sqref="S32">
    <cfRule type="cellIs" dxfId="29948" priority="1058" operator="equal">
      <formula>5</formula>
    </cfRule>
    <cfRule type="cellIs" dxfId="29947" priority="1059" operator="equal">
      <formula>4</formula>
    </cfRule>
    <cfRule type="cellIs" dxfId="29946" priority="1060" operator="equal">
      <formula>3</formula>
    </cfRule>
    <cfRule type="cellIs" dxfId="29945" priority="1061" operator="equal">
      <formula>2</formula>
    </cfRule>
    <cfRule type="cellIs" dxfId="29944" priority="1062" operator="equal">
      <formula>1</formula>
    </cfRule>
  </conditionalFormatting>
  <conditionalFormatting sqref="W32">
    <cfRule type="cellIs" dxfId="29943" priority="1053" operator="between">
      <formula>81</formula>
      <formula>100</formula>
    </cfRule>
    <cfRule type="cellIs" dxfId="29942" priority="1054" operator="between">
      <formula>61</formula>
      <formula>80</formula>
    </cfRule>
    <cfRule type="cellIs" dxfId="29941" priority="1055" operator="between">
      <formula>41</formula>
      <formula>60</formula>
    </cfRule>
    <cfRule type="cellIs" dxfId="29940" priority="1056" operator="between">
      <formula>21</formula>
      <formula>40</formula>
    </cfRule>
    <cfRule type="cellIs" dxfId="29939" priority="1057" operator="between">
      <formula>1</formula>
      <formula>20</formula>
    </cfRule>
  </conditionalFormatting>
  <conditionalFormatting sqref="I32">
    <cfRule type="cellIs" dxfId="29938" priority="1048" operator="equal">
      <formula>5</formula>
    </cfRule>
    <cfRule type="cellIs" dxfId="29937" priority="1049" operator="equal">
      <formula>4</formula>
    </cfRule>
    <cfRule type="cellIs" dxfId="29936" priority="1050" operator="equal">
      <formula>3</formula>
    </cfRule>
    <cfRule type="cellIs" dxfId="29935" priority="1051" operator="equal">
      <formula>2</formula>
    </cfRule>
    <cfRule type="cellIs" dxfId="29934" priority="1052" operator="equal">
      <formula>1</formula>
    </cfRule>
  </conditionalFormatting>
  <conditionalFormatting sqref="M32">
    <cfRule type="cellIs" dxfId="29933" priority="1043" operator="between">
      <formula>81</formula>
      <formula>100</formula>
    </cfRule>
    <cfRule type="cellIs" dxfId="29932" priority="1044" operator="between">
      <formula>61</formula>
      <formula>80</formula>
    </cfRule>
    <cfRule type="cellIs" dxfId="29931" priority="1045" operator="between">
      <formula>41</formula>
      <formula>60</formula>
    </cfRule>
    <cfRule type="cellIs" dxfId="29930" priority="1046" operator="between">
      <formula>21</formula>
      <formula>40</formula>
    </cfRule>
    <cfRule type="cellIs" dxfId="29929" priority="1047" operator="between">
      <formula>1</formula>
      <formula>20</formula>
    </cfRule>
  </conditionalFormatting>
  <conditionalFormatting sqref="AC32">
    <cfRule type="cellIs" dxfId="29928" priority="1038" operator="equal">
      <formula>5</formula>
    </cfRule>
    <cfRule type="cellIs" dxfId="29927" priority="1039" operator="equal">
      <formula>4</formula>
    </cfRule>
    <cfRule type="cellIs" dxfId="29926" priority="1040" operator="equal">
      <formula>3</formula>
    </cfRule>
    <cfRule type="cellIs" dxfId="29925" priority="1041" operator="equal">
      <formula>2</formula>
    </cfRule>
    <cfRule type="cellIs" dxfId="29924" priority="1042" operator="equal">
      <formula>1</formula>
    </cfRule>
  </conditionalFormatting>
  <conditionalFormatting sqref="AG32">
    <cfRule type="cellIs" dxfId="29923" priority="1033" operator="between">
      <formula>81</formula>
      <formula>100</formula>
    </cfRule>
    <cfRule type="cellIs" dxfId="29922" priority="1034" operator="between">
      <formula>61</formula>
      <formula>80</formula>
    </cfRule>
    <cfRule type="cellIs" dxfId="29921" priority="1035" operator="between">
      <formula>41</formula>
      <formula>60</formula>
    </cfRule>
    <cfRule type="cellIs" dxfId="29920" priority="1036" operator="between">
      <formula>21</formula>
      <formula>40</formula>
    </cfRule>
    <cfRule type="cellIs" dxfId="29919" priority="1037" operator="between">
      <formula>1</formula>
      <formula>20</formula>
    </cfRule>
  </conditionalFormatting>
  <conditionalFormatting sqref="AR32">
    <cfRule type="cellIs" dxfId="29918" priority="1028" operator="equal">
      <formula>5</formula>
    </cfRule>
    <cfRule type="cellIs" dxfId="29917" priority="1029" operator="equal">
      <formula>4</formula>
    </cfRule>
    <cfRule type="cellIs" dxfId="29916" priority="1030" operator="equal">
      <formula>3</formula>
    </cfRule>
    <cfRule type="cellIs" dxfId="29915" priority="1031" operator="equal">
      <formula>2</formula>
    </cfRule>
    <cfRule type="cellIs" dxfId="29914" priority="1032" operator="equal">
      <formula>1</formula>
    </cfRule>
  </conditionalFormatting>
  <conditionalFormatting sqref="AV32">
    <cfRule type="cellIs" dxfId="29913" priority="1023" operator="between">
      <formula>81</formula>
      <formula>100</formula>
    </cfRule>
    <cfRule type="cellIs" dxfId="29912" priority="1024" operator="between">
      <formula>61</formula>
      <formula>80</formula>
    </cfRule>
    <cfRule type="cellIs" dxfId="29911" priority="1025" operator="between">
      <formula>41</formula>
      <formula>60</formula>
    </cfRule>
    <cfRule type="cellIs" dxfId="29910" priority="1026" operator="between">
      <formula>21</formula>
      <formula>40</formula>
    </cfRule>
    <cfRule type="cellIs" dxfId="29909" priority="1027" operator="between">
      <formula>1</formula>
      <formula>20</formula>
    </cfRule>
  </conditionalFormatting>
  <conditionalFormatting sqref="N36">
    <cfRule type="cellIs" dxfId="29908" priority="1018" operator="equal">
      <formula>5</formula>
    </cfRule>
    <cfRule type="cellIs" dxfId="29907" priority="1019" operator="equal">
      <formula>4</formula>
    </cfRule>
    <cfRule type="cellIs" dxfId="29906" priority="1020" operator="equal">
      <formula>3</formula>
    </cfRule>
    <cfRule type="cellIs" dxfId="29905" priority="1021" operator="equal">
      <formula>2</formula>
    </cfRule>
    <cfRule type="cellIs" dxfId="29904" priority="1022" operator="equal">
      <formula>1</formula>
    </cfRule>
  </conditionalFormatting>
  <conditionalFormatting sqref="R36">
    <cfRule type="cellIs" dxfId="29903" priority="1013" operator="between">
      <formula>81</formula>
      <formula>100</formula>
    </cfRule>
    <cfRule type="cellIs" dxfId="29902" priority="1014" operator="between">
      <formula>61</formula>
      <formula>80</formula>
    </cfRule>
    <cfRule type="cellIs" dxfId="29901" priority="1015" operator="between">
      <formula>41</formula>
      <formula>60</formula>
    </cfRule>
    <cfRule type="cellIs" dxfId="29900" priority="1016" operator="between">
      <formula>21</formula>
      <formula>40</formula>
    </cfRule>
    <cfRule type="cellIs" dxfId="29899" priority="1017" operator="between">
      <formula>1</formula>
      <formula>20</formula>
    </cfRule>
  </conditionalFormatting>
  <conditionalFormatting sqref="X36">
    <cfRule type="cellIs" dxfId="29898" priority="1008" operator="equal">
      <formula>5</formula>
    </cfRule>
    <cfRule type="cellIs" dxfId="29897" priority="1009" operator="equal">
      <formula>4</formula>
    </cfRule>
    <cfRule type="cellIs" dxfId="29896" priority="1010" operator="equal">
      <formula>3</formula>
    </cfRule>
    <cfRule type="cellIs" dxfId="29895" priority="1011" operator="equal">
      <formula>2</formula>
    </cfRule>
    <cfRule type="cellIs" dxfId="29894" priority="1012" operator="equal">
      <formula>1</formula>
    </cfRule>
  </conditionalFormatting>
  <conditionalFormatting sqref="AB36">
    <cfRule type="cellIs" dxfId="29893" priority="1003" operator="between">
      <formula>81</formula>
      <formula>100</formula>
    </cfRule>
    <cfRule type="cellIs" dxfId="29892" priority="1004" operator="between">
      <formula>61</formula>
      <formula>80</formula>
    </cfRule>
    <cfRule type="cellIs" dxfId="29891" priority="1005" operator="between">
      <formula>41</formula>
      <formula>60</formula>
    </cfRule>
    <cfRule type="cellIs" dxfId="29890" priority="1006" operator="between">
      <formula>21</formula>
      <formula>40</formula>
    </cfRule>
    <cfRule type="cellIs" dxfId="29889" priority="1007" operator="between">
      <formula>1</formula>
      <formula>20</formula>
    </cfRule>
  </conditionalFormatting>
  <conditionalFormatting sqref="AH36">
    <cfRule type="cellIs" dxfId="29888" priority="998" operator="equal">
      <formula>5</formula>
    </cfRule>
    <cfRule type="cellIs" dxfId="29887" priority="999" operator="equal">
      <formula>4</formula>
    </cfRule>
    <cfRule type="cellIs" dxfId="29886" priority="1000" operator="equal">
      <formula>3</formula>
    </cfRule>
    <cfRule type="cellIs" dxfId="29885" priority="1001" operator="equal">
      <formula>2</formula>
    </cfRule>
    <cfRule type="cellIs" dxfId="29884" priority="1002" operator="equal">
      <formula>1</formula>
    </cfRule>
  </conditionalFormatting>
  <conditionalFormatting sqref="AL36">
    <cfRule type="cellIs" dxfId="29883" priority="993" operator="between">
      <formula>81</formula>
      <formula>100</formula>
    </cfRule>
    <cfRule type="cellIs" dxfId="29882" priority="994" operator="between">
      <formula>61</formula>
      <formula>80</formula>
    </cfRule>
    <cfRule type="cellIs" dxfId="29881" priority="995" operator="between">
      <formula>41</formula>
      <formula>60</formula>
    </cfRule>
    <cfRule type="cellIs" dxfId="29880" priority="996" operator="between">
      <formula>21</formula>
      <formula>40</formula>
    </cfRule>
    <cfRule type="cellIs" dxfId="29879" priority="997" operator="between">
      <formula>1</formula>
      <formula>20</formula>
    </cfRule>
  </conditionalFormatting>
  <conditionalFormatting sqref="AM36">
    <cfRule type="cellIs" dxfId="29878" priority="988" operator="equal">
      <formula>5</formula>
    </cfRule>
    <cfRule type="cellIs" dxfId="29877" priority="989" operator="equal">
      <formula>4</formula>
    </cfRule>
    <cfRule type="cellIs" dxfId="29876" priority="990" operator="equal">
      <formula>3</formula>
    </cfRule>
    <cfRule type="cellIs" dxfId="29875" priority="991" operator="equal">
      <formula>2</formula>
    </cfRule>
    <cfRule type="cellIs" dxfId="29874" priority="992" operator="equal">
      <formula>1</formula>
    </cfRule>
  </conditionalFormatting>
  <conditionalFormatting sqref="AQ36">
    <cfRule type="cellIs" dxfId="29873" priority="983" operator="between">
      <formula>81</formula>
      <formula>100</formula>
    </cfRule>
    <cfRule type="cellIs" dxfId="29872" priority="984" operator="between">
      <formula>61</formula>
      <formula>80</formula>
    </cfRule>
    <cfRule type="cellIs" dxfId="29871" priority="985" operator="between">
      <formula>41</formula>
      <formula>60</formula>
    </cfRule>
    <cfRule type="cellIs" dxfId="29870" priority="986" operator="between">
      <formula>21</formula>
      <formula>40</formula>
    </cfRule>
    <cfRule type="cellIs" dxfId="29869" priority="987" operator="between">
      <formula>1</formula>
      <formula>20</formula>
    </cfRule>
  </conditionalFormatting>
  <conditionalFormatting sqref="S36">
    <cfRule type="cellIs" dxfId="29868" priority="978" operator="equal">
      <formula>5</formula>
    </cfRule>
    <cfRule type="cellIs" dxfId="29867" priority="979" operator="equal">
      <formula>4</formula>
    </cfRule>
    <cfRule type="cellIs" dxfId="29866" priority="980" operator="equal">
      <formula>3</formula>
    </cfRule>
    <cfRule type="cellIs" dxfId="29865" priority="981" operator="equal">
      <formula>2</formula>
    </cfRule>
    <cfRule type="cellIs" dxfId="29864" priority="982" operator="equal">
      <formula>1</formula>
    </cfRule>
  </conditionalFormatting>
  <conditionalFormatting sqref="W36">
    <cfRule type="cellIs" dxfId="29863" priority="973" operator="between">
      <formula>81</formula>
      <formula>100</formula>
    </cfRule>
    <cfRule type="cellIs" dxfId="29862" priority="974" operator="between">
      <formula>61</formula>
      <formula>80</formula>
    </cfRule>
    <cfRule type="cellIs" dxfId="29861" priority="975" operator="between">
      <formula>41</formula>
      <formula>60</formula>
    </cfRule>
    <cfRule type="cellIs" dxfId="29860" priority="976" operator="between">
      <formula>21</formula>
      <formula>40</formula>
    </cfRule>
    <cfRule type="cellIs" dxfId="29859" priority="977" operator="between">
      <formula>1</formula>
      <formula>20</formula>
    </cfRule>
  </conditionalFormatting>
  <conditionalFormatting sqref="I36">
    <cfRule type="cellIs" dxfId="29858" priority="968" operator="equal">
      <formula>5</formula>
    </cfRule>
    <cfRule type="cellIs" dxfId="29857" priority="969" operator="equal">
      <formula>4</formula>
    </cfRule>
    <cfRule type="cellIs" dxfId="29856" priority="970" operator="equal">
      <formula>3</formula>
    </cfRule>
    <cfRule type="cellIs" dxfId="29855" priority="971" operator="equal">
      <formula>2</formula>
    </cfRule>
    <cfRule type="cellIs" dxfId="29854" priority="972" operator="equal">
      <formula>1</formula>
    </cfRule>
  </conditionalFormatting>
  <conditionalFormatting sqref="M36">
    <cfRule type="cellIs" dxfId="29853" priority="963" operator="between">
      <formula>81</formula>
      <formula>100</formula>
    </cfRule>
    <cfRule type="cellIs" dxfId="29852" priority="964" operator="between">
      <formula>61</formula>
      <formula>80</formula>
    </cfRule>
    <cfRule type="cellIs" dxfId="29851" priority="965" operator="between">
      <formula>41</formula>
      <formula>60</formula>
    </cfRule>
    <cfRule type="cellIs" dxfId="29850" priority="966" operator="between">
      <formula>21</formula>
      <formula>40</formula>
    </cfRule>
    <cfRule type="cellIs" dxfId="29849" priority="967" operator="between">
      <formula>1</formula>
      <formula>20</formula>
    </cfRule>
  </conditionalFormatting>
  <conditionalFormatting sqref="AC36">
    <cfRule type="cellIs" dxfId="29848" priority="958" operator="equal">
      <formula>5</formula>
    </cfRule>
    <cfRule type="cellIs" dxfId="29847" priority="959" operator="equal">
      <formula>4</formula>
    </cfRule>
    <cfRule type="cellIs" dxfId="29846" priority="960" operator="equal">
      <formula>3</formula>
    </cfRule>
    <cfRule type="cellIs" dxfId="29845" priority="961" operator="equal">
      <formula>2</formula>
    </cfRule>
    <cfRule type="cellIs" dxfId="29844" priority="962" operator="equal">
      <formula>1</formula>
    </cfRule>
  </conditionalFormatting>
  <conditionalFormatting sqref="AG36">
    <cfRule type="cellIs" dxfId="29843" priority="953" operator="between">
      <formula>81</formula>
      <formula>100</formula>
    </cfRule>
    <cfRule type="cellIs" dxfId="29842" priority="954" operator="between">
      <formula>61</formula>
      <formula>80</formula>
    </cfRule>
    <cfRule type="cellIs" dxfId="29841" priority="955" operator="between">
      <formula>41</formula>
      <formula>60</formula>
    </cfRule>
    <cfRule type="cellIs" dxfId="29840" priority="956" operator="between">
      <formula>21</formula>
      <formula>40</formula>
    </cfRule>
    <cfRule type="cellIs" dxfId="29839" priority="957" operator="between">
      <formula>1</formula>
      <formula>20</formula>
    </cfRule>
  </conditionalFormatting>
  <conditionalFormatting sqref="AR36">
    <cfRule type="cellIs" dxfId="29838" priority="948" operator="equal">
      <formula>5</formula>
    </cfRule>
    <cfRule type="cellIs" dxfId="29837" priority="949" operator="equal">
      <formula>4</formula>
    </cfRule>
    <cfRule type="cellIs" dxfId="29836" priority="950" operator="equal">
      <formula>3</formula>
    </cfRule>
    <cfRule type="cellIs" dxfId="29835" priority="951" operator="equal">
      <formula>2</formula>
    </cfRule>
    <cfRule type="cellIs" dxfId="29834" priority="952" operator="equal">
      <formula>1</formula>
    </cfRule>
  </conditionalFormatting>
  <conditionalFormatting sqref="AV36">
    <cfRule type="cellIs" dxfId="29833" priority="943" operator="between">
      <formula>81</formula>
      <formula>100</formula>
    </cfRule>
    <cfRule type="cellIs" dxfId="29832" priority="944" operator="between">
      <formula>61</formula>
      <formula>80</formula>
    </cfRule>
    <cfRule type="cellIs" dxfId="29831" priority="945" operator="between">
      <formula>41</formula>
      <formula>60</formula>
    </cfRule>
    <cfRule type="cellIs" dxfId="29830" priority="946" operator="between">
      <formula>21</formula>
      <formula>40</formula>
    </cfRule>
    <cfRule type="cellIs" dxfId="29829" priority="947" operator="between">
      <formula>1</formula>
      <formula>20</formula>
    </cfRule>
  </conditionalFormatting>
  <conditionalFormatting sqref="N40">
    <cfRule type="cellIs" dxfId="29828" priority="938" operator="equal">
      <formula>5</formula>
    </cfRule>
    <cfRule type="cellIs" dxfId="29827" priority="939" operator="equal">
      <formula>4</formula>
    </cfRule>
    <cfRule type="cellIs" dxfId="29826" priority="940" operator="equal">
      <formula>3</formula>
    </cfRule>
    <cfRule type="cellIs" dxfId="29825" priority="941" operator="equal">
      <formula>2</formula>
    </cfRule>
    <cfRule type="cellIs" dxfId="29824" priority="942" operator="equal">
      <formula>1</formula>
    </cfRule>
  </conditionalFormatting>
  <conditionalFormatting sqref="R40">
    <cfRule type="cellIs" dxfId="29823" priority="933" operator="between">
      <formula>81</formula>
      <formula>100</formula>
    </cfRule>
    <cfRule type="cellIs" dxfId="29822" priority="934" operator="between">
      <formula>61</formula>
      <formula>80</formula>
    </cfRule>
    <cfRule type="cellIs" dxfId="29821" priority="935" operator="between">
      <formula>41</formula>
      <formula>60</formula>
    </cfRule>
    <cfRule type="cellIs" dxfId="29820" priority="936" operator="between">
      <formula>21</formula>
      <formula>40</formula>
    </cfRule>
    <cfRule type="cellIs" dxfId="29819" priority="937" operator="between">
      <formula>1</formula>
      <formula>20</formula>
    </cfRule>
  </conditionalFormatting>
  <conditionalFormatting sqref="X40">
    <cfRule type="cellIs" dxfId="29818" priority="928" operator="equal">
      <formula>5</formula>
    </cfRule>
    <cfRule type="cellIs" dxfId="29817" priority="929" operator="equal">
      <formula>4</formula>
    </cfRule>
    <cfRule type="cellIs" dxfId="29816" priority="930" operator="equal">
      <formula>3</formula>
    </cfRule>
    <cfRule type="cellIs" dxfId="29815" priority="931" operator="equal">
      <formula>2</formula>
    </cfRule>
    <cfRule type="cellIs" dxfId="29814" priority="932" operator="equal">
      <formula>1</formula>
    </cfRule>
  </conditionalFormatting>
  <conditionalFormatting sqref="AB40">
    <cfRule type="cellIs" dxfId="29813" priority="923" operator="between">
      <formula>81</formula>
      <formula>100</formula>
    </cfRule>
    <cfRule type="cellIs" dxfId="29812" priority="924" operator="between">
      <formula>61</formula>
      <formula>80</formula>
    </cfRule>
    <cfRule type="cellIs" dxfId="29811" priority="925" operator="between">
      <formula>41</formula>
      <formula>60</formula>
    </cfRule>
    <cfRule type="cellIs" dxfId="29810" priority="926" operator="between">
      <formula>21</formula>
      <formula>40</formula>
    </cfRule>
    <cfRule type="cellIs" dxfId="29809" priority="927" operator="between">
      <formula>1</formula>
      <formula>20</formula>
    </cfRule>
  </conditionalFormatting>
  <conditionalFormatting sqref="AH40">
    <cfRule type="cellIs" dxfId="29808" priority="918" operator="equal">
      <formula>5</formula>
    </cfRule>
    <cfRule type="cellIs" dxfId="29807" priority="919" operator="equal">
      <formula>4</formula>
    </cfRule>
    <cfRule type="cellIs" dxfId="29806" priority="920" operator="equal">
      <formula>3</formula>
    </cfRule>
    <cfRule type="cellIs" dxfId="29805" priority="921" operator="equal">
      <formula>2</formula>
    </cfRule>
    <cfRule type="cellIs" dxfId="29804" priority="922" operator="equal">
      <formula>1</formula>
    </cfRule>
  </conditionalFormatting>
  <conditionalFormatting sqref="AL40">
    <cfRule type="cellIs" dxfId="29803" priority="913" operator="between">
      <formula>81</formula>
      <formula>100</formula>
    </cfRule>
    <cfRule type="cellIs" dxfId="29802" priority="914" operator="between">
      <formula>61</formula>
      <formula>80</formula>
    </cfRule>
    <cfRule type="cellIs" dxfId="29801" priority="915" operator="between">
      <formula>41</formula>
      <formula>60</formula>
    </cfRule>
    <cfRule type="cellIs" dxfId="29800" priority="916" operator="between">
      <formula>21</formula>
      <formula>40</formula>
    </cfRule>
    <cfRule type="cellIs" dxfId="29799" priority="917" operator="between">
      <formula>1</formula>
      <formula>20</formula>
    </cfRule>
  </conditionalFormatting>
  <conditionalFormatting sqref="AM40">
    <cfRule type="cellIs" dxfId="29798" priority="908" operator="equal">
      <formula>5</formula>
    </cfRule>
    <cfRule type="cellIs" dxfId="29797" priority="909" operator="equal">
      <formula>4</formula>
    </cfRule>
    <cfRule type="cellIs" dxfId="29796" priority="910" operator="equal">
      <formula>3</formula>
    </cfRule>
    <cfRule type="cellIs" dxfId="29795" priority="911" operator="equal">
      <formula>2</formula>
    </cfRule>
    <cfRule type="cellIs" dxfId="29794" priority="912" operator="equal">
      <formula>1</formula>
    </cfRule>
  </conditionalFormatting>
  <conditionalFormatting sqref="AQ40">
    <cfRule type="cellIs" dxfId="29793" priority="903" operator="between">
      <formula>81</formula>
      <formula>100</formula>
    </cfRule>
    <cfRule type="cellIs" dxfId="29792" priority="904" operator="between">
      <formula>61</formula>
      <formula>80</formula>
    </cfRule>
    <cfRule type="cellIs" dxfId="29791" priority="905" operator="between">
      <formula>41</formula>
      <formula>60</formula>
    </cfRule>
    <cfRule type="cellIs" dxfId="29790" priority="906" operator="between">
      <formula>21</formula>
      <formula>40</formula>
    </cfRule>
    <cfRule type="cellIs" dxfId="29789" priority="907" operator="between">
      <formula>1</formula>
      <formula>20</formula>
    </cfRule>
  </conditionalFormatting>
  <conditionalFormatting sqref="S40">
    <cfRule type="cellIs" dxfId="29788" priority="898" operator="equal">
      <formula>5</formula>
    </cfRule>
    <cfRule type="cellIs" dxfId="29787" priority="899" operator="equal">
      <formula>4</formula>
    </cfRule>
    <cfRule type="cellIs" dxfId="29786" priority="900" operator="equal">
      <formula>3</formula>
    </cfRule>
    <cfRule type="cellIs" dxfId="29785" priority="901" operator="equal">
      <formula>2</formula>
    </cfRule>
    <cfRule type="cellIs" dxfId="29784" priority="902" operator="equal">
      <formula>1</formula>
    </cfRule>
  </conditionalFormatting>
  <conditionalFormatting sqref="W40">
    <cfRule type="cellIs" dxfId="29783" priority="893" operator="between">
      <formula>81</formula>
      <formula>100</formula>
    </cfRule>
    <cfRule type="cellIs" dxfId="29782" priority="894" operator="between">
      <formula>61</formula>
      <formula>80</formula>
    </cfRule>
    <cfRule type="cellIs" dxfId="29781" priority="895" operator="between">
      <formula>41</formula>
      <formula>60</formula>
    </cfRule>
    <cfRule type="cellIs" dxfId="29780" priority="896" operator="between">
      <formula>21</formula>
      <formula>40</formula>
    </cfRule>
    <cfRule type="cellIs" dxfId="29779" priority="897" operator="between">
      <formula>1</formula>
      <formula>20</formula>
    </cfRule>
  </conditionalFormatting>
  <conditionalFormatting sqref="I40">
    <cfRule type="cellIs" dxfId="29778" priority="888" operator="equal">
      <formula>5</formula>
    </cfRule>
    <cfRule type="cellIs" dxfId="29777" priority="889" operator="equal">
      <formula>4</formula>
    </cfRule>
    <cfRule type="cellIs" dxfId="29776" priority="890" operator="equal">
      <formula>3</formula>
    </cfRule>
    <cfRule type="cellIs" dxfId="29775" priority="891" operator="equal">
      <formula>2</formula>
    </cfRule>
    <cfRule type="cellIs" dxfId="29774" priority="892" operator="equal">
      <formula>1</formula>
    </cfRule>
  </conditionalFormatting>
  <conditionalFormatting sqref="M40">
    <cfRule type="cellIs" dxfId="29773" priority="883" operator="between">
      <formula>81</formula>
      <formula>100</formula>
    </cfRule>
    <cfRule type="cellIs" dxfId="29772" priority="884" operator="between">
      <formula>61</formula>
      <formula>80</formula>
    </cfRule>
    <cfRule type="cellIs" dxfId="29771" priority="885" operator="between">
      <formula>41</formula>
      <formula>60</formula>
    </cfRule>
    <cfRule type="cellIs" dxfId="29770" priority="886" operator="between">
      <formula>21</formula>
      <formula>40</formula>
    </cfRule>
    <cfRule type="cellIs" dxfId="29769" priority="887" operator="between">
      <formula>1</formula>
      <formula>20</formula>
    </cfRule>
  </conditionalFormatting>
  <conditionalFormatting sqref="AC40">
    <cfRule type="cellIs" dxfId="29768" priority="878" operator="equal">
      <formula>5</formula>
    </cfRule>
    <cfRule type="cellIs" dxfId="29767" priority="879" operator="equal">
      <formula>4</formula>
    </cfRule>
    <cfRule type="cellIs" dxfId="29766" priority="880" operator="equal">
      <formula>3</formula>
    </cfRule>
    <cfRule type="cellIs" dxfId="29765" priority="881" operator="equal">
      <formula>2</formula>
    </cfRule>
    <cfRule type="cellIs" dxfId="29764" priority="882" operator="equal">
      <formula>1</formula>
    </cfRule>
  </conditionalFormatting>
  <conditionalFormatting sqref="AG40">
    <cfRule type="cellIs" dxfId="29763" priority="873" operator="between">
      <formula>81</formula>
      <formula>100</formula>
    </cfRule>
    <cfRule type="cellIs" dxfId="29762" priority="874" operator="between">
      <formula>61</formula>
      <formula>80</formula>
    </cfRule>
    <cfRule type="cellIs" dxfId="29761" priority="875" operator="between">
      <formula>41</formula>
      <formula>60</formula>
    </cfRule>
    <cfRule type="cellIs" dxfId="29760" priority="876" operator="between">
      <formula>21</formula>
      <formula>40</formula>
    </cfRule>
    <cfRule type="cellIs" dxfId="29759" priority="877" operator="between">
      <formula>1</formula>
      <formula>20</formula>
    </cfRule>
  </conditionalFormatting>
  <conditionalFormatting sqref="AR40">
    <cfRule type="cellIs" dxfId="29758" priority="868" operator="equal">
      <formula>5</formula>
    </cfRule>
    <cfRule type="cellIs" dxfId="29757" priority="869" operator="equal">
      <formula>4</formula>
    </cfRule>
    <cfRule type="cellIs" dxfId="29756" priority="870" operator="equal">
      <formula>3</formula>
    </cfRule>
    <cfRule type="cellIs" dxfId="29755" priority="871" operator="equal">
      <formula>2</formula>
    </cfRule>
    <cfRule type="cellIs" dxfId="29754" priority="872" operator="equal">
      <formula>1</formula>
    </cfRule>
  </conditionalFormatting>
  <conditionalFormatting sqref="AV40">
    <cfRule type="cellIs" dxfId="29753" priority="863" operator="between">
      <formula>81</formula>
      <formula>100</formula>
    </cfRule>
    <cfRule type="cellIs" dxfId="29752" priority="864" operator="between">
      <formula>61</formula>
      <formula>80</formula>
    </cfRule>
    <cfRule type="cellIs" dxfId="29751" priority="865" operator="between">
      <formula>41</formula>
      <formula>60</formula>
    </cfRule>
    <cfRule type="cellIs" dxfId="29750" priority="866" operator="between">
      <formula>21</formula>
      <formula>40</formula>
    </cfRule>
    <cfRule type="cellIs" dxfId="29749" priority="867" operator="between">
      <formula>1</formula>
      <formula>20</formula>
    </cfRule>
  </conditionalFormatting>
  <conditionalFormatting sqref="N44">
    <cfRule type="cellIs" dxfId="29748" priority="818" operator="equal">
      <formula>5</formula>
    </cfRule>
    <cfRule type="cellIs" dxfId="29747" priority="819" operator="equal">
      <formula>4</formula>
    </cfRule>
    <cfRule type="cellIs" dxfId="29746" priority="820" operator="equal">
      <formula>3</formula>
    </cfRule>
    <cfRule type="cellIs" dxfId="29745" priority="821" operator="equal">
      <formula>2</formula>
    </cfRule>
    <cfRule type="cellIs" dxfId="29744" priority="822" operator="equal">
      <formula>1</formula>
    </cfRule>
  </conditionalFormatting>
  <conditionalFormatting sqref="R44">
    <cfRule type="cellIs" dxfId="29743" priority="813" operator="between">
      <formula>81</formula>
      <formula>100</formula>
    </cfRule>
    <cfRule type="cellIs" dxfId="29742" priority="814" operator="between">
      <formula>61</formula>
      <formula>80</formula>
    </cfRule>
    <cfRule type="cellIs" dxfId="29741" priority="815" operator="between">
      <formula>41</formula>
      <formula>60</formula>
    </cfRule>
    <cfRule type="cellIs" dxfId="29740" priority="816" operator="between">
      <formula>21</formula>
      <formula>40</formula>
    </cfRule>
    <cfRule type="cellIs" dxfId="29739" priority="817" operator="between">
      <formula>1</formula>
      <formula>20</formula>
    </cfRule>
  </conditionalFormatting>
  <conditionalFormatting sqref="S44">
    <cfRule type="cellIs" dxfId="29738" priority="828" operator="equal">
      <formula>5</formula>
    </cfRule>
    <cfRule type="cellIs" dxfId="29737" priority="829" operator="equal">
      <formula>4</formula>
    </cfRule>
    <cfRule type="cellIs" dxfId="29736" priority="830" operator="equal">
      <formula>3</formula>
    </cfRule>
    <cfRule type="cellIs" dxfId="29735" priority="831" operator="equal">
      <formula>2</formula>
    </cfRule>
    <cfRule type="cellIs" dxfId="29734" priority="832" operator="equal">
      <formula>1</formula>
    </cfRule>
  </conditionalFormatting>
  <conditionalFormatting sqref="W44">
    <cfRule type="cellIs" dxfId="29733" priority="823" operator="between">
      <formula>81</formula>
      <formula>100</formula>
    </cfRule>
    <cfRule type="cellIs" dxfId="29732" priority="824" operator="between">
      <formula>61</formula>
      <formula>80</formula>
    </cfRule>
    <cfRule type="cellIs" dxfId="29731" priority="825" operator="between">
      <formula>41</formula>
      <formula>60</formula>
    </cfRule>
    <cfRule type="cellIs" dxfId="29730" priority="826" operator="between">
      <formula>21</formula>
      <formula>40</formula>
    </cfRule>
    <cfRule type="cellIs" dxfId="29729" priority="827" operator="between">
      <formula>1</formula>
      <formula>20</formula>
    </cfRule>
  </conditionalFormatting>
  <conditionalFormatting sqref="X44">
    <cfRule type="cellIs" dxfId="29728" priority="858" operator="equal">
      <formula>5</formula>
    </cfRule>
    <cfRule type="cellIs" dxfId="29727" priority="859" operator="equal">
      <formula>4</formula>
    </cfRule>
    <cfRule type="cellIs" dxfId="29726" priority="860" operator="equal">
      <formula>3</formula>
    </cfRule>
    <cfRule type="cellIs" dxfId="29725" priority="861" operator="equal">
      <formula>2</formula>
    </cfRule>
    <cfRule type="cellIs" dxfId="29724" priority="862" operator="equal">
      <formula>1</formula>
    </cfRule>
  </conditionalFormatting>
  <conditionalFormatting sqref="AB44">
    <cfRule type="cellIs" dxfId="29723" priority="853" operator="between">
      <formula>81</formula>
      <formula>100</formula>
    </cfRule>
    <cfRule type="cellIs" dxfId="29722" priority="854" operator="between">
      <formula>61</formula>
      <formula>80</formula>
    </cfRule>
    <cfRule type="cellIs" dxfId="29721" priority="855" operator="between">
      <formula>41</formula>
      <formula>60</formula>
    </cfRule>
    <cfRule type="cellIs" dxfId="29720" priority="856" operator="between">
      <formula>21</formula>
      <formula>40</formula>
    </cfRule>
    <cfRule type="cellIs" dxfId="29719" priority="857" operator="between">
      <formula>1</formula>
      <formula>20</formula>
    </cfRule>
  </conditionalFormatting>
  <conditionalFormatting sqref="AH44">
    <cfRule type="cellIs" dxfId="29718" priority="848" operator="equal">
      <formula>5</formula>
    </cfRule>
    <cfRule type="cellIs" dxfId="29717" priority="849" operator="equal">
      <formula>4</formula>
    </cfRule>
    <cfRule type="cellIs" dxfId="29716" priority="850" operator="equal">
      <formula>3</formula>
    </cfRule>
    <cfRule type="cellIs" dxfId="29715" priority="851" operator="equal">
      <formula>2</formula>
    </cfRule>
    <cfRule type="cellIs" dxfId="29714" priority="852" operator="equal">
      <formula>1</formula>
    </cfRule>
  </conditionalFormatting>
  <conditionalFormatting sqref="AL44">
    <cfRule type="cellIs" dxfId="29713" priority="843" operator="between">
      <formula>81</formula>
      <formula>100</formula>
    </cfRule>
    <cfRule type="cellIs" dxfId="29712" priority="844" operator="between">
      <formula>61</formula>
      <formula>80</formula>
    </cfRule>
    <cfRule type="cellIs" dxfId="29711" priority="845" operator="between">
      <formula>41</formula>
      <formula>60</formula>
    </cfRule>
    <cfRule type="cellIs" dxfId="29710" priority="846" operator="between">
      <formula>21</formula>
      <formula>40</formula>
    </cfRule>
    <cfRule type="cellIs" dxfId="29709" priority="847" operator="between">
      <formula>1</formula>
      <formula>20</formula>
    </cfRule>
  </conditionalFormatting>
  <conditionalFormatting sqref="AM44">
    <cfRule type="cellIs" dxfId="29708" priority="838" operator="equal">
      <formula>5</formula>
    </cfRule>
    <cfRule type="cellIs" dxfId="29707" priority="839" operator="equal">
      <formula>4</formula>
    </cfRule>
    <cfRule type="cellIs" dxfId="29706" priority="840" operator="equal">
      <formula>3</formula>
    </cfRule>
    <cfRule type="cellIs" dxfId="29705" priority="841" operator="equal">
      <formula>2</formula>
    </cfRule>
    <cfRule type="cellIs" dxfId="29704" priority="842" operator="equal">
      <formula>1</formula>
    </cfRule>
  </conditionalFormatting>
  <conditionalFormatting sqref="AQ44">
    <cfRule type="cellIs" dxfId="29703" priority="833" operator="between">
      <formula>81</formula>
      <formula>100</formula>
    </cfRule>
    <cfRule type="cellIs" dxfId="29702" priority="834" operator="between">
      <formula>61</formula>
      <formula>80</formula>
    </cfRule>
    <cfRule type="cellIs" dxfId="29701" priority="835" operator="between">
      <formula>41</formula>
      <formula>60</formula>
    </cfRule>
    <cfRule type="cellIs" dxfId="29700" priority="836" operator="between">
      <formula>21</formula>
      <formula>40</formula>
    </cfRule>
    <cfRule type="cellIs" dxfId="29699" priority="837" operator="between">
      <formula>1</formula>
      <formula>20</formula>
    </cfRule>
  </conditionalFormatting>
  <conditionalFormatting sqref="I44">
    <cfRule type="cellIs" dxfId="29698" priority="808" operator="equal">
      <formula>5</formula>
    </cfRule>
    <cfRule type="cellIs" dxfId="29697" priority="809" operator="equal">
      <formula>4</formula>
    </cfRule>
    <cfRule type="cellIs" dxfId="29696" priority="810" operator="equal">
      <formula>3</formula>
    </cfRule>
    <cfRule type="cellIs" dxfId="29695" priority="811" operator="equal">
      <formula>2</formula>
    </cfRule>
    <cfRule type="cellIs" dxfId="29694" priority="812" operator="equal">
      <formula>1</formula>
    </cfRule>
  </conditionalFormatting>
  <conditionalFormatting sqref="M44">
    <cfRule type="cellIs" dxfId="29693" priority="803" operator="between">
      <formula>81</formula>
      <formula>100</formula>
    </cfRule>
    <cfRule type="cellIs" dxfId="29692" priority="804" operator="between">
      <formula>61</formula>
      <formula>80</formula>
    </cfRule>
    <cfRule type="cellIs" dxfId="29691" priority="805" operator="between">
      <formula>41</formula>
      <formula>60</formula>
    </cfRule>
    <cfRule type="cellIs" dxfId="29690" priority="806" operator="between">
      <formula>21</formula>
      <formula>40</formula>
    </cfRule>
    <cfRule type="cellIs" dxfId="29689" priority="807" operator="between">
      <formula>1</formula>
      <formula>20</formula>
    </cfRule>
  </conditionalFormatting>
  <conditionalFormatting sqref="AC44">
    <cfRule type="cellIs" dxfId="29688" priority="798" operator="equal">
      <formula>5</formula>
    </cfRule>
    <cfRule type="cellIs" dxfId="29687" priority="799" operator="equal">
      <formula>4</formula>
    </cfRule>
    <cfRule type="cellIs" dxfId="29686" priority="800" operator="equal">
      <formula>3</formula>
    </cfRule>
    <cfRule type="cellIs" dxfId="29685" priority="801" operator="equal">
      <formula>2</formula>
    </cfRule>
    <cfRule type="cellIs" dxfId="29684" priority="802" operator="equal">
      <formula>1</formula>
    </cfRule>
  </conditionalFormatting>
  <conditionalFormatting sqref="AG44">
    <cfRule type="cellIs" dxfId="29683" priority="793" operator="between">
      <formula>81</formula>
      <formula>100</formula>
    </cfRule>
    <cfRule type="cellIs" dxfId="29682" priority="794" operator="between">
      <formula>61</formula>
      <formula>80</formula>
    </cfRule>
    <cfRule type="cellIs" dxfId="29681" priority="795" operator="between">
      <formula>41</formula>
      <formula>60</formula>
    </cfRule>
    <cfRule type="cellIs" dxfId="29680" priority="796" operator="between">
      <formula>21</formula>
      <formula>40</formula>
    </cfRule>
    <cfRule type="cellIs" dxfId="29679" priority="797" operator="between">
      <formula>1</formula>
      <formula>20</formula>
    </cfRule>
  </conditionalFormatting>
  <conditionalFormatting sqref="AR44">
    <cfRule type="cellIs" dxfId="29678" priority="788" operator="equal">
      <formula>5</formula>
    </cfRule>
    <cfRule type="cellIs" dxfId="29677" priority="789" operator="equal">
      <formula>4</formula>
    </cfRule>
    <cfRule type="cellIs" dxfId="29676" priority="790" operator="equal">
      <formula>3</formula>
    </cfRule>
    <cfRule type="cellIs" dxfId="29675" priority="791" operator="equal">
      <formula>2</formula>
    </cfRule>
    <cfRule type="cellIs" dxfId="29674" priority="792" operator="equal">
      <formula>1</formula>
    </cfRule>
  </conditionalFormatting>
  <conditionalFormatting sqref="AV44">
    <cfRule type="cellIs" dxfId="29673" priority="783" operator="between">
      <formula>81</formula>
      <formula>100</formula>
    </cfRule>
    <cfRule type="cellIs" dxfId="29672" priority="784" operator="between">
      <formula>61</formula>
      <formula>80</formula>
    </cfRule>
    <cfRule type="cellIs" dxfId="29671" priority="785" operator="between">
      <formula>41</formula>
      <formula>60</formula>
    </cfRule>
    <cfRule type="cellIs" dxfId="29670" priority="786" operator="between">
      <formula>21</formula>
      <formula>40</formula>
    </cfRule>
    <cfRule type="cellIs" dxfId="29669" priority="787" operator="between">
      <formula>1</formula>
      <formula>20</formula>
    </cfRule>
  </conditionalFormatting>
  <conditionalFormatting sqref="N48">
    <cfRule type="cellIs" dxfId="29668" priority="738" operator="equal">
      <formula>5</formula>
    </cfRule>
    <cfRule type="cellIs" dxfId="29667" priority="739" operator="equal">
      <formula>4</formula>
    </cfRule>
    <cfRule type="cellIs" dxfId="29666" priority="740" operator="equal">
      <formula>3</formula>
    </cfRule>
    <cfRule type="cellIs" dxfId="29665" priority="741" operator="equal">
      <formula>2</formula>
    </cfRule>
    <cfRule type="cellIs" dxfId="29664" priority="742" operator="equal">
      <formula>1</formula>
    </cfRule>
  </conditionalFormatting>
  <conditionalFormatting sqref="R48">
    <cfRule type="cellIs" dxfId="29663" priority="733" operator="between">
      <formula>81</formula>
      <formula>100</formula>
    </cfRule>
    <cfRule type="cellIs" dxfId="29662" priority="734" operator="between">
      <formula>61</formula>
      <formula>80</formula>
    </cfRule>
    <cfRule type="cellIs" dxfId="29661" priority="735" operator="between">
      <formula>41</formula>
      <formula>60</formula>
    </cfRule>
    <cfRule type="cellIs" dxfId="29660" priority="736" operator="between">
      <formula>21</formula>
      <formula>40</formula>
    </cfRule>
    <cfRule type="cellIs" dxfId="29659" priority="737" operator="between">
      <formula>1</formula>
      <formula>20</formula>
    </cfRule>
  </conditionalFormatting>
  <conditionalFormatting sqref="S48">
    <cfRule type="cellIs" dxfId="29658" priority="748" operator="equal">
      <formula>5</formula>
    </cfRule>
    <cfRule type="cellIs" dxfId="29657" priority="749" operator="equal">
      <formula>4</formula>
    </cfRule>
    <cfRule type="cellIs" dxfId="29656" priority="750" operator="equal">
      <formula>3</formula>
    </cfRule>
    <cfRule type="cellIs" dxfId="29655" priority="751" operator="equal">
      <formula>2</formula>
    </cfRule>
    <cfRule type="cellIs" dxfId="29654" priority="752" operator="equal">
      <formula>1</formula>
    </cfRule>
  </conditionalFormatting>
  <conditionalFormatting sqref="W48">
    <cfRule type="cellIs" dxfId="29653" priority="743" operator="between">
      <formula>81</formula>
      <formula>100</formula>
    </cfRule>
    <cfRule type="cellIs" dxfId="29652" priority="744" operator="between">
      <formula>61</formula>
      <formula>80</formula>
    </cfRule>
    <cfRule type="cellIs" dxfId="29651" priority="745" operator="between">
      <formula>41</formula>
      <formula>60</formula>
    </cfRule>
    <cfRule type="cellIs" dxfId="29650" priority="746" operator="between">
      <formula>21</formula>
      <formula>40</formula>
    </cfRule>
    <cfRule type="cellIs" dxfId="29649" priority="747" operator="between">
      <formula>1</formula>
      <formula>20</formula>
    </cfRule>
  </conditionalFormatting>
  <conditionalFormatting sqref="X48">
    <cfRule type="cellIs" dxfId="29648" priority="778" operator="equal">
      <formula>5</formula>
    </cfRule>
    <cfRule type="cellIs" dxfId="29647" priority="779" operator="equal">
      <formula>4</formula>
    </cfRule>
    <cfRule type="cellIs" dxfId="29646" priority="780" operator="equal">
      <formula>3</formula>
    </cfRule>
    <cfRule type="cellIs" dxfId="29645" priority="781" operator="equal">
      <formula>2</formula>
    </cfRule>
    <cfRule type="cellIs" dxfId="29644" priority="782" operator="equal">
      <formula>1</formula>
    </cfRule>
  </conditionalFormatting>
  <conditionalFormatting sqref="AB48">
    <cfRule type="cellIs" dxfId="29643" priority="773" operator="between">
      <formula>81</formula>
      <formula>100</formula>
    </cfRule>
    <cfRule type="cellIs" dxfId="29642" priority="774" operator="between">
      <formula>61</formula>
      <formula>80</formula>
    </cfRule>
    <cfRule type="cellIs" dxfId="29641" priority="775" operator="between">
      <formula>41</formula>
      <formula>60</formula>
    </cfRule>
    <cfRule type="cellIs" dxfId="29640" priority="776" operator="between">
      <formula>21</formula>
      <formula>40</formula>
    </cfRule>
    <cfRule type="cellIs" dxfId="29639" priority="777" operator="between">
      <formula>1</formula>
      <formula>20</formula>
    </cfRule>
  </conditionalFormatting>
  <conditionalFormatting sqref="AH48">
    <cfRule type="cellIs" dxfId="29638" priority="768" operator="equal">
      <formula>5</formula>
    </cfRule>
    <cfRule type="cellIs" dxfId="29637" priority="769" operator="equal">
      <formula>4</formula>
    </cfRule>
    <cfRule type="cellIs" dxfId="29636" priority="770" operator="equal">
      <formula>3</formula>
    </cfRule>
    <cfRule type="cellIs" dxfId="29635" priority="771" operator="equal">
      <formula>2</formula>
    </cfRule>
    <cfRule type="cellIs" dxfId="29634" priority="772" operator="equal">
      <formula>1</formula>
    </cfRule>
  </conditionalFormatting>
  <conditionalFormatting sqref="AL48">
    <cfRule type="cellIs" dxfId="29633" priority="763" operator="between">
      <formula>81</formula>
      <formula>100</formula>
    </cfRule>
    <cfRule type="cellIs" dxfId="29632" priority="764" operator="between">
      <formula>61</formula>
      <formula>80</formula>
    </cfRule>
    <cfRule type="cellIs" dxfId="29631" priority="765" operator="between">
      <formula>41</formula>
      <formula>60</formula>
    </cfRule>
    <cfRule type="cellIs" dxfId="29630" priority="766" operator="between">
      <formula>21</formula>
      <formula>40</formula>
    </cfRule>
    <cfRule type="cellIs" dxfId="29629" priority="767" operator="between">
      <formula>1</formula>
      <formula>20</formula>
    </cfRule>
  </conditionalFormatting>
  <conditionalFormatting sqref="AM48">
    <cfRule type="cellIs" dxfId="29628" priority="758" operator="equal">
      <formula>5</formula>
    </cfRule>
    <cfRule type="cellIs" dxfId="29627" priority="759" operator="equal">
      <formula>4</formula>
    </cfRule>
    <cfRule type="cellIs" dxfId="29626" priority="760" operator="equal">
      <formula>3</formula>
    </cfRule>
    <cfRule type="cellIs" dxfId="29625" priority="761" operator="equal">
      <formula>2</formula>
    </cfRule>
    <cfRule type="cellIs" dxfId="29624" priority="762" operator="equal">
      <formula>1</formula>
    </cfRule>
  </conditionalFormatting>
  <conditionalFormatting sqref="AQ48">
    <cfRule type="cellIs" dxfId="29623" priority="753" operator="between">
      <formula>81</formula>
      <formula>100</formula>
    </cfRule>
    <cfRule type="cellIs" dxfId="29622" priority="754" operator="between">
      <formula>61</formula>
      <formula>80</formula>
    </cfRule>
    <cfRule type="cellIs" dxfId="29621" priority="755" operator="between">
      <formula>41</formula>
      <formula>60</formula>
    </cfRule>
    <cfRule type="cellIs" dxfId="29620" priority="756" operator="between">
      <formula>21</formula>
      <formula>40</formula>
    </cfRule>
    <cfRule type="cellIs" dxfId="29619" priority="757" operator="between">
      <formula>1</formula>
      <formula>20</formula>
    </cfRule>
  </conditionalFormatting>
  <conditionalFormatting sqref="I48">
    <cfRule type="cellIs" dxfId="29618" priority="728" operator="equal">
      <formula>5</formula>
    </cfRule>
    <cfRule type="cellIs" dxfId="29617" priority="729" operator="equal">
      <formula>4</formula>
    </cfRule>
    <cfRule type="cellIs" dxfId="29616" priority="730" operator="equal">
      <formula>3</formula>
    </cfRule>
    <cfRule type="cellIs" dxfId="29615" priority="731" operator="equal">
      <formula>2</formula>
    </cfRule>
    <cfRule type="cellIs" dxfId="29614" priority="732" operator="equal">
      <formula>1</formula>
    </cfRule>
  </conditionalFormatting>
  <conditionalFormatting sqref="M48">
    <cfRule type="cellIs" dxfId="29613" priority="723" operator="between">
      <formula>81</formula>
      <formula>100</formula>
    </cfRule>
    <cfRule type="cellIs" dxfId="29612" priority="724" operator="between">
      <formula>61</formula>
      <formula>80</formula>
    </cfRule>
    <cfRule type="cellIs" dxfId="29611" priority="725" operator="between">
      <formula>41</formula>
      <formula>60</formula>
    </cfRule>
    <cfRule type="cellIs" dxfId="29610" priority="726" operator="between">
      <formula>21</formula>
      <formula>40</formula>
    </cfRule>
    <cfRule type="cellIs" dxfId="29609" priority="727" operator="between">
      <formula>1</formula>
      <formula>20</formula>
    </cfRule>
  </conditionalFormatting>
  <conditionalFormatting sqref="AC48">
    <cfRule type="cellIs" dxfId="29608" priority="718" operator="equal">
      <formula>5</formula>
    </cfRule>
    <cfRule type="cellIs" dxfId="29607" priority="719" operator="equal">
      <formula>4</formula>
    </cfRule>
    <cfRule type="cellIs" dxfId="29606" priority="720" operator="equal">
      <formula>3</formula>
    </cfRule>
    <cfRule type="cellIs" dxfId="29605" priority="721" operator="equal">
      <formula>2</formula>
    </cfRule>
    <cfRule type="cellIs" dxfId="29604" priority="722" operator="equal">
      <formula>1</formula>
    </cfRule>
  </conditionalFormatting>
  <conditionalFormatting sqref="AG48">
    <cfRule type="cellIs" dxfId="29603" priority="713" operator="between">
      <formula>81</formula>
      <formula>100</formula>
    </cfRule>
    <cfRule type="cellIs" dxfId="29602" priority="714" operator="between">
      <formula>61</formula>
      <formula>80</formula>
    </cfRule>
    <cfRule type="cellIs" dxfId="29601" priority="715" operator="between">
      <formula>41</formula>
      <formula>60</formula>
    </cfRule>
    <cfRule type="cellIs" dxfId="29600" priority="716" operator="between">
      <formula>21</formula>
      <formula>40</formula>
    </cfRule>
    <cfRule type="cellIs" dxfId="29599" priority="717" operator="between">
      <formula>1</formula>
      <formula>20</formula>
    </cfRule>
  </conditionalFormatting>
  <conditionalFormatting sqref="AR48">
    <cfRule type="cellIs" dxfId="29598" priority="708" operator="equal">
      <formula>5</formula>
    </cfRule>
    <cfRule type="cellIs" dxfId="29597" priority="709" operator="equal">
      <formula>4</formula>
    </cfRule>
    <cfRule type="cellIs" dxfId="29596" priority="710" operator="equal">
      <formula>3</formula>
    </cfRule>
    <cfRule type="cellIs" dxfId="29595" priority="711" operator="equal">
      <formula>2</formula>
    </cfRule>
    <cfRule type="cellIs" dxfId="29594" priority="712" operator="equal">
      <formula>1</formula>
    </cfRule>
  </conditionalFormatting>
  <conditionalFormatting sqref="AV48">
    <cfRule type="cellIs" dxfId="29593" priority="703" operator="between">
      <formula>81</formula>
      <formula>100</formula>
    </cfRule>
    <cfRule type="cellIs" dxfId="29592" priority="704" operator="between">
      <formula>61</formula>
      <formula>80</formula>
    </cfRule>
    <cfRule type="cellIs" dxfId="29591" priority="705" operator="between">
      <formula>41</formula>
      <formula>60</formula>
    </cfRule>
    <cfRule type="cellIs" dxfId="29590" priority="706" operator="between">
      <formula>21</formula>
      <formula>40</formula>
    </cfRule>
    <cfRule type="cellIs" dxfId="29589" priority="707" operator="between">
      <formula>1</formula>
      <formula>20</formula>
    </cfRule>
  </conditionalFormatting>
  <conditionalFormatting sqref="N52">
    <cfRule type="cellIs" dxfId="29588" priority="658" operator="equal">
      <formula>5</formula>
    </cfRule>
    <cfRule type="cellIs" dxfId="29587" priority="659" operator="equal">
      <formula>4</formula>
    </cfRule>
    <cfRule type="cellIs" dxfId="29586" priority="660" operator="equal">
      <formula>3</formula>
    </cfRule>
    <cfRule type="cellIs" dxfId="29585" priority="661" operator="equal">
      <formula>2</formula>
    </cfRule>
    <cfRule type="cellIs" dxfId="29584" priority="662" operator="equal">
      <formula>1</formula>
    </cfRule>
  </conditionalFormatting>
  <conditionalFormatting sqref="R52">
    <cfRule type="cellIs" dxfId="29583" priority="653" operator="between">
      <formula>81</formula>
      <formula>100</formula>
    </cfRule>
    <cfRule type="cellIs" dxfId="29582" priority="654" operator="between">
      <formula>61</formula>
      <formula>80</formula>
    </cfRule>
    <cfRule type="cellIs" dxfId="29581" priority="655" operator="between">
      <formula>41</formula>
      <formula>60</formula>
    </cfRule>
    <cfRule type="cellIs" dxfId="29580" priority="656" operator="between">
      <formula>21</formula>
      <formula>40</formula>
    </cfRule>
    <cfRule type="cellIs" dxfId="29579" priority="657" operator="between">
      <formula>1</formula>
      <formula>20</formula>
    </cfRule>
  </conditionalFormatting>
  <conditionalFormatting sqref="S52">
    <cfRule type="cellIs" dxfId="29578" priority="698" operator="equal">
      <formula>5</formula>
    </cfRule>
    <cfRule type="cellIs" dxfId="29577" priority="699" operator="equal">
      <formula>4</formula>
    </cfRule>
    <cfRule type="cellIs" dxfId="29576" priority="700" operator="equal">
      <formula>3</formula>
    </cfRule>
    <cfRule type="cellIs" dxfId="29575" priority="701" operator="equal">
      <formula>2</formula>
    </cfRule>
    <cfRule type="cellIs" dxfId="29574" priority="702" operator="equal">
      <formula>1</formula>
    </cfRule>
  </conditionalFormatting>
  <conditionalFormatting sqref="W52">
    <cfRule type="cellIs" dxfId="29573" priority="693" operator="between">
      <formula>81</formula>
      <formula>100</formula>
    </cfRule>
    <cfRule type="cellIs" dxfId="29572" priority="694" operator="between">
      <formula>61</formula>
      <formula>80</formula>
    </cfRule>
    <cfRule type="cellIs" dxfId="29571" priority="695" operator="between">
      <formula>41</formula>
      <formula>60</formula>
    </cfRule>
    <cfRule type="cellIs" dxfId="29570" priority="696" operator="between">
      <formula>21</formula>
      <formula>40</formula>
    </cfRule>
    <cfRule type="cellIs" dxfId="29569" priority="697" operator="between">
      <formula>1</formula>
      <formula>20</formula>
    </cfRule>
  </conditionalFormatting>
  <conditionalFormatting sqref="X52">
    <cfRule type="cellIs" dxfId="29568" priority="688" operator="equal">
      <formula>5</formula>
    </cfRule>
    <cfRule type="cellIs" dxfId="29567" priority="689" operator="equal">
      <formula>4</formula>
    </cfRule>
    <cfRule type="cellIs" dxfId="29566" priority="690" operator="equal">
      <formula>3</formula>
    </cfRule>
    <cfRule type="cellIs" dxfId="29565" priority="691" operator="equal">
      <formula>2</formula>
    </cfRule>
    <cfRule type="cellIs" dxfId="29564" priority="692" operator="equal">
      <formula>1</formula>
    </cfRule>
  </conditionalFormatting>
  <conditionalFormatting sqref="AB52">
    <cfRule type="cellIs" dxfId="29563" priority="683" operator="between">
      <formula>81</formula>
      <formula>100</formula>
    </cfRule>
    <cfRule type="cellIs" dxfId="29562" priority="684" operator="between">
      <formula>61</formula>
      <formula>80</formula>
    </cfRule>
    <cfRule type="cellIs" dxfId="29561" priority="685" operator="between">
      <formula>41</formula>
      <formula>60</formula>
    </cfRule>
    <cfRule type="cellIs" dxfId="29560" priority="686" operator="between">
      <formula>21</formula>
      <formula>40</formula>
    </cfRule>
    <cfRule type="cellIs" dxfId="29559" priority="687" operator="between">
      <formula>1</formula>
      <formula>20</formula>
    </cfRule>
  </conditionalFormatting>
  <conditionalFormatting sqref="AH52">
    <cfRule type="cellIs" dxfId="29558" priority="678" operator="equal">
      <formula>5</formula>
    </cfRule>
    <cfRule type="cellIs" dxfId="29557" priority="679" operator="equal">
      <formula>4</formula>
    </cfRule>
    <cfRule type="cellIs" dxfId="29556" priority="680" operator="equal">
      <formula>3</formula>
    </cfRule>
    <cfRule type="cellIs" dxfId="29555" priority="681" operator="equal">
      <formula>2</formula>
    </cfRule>
    <cfRule type="cellIs" dxfId="29554" priority="682" operator="equal">
      <formula>1</formula>
    </cfRule>
  </conditionalFormatting>
  <conditionalFormatting sqref="AL52">
    <cfRule type="cellIs" dxfId="29553" priority="673" operator="between">
      <formula>81</formula>
      <formula>100</formula>
    </cfRule>
    <cfRule type="cellIs" dxfId="29552" priority="674" operator="between">
      <formula>61</formula>
      <formula>80</formula>
    </cfRule>
    <cfRule type="cellIs" dxfId="29551" priority="675" operator="between">
      <formula>41</formula>
      <formula>60</formula>
    </cfRule>
    <cfRule type="cellIs" dxfId="29550" priority="676" operator="between">
      <formula>21</formula>
      <formula>40</formula>
    </cfRule>
    <cfRule type="cellIs" dxfId="29549" priority="677" operator="between">
      <formula>1</formula>
      <formula>20</formula>
    </cfRule>
  </conditionalFormatting>
  <conditionalFormatting sqref="AM52">
    <cfRule type="cellIs" dxfId="29548" priority="668" operator="equal">
      <formula>5</formula>
    </cfRule>
    <cfRule type="cellIs" dxfId="29547" priority="669" operator="equal">
      <formula>4</formula>
    </cfRule>
    <cfRule type="cellIs" dxfId="29546" priority="670" operator="equal">
      <formula>3</formula>
    </cfRule>
    <cfRule type="cellIs" dxfId="29545" priority="671" operator="equal">
      <formula>2</formula>
    </cfRule>
    <cfRule type="cellIs" dxfId="29544" priority="672" operator="equal">
      <formula>1</formula>
    </cfRule>
  </conditionalFormatting>
  <conditionalFormatting sqref="AQ52">
    <cfRule type="cellIs" dxfId="29543" priority="663" operator="between">
      <formula>81</formula>
      <formula>100</formula>
    </cfRule>
    <cfRule type="cellIs" dxfId="29542" priority="664" operator="between">
      <formula>61</formula>
      <formula>80</formula>
    </cfRule>
    <cfRule type="cellIs" dxfId="29541" priority="665" operator="between">
      <formula>41</formula>
      <formula>60</formula>
    </cfRule>
    <cfRule type="cellIs" dxfId="29540" priority="666" operator="between">
      <formula>21</formula>
      <formula>40</formula>
    </cfRule>
    <cfRule type="cellIs" dxfId="29539" priority="667" operator="between">
      <formula>1</formula>
      <formula>20</formula>
    </cfRule>
  </conditionalFormatting>
  <conditionalFormatting sqref="I52">
    <cfRule type="cellIs" dxfId="29538" priority="648" operator="equal">
      <formula>5</formula>
    </cfRule>
    <cfRule type="cellIs" dxfId="29537" priority="649" operator="equal">
      <formula>4</formula>
    </cfRule>
    <cfRule type="cellIs" dxfId="29536" priority="650" operator="equal">
      <formula>3</formula>
    </cfRule>
    <cfRule type="cellIs" dxfId="29535" priority="651" operator="equal">
      <formula>2</formula>
    </cfRule>
    <cfRule type="cellIs" dxfId="29534" priority="652" operator="equal">
      <formula>1</formula>
    </cfRule>
  </conditionalFormatting>
  <conditionalFormatting sqref="M52">
    <cfRule type="cellIs" dxfId="29533" priority="643" operator="between">
      <formula>81</formula>
      <formula>100</formula>
    </cfRule>
    <cfRule type="cellIs" dxfId="29532" priority="644" operator="between">
      <formula>61</formula>
      <formula>80</formula>
    </cfRule>
    <cfRule type="cellIs" dxfId="29531" priority="645" operator="between">
      <formula>41</formula>
      <formula>60</formula>
    </cfRule>
    <cfRule type="cellIs" dxfId="29530" priority="646" operator="between">
      <formula>21</formula>
      <formula>40</formula>
    </cfRule>
    <cfRule type="cellIs" dxfId="29529" priority="647" operator="between">
      <formula>1</formula>
      <formula>20</formula>
    </cfRule>
  </conditionalFormatting>
  <conditionalFormatting sqref="AC52">
    <cfRule type="cellIs" dxfId="29528" priority="638" operator="equal">
      <formula>5</formula>
    </cfRule>
    <cfRule type="cellIs" dxfId="29527" priority="639" operator="equal">
      <formula>4</formula>
    </cfRule>
    <cfRule type="cellIs" dxfId="29526" priority="640" operator="equal">
      <formula>3</formula>
    </cfRule>
    <cfRule type="cellIs" dxfId="29525" priority="641" operator="equal">
      <formula>2</formula>
    </cfRule>
    <cfRule type="cellIs" dxfId="29524" priority="642" operator="equal">
      <formula>1</formula>
    </cfRule>
  </conditionalFormatting>
  <conditionalFormatting sqref="AG52">
    <cfRule type="cellIs" dxfId="29523" priority="633" operator="between">
      <formula>81</formula>
      <formula>100</formula>
    </cfRule>
    <cfRule type="cellIs" dxfId="29522" priority="634" operator="between">
      <formula>61</formula>
      <formula>80</formula>
    </cfRule>
    <cfRule type="cellIs" dxfId="29521" priority="635" operator="between">
      <formula>41</formula>
      <formula>60</formula>
    </cfRule>
    <cfRule type="cellIs" dxfId="29520" priority="636" operator="between">
      <formula>21</formula>
      <formula>40</formula>
    </cfRule>
    <cfRule type="cellIs" dxfId="29519" priority="637" operator="between">
      <formula>1</formula>
      <formula>20</formula>
    </cfRule>
  </conditionalFormatting>
  <conditionalFormatting sqref="AR52">
    <cfRule type="cellIs" dxfId="29518" priority="628" operator="equal">
      <formula>5</formula>
    </cfRule>
    <cfRule type="cellIs" dxfId="29517" priority="629" operator="equal">
      <formula>4</formula>
    </cfRule>
    <cfRule type="cellIs" dxfId="29516" priority="630" operator="equal">
      <formula>3</formula>
    </cfRule>
    <cfRule type="cellIs" dxfId="29515" priority="631" operator="equal">
      <formula>2</formula>
    </cfRule>
    <cfRule type="cellIs" dxfId="29514" priority="632" operator="equal">
      <formula>1</formula>
    </cfRule>
  </conditionalFormatting>
  <conditionalFormatting sqref="AV52">
    <cfRule type="cellIs" dxfId="29513" priority="623" operator="between">
      <formula>81</formula>
      <formula>100</formula>
    </cfRule>
    <cfRule type="cellIs" dxfId="29512" priority="624" operator="between">
      <formula>61</formula>
      <formula>80</formula>
    </cfRule>
    <cfRule type="cellIs" dxfId="29511" priority="625" operator="between">
      <formula>41</formula>
      <formula>60</formula>
    </cfRule>
    <cfRule type="cellIs" dxfId="29510" priority="626" operator="between">
      <formula>21</formula>
      <formula>40</formula>
    </cfRule>
    <cfRule type="cellIs" dxfId="29509" priority="627" operator="between">
      <formula>1</formula>
      <formula>20</formula>
    </cfRule>
  </conditionalFormatting>
  <conditionalFormatting sqref="M19">
    <cfRule type="containsText" dxfId="29508" priority="611" operator="containsText" text="N/A">
      <formula>NOT(ISERROR(SEARCH("N/A",M19)))</formula>
    </cfRule>
  </conditionalFormatting>
  <conditionalFormatting sqref="M19">
    <cfRule type="cellIs" dxfId="29507" priority="612" operator="between">
      <formula>81</formula>
      <formula>100</formula>
    </cfRule>
    <cfRule type="cellIs" dxfId="29506" priority="613" operator="between">
      <formula>61</formula>
      <formula>80</formula>
    </cfRule>
    <cfRule type="cellIs" dxfId="29505" priority="614" operator="between">
      <formula>41</formula>
      <formula>60</formula>
    </cfRule>
    <cfRule type="cellIs" dxfId="29504" priority="615" operator="between">
      <formula>21</formula>
      <formula>40</formula>
    </cfRule>
    <cfRule type="cellIs" dxfId="29503" priority="616" operator="between">
      <formula>1</formula>
      <formula>20</formula>
    </cfRule>
    <cfRule type="containsText" dxfId="29502" priority="617" operator="containsText" text="High">
      <formula>NOT(ISERROR(SEARCH("High",M19)))</formula>
    </cfRule>
    <cfRule type="containsText" dxfId="29501" priority="618" operator="containsText" text="Extreme">
      <formula>NOT(ISERROR(SEARCH("Extreme",M19)))</formula>
    </cfRule>
    <cfRule type="containsText" dxfId="29500" priority="619" operator="containsText" text="Low">
      <formula>NOT(ISERROR(SEARCH("Low",M19)))</formula>
    </cfRule>
    <cfRule type="containsText" dxfId="29499" priority="620" operator="containsText" text="Moderate">
      <formula>NOT(ISERROR(SEARCH("Moderate",M19)))</formula>
    </cfRule>
    <cfRule type="containsText" dxfId="29498" priority="621" operator="containsText" text="Insignificant">
      <formula>NOT(ISERROR(SEARCH("Insignificant",M19)))</formula>
    </cfRule>
    <cfRule type="containsErrors" dxfId="29497" priority="622">
      <formula>ISERROR(M19)</formula>
    </cfRule>
  </conditionalFormatting>
  <conditionalFormatting sqref="R19">
    <cfRule type="containsText" dxfId="29496" priority="599" operator="containsText" text="N/A">
      <formula>NOT(ISERROR(SEARCH("N/A",R19)))</formula>
    </cfRule>
  </conditionalFormatting>
  <conditionalFormatting sqref="R19">
    <cfRule type="cellIs" dxfId="29495" priority="600" operator="between">
      <formula>81</formula>
      <formula>100</formula>
    </cfRule>
    <cfRule type="cellIs" dxfId="29494" priority="601" operator="between">
      <formula>61</formula>
      <formula>80</formula>
    </cfRule>
    <cfRule type="cellIs" dxfId="29493" priority="602" operator="between">
      <formula>41</formula>
      <formula>60</formula>
    </cfRule>
    <cfRule type="cellIs" dxfId="29492" priority="603" operator="between">
      <formula>21</formula>
      <formula>40</formula>
    </cfRule>
    <cfRule type="cellIs" dxfId="29491" priority="604" operator="between">
      <formula>1</formula>
      <formula>20</formula>
    </cfRule>
    <cfRule type="containsText" dxfId="29490" priority="605" operator="containsText" text="High">
      <formula>NOT(ISERROR(SEARCH("High",R19)))</formula>
    </cfRule>
    <cfRule type="containsText" dxfId="29489" priority="606" operator="containsText" text="Extreme">
      <formula>NOT(ISERROR(SEARCH("Extreme",R19)))</formula>
    </cfRule>
    <cfRule type="containsText" dxfId="29488" priority="607" operator="containsText" text="Low">
      <formula>NOT(ISERROR(SEARCH("Low",R19)))</formula>
    </cfRule>
    <cfRule type="containsText" dxfId="29487" priority="608" operator="containsText" text="Moderate">
      <formula>NOT(ISERROR(SEARCH("Moderate",R19)))</formula>
    </cfRule>
    <cfRule type="containsText" dxfId="29486" priority="609" operator="containsText" text="Insignificant">
      <formula>NOT(ISERROR(SEARCH("Insignificant",R19)))</formula>
    </cfRule>
    <cfRule type="containsErrors" dxfId="29485" priority="610">
      <formula>ISERROR(R19)</formula>
    </cfRule>
  </conditionalFormatting>
  <conditionalFormatting sqref="W19">
    <cfRule type="containsText" dxfId="29484" priority="587" operator="containsText" text="N/A">
      <formula>NOT(ISERROR(SEARCH("N/A",W19)))</formula>
    </cfRule>
  </conditionalFormatting>
  <conditionalFormatting sqref="W19">
    <cfRule type="cellIs" dxfId="29483" priority="588" operator="between">
      <formula>81</formula>
      <formula>100</formula>
    </cfRule>
    <cfRule type="cellIs" dxfId="29482" priority="589" operator="between">
      <formula>61</formula>
      <formula>80</formula>
    </cfRule>
    <cfRule type="cellIs" dxfId="29481" priority="590" operator="between">
      <formula>41</formula>
      <formula>60</formula>
    </cfRule>
    <cfRule type="cellIs" dxfId="29480" priority="591" operator="between">
      <formula>21</formula>
      <formula>40</formula>
    </cfRule>
    <cfRule type="cellIs" dxfId="29479" priority="592" operator="between">
      <formula>1</formula>
      <formula>20</formula>
    </cfRule>
    <cfRule type="containsText" dxfId="29478" priority="593" operator="containsText" text="High">
      <formula>NOT(ISERROR(SEARCH("High",W19)))</formula>
    </cfRule>
    <cfRule type="containsText" dxfId="29477" priority="594" operator="containsText" text="Extreme">
      <formula>NOT(ISERROR(SEARCH("Extreme",W19)))</formula>
    </cfRule>
    <cfRule type="containsText" dxfId="29476" priority="595" operator="containsText" text="Low">
      <formula>NOT(ISERROR(SEARCH("Low",W19)))</formula>
    </cfRule>
    <cfRule type="containsText" dxfId="29475" priority="596" operator="containsText" text="Moderate">
      <formula>NOT(ISERROR(SEARCH("Moderate",W19)))</formula>
    </cfRule>
    <cfRule type="containsText" dxfId="29474" priority="597" operator="containsText" text="Insignificant">
      <formula>NOT(ISERROR(SEARCH("Insignificant",W19)))</formula>
    </cfRule>
    <cfRule type="containsErrors" dxfId="29473" priority="598">
      <formula>ISERROR(W19)</formula>
    </cfRule>
  </conditionalFormatting>
  <conditionalFormatting sqref="AG19">
    <cfRule type="containsText" dxfId="29472" priority="575" operator="containsText" text="N/A">
      <formula>NOT(ISERROR(SEARCH("N/A",AG19)))</formula>
    </cfRule>
  </conditionalFormatting>
  <conditionalFormatting sqref="AG19">
    <cfRule type="cellIs" dxfId="29471" priority="576" operator="between">
      <formula>81</formula>
      <formula>100</formula>
    </cfRule>
    <cfRule type="cellIs" dxfId="29470" priority="577" operator="between">
      <formula>61</formula>
      <formula>80</formula>
    </cfRule>
    <cfRule type="cellIs" dxfId="29469" priority="578" operator="between">
      <formula>41</formula>
      <formula>60</formula>
    </cfRule>
    <cfRule type="cellIs" dxfId="29468" priority="579" operator="between">
      <formula>21</formula>
      <formula>40</formula>
    </cfRule>
    <cfRule type="cellIs" dxfId="29467" priority="580" operator="between">
      <formula>1</formula>
      <formula>20</formula>
    </cfRule>
    <cfRule type="containsText" dxfId="29466" priority="581" operator="containsText" text="High">
      <formula>NOT(ISERROR(SEARCH("High",AG19)))</formula>
    </cfRule>
    <cfRule type="containsText" dxfId="29465" priority="582" operator="containsText" text="Extreme">
      <formula>NOT(ISERROR(SEARCH("Extreme",AG19)))</formula>
    </cfRule>
    <cfRule type="containsText" dxfId="29464" priority="583" operator="containsText" text="Low">
      <formula>NOT(ISERROR(SEARCH("Low",AG19)))</formula>
    </cfRule>
    <cfRule type="containsText" dxfId="29463" priority="584" operator="containsText" text="Moderate">
      <formula>NOT(ISERROR(SEARCH("Moderate",AG19)))</formula>
    </cfRule>
    <cfRule type="containsText" dxfId="29462" priority="585" operator="containsText" text="Insignificant">
      <formula>NOT(ISERROR(SEARCH("Insignificant",AG19)))</formula>
    </cfRule>
    <cfRule type="containsErrors" dxfId="29461" priority="586">
      <formula>ISERROR(AG19)</formula>
    </cfRule>
  </conditionalFormatting>
  <conditionalFormatting sqref="AV19">
    <cfRule type="containsText" dxfId="29460" priority="563" operator="containsText" text="N/A">
      <formula>NOT(ISERROR(SEARCH("N/A",AV19)))</formula>
    </cfRule>
  </conditionalFormatting>
  <conditionalFormatting sqref="AV19">
    <cfRule type="cellIs" dxfId="29459" priority="564" operator="between">
      <formula>81</formula>
      <formula>100</formula>
    </cfRule>
    <cfRule type="cellIs" dxfId="29458" priority="565" operator="between">
      <formula>61</formula>
      <formula>80</formula>
    </cfRule>
    <cfRule type="cellIs" dxfId="29457" priority="566" operator="between">
      <formula>41</formula>
      <formula>60</formula>
    </cfRule>
    <cfRule type="cellIs" dxfId="29456" priority="567" operator="between">
      <formula>21</formula>
      <formula>40</formula>
    </cfRule>
    <cfRule type="cellIs" dxfId="29455" priority="568" operator="between">
      <formula>1</formula>
      <formula>20</formula>
    </cfRule>
    <cfRule type="containsText" dxfId="29454" priority="569" operator="containsText" text="High">
      <formula>NOT(ISERROR(SEARCH("High",AV19)))</formula>
    </cfRule>
    <cfRule type="containsText" dxfId="29453" priority="570" operator="containsText" text="Extreme">
      <formula>NOT(ISERROR(SEARCH("Extreme",AV19)))</formula>
    </cfRule>
    <cfRule type="containsText" dxfId="29452" priority="571" operator="containsText" text="Low">
      <formula>NOT(ISERROR(SEARCH("Low",AV19)))</formula>
    </cfRule>
    <cfRule type="containsText" dxfId="29451" priority="572" operator="containsText" text="Moderate">
      <formula>NOT(ISERROR(SEARCH("Moderate",AV19)))</formula>
    </cfRule>
    <cfRule type="containsText" dxfId="29450" priority="573" operator="containsText" text="Insignificant">
      <formula>NOT(ISERROR(SEARCH("Insignificant",AV19)))</formula>
    </cfRule>
    <cfRule type="containsErrors" dxfId="29449" priority="574">
      <formula>ISERROR(AV19)</formula>
    </cfRule>
  </conditionalFormatting>
  <conditionalFormatting sqref="AV23">
    <cfRule type="containsText" dxfId="29448" priority="551" operator="containsText" text="N/A">
      <formula>NOT(ISERROR(SEARCH("N/A",AV23)))</formula>
    </cfRule>
  </conditionalFormatting>
  <conditionalFormatting sqref="AV23">
    <cfRule type="cellIs" dxfId="29447" priority="552" operator="between">
      <formula>81</formula>
      <formula>100</formula>
    </cfRule>
    <cfRule type="cellIs" dxfId="29446" priority="553" operator="between">
      <formula>61</formula>
      <formula>80</formula>
    </cfRule>
    <cfRule type="cellIs" dxfId="29445" priority="554" operator="between">
      <formula>41</formula>
      <formula>60</formula>
    </cfRule>
    <cfRule type="cellIs" dxfId="29444" priority="555" operator="between">
      <formula>21</formula>
      <formula>40</formula>
    </cfRule>
    <cfRule type="cellIs" dxfId="29443" priority="556" operator="between">
      <formula>1</formula>
      <formula>20</formula>
    </cfRule>
    <cfRule type="containsText" dxfId="29442" priority="557" operator="containsText" text="High">
      <formula>NOT(ISERROR(SEARCH("High",AV23)))</formula>
    </cfRule>
    <cfRule type="containsText" dxfId="29441" priority="558" operator="containsText" text="Extreme">
      <formula>NOT(ISERROR(SEARCH("Extreme",AV23)))</formula>
    </cfRule>
    <cfRule type="containsText" dxfId="29440" priority="559" operator="containsText" text="Low">
      <formula>NOT(ISERROR(SEARCH("Low",AV23)))</formula>
    </cfRule>
    <cfRule type="containsText" dxfId="29439" priority="560" operator="containsText" text="Moderate">
      <formula>NOT(ISERROR(SEARCH("Moderate",AV23)))</formula>
    </cfRule>
    <cfRule type="containsText" dxfId="29438" priority="561" operator="containsText" text="Insignificant">
      <formula>NOT(ISERROR(SEARCH("Insignificant",AV23)))</formula>
    </cfRule>
    <cfRule type="containsErrors" dxfId="29437" priority="562">
      <formula>ISERROR(AV23)</formula>
    </cfRule>
  </conditionalFormatting>
  <conditionalFormatting sqref="AG23">
    <cfRule type="containsText" dxfId="29436" priority="539" operator="containsText" text="N/A">
      <formula>NOT(ISERROR(SEARCH("N/A",AG23)))</formula>
    </cfRule>
  </conditionalFormatting>
  <conditionalFormatting sqref="AG23">
    <cfRule type="cellIs" dxfId="29435" priority="540" operator="between">
      <formula>81</formula>
      <formula>100</formula>
    </cfRule>
    <cfRule type="cellIs" dxfId="29434" priority="541" operator="between">
      <formula>61</formula>
      <formula>80</formula>
    </cfRule>
    <cfRule type="cellIs" dxfId="29433" priority="542" operator="between">
      <formula>41</formula>
      <formula>60</formula>
    </cfRule>
    <cfRule type="cellIs" dxfId="29432" priority="543" operator="between">
      <formula>21</formula>
      <formula>40</formula>
    </cfRule>
    <cfRule type="cellIs" dxfId="29431" priority="544" operator="between">
      <formula>1</formula>
      <formula>20</formula>
    </cfRule>
    <cfRule type="containsText" dxfId="29430" priority="545" operator="containsText" text="High">
      <formula>NOT(ISERROR(SEARCH("High",AG23)))</formula>
    </cfRule>
    <cfRule type="containsText" dxfId="29429" priority="546" operator="containsText" text="Extreme">
      <formula>NOT(ISERROR(SEARCH("Extreme",AG23)))</formula>
    </cfRule>
    <cfRule type="containsText" dxfId="29428" priority="547" operator="containsText" text="Low">
      <formula>NOT(ISERROR(SEARCH("Low",AG23)))</formula>
    </cfRule>
    <cfRule type="containsText" dxfId="29427" priority="548" operator="containsText" text="Moderate">
      <formula>NOT(ISERROR(SEARCH("Moderate",AG23)))</formula>
    </cfRule>
    <cfRule type="containsText" dxfId="29426" priority="549" operator="containsText" text="Insignificant">
      <formula>NOT(ISERROR(SEARCH("Insignificant",AG23)))</formula>
    </cfRule>
    <cfRule type="containsErrors" dxfId="29425" priority="550">
      <formula>ISERROR(AG23)</formula>
    </cfRule>
  </conditionalFormatting>
  <conditionalFormatting sqref="W23">
    <cfRule type="containsText" dxfId="29424" priority="527" operator="containsText" text="N/A">
      <formula>NOT(ISERROR(SEARCH("N/A",W23)))</formula>
    </cfRule>
  </conditionalFormatting>
  <conditionalFormatting sqref="W23">
    <cfRule type="cellIs" dxfId="29423" priority="528" operator="between">
      <formula>81</formula>
      <formula>100</formula>
    </cfRule>
    <cfRule type="cellIs" dxfId="29422" priority="529" operator="between">
      <formula>61</formula>
      <formula>80</formula>
    </cfRule>
    <cfRule type="cellIs" dxfId="29421" priority="530" operator="between">
      <formula>41</formula>
      <formula>60</formula>
    </cfRule>
    <cfRule type="cellIs" dxfId="29420" priority="531" operator="between">
      <formula>21</formula>
      <formula>40</formula>
    </cfRule>
    <cfRule type="cellIs" dxfId="29419" priority="532" operator="between">
      <formula>1</formula>
      <formula>20</formula>
    </cfRule>
    <cfRule type="containsText" dxfId="29418" priority="533" operator="containsText" text="High">
      <formula>NOT(ISERROR(SEARCH("High",W23)))</formula>
    </cfRule>
    <cfRule type="containsText" dxfId="29417" priority="534" operator="containsText" text="Extreme">
      <formula>NOT(ISERROR(SEARCH("Extreme",W23)))</formula>
    </cfRule>
    <cfRule type="containsText" dxfId="29416" priority="535" operator="containsText" text="Low">
      <formula>NOT(ISERROR(SEARCH("Low",W23)))</formula>
    </cfRule>
    <cfRule type="containsText" dxfId="29415" priority="536" operator="containsText" text="Moderate">
      <formula>NOT(ISERROR(SEARCH("Moderate",W23)))</formula>
    </cfRule>
    <cfRule type="containsText" dxfId="29414" priority="537" operator="containsText" text="Insignificant">
      <formula>NOT(ISERROR(SEARCH("Insignificant",W23)))</formula>
    </cfRule>
    <cfRule type="containsErrors" dxfId="29413" priority="538">
      <formula>ISERROR(W23)</formula>
    </cfRule>
  </conditionalFormatting>
  <conditionalFormatting sqref="R23">
    <cfRule type="containsText" dxfId="29412" priority="515" operator="containsText" text="N/A">
      <formula>NOT(ISERROR(SEARCH("N/A",R23)))</formula>
    </cfRule>
  </conditionalFormatting>
  <conditionalFormatting sqref="R23">
    <cfRule type="cellIs" dxfId="29411" priority="516" operator="between">
      <formula>81</formula>
      <formula>100</formula>
    </cfRule>
    <cfRule type="cellIs" dxfId="29410" priority="517" operator="between">
      <formula>61</formula>
      <formula>80</formula>
    </cfRule>
    <cfRule type="cellIs" dxfId="29409" priority="518" operator="between">
      <formula>41</formula>
      <formula>60</formula>
    </cfRule>
    <cfRule type="cellIs" dxfId="29408" priority="519" operator="between">
      <formula>21</formula>
      <formula>40</formula>
    </cfRule>
    <cfRule type="cellIs" dxfId="29407" priority="520" operator="between">
      <formula>1</formula>
      <formula>20</formula>
    </cfRule>
    <cfRule type="containsText" dxfId="29406" priority="521" operator="containsText" text="High">
      <formula>NOT(ISERROR(SEARCH("High",R23)))</formula>
    </cfRule>
    <cfRule type="containsText" dxfId="29405" priority="522" operator="containsText" text="Extreme">
      <formula>NOT(ISERROR(SEARCH("Extreme",R23)))</formula>
    </cfRule>
    <cfRule type="containsText" dxfId="29404" priority="523" operator="containsText" text="Low">
      <formula>NOT(ISERROR(SEARCH("Low",R23)))</formula>
    </cfRule>
    <cfRule type="containsText" dxfId="29403" priority="524" operator="containsText" text="Moderate">
      <formula>NOT(ISERROR(SEARCH("Moderate",R23)))</formula>
    </cfRule>
    <cfRule type="containsText" dxfId="29402" priority="525" operator="containsText" text="Insignificant">
      <formula>NOT(ISERROR(SEARCH("Insignificant",R23)))</formula>
    </cfRule>
    <cfRule type="containsErrors" dxfId="29401" priority="526">
      <formula>ISERROR(R23)</formula>
    </cfRule>
  </conditionalFormatting>
  <conditionalFormatting sqref="M23">
    <cfRule type="containsText" dxfId="29400" priority="503" operator="containsText" text="N/A">
      <formula>NOT(ISERROR(SEARCH("N/A",M23)))</formula>
    </cfRule>
  </conditionalFormatting>
  <conditionalFormatting sqref="M23">
    <cfRule type="cellIs" dxfId="29399" priority="504" operator="between">
      <formula>81</formula>
      <formula>100</formula>
    </cfRule>
    <cfRule type="cellIs" dxfId="29398" priority="505" operator="between">
      <formula>61</formula>
      <formula>80</formula>
    </cfRule>
    <cfRule type="cellIs" dxfId="29397" priority="506" operator="between">
      <formula>41</formula>
      <formula>60</formula>
    </cfRule>
    <cfRule type="cellIs" dxfId="29396" priority="507" operator="between">
      <formula>21</formula>
      <formula>40</formula>
    </cfRule>
    <cfRule type="cellIs" dxfId="29395" priority="508" operator="between">
      <formula>1</formula>
      <formula>20</formula>
    </cfRule>
    <cfRule type="containsText" dxfId="29394" priority="509" operator="containsText" text="High">
      <formula>NOT(ISERROR(SEARCH("High",M23)))</formula>
    </cfRule>
    <cfRule type="containsText" dxfId="29393" priority="510" operator="containsText" text="Extreme">
      <formula>NOT(ISERROR(SEARCH("Extreme",M23)))</formula>
    </cfRule>
    <cfRule type="containsText" dxfId="29392" priority="511" operator="containsText" text="Low">
      <formula>NOT(ISERROR(SEARCH("Low",M23)))</formula>
    </cfRule>
    <cfRule type="containsText" dxfId="29391" priority="512" operator="containsText" text="Moderate">
      <formula>NOT(ISERROR(SEARCH("Moderate",M23)))</formula>
    </cfRule>
    <cfRule type="containsText" dxfId="29390" priority="513" operator="containsText" text="Insignificant">
      <formula>NOT(ISERROR(SEARCH("Insignificant",M23)))</formula>
    </cfRule>
    <cfRule type="containsErrors" dxfId="29389" priority="514">
      <formula>ISERROR(M23)</formula>
    </cfRule>
  </conditionalFormatting>
  <conditionalFormatting sqref="M27">
    <cfRule type="containsText" dxfId="29388" priority="491" operator="containsText" text="N/A">
      <formula>NOT(ISERROR(SEARCH("N/A",M27)))</formula>
    </cfRule>
  </conditionalFormatting>
  <conditionalFormatting sqref="M27">
    <cfRule type="cellIs" dxfId="29387" priority="492" operator="between">
      <formula>81</formula>
      <formula>100</formula>
    </cfRule>
    <cfRule type="cellIs" dxfId="29386" priority="493" operator="between">
      <formula>61</formula>
      <formula>80</formula>
    </cfRule>
    <cfRule type="cellIs" dxfId="29385" priority="494" operator="between">
      <formula>41</formula>
      <formula>60</formula>
    </cfRule>
    <cfRule type="cellIs" dxfId="29384" priority="495" operator="between">
      <formula>21</formula>
      <formula>40</formula>
    </cfRule>
    <cfRule type="cellIs" dxfId="29383" priority="496" operator="between">
      <formula>1</formula>
      <formula>20</formula>
    </cfRule>
    <cfRule type="containsText" dxfId="29382" priority="497" operator="containsText" text="High">
      <formula>NOT(ISERROR(SEARCH("High",M27)))</formula>
    </cfRule>
    <cfRule type="containsText" dxfId="29381" priority="498" operator="containsText" text="Extreme">
      <formula>NOT(ISERROR(SEARCH("Extreme",M27)))</formula>
    </cfRule>
    <cfRule type="containsText" dxfId="29380" priority="499" operator="containsText" text="Low">
      <formula>NOT(ISERROR(SEARCH("Low",M27)))</formula>
    </cfRule>
    <cfRule type="containsText" dxfId="29379" priority="500" operator="containsText" text="Moderate">
      <formula>NOT(ISERROR(SEARCH("Moderate",M27)))</formula>
    </cfRule>
    <cfRule type="containsText" dxfId="29378" priority="501" operator="containsText" text="Insignificant">
      <formula>NOT(ISERROR(SEARCH("Insignificant",M27)))</formula>
    </cfRule>
    <cfRule type="containsErrors" dxfId="29377" priority="502">
      <formula>ISERROR(M27)</formula>
    </cfRule>
  </conditionalFormatting>
  <conditionalFormatting sqref="R27">
    <cfRule type="containsText" dxfId="29376" priority="479" operator="containsText" text="N/A">
      <formula>NOT(ISERROR(SEARCH("N/A",R27)))</formula>
    </cfRule>
  </conditionalFormatting>
  <conditionalFormatting sqref="R27">
    <cfRule type="cellIs" dxfId="29375" priority="480" operator="between">
      <formula>81</formula>
      <formula>100</formula>
    </cfRule>
    <cfRule type="cellIs" dxfId="29374" priority="481" operator="between">
      <formula>61</formula>
      <formula>80</formula>
    </cfRule>
    <cfRule type="cellIs" dxfId="29373" priority="482" operator="between">
      <formula>41</formula>
      <formula>60</formula>
    </cfRule>
    <cfRule type="cellIs" dxfId="29372" priority="483" operator="between">
      <formula>21</formula>
      <formula>40</formula>
    </cfRule>
    <cfRule type="cellIs" dxfId="29371" priority="484" operator="between">
      <formula>1</formula>
      <formula>20</formula>
    </cfRule>
    <cfRule type="containsText" dxfId="29370" priority="485" operator="containsText" text="High">
      <formula>NOT(ISERROR(SEARCH("High",R27)))</formula>
    </cfRule>
    <cfRule type="containsText" dxfId="29369" priority="486" operator="containsText" text="Extreme">
      <formula>NOT(ISERROR(SEARCH("Extreme",R27)))</formula>
    </cfRule>
    <cfRule type="containsText" dxfId="29368" priority="487" operator="containsText" text="Low">
      <formula>NOT(ISERROR(SEARCH("Low",R27)))</formula>
    </cfRule>
    <cfRule type="containsText" dxfId="29367" priority="488" operator="containsText" text="Moderate">
      <formula>NOT(ISERROR(SEARCH("Moderate",R27)))</formula>
    </cfRule>
    <cfRule type="containsText" dxfId="29366" priority="489" operator="containsText" text="Insignificant">
      <formula>NOT(ISERROR(SEARCH("Insignificant",R27)))</formula>
    </cfRule>
    <cfRule type="containsErrors" dxfId="29365" priority="490">
      <formula>ISERROR(R27)</formula>
    </cfRule>
  </conditionalFormatting>
  <conditionalFormatting sqref="W27">
    <cfRule type="containsText" dxfId="29364" priority="467" operator="containsText" text="N/A">
      <formula>NOT(ISERROR(SEARCH("N/A",W27)))</formula>
    </cfRule>
  </conditionalFormatting>
  <conditionalFormatting sqref="W27">
    <cfRule type="cellIs" dxfId="29363" priority="468" operator="between">
      <formula>81</formula>
      <formula>100</formula>
    </cfRule>
    <cfRule type="cellIs" dxfId="29362" priority="469" operator="between">
      <formula>61</formula>
      <formula>80</formula>
    </cfRule>
    <cfRule type="cellIs" dxfId="29361" priority="470" operator="between">
      <formula>41</formula>
      <formula>60</formula>
    </cfRule>
    <cfRule type="cellIs" dxfId="29360" priority="471" operator="between">
      <formula>21</formula>
      <formula>40</formula>
    </cfRule>
    <cfRule type="cellIs" dxfId="29359" priority="472" operator="between">
      <formula>1</formula>
      <formula>20</formula>
    </cfRule>
    <cfRule type="containsText" dxfId="29358" priority="473" operator="containsText" text="High">
      <formula>NOT(ISERROR(SEARCH("High",W27)))</formula>
    </cfRule>
    <cfRule type="containsText" dxfId="29357" priority="474" operator="containsText" text="Extreme">
      <formula>NOT(ISERROR(SEARCH("Extreme",W27)))</formula>
    </cfRule>
    <cfRule type="containsText" dxfId="29356" priority="475" operator="containsText" text="Low">
      <formula>NOT(ISERROR(SEARCH("Low",W27)))</formula>
    </cfRule>
    <cfRule type="containsText" dxfId="29355" priority="476" operator="containsText" text="Moderate">
      <formula>NOT(ISERROR(SEARCH("Moderate",W27)))</formula>
    </cfRule>
    <cfRule type="containsText" dxfId="29354" priority="477" operator="containsText" text="Insignificant">
      <formula>NOT(ISERROR(SEARCH("Insignificant",W27)))</formula>
    </cfRule>
    <cfRule type="containsErrors" dxfId="29353" priority="478">
      <formula>ISERROR(W27)</formula>
    </cfRule>
  </conditionalFormatting>
  <conditionalFormatting sqref="AG27">
    <cfRule type="containsText" dxfId="29352" priority="455" operator="containsText" text="N/A">
      <formula>NOT(ISERROR(SEARCH("N/A",AG27)))</formula>
    </cfRule>
  </conditionalFormatting>
  <conditionalFormatting sqref="AG27">
    <cfRule type="cellIs" dxfId="29351" priority="456" operator="between">
      <formula>81</formula>
      <formula>100</formula>
    </cfRule>
    <cfRule type="cellIs" dxfId="29350" priority="457" operator="between">
      <formula>61</formula>
      <formula>80</formula>
    </cfRule>
    <cfRule type="cellIs" dxfId="29349" priority="458" operator="between">
      <formula>41</formula>
      <formula>60</formula>
    </cfRule>
    <cfRule type="cellIs" dxfId="29348" priority="459" operator="between">
      <formula>21</formula>
      <formula>40</formula>
    </cfRule>
    <cfRule type="cellIs" dxfId="29347" priority="460" operator="between">
      <formula>1</formula>
      <formula>20</formula>
    </cfRule>
    <cfRule type="containsText" dxfId="29346" priority="461" operator="containsText" text="High">
      <formula>NOT(ISERROR(SEARCH("High",AG27)))</formula>
    </cfRule>
    <cfRule type="containsText" dxfId="29345" priority="462" operator="containsText" text="Extreme">
      <formula>NOT(ISERROR(SEARCH("Extreme",AG27)))</formula>
    </cfRule>
    <cfRule type="containsText" dxfId="29344" priority="463" operator="containsText" text="Low">
      <formula>NOT(ISERROR(SEARCH("Low",AG27)))</formula>
    </cfRule>
    <cfRule type="containsText" dxfId="29343" priority="464" operator="containsText" text="Moderate">
      <formula>NOT(ISERROR(SEARCH("Moderate",AG27)))</formula>
    </cfRule>
    <cfRule type="containsText" dxfId="29342" priority="465" operator="containsText" text="Insignificant">
      <formula>NOT(ISERROR(SEARCH("Insignificant",AG27)))</formula>
    </cfRule>
    <cfRule type="containsErrors" dxfId="29341" priority="466">
      <formula>ISERROR(AG27)</formula>
    </cfRule>
  </conditionalFormatting>
  <conditionalFormatting sqref="AV27">
    <cfRule type="containsText" dxfId="29340" priority="443" operator="containsText" text="N/A">
      <formula>NOT(ISERROR(SEARCH("N/A",AV27)))</formula>
    </cfRule>
  </conditionalFormatting>
  <conditionalFormatting sqref="AV27">
    <cfRule type="cellIs" dxfId="29339" priority="444" operator="between">
      <formula>81</formula>
      <formula>100</formula>
    </cfRule>
    <cfRule type="cellIs" dxfId="29338" priority="445" operator="between">
      <formula>61</formula>
      <formula>80</formula>
    </cfRule>
    <cfRule type="cellIs" dxfId="29337" priority="446" operator="between">
      <formula>41</formula>
      <formula>60</formula>
    </cfRule>
    <cfRule type="cellIs" dxfId="29336" priority="447" operator="between">
      <formula>21</formula>
      <formula>40</formula>
    </cfRule>
    <cfRule type="cellIs" dxfId="29335" priority="448" operator="between">
      <formula>1</formula>
      <formula>20</formula>
    </cfRule>
    <cfRule type="containsText" dxfId="29334" priority="449" operator="containsText" text="High">
      <formula>NOT(ISERROR(SEARCH("High",AV27)))</formula>
    </cfRule>
    <cfRule type="containsText" dxfId="29333" priority="450" operator="containsText" text="Extreme">
      <formula>NOT(ISERROR(SEARCH("Extreme",AV27)))</formula>
    </cfRule>
    <cfRule type="containsText" dxfId="29332" priority="451" operator="containsText" text="Low">
      <formula>NOT(ISERROR(SEARCH("Low",AV27)))</formula>
    </cfRule>
    <cfRule type="containsText" dxfId="29331" priority="452" operator="containsText" text="Moderate">
      <formula>NOT(ISERROR(SEARCH("Moderate",AV27)))</formula>
    </cfRule>
    <cfRule type="containsText" dxfId="29330" priority="453" operator="containsText" text="Insignificant">
      <formula>NOT(ISERROR(SEARCH("Insignificant",AV27)))</formula>
    </cfRule>
    <cfRule type="containsErrors" dxfId="29329" priority="454">
      <formula>ISERROR(AV27)</formula>
    </cfRule>
  </conditionalFormatting>
  <conditionalFormatting sqref="AV31">
    <cfRule type="containsText" dxfId="29328" priority="431" operator="containsText" text="N/A">
      <formula>NOT(ISERROR(SEARCH("N/A",AV31)))</formula>
    </cfRule>
  </conditionalFormatting>
  <conditionalFormatting sqref="AV31">
    <cfRule type="cellIs" dxfId="29327" priority="432" operator="between">
      <formula>81</formula>
      <formula>100</formula>
    </cfRule>
    <cfRule type="cellIs" dxfId="29326" priority="433" operator="between">
      <formula>61</formula>
      <formula>80</formula>
    </cfRule>
    <cfRule type="cellIs" dxfId="29325" priority="434" operator="between">
      <formula>41</formula>
      <formula>60</formula>
    </cfRule>
    <cfRule type="cellIs" dxfId="29324" priority="435" operator="between">
      <formula>21</formula>
      <formula>40</formula>
    </cfRule>
    <cfRule type="cellIs" dxfId="29323" priority="436" operator="between">
      <formula>1</formula>
      <formula>20</formula>
    </cfRule>
    <cfRule type="containsText" dxfId="29322" priority="437" operator="containsText" text="High">
      <formula>NOT(ISERROR(SEARCH("High",AV31)))</formula>
    </cfRule>
    <cfRule type="containsText" dxfId="29321" priority="438" operator="containsText" text="Extreme">
      <formula>NOT(ISERROR(SEARCH("Extreme",AV31)))</formula>
    </cfRule>
    <cfRule type="containsText" dxfId="29320" priority="439" operator="containsText" text="Low">
      <formula>NOT(ISERROR(SEARCH("Low",AV31)))</formula>
    </cfRule>
    <cfRule type="containsText" dxfId="29319" priority="440" operator="containsText" text="Moderate">
      <formula>NOT(ISERROR(SEARCH("Moderate",AV31)))</formula>
    </cfRule>
    <cfRule type="containsText" dxfId="29318" priority="441" operator="containsText" text="Insignificant">
      <formula>NOT(ISERROR(SEARCH("Insignificant",AV31)))</formula>
    </cfRule>
    <cfRule type="containsErrors" dxfId="29317" priority="442">
      <formula>ISERROR(AV31)</formula>
    </cfRule>
  </conditionalFormatting>
  <conditionalFormatting sqref="AG31">
    <cfRule type="containsText" dxfId="29316" priority="419" operator="containsText" text="N/A">
      <formula>NOT(ISERROR(SEARCH("N/A",AG31)))</formula>
    </cfRule>
  </conditionalFormatting>
  <conditionalFormatting sqref="AG31">
    <cfRule type="cellIs" dxfId="29315" priority="420" operator="between">
      <formula>81</formula>
      <formula>100</formula>
    </cfRule>
    <cfRule type="cellIs" dxfId="29314" priority="421" operator="between">
      <formula>61</formula>
      <formula>80</formula>
    </cfRule>
    <cfRule type="cellIs" dxfId="29313" priority="422" operator="between">
      <formula>41</formula>
      <formula>60</formula>
    </cfRule>
    <cfRule type="cellIs" dxfId="29312" priority="423" operator="between">
      <formula>21</formula>
      <formula>40</formula>
    </cfRule>
    <cfRule type="cellIs" dxfId="29311" priority="424" operator="between">
      <formula>1</formula>
      <formula>20</formula>
    </cfRule>
    <cfRule type="containsText" dxfId="29310" priority="425" operator="containsText" text="High">
      <formula>NOT(ISERROR(SEARCH("High",AG31)))</formula>
    </cfRule>
    <cfRule type="containsText" dxfId="29309" priority="426" operator="containsText" text="Extreme">
      <formula>NOT(ISERROR(SEARCH("Extreme",AG31)))</formula>
    </cfRule>
    <cfRule type="containsText" dxfId="29308" priority="427" operator="containsText" text="Low">
      <formula>NOT(ISERROR(SEARCH("Low",AG31)))</formula>
    </cfRule>
    <cfRule type="containsText" dxfId="29307" priority="428" operator="containsText" text="Moderate">
      <formula>NOT(ISERROR(SEARCH("Moderate",AG31)))</formula>
    </cfRule>
    <cfRule type="containsText" dxfId="29306" priority="429" operator="containsText" text="Insignificant">
      <formula>NOT(ISERROR(SEARCH("Insignificant",AG31)))</formula>
    </cfRule>
    <cfRule type="containsErrors" dxfId="29305" priority="430">
      <formula>ISERROR(AG31)</formula>
    </cfRule>
  </conditionalFormatting>
  <conditionalFormatting sqref="W31">
    <cfRule type="containsText" dxfId="29304" priority="407" operator="containsText" text="N/A">
      <formula>NOT(ISERROR(SEARCH("N/A",W31)))</formula>
    </cfRule>
  </conditionalFormatting>
  <conditionalFormatting sqref="W31">
    <cfRule type="cellIs" dxfId="29303" priority="408" operator="between">
      <formula>81</formula>
      <formula>100</formula>
    </cfRule>
    <cfRule type="cellIs" dxfId="29302" priority="409" operator="between">
      <formula>61</formula>
      <formula>80</formula>
    </cfRule>
    <cfRule type="cellIs" dxfId="29301" priority="410" operator="between">
      <formula>41</formula>
      <formula>60</formula>
    </cfRule>
    <cfRule type="cellIs" dxfId="29300" priority="411" operator="between">
      <formula>21</formula>
      <formula>40</formula>
    </cfRule>
    <cfRule type="cellIs" dxfId="29299" priority="412" operator="between">
      <formula>1</formula>
      <formula>20</formula>
    </cfRule>
    <cfRule type="containsText" dxfId="29298" priority="413" operator="containsText" text="High">
      <formula>NOT(ISERROR(SEARCH("High",W31)))</formula>
    </cfRule>
    <cfRule type="containsText" dxfId="29297" priority="414" operator="containsText" text="Extreme">
      <formula>NOT(ISERROR(SEARCH("Extreme",W31)))</formula>
    </cfRule>
    <cfRule type="containsText" dxfId="29296" priority="415" operator="containsText" text="Low">
      <formula>NOT(ISERROR(SEARCH("Low",W31)))</formula>
    </cfRule>
    <cfRule type="containsText" dxfId="29295" priority="416" operator="containsText" text="Moderate">
      <formula>NOT(ISERROR(SEARCH("Moderate",W31)))</formula>
    </cfRule>
    <cfRule type="containsText" dxfId="29294" priority="417" operator="containsText" text="Insignificant">
      <formula>NOT(ISERROR(SEARCH("Insignificant",W31)))</formula>
    </cfRule>
    <cfRule type="containsErrors" dxfId="29293" priority="418">
      <formula>ISERROR(W31)</formula>
    </cfRule>
  </conditionalFormatting>
  <conditionalFormatting sqref="R31">
    <cfRule type="containsText" dxfId="29292" priority="395" operator="containsText" text="N/A">
      <formula>NOT(ISERROR(SEARCH("N/A",R31)))</formula>
    </cfRule>
  </conditionalFormatting>
  <conditionalFormatting sqref="R31">
    <cfRule type="cellIs" dxfId="29291" priority="396" operator="between">
      <formula>81</formula>
      <formula>100</formula>
    </cfRule>
    <cfRule type="cellIs" dxfId="29290" priority="397" operator="between">
      <formula>61</formula>
      <formula>80</formula>
    </cfRule>
    <cfRule type="cellIs" dxfId="29289" priority="398" operator="between">
      <formula>41</formula>
      <formula>60</formula>
    </cfRule>
    <cfRule type="cellIs" dxfId="29288" priority="399" operator="between">
      <formula>21</formula>
      <formula>40</formula>
    </cfRule>
    <cfRule type="cellIs" dxfId="29287" priority="400" operator="between">
      <formula>1</formula>
      <formula>20</formula>
    </cfRule>
    <cfRule type="containsText" dxfId="29286" priority="401" operator="containsText" text="High">
      <formula>NOT(ISERROR(SEARCH("High",R31)))</formula>
    </cfRule>
    <cfRule type="containsText" dxfId="29285" priority="402" operator="containsText" text="Extreme">
      <formula>NOT(ISERROR(SEARCH("Extreme",R31)))</formula>
    </cfRule>
    <cfRule type="containsText" dxfId="29284" priority="403" operator="containsText" text="Low">
      <formula>NOT(ISERROR(SEARCH("Low",R31)))</formula>
    </cfRule>
    <cfRule type="containsText" dxfId="29283" priority="404" operator="containsText" text="Moderate">
      <formula>NOT(ISERROR(SEARCH("Moderate",R31)))</formula>
    </cfRule>
    <cfRule type="containsText" dxfId="29282" priority="405" operator="containsText" text="Insignificant">
      <formula>NOT(ISERROR(SEARCH("Insignificant",R31)))</formula>
    </cfRule>
    <cfRule type="containsErrors" dxfId="29281" priority="406">
      <formula>ISERROR(R31)</formula>
    </cfRule>
  </conditionalFormatting>
  <conditionalFormatting sqref="M31">
    <cfRule type="containsText" dxfId="29280" priority="383" operator="containsText" text="N/A">
      <formula>NOT(ISERROR(SEARCH("N/A",M31)))</formula>
    </cfRule>
  </conditionalFormatting>
  <conditionalFormatting sqref="M31">
    <cfRule type="cellIs" dxfId="29279" priority="384" operator="between">
      <formula>81</formula>
      <formula>100</formula>
    </cfRule>
    <cfRule type="cellIs" dxfId="29278" priority="385" operator="between">
      <formula>61</formula>
      <formula>80</formula>
    </cfRule>
    <cfRule type="cellIs" dxfId="29277" priority="386" operator="between">
      <formula>41</formula>
      <formula>60</formula>
    </cfRule>
    <cfRule type="cellIs" dxfId="29276" priority="387" operator="between">
      <formula>21</formula>
      <formula>40</formula>
    </cfRule>
    <cfRule type="cellIs" dxfId="29275" priority="388" operator="between">
      <formula>1</formula>
      <formula>20</formula>
    </cfRule>
    <cfRule type="containsText" dxfId="29274" priority="389" operator="containsText" text="High">
      <formula>NOT(ISERROR(SEARCH("High",M31)))</formula>
    </cfRule>
    <cfRule type="containsText" dxfId="29273" priority="390" operator="containsText" text="Extreme">
      <formula>NOT(ISERROR(SEARCH("Extreme",M31)))</formula>
    </cfRule>
    <cfRule type="containsText" dxfId="29272" priority="391" operator="containsText" text="Low">
      <formula>NOT(ISERROR(SEARCH("Low",M31)))</formula>
    </cfRule>
    <cfRule type="containsText" dxfId="29271" priority="392" operator="containsText" text="Moderate">
      <formula>NOT(ISERROR(SEARCH("Moderate",M31)))</formula>
    </cfRule>
    <cfRule type="containsText" dxfId="29270" priority="393" operator="containsText" text="Insignificant">
      <formula>NOT(ISERROR(SEARCH("Insignificant",M31)))</formula>
    </cfRule>
    <cfRule type="containsErrors" dxfId="29269" priority="394">
      <formula>ISERROR(M31)</formula>
    </cfRule>
  </conditionalFormatting>
  <conditionalFormatting sqref="M35">
    <cfRule type="containsText" dxfId="29268" priority="371" operator="containsText" text="N/A">
      <formula>NOT(ISERROR(SEARCH("N/A",M35)))</formula>
    </cfRule>
  </conditionalFormatting>
  <conditionalFormatting sqref="M35">
    <cfRule type="cellIs" dxfId="29267" priority="372" operator="between">
      <formula>81</formula>
      <formula>100</formula>
    </cfRule>
    <cfRule type="cellIs" dxfId="29266" priority="373" operator="between">
      <formula>61</formula>
      <formula>80</formula>
    </cfRule>
    <cfRule type="cellIs" dxfId="29265" priority="374" operator="between">
      <formula>41</formula>
      <formula>60</formula>
    </cfRule>
    <cfRule type="cellIs" dxfId="29264" priority="375" operator="between">
      <formula>21</formula>
      <formula>40</formula>
    </cfRule>
    <cfRule type="cellIs" dxfId="29263" priority="376" operator="between">
      <formula>1</formula>
      <formula>20</formula>
    </cfRule>
    <cfRule type="containsText" dxfId="29262" priority="377" operator="containsText" text="High">
      <formula>NOT(ISERROR(SEARCH("High",M35)))</formula>
    </cfRule>
    <cfRule type="containsText" dxfId="29261" priority="378" operator="containsText" text="Extreme">
      <formula>NOT(ISERROR(SEARCH("Extreme",M35)))</formula>
    </cfRule>
    <cfRule type="containsText" dxfId="29260" priority="379" operator="containsText" text="Low">
      <formula>NOT(ISERROR(SEARCH("Low",M35)))</formula>
    </cfRule>
    <cfRule type="containsText" dxfId="29259" priority="380" operator="containsText" text="Moderate">
      <formula>NOT(ISERROR(SEARCH("Moderate",M35)))</formula>
    </cfRule>
    <cfRule type="containsText" dxfId="29258" priority="381" operator="containsText" text="Insignificant">
      <formula>NOT(ISERROR(SEARCH("Insignificant",M35)))</formula>
    </cfRule>
    <cfRule type="containsErrors" dxfId="29257" priority="382">
      <formula>ISERROR(M35)</formula>
    </cfRule>
  </conditionalFormatting>
  <conditionalFormatting sqref="R35">
    <cfRule type="containsText" dxfId="29256" priority="359" operator="containsText" text="N/A">
      <formula>NOT(ISERROR(SEARCH("N/A",R35)))</formula>
    </cfRule>
  </conditionalFormatting>
  <conditionalFormatting sqref="R35">
    <cfRule type="cellIs" dxfId="29255" priority="360" operator="between">
      <formula>81</formula>
      <formula>100</formula>
    </cfRule>
    <cfRule type="cellIs" dxfId="29254" priority="361" operator="between">
      <formula>61</formula>
      <formula>80</formula>
    </cfRule>
    <cfRule type="cellIs" dxfId="29253" priority="362" operator="between">
      <formula>41</formula>
      <formula>60</formula>
    </cfRule>
    <cfRule type="cellIs" dxfId="29252" priority="363" operator="between">
      <formula>21</formula>
      <formula>40</formula>
    </cfRule>
    <cfRule type="cellIs" dxfId="29251" priority="364" operator="between">
      <formula>1</formula>
      <formula>20</formula>
    </cfRule>
    <cfRule type="containsText" dxfId="29250" priority="365" operator="containsText" text="High">
      <formula>NOT(ISERROR(SEARCH("High",R35)))</formula>
    </cfRule>
    <cfRule type="containsText" dxfId="29249" priority="366" operator="containsText" text="Extreme">
      <formula>NOT(ISERROR(SEARCH("Extreme",R35)))</formula>
    </cfRule>
    <cfRule type="containsText" dxfId="29248" priority="367" operator="containsText" text="Low">
      <formula>NOT(ISERROR(SEARCH("Low",R35)))</formula>
    </cfRule>
    <cfRule type="containsText" dxfId="29247" priority="368" operator="containsText" text="Moderate">
      <formula>NOT(ISERROR(SEARCH("Moderate",R35)))</formula>
    </cfRule>
    <cfRule type="containsText" dxfId="29246" priority="369" operator="containsText" text="Insignificant">
      <formula>NOT(ISERROR(SEARCH("Insignificant",R35)))</formula>
    </cfRule>
    <cfRule type="containsErrors" dxfId="29245" priority="370">
      <formula>ISERROR(R35)</formula>
    </cfRule>
  </conditionalFormatting>
  <conditionalFormatting sqref="W35">
    <cfRule type="containsText" dxfId="29244" priority="347" operator="containsText" text="N/A">
      <formula>NOT(ISERROR(SEARCH("N/A",W35)))</formula>
    </cfRule>
  </conditionalFormatting>
  <conditionalFormatting sqref="W35">
    <cfRule type="cellIs" dxfId="29243" priority="348" operator="between">
      <formula>81</formula>
      <formula>100</formula>
    </cfRule>
    <cfRule type="cellIs" dxfId="29242" priority="349" operator="between">
      <formula>61</formula>
      <formula>80</formula>
    </cfRule>
    <cfRule type="cellIs" dxfId="29241" priority="350" operator="between">
      <formula>41</formula>
      <formula>60</formula>
    </cfRule>
    <cfRule type="cellIs" dxfId="29240" priority="351" operator="between">
      <formula>21</formula>
      <formula>40</formula>
    </cfRule>
    <cfRule type="cellIs" dxfId="29239" priority="352" operator="between">
      <formula>1</formula>
      <formula>20</formula>
    </cfRule>
    <cfRule type="containsText" dxfId="29238" priority="353" operator="containsText" text="High">
      <formula>NOT(ISERROR(SEARCH("High",W35)))</formula>
    </cfRule>
    <cfRule type="containsText" dxfId="29237" priority="354" operator="containsText" text="Extreme">
      <formula>NOT(ISERROR(SEARCH("Extreme",W35)))</formula>
    </cfRule>
    <cfRule type="containsText" dxfId="29236" priority="355" operator="containsText" text="Low">
      <formula>NOT(ISERROR(SEARCH("Low",W35)))</formula>
    </cfRule>
    <cfRule type="containsText" dxfId="29235" priority="356" operator="containsText" text="Moderate">
      <formula>NOT(ISERROR(SEARCH("Moderate",W35)))</formula>
    </cfRule>
    <cfRule type="containsText" dxfId="29234" priority="357" operator="containsText" text="Insignificant">
      <formula>NOT(ISERROR(SEARCH("Insignificant",W35)))</formula>
    </cfRule>
    <cfRule type="containsErrors" dxfId="29233" priority="358">
      <formula>ISERROR(W35)</formula>
    </cfRule>
  </conditionalFormatting>
  <conditionalFormatting sqref="AG35">
    <cfRule type="containsText" dxfId="29232" priority="335" operator="containsText" text="N/A">
      <formula>NOT(ISERROR(SEARCH("N/A",AG35)))</formula>
    </cfRule>
  </conditionalFormatting>
  <conditionalFormatting sqref="AG35">
    <cfRule type="cellIs" dxfId="29231" priority="336" operator="between">
      <formula>81</formula>
      <formula>100</formula>
    </cfRule>
    <cfRule type="cellIs" dxfId="29230" priority="337" operator="between">
      <formula>61</formula>
      <formula>80</formula>
    </cfRule>
    <cfRule type="cellIs" dxfId="29229" priority="338" operator="between">
      <formula>41</formula>
      <formula>60</formula>
    </cfRule>
    <cfRule type="cellIs" dxfId="29228" priority="339" operator="between">
      <formula>21</formula>
      <formula>40</formula>
    </cfRule>
    <cfRule type="cellIs" dxfId="29227" priority="340" operator="between">
      <formula>1</formula>
      <formula>20</formula>
    </cfRule>
    <cfRule type="containsText" dxfId="29226" priority="341" operator="containsText" text="High">
      <formula>NOT(ISERROR(SEARCH("High",AG35)))</formula>
    </cfRule>
    <cfRule type="containsText" dxfId="29225" priority="342" operator="containsText" text="Extreme">
      <formula>NOT(ISERROR(SEARCH("Extreme",AG35)))</formula>
    </cfRule>
    <cfRule type="containsText" dxfId="29224" priority="343" operator="containsText" text="Low">
      <formula>NOT(ISERROR(SEARCH("Low",AG35)))</formula>
    </cfRule>
    <cfRule type="containsText" dxfId="29223" priority="344" operator="containsText" text="Moderate">
      <formula>NOT(ISERROR(SEARCH("Moderate",AG35)))</formula>
    </cfRule>
    <cfRule type="containsText" dxfId="29222" priority="345" operator="containsText" text="Insignificant">
      <formula>NOT(ISERROR(SEARCH("Insignificant",AG35)))</formula>
    </cfRule>
    <cfRule type="containsErrors" dxfId="29221" priority="346">
      <formula>ISERROR(AG35)</formula>
    </cfRule>
  </conditionalFormatting>
  <conditionalFormatting sqref="AV35">
    <cfRule type="containsText" dxfId="29220" priority="323" operator="containsText" text="N/A">
      <formula>NOT(ISERROR(SEARCH("N/A",AV35)))</formula>
    </cfRule>
  </conditionalFormatting>
  <conditionalFormatting sqref="AV35">
    <cfRule type="cellIs" dxfId="29219" priority="324" operator="between">
      <formula>81</formula>
      <formula>100</formula>
    </cfRule>
    <cfRule type="cellIs" dxfId="29218" priority="325" operator="between">
      <formula>61</formula>
      <formula>80</formula>
    </cfRule>
    <cfRule type="cellIs" dxfId="29217" priority="326" operator="between">
      <formula>41</formula>
      <formula>60</formula>
    </cfRule>
    <cfRule type="cellIs" dxfId="29216" priority="327" operator="between">
      <formula>21</formula>
      <formula>40</formula>
    </cfRule>
    <cfRule type="cellIs" dxfId="29215" priority="328" operator="between">
      <formula>1</formula>
      <formula>20</formula>
    </cfRule>
    <cfRule type="containsText" dxfId="29214" priority="329" operator="containsText" text="High">
      <formula>NOT(ISERROR(SEARCH("High",AV35)))</formula>
    </cfRule>
    <cfRule type="containsText" dxfId="29213" priority="330" operator="containsText" text="Extreme">
      <formula>NOT(ISERROR(SEARCH("Extreme",AV35)))</formula>
    </cfRule>
    <cfRule type="containsText" dxfId="29212" priority="331" operator="containsText" text="Low">
      <formula>NOT(ISERROR(SEARCH("Low",AV35)))</formula>
    </cfRule>
    <cfRule type="containsText" dxfId="29211" priority="332" operator="containsText" text="Moderate">
      <formula>NOT(ISERROR(SEARCH("Moderate",AV35)))</formula>
    </cfRule>
    <cfRule type="containsText" dxfId="29210" priority="333" operator="containsText" text="Insignificant">
      <formula>NOT(ISERROR(SEARCH("Insignificant",AV35)))</formula>
    </cfRule>
    <cfRule type="containsErrors" dxfId="29209" priority="334">
      <formula>ISERROR(AV35)</formula>
    </cfRule>
  </conditionalFormatting>
  <conditionalFormatting sqref="AV39">
    <cfRule type="containsText" dxfId="29208" priority="311" operator="containsText" text="N/A">
      <formula>NOT(ISERROR(SEARCH("N/A",AV39)))</formula>
    </cfRule>
  </conditionalFormatting>
  <conditionalFormatting sqref="AV39">
    <cfRule type="cellIs" dxfId="29207" priority="312" operator="between">
      <formula>81</formula>
      <formula>100</formula>
    </cfRule>
    <cfRule type="cellIs" dxfId="29206" priority="313" operator="between">
      <formula>61</formula>
      <formula>80</formula>
    </cfRule>
    <cfRule type="cellIs" dxfId="29205" priority="314" operator="between">
      <formula>41</formula>
      <formula>60</formula>
    </cfRule>
    <cfRule type="cellIs" dxfId="29204" priority="315" operator="between">
      <formula>21</formula>
      <formula>40</formula>
    </cfRule>
    <cfRule type="cellIs" dxfId="29203" priority="316" operator="between">
      <formula>1</formula>
      <formula>20</formula>
    </cfRule>
    <cfRule type="containsText" dxfId="29202" priority="317" operator="containsText" text="High">
      <formula>NOT(ISERROR(SEARCH("High",AV39)))</formula>
    </cfRule>
    <cfRule type="containsText" dxfId="29201" priority="318" operator="containsText" text="Extreme">
      <formula>NOT(ISERROR(SEARCH("Extreme",AV39)))</formula>
    </cfRule>
    <cfRule type="containsText" dxfId="29200" priority="319" operator="containsText" text="Low">
      <formula>NOT(ISERROR(SEARCH("Low",AV39)))</formula>
    </cfRule>
    <cfRule type="containsText" dxfId="29199" priority="320" operator="containsText" text="Moderate">
      <formula>NOT(ISERROR(SEARCH("Moderate",AV39)))</formula>
    </cfRule>
    <cfRule type="containsText" dxfId="29198" priority="321" operator="containsText" text="Insignificant">
      <formula>NOT(ISERROR(SEARCH("Insignificant",AV39)))</formula>
    </cfRule>
    <cfRule type="containsErrors" dxfId="29197" priority="322">
      <formula>ISERROR(AV39)</formula>
    </cfRule>
  </conditionalFormatting>
  <conditionalFormatting sqref="AG39">
    <cfRule type="containsText" dxfId="29196" priority="299" operator="containsText" text="N/A">
      <formula>NOT(ISERROR(SEARCH("N/A",AG39)))</formula>
    </cfRule>
  </conditionalFormatting>
  <conditionalFormatting sqref="AG39">
    <cfRule type="cellIs" dxfId="29195" priority="300" operator="between">
      <formula>81</formula>
      <formula>100</formula>
    </cfRule>
    <cfRule type="cellIs" dxfId="29194" priority="301" operator="between">
      <formula>61</formula>
      <formula>80</formula>
    </cfRule>
    <cfRule type="cellIs" dxfId="29193" priority="302" operator="between">
      <formula>41</formula>
      <formula>60</formula>
    </cfRule>
    <cfRule type="cellIs" dxfId="29192" priority="303" operator="between">
      <formula>21</formula>
      <formula>40</formula>
    </cfRule>
    <cfRule type="cellIs" dxfId="29191" priority="304" operator="between">
      <formula>1</formula>
      <formula>20</formula>
    </cfRule>
    <cfRule type="containsText" dxfId="29190" priority="305" operator="containsText" text="High">
      <formula>NOT(ISERROR(SEARCH("High",AG39)))</formula>
    </cfRule>
    <cfRule type="containsText" dxfId="29189" priority="306" operator="containsText" text="Extreme">
      <formula>NOT(ISERROR(SEARCH("Extreme",AG39)))</formula>
    </cfRule>
    <cfRule type="containsText" dxfId="29188" priority="307" operator="containsText" text="Low">
      <formula>NOT(ISERROR(SEARCH("Low",AG39)))</formula>
    </cfRule>
    <cfRule type="containsText" dxfId="29187" priority="308" operator="containsText" text="Moderate">
      <formula>NOT(ISERROR(SEARCH("Moderate",AG39)))</formula>
    </cfRule>
    <cfRule type="containsText" dxfId="29186" priority="309" operator="containsText" text="Insignificant">
      <formula>NOT(ISERROR(SEARCH("Insignificant",AG39)))</formula>
    </cfRule>
    <cfRule type="containsErrors" dxfId="29185" priority="310">
      <formula>ISERROR(AG39)</formula>
    </cfRule>
  </conditionalFormatting>
  <conditionalFormatting sqref="W39">
    <cfRule type="containsText" dxfId="29184" priority="287" operator="containsText" text="N/A">
      <formula>NOT(ISERROR(SEARCH("N/A",W39)))</formula>
    </cfRule>
  </conditionalFormatting>
  <conditionalFormatting sqref="W39">
    <cfRule type="cellIs" dxfId="29183" priority="288" operator="between">
      <formula>81</formula>
      <formula>100</formula>
    </cfRule>
    <cfRule type="cellIs" dxfId="29182" priority="289" operator="between">
      <formula>61</formula>
      <formula>80</formula>
    </cfRule>
    <cfRule type="cellIs" dxfId="29181" priority="290" operator="between">
      <formula>41</formula>
      <formula>60</formula>
    </cfRule>
    <cfRule type="cellIs" dxfId="29180" priority="291" operator="between">
      <formula>21</formula>
      <formula>40</formula>
    </cfRule>
    <cfRule type="cellIs" dxfId="29179" priority="292" operator="between">
      <formula>1</formula>
      <formula>20</formula>
    </cfRule>
    <cfRule type="containsText" dxfId="29178" priority="293" operator="containsText" text="High">
      <formula>NOT(ISERROR(SEARCH("High",W39)))</formula>
    </cfRule>
    <cfRule type="containsText" dxfId="29177" priority="294" operator="containsText" text="Extreme">
      <formula>NOT(ISERROR(SEARCH("Extreme",W39)))</formula>
    </cfRule>
    <cfRule type="containsText" dxfId="29176" priority="295" operator="containsText" text="Low">
      <formula>NOT(ISERROR(SEARCH("Low",W39)))</formula>
    </cfRule>
    <cfRule type="containsText" dxfId="29175" priority="296" operator="containsText" text="Moderate">
      <formula>NOT(ISERROR(SEARCH("Moderate",W39)))</formula>
    </cfRule>
    <cfRule type="containsText" dxfId="29174" priority="297" operator="containsText" text="Insignificant">
      <formula>NOT(ISERROR(SEARCH("Insignificant",W39)))</formula>
    </cfRule>
    <cfRule type="containsErrors" dxfId="29173" priority="298">
      <formula>ISERROR(W39)</formula>
    </cfRule>
  </conditionalFormatting>
  <conditionalFormatting sqref="R39">
    <cfRule type="containsText" dxfId="29172" priority="275" operator="containsText" text="N/A">
      <formula>NOT(ISERROR(SEARCH("N/A",R39)))</formula>
    </cfRule>
  </conditionalFormatting>
  <conditionalFormatting sqref="R39">
    <cfRule type="cellIs" dxfId="29171" priority="276" operator="between">
      <formula>81</formula>
      <formula>100</formula>
    </cfRule>
    <cfRule type="cellIs" dxfId="29170" priority="277" operator="between">
      <formula>61</formula>
      <formula>80</formula>
    </cfRule>
    <cfRule type="cellIs" dxfId="29169" priority="278" operator="between">
      <formula>41</formula>
      <formula>60</formula>
    </cfRule>
    <cfRule type="cellIs" dxfId="29168" priority="279" operator="between">
      <formula>21</formula>
      <formula>40</formula>
    </cfRule>
    <cfRule type="cellIs" dxfId="29167" priority="280" operator="between">
      <formula>1</formula>
      <formula>20</formula>
    </cfRule>
    <cfRule type="containsText" dxfId="29166" priority="281" operator="containsText" text="High">
      <formula>NOT(ISERROR(SEARCH("High",R39)))</formula>
    </cfRule>
    <cfRule type="containsText" dxfId="29165" priority="282" operator="containsText" text="Extreme">
      <formula>NOT(ISERROR(SEARCH("Extreme",R39)))</formula>
    </cfRule>
    <cfRule type="containsText" dxfId="29164" priority="283" operator="containsText" text="Low">
      <formula>NOT(ISERROR(SEARCH("Low",R39)))</formula>
    </cfRule>
    <cfRule type="containsText" dxfId="29163" priority="284" operator="containsText" text="Moderate">
      <formula>NOT(ISERROR(SEARCH("Moderate",R39)))</formula>
    </cfRule>
    <cfRule type="containsText" dxfId="29162" priority="285" operator="containsText" text="Insignificant">
      <formula>NOT(ISERROR(SEARCH("Insignificant",R39)))</formula>
    </cfRule>
    <cfRule type="containsErrors" dxfId="29161" priority="286">
      <formula>ISERROR(R39)</formula>
    </cfRule>
  </conditionalFormatting>
  <conditionalFormatting sqref="M39">
    <cfRule type="containsText" dxfId="29160" priority="263" operator="containsText" text="N/A">
      <formula>NOT(ISERROR(SEARCH("N/A",M39)))</formula>
    </cfRule>
  </conditionalFormatting>
  <conditionalFormatting sqref="M39">
    <cfRule type="cellIs" dxfId="29159" priority="264" operator="between">
      <formula>81</formula>
      <formula>100</formula>
    </cfRule>
    <cfRule type="cellIs" dxfId="29158" priority="265" operator="between">
      <formula>61</formula>
      <formula>80</formula>
    </cfRule>
    <cfRule type="cellIs" dxfId="29157" priority="266" operator="between">
      <formula>41</formula>
      <formula>60</formula>
    </cfRule>
    <cfRule type="cellIs" dxfId="29156" priority="267" operator="between">
      <formula>21</formula>
      <formula>40</formula>
    </cfRule>
    <cfRule type="cellIs" dxfId="29155" priority="268" operator="between">
      <formula>1</formula>
      <formula>20</formula>
    </cfRule>
    <cfRule type="containsText" dxfId="29154" priority="269" operator="containsText" text="High">
      <formula>NOT(ISERROR(SEARCH("High",M39)))</formula>
    </cfRule>
    <cfRule type="containsText" dxfId="29153" priority="270" operator="containsText" text="Extreme">
      <formula>NOT(ISERROR(SEARCH("Extreme",M39)))</formula>
    </cfRule>
    <cfRule type="containsText" dxfId="29152" priority="271" operator="containsText" text="Low">
      <formula>NOT(ISERROR(SEARCH("Low",M39)))</formula>
    </cfRule>
    <cfRule type="containsText" dxfId="29151" priority="272" operator="containsText" text="Moderate">
      <formula>NOT(ISERROR(SEARCH("Moderate",M39)))</formula>
    </cfRule>
    <cfRule type="containsText" dxfId="29150" priority="273" operator="containsText" text="Insignificant">
      <formula>NOT(ISERROR(SEARCH("Insignificant",M39)))</formula>
    </cfRule>
    <cfRule type="containsErrors" dxfId="29149" priority="274">
      <formula>ISERROR(M39)</formula>
    </cfRule>
  </conditionalFormatting>
  <conditionalFormatting sqref="R43">
    <cfRule type="containsText" dxfId="29148" priority="251" operator="containsText" text="N/A">
      <formula>NOT(ISERROR(SEARCH("N/A",R43)))</formula>
    </cfRule>
  </conditionalFormatting>
  <conditionalFormatting sqref="R43">
    <cfRule type="cellIs" dxfId="29147" priority="252" operator="between">
      <formula>81</formula>
      <formula>100</formula>
    </cfRule>
    <cfRule type="cellIs" dxfId="29146" priority="253" operator="between">
      <formula>61</formula>
      <formula>80</formula>
    </cfRule>
    <cfRule type="cellIs" dxfId="29145" priority="254" operator="between">
      <formula>41</formula>
      <formula>60</formula>
    </cfRule>
    <cfRule type="cellIs" dxfId="29144" priority="255" operator="between">
      <formula>21</formula>
      <formula>40</formula>
    </cfRule>
    <cfRule type="cellIs" dxfId="29143" priority="256" operator="between">
      <formula>1</formula>
      <formula>20</formula>
    </cfRule>
    <cfRule type="containsText" dxfId="29142" priority="257" operator="containsText" text="High">
      <formula>NOT(ISERROR(SEARCH("High",R43)))</formula>
    </cfRule>
    <cfRule type="containsText" dxfId="29141" priority="258" operator="containsText" text="Extreme">
      <formula>NOT(ISERROR(SEARCH("Extreme",R43)))</formula>
    </cfRule>
    <cfRule type="containsText" dxfId="29140" priority="259" operator="containsText" text="Low">
      <formula>NOT(ISERROR(SEARCH("Low",R43)))</formula>
    </cfRule>
    <cfRule type="containsText" dxfId="29139" priority="260" operator="containsText" text="Moderate">
      <formula>NOT(ISERROR(SEARCH("Moderate",R43)))</formula>
    </cfRule>
    <cfRule type="containsText" dxfId="29138" priority="261" operator="containsText" text="Insignificant">
      <formula>NOT(ISERROR(SEARCH("Insignificant",R43)))</formula>
    </cfRule>
    <cfRule type="containsErrors" dxfId="29137" priority="262">
      <formula>ISERROR(R43)</formula>
    </cfRule>
  </conditionalFormatting>
  <conditionalFormatting sqref="W43">
    <cfRule type="containsText" dxfId="29136" priority="239" operator="containsText" text="N/A">
      <formula>NOT(ISERROR(SEARCH("N/A",W43)))</formula>
    </cfRule>
  </conditionalFormatting>
  <conditionalFormatting sqref="W43">
    <cfRule type="cellIs" dxfId="29135" priority="240" operator="between">
      <formula>81</formula>
      <formula>100</formula>
    </cfRule>
    <cfRule type="cellIs" dxfId="29134" priority="241" operator="between">
      <formula>61</formula>
      <formula>80</formula>
    </cfRule>
    <cfRule type="cellIs" dxfId="29133" priority="242" operator="between">
      <formula>41</formula>
      <formula>60</formula>
    </cfRule>
    <cfRule type="cellIs" dxfId="29132" priority="243" operator="between">
      <formula>21</formula>
      <formula>40</formula>
    </cfRule>
    <cfRule type="cellIs" dxfId="29131" priority="244" operator="between">
      <formula>1</formula>
      <formula>20</formula>
    </cfRule>
    <cfRule type="containsText" dxfId="29130" priority="245" operator="containsText" text="High">
      <formula>NOT(ISERROR(SEARCH("High",W43)))</formula>
    </cfRule>
    <cfRule type="containsText" dxfId="29129" priority="246" operator="containsText" text="Extreme">
      <formula>NOT(ISERROR(SEARCH("Extreme",W43)))</formula>
    </cfRule>
    <cfRule type="containsText" dxfId="29128" priority="247" operator="containsText" text="Low">
      <formula>NOT(ISERROR(SEARCH("Low",W43)))</formula>
    </cfRule>
    <cfRule type="containsText" dxfId="29127" priority="248" operator="containsText" text="Moderate">
      <formula>NOT(ISERROR(SEARCH("Moderate",W43)))</formula>
    </cfRule>
    <cfRule type="containsText" dxfId="29126" priority="249" operator="containsText" text="Insignificant">
      <formula>NOT(ISERROR(SEARCH("Insignificant",W43)))</formula>
    </cfRule>
    <cfRule type="containsErrors" dxfId="29125" priority="250">
      <formula>ISERROR(W43)</formula>
    </cfRule>
  </conditionalFormatting>
  <conditionalFormatting sqref="AG43">
    <cfRule type="containsText" dxfId="29124" priority="227" operator="containsText" text="N/A">
      <formula>NOT(ISERROR(SEARCH("N/A",AG43)))</formula>
    </cfRule>
  </conditionalFormatting>
  <conditionalFormatting sqref="AG43">
    <cfRule type="cellIs" dxfId="29123" priority="228" operator="between">
      <formula>81</formula>
      <formula>100</formula>
    </cfRule>
    <cfRule type="cellIs" dxfId="29122" priority="229" operator="between">
      <formula>61</formula>
      <formula>80</formula>
    </cfRule>
    <cfRule type="cellIs" dxfId="29121" priority="230" operator="between">
      <formula>41</formula>
      <formula>60</formula>
    </cfRule>
    <cfRule type="cellIs" dxfId="29120" priority="231" operator="between">
      <formula>21</formula>
      <formula>40</formula>
    </cfRule>
    <cfRule type="cellIs" dxfId="29119" priority="232" operator="between">
      <formula>1</formula>
      <formula>20</formula>
    </cfRule>
    <cfRule type="containsText" dxfId="29118" priority="233" operator="containsText" text="High">
      <formula>NOT(ISERROR(SEARCH("High",AG43)))</formula>
    </cfRule>
    <cfRule type="containsText" dxfId="29117" priority="234" operator="containsText" text="Extreme">
      <formula>NOT(ISERROR(SEARCH("Extreme",AG43)))</formula>
    </cfRule>
    <cfRule type="containsText" dxfId="29116" priority="235" operator="containsText" text="Low">
      <formula>NOT(ISERROR(SEARCH("Low",AG43)))</formula>
    </cfRule>
    <cfRule type="containsText" dxfId="29115" priority="236" operator="containsText" text="Moderate">
      <formula>NOT(ISERROR(SEARCH("Moderate",AG43)))</formula>
    </cfRule>
    <cfRule type="containsText" dxfId="29114" priority="237" operator="containsText" text="Insignificant">
      <formula>NOT(ISERROR(SEARCH("Insignificant",AG43)))</formula>
    </cfRule>
    <cfRule type="containsErrors" dxfId="29113" priority="238">
      <formula>ISERROR(AG43)</formula>
    </cfRule>
  </conditionalFormatting>
  <conditionalFormatting sqref="AV43">
    <cfRule type="containsText" dxfId="29112" priority="215" operator="containsText" text="N/A">
      <formula>NOT(ISERROR(SEARCH("N/A",AV43)))</formula>
    </cfRule>
  </conditionalFormatting>
  <conditionalFormatting sqref="AV43">
    <cfRule type="cellIs" dxfId="29111" priority="216" operator="between">
      <formula>81</formula>
      <formula>100</formula>
    </cfRule>
    <cfRule type="cellIs" dxfId="29110" priority="217" operator="between">
      <formula>61</formula>
      <formula>80</formula>
    </cfRule>
    <cfRule type="cellIs" dxfId="29109" priority="218" operator="between">
      <formula>41</formula>
      <formula>60</formula>
    </cfRule>
    <cfRule type="cellIs" dxfId="29108" priority="219" operator="between">
      <formula>21</formula>
      <formula>40</formula>
    </cfRule>
    <cfRule type="cellIs" dxfId="29107" priority="220" operator="between">
      <formula>1</formula>
      <formula>20</formula>
    </cfRule>
    <cfRule type="containsText" dxfId="29106" priority="221" operator="containsText" text="High">
      <formula>NOT(ISERROR(SEARCH("High",AV43)))</formula>
    </cfRule>
    <cfRule type="containsText" dxfId="29105" priority="222" operator="containsText" text="Extreme">
      <formula>NOT(ISERROR(SEARCH("Extreme",AV43)))</formula>
    </cfRule>
    <cfRule type="containsText" dxfId="29104" priority="223" operator="containsText" text="Low">
      <formula>NOT(ISERROR(SEARCH("Low",AV43)))</formula>
    </cfRule>
    <cfRule type="containsText" dxfId="29103" priority="224" operator="containsText" text="Moderate">
      <formula>NOT(ISERROR(SEARCH("Moderate",AV43)))</formula>
    </cfRule>
    <cfRule type="containsText" dxfId="29102" priority="225" operator="containsText" text="Insignificant">
      <formula>NOT(ISERROR(SEARCH("Insignificant",AV43)))</formula>
    </cfRule>
    <cfRule type="containsErrors" dxfId="29101" priority="226">
      <formula>ISERROR(AV43)</formula>
    </cfRule>
  </conditionalFormatting>
  <conditionalFormatting sqref="AV47">
    <cfRule type="containsText" dxfId="29100" priority="203" operator="containsText" text="N/A">
      <formula>NOT(ISERROR(SEARCH("N/A",AV47)))</formula>
    </cfRule>
  </conditionalFormatting>
  <conditionalFormatting sqref="AV47">
    <cfRule type="cellIs" dxfId="29099" priority="204" operator="between">
      <formula>81</formula>
      <formula>100</formula>
    </cfRule>
    <cfRule type="cellIs" dxfId="29098" priority="205" operator="between">
      <formula>61</formula>
      <formula>80</formula>
    </cfRule>
    <cfRule type="cellIs" dxfId="29097" priority="206" operator="between">
      <formula>41</formula>
      <formula>60</formula>
    </cfRule>
    <cfRule type="cellIs" dxfId="29096" priority="207" operator="between">
      <formula>21</formula>
      <formula>40</formula>
    </cfRule>
    <cfRule type="cellIs" dxfId="29095" priority="208" operator="between">
      <formula>1</formula>
      <formula>20</formula>
    </cfRule>
    <cfRule type="containsText" dxfId="29094" priority="209" operator="containsText" text="High">
      <formula>NOT(ISERROR(SEARCH("High",AV47)))</formula>
    </cfRule>
    <cfRule type="containsText" dxfId="29093" priority="210" operator="containsText" text="Extreme">
      <formula>NOT(ISERROR(SEARCH("Extreme",AV47)))</formula>
    </cfRule>
    <cfRule type="containsText" dxfId="29092" priority="211" operator="containsText" text="Low">
      <formula>NOT(ISERROR(SEARCH("Low",AV47)))</formula>
    </cfRule>
    <cfRule type="containsText" dxfId="29091" priority="212" operator="containsText" text="Moderate">
      <formula>NOT(ISERROR(SEARCH("Moderate",AV47)))</formula>
    </cfRule>
    <cfRule type="containsText" dxfId="29090" priority="213" operator="containsText" text="Insignificant">
      <formula>NOT(ISERROR(SEARCH("Insignificant",AV47)))</formula>
    </cfRule>
    <cfRule type="containsErrors" dxfId="29089" priority="214">
      <formula>ISERROR(AV47)</formula>
    </cfRule>
  </conditionalFormatting>
  <conditionalFormatting sqref="AG47">
    <cfRule type="containsText" dxfId="29088" priority="191" operator="containsText" text="N/A">
      <formula>NOT(ISERROR(SEARCH("N/A",AG47)))</formula>
    </cfRule>
  </conditionalFormatting>
  <conditionalFormatting sqref="AG47">
    <cfRule type="cellIs" dxfId="29087" priority="192" operator="between">
      <formula>81</formula>
      <formula>100</formula>
    </cfRule>
    <cfRule type="cellIs" dxfId="29086" priority="193" operator="between">
      <formula>61</formula>
      <formula>80</formula>
    </cfRule>
    <cfRule type="cellIs" dxfId="29085" priority="194" operator="between">
      <formula>41</formula>
      <formula>60</formula>
    </cfRule>
    <cfRule type="cellIs" dxfId="29084" priority="195" operator="between">
      <formula>21</formula>
      <formula>40</formula>
    </cfRule>
    <cfRule type="cellIs" dxfId="29083" priority="196" operator="between">
      <formula>1</formula>
      <formula>20</formula>
    </cfRule>
    <cfRule type="containsText" dxfId="29082" priority="197" operator="containsText" text="High">
      <formula>NOT(ISERROR(SEARCH("High",AG47)))</formula>
    </cfRule>
    <cfRule type="containsText" dxfId="29081" priority="198" operator="containsText" text="Extreme">
      <formula>NOT(ISERROR(SEARCH("Extreme",AG47)))</formula>
    </cfRule>
    <cfRule type="containsText" dxfId="29080" priority="199" operator="containsText" text="Low">
      <formula>NOT(ISERROR(SEARCH("Low",AG47)))</formula>
    </cfRule>
    <cfRule type="containsText" dxfId="29079" priority="200" operator="containsText" text="Moderate">
      <formula>NOT(ISERROR(SEARCH("Moderate",AG47)))</formula>
    </cfRule>
    <cfRule type="containsText" dxfId="29078" priority="201" operator="containsText" text="Insignificant">
      <formula>NOT(ISERROR(SEARCH("Insignificant",AG47)))</formula>
    </cfRule>
    <cfRule type="containsErrors" dxfId="29077" priority="202">
      <formula>ISERROR(AG47)</formula>
    </cfRule>
  </conditionalFormatting>
  <conditionalFormatting sqref="W47">
    <cfRule type="containsText" dxfId="29076" priority="179" operator="containsText" text="N/A">
      <formula>NOT(ISERROR(SEARCH("N/A",W47)))</formula>
    </cfRule>
  </conditionalFormatting>
  <conditionalFormatting sqref="W47">
    <cfRule type="cellIs" dxfId="29075" priority="180" operator="between">
      <formula>81</formula>
      <formula>100</formula>
    </cfRule>
    <cfRule type="cellIs" dxfId="29074" priority="181" operator="between">
      <formula>61</formula>
      <formula>80</formula>
    </cfRule>
    <cfRule type="cellIs" dxfId="29073" priority="182" operator="between">
      <formula>41</formula>
      <formula>60</formula>
    </cfRule>
    <cfRule type="cellIs" dxfId="29072" priority="183" operator="between">
      <formula>21</formula>
      <formula>40</formula>
    </cfRule>
    <cfRule type="cellIs" dxfId="29071" priority="184" operator="between">
      <formula>1</formula>
      <formula>20</formula>
    </cfRule>
    <cfRule type="containsText" dxfId="29070" priority="185" operator="containsText" text="High">
      <formula>NOT(ISERROR(SEARCH("High",W47)))</formula>
    </cfRule>
    <cfRule type="containsText" dxfId="29069" priority="186" operator="containsText" text="Extreme">
      <formula>NOT(ISERROR(SEARCH("Extreme",W47)))</formula>
    </cfRule>
    <cfRule type="containsText" dxfId="29068" priority="187" operator="containsText" text="Low">
      <formula>NOT(ISERROR(SEARCH("Low",W47)))</formula>
    </cfRule>
    <cfRule type="containsText" dxfId="29067" priority="188" operator="containsText" text="Moderate">
      <formula>NOT(ISERROR(SEARCH("Moderate",W47)))</formula>
    </cfRule>
    <cfRule type="containsText" dxfId="29066" priority="189" operator="containsText" text="Insignificant">
      <formula>NOT(ISERROR(SEARCH("Insignificant",W47)))</formula>
    </cfRule>
    <cfRule type="containsErrors" dxfId="29065" priority="190">
      <formula>ISERROR(W47)</formula>
    </cfRule>
  </conditionalFormatting>
  <conditionalFormatting sqref="R47">
    <cfRule type="containsText" dxfId="29064" priority="167" operator="containsText" text="N/A">
      <formula>NOT(ISERROR(SEARCH("N/A",R47)))</formula>
    </cfRule>
  </conditionalFormatting>
  <conditionalFormatting sqref="R47">
    <cfRule type="cellIs" dxfId="29063" priority="168" operator="between">
      <formula>81</formula>
      <formula>100</formula>
    </cfRule>
    <cfRule type="cellIs" dxfId="29062" priority="169" operator="between">
      <formula>61</formula>
      <formula>80</formula>
    </cfRule>
    <cfRule type="cellIs" dxfId="29061" priority="170" operator="between">
      <formula>41</formula>
      <formula>60</formula>
    </cfRule>
    <cfRule type="cellIs" dxfId="29060" priority="171" operator="between">
      <formula>21</formula>
      <formula>40</formula>
    </cfRule>
    <cfRule type="cellIs" dxfId="29059" priority="172" operator="between">
      <formula>1</formula>
      <formula>20</formula>
    </cfRule>
    <cfRule type="containsText" dxfId="29058" priority="173" operator="containsText" text="High">
      <formula>NOT(ISERROR(SEARCH("High",R47)))</formula>
    </cfRule>
    <cfRule type="containsText" dxfId="29057" priority="174" operator="containsText" text="Extreme">
      <formula>NOT(ISERROR(SEARCH("Extreme",R47)))</formula>
    </cfRule>
    <cfRule type="containsText" dxfId="29056" priority="175" operator="containsText" text="Low">
      <formula>NOT(ISERROR(SEARCH("Low",R47)))</formula>
    </cfRule>
    <cfRule type="containsText" dxfId="29055" priority="176" operator="containsText" text="Moderate">
      <formula>NOT(ISERROR(SEARCH("Moderate",R47)))</formula>
    </cfRule>
    <cfRule type="containsText" dxfId="29054" priority="177" operator="containsText" text="Insignificant">
      <formula>NOT(ISERROR(SEARCH("Insignificant",R47)))</formula>
    </cfRule>
    <cfRule type="containsErrors" dxfId="29053" priority="178">
      <formula>ISERROR(R47)</formula>
    </cfRule>
  </conditionalFormatting>
  <conditionalFormatting sqref="R51">
    <cfRule type="containsText" dxfId="29052" priority="155" operator="containsText" text="N/A">
      <formula>NOT(ISERROR(SEARCH("N/A",R51)))</formula>
    </cfRule>
  </conditionalFormatting>
  <conditionalFormatting sqref="R51">
    <cfRule type="cellIs" dxfId="29051" priority="156" operator="between">
      <formula>81</formula>
      <formula>100</formula>
    </cfRule>
    <cfRule type="cellIs" dxfId="29050" priority="157" operator="between">
      <formula>61</formula>
      <formula>80</formula>
    </cfRule>
    <cfRule type="cellIs" dxfId="29049" priority="158" operator="between">
      <formula>41</formula>
      <formula>60</formula>
    </cfRule>
    <cfRule type="cellIs" dxfId="29048" priority="159" operator="between">
      <formula>21</formula>
      <formula>40</formula>
    </cfRule>
    <cfRule type="cellIs" dxfId="29047" priority="160" operator="between">
      <formula>1</formula>
      <formula>20</formula>
    </cfRule>
    <cfRule type="containsText" dxfId="29046" priority="161" operator="containsText" text="High">
      <formula>NOT(ISERROR(SEARCH("High",R51)))</formula>
    </cfRule>
    <cfRule type="containsText" dxfId="29045" priority="162" operator="containsText" text="Extreme">
      <formula>NOT(ISERROR(SEARCH("Extreme",R51)))</formula>
    </cfRule>
    <cfRule type="containsText" dxfId="29044" priority="163" operator="containsText" text="Low">
      <formula>NOT(ISERROR(SEARCH("Low",R51)))</formula>
    </cfRule>
    <cfRule type="containsText" dxfId="29043" priority="164" operator="containsText" text="Moderate">
      <formula>NOT(ISERROR(SEARCH("Moderate",R51)))</formula>
    </cfRule>
    <cfRule type="containsText" dxfId="29042" priority="165" operator="containsText" text="Insignificant">
      <formula>NOT(ISERROR(SEARCH("Insignificant",R51)))</formula>
    </cfRule>
    <cfRule type="containsErrors" dxfId="29041" priority="166">
      <formula>ISERROR(R51)</formula>
    </cfRule>
  </conditionalFormatting>
  <conditionalFormatting sqref="W51">
    <cfRule type="containsText" dxfId="29040" priority="143" operator="containsText" text="N/A">
      <formula>NOT(ISERROR(SEARCH("N/A",W51)))</formula>
    </cfRule>
  </conditionalFormatting>
  <conditionalFormatting sqref="W51">
    <cfRule type="cellIs" dxfId="29039" priority="144" operator="between">
      <formula>81</formula>
      <formula>100</formula>
    </cfRule>
    <cfRule type="cellIs" dxfId="29038" priority="145" operator="between">
      <formula>61</formula>
      <formula>80</formula>
    </cfRule>
    <cfRule type="cellIs" dxfId="29037" priority="146" operator="between">
      <formula>41</formula>
      <formula>60</formula>
    </cfRule>
    <cfRule type="cellIs" dxfId="29036" priority="147" operator="between">
      <formula>21</formula>
      <formula>40</formula>
    </cfRule>
    <cfRule type="cellIs" dxfId="29035" priority="148" operator="between">
      <formula>1</formula>
      <formula>20</formula>
    </cfRule>
    <cfRule type="containsText" dxfId="29034" priority="149" operator="containsText" text="High">
      <formula>NOT(ISERROR(SEARCH("High",W51)))</formula>
    </cfRule>
    <cfRule type="containsText" dxfId="29033" priority="150" operator="containsText" text="Extreme">
      <formula>NOT(ISERROR(SEARCH("Extreme",W51)))</formula>
    </cfRule>
    <cfRule type="containsText" dxfId="29032" priority="151" operator="containsText" text="Low">
      <formula>NOT(ISERROR(SEARCH("Low",W51)))</formula>
    </cfRule>
    <cfRule type="containsText" dxfId="29031" priority="152" operator="containsText" text="Moderate">
      <formula>NOT(ISERROR(SEARCH("Moderate",W51)))</formula>
    </cfRule>
    <cfRule type="containsText" dxfId="29030" priority="153" operator="containsText" text="Insignificant">
      <formula>NOT(ISERROR(SEARCH("Insignificant",W51)))</formula>
    </cfRule>
    <cfRule type="containsErrors" dxfId="29029" priority="154">
      <formula>ISERROR(W51)</formula>
    </cfRule>
  </conditionalFormatting>
  <conditionalFormatting sqref="AG51">
    <cfRule type="containsText" dxfId="29028" priority="131" operator="containsText" text="N/A">
      <formula>NOT(ISERROR(SEARCH("N/A",AG51)))</formula>
    </cfRule>
  </conditionalFormatting>
  <conditionalFormatting sqref="AG51">
    <cfRule type="cellIs" dxfId="29027" priority="132" operator="between">
      <formula>81</formula>
      <formula>100</formula>
    </cfRule>
    <cfRule type="cellIs" dxfId="29026" priority="133" operator="between">
      <formula>61</formula>
      <formula>80</formula>
    </cfRule>
    <cfRule type="cellIs" dxfId="29025" priority="134" operator="between">
      <formula>41</formula>
      <formula>60</formula>
    </cfRule>
    <cfRule type="cellIs" dxfId="29024" priority="135" operator="between">
      <formula>21</formula>
      <formula>40</formula>
    </cfRule>
    <cfRule type="cellIs" dxfId="29023" priority="136" operator="between">
      <formula>1</formula>
      <formula>20</formula>
    </cfRule>
    <cfRule type="containsText" dxfId="29022" priority="137" operator="containsText" text="High">
      <formula>NOT(ISERROR(SEARCH("High",AG51)))</formula>
    </cfRule>
    <cfRule type="containsText" dxfId="29021" priority="138" operator="containsText" text="Extreme">
      <formula>NOT(ISERROR(SEARCH("Extreme",AG51)))</formula>
    </cfRule>
    <cfRule type="containsText" dxfId="29020" priority="139" operator="containsText" text="Low">
      <formula>NOT(ISERROR(SEARCH("Low",AG51)))</formula>
    </cfRule>
    <cfRule type="containsText" dxfId="29019" priority="140" operator="containsText" text="Moderate">
      <formula>NOT(ISERROR(SEARCH("Moderate",AG51)))</formula>
    </cfRule>
    <cfRule type="containsText" dxfId="29018" priority="141" operator="containsText" text="Insignificant">
      <formula>NOT(ISERROR(SEARCH("Insignificant",AG51)))</formula>
    </cfRule>
    <cfRule type="containsErrors" dxfId="29017" priority="142">
      <formula>ISERROR(AG51)</formula>
    </cfRule>
  </conditionalFormatting>
  <conditionalFormatting sqref="AV51">
    <cfRule type="containsText" dxfId="29016" priority="119" operator="containsText" text="N/A">
      <formula>NOT(ISERROR(SEARCH("N/A",AV51)))</formula>
    </cfRule>
  </conditionalFormatting>
  <conditionalFormatting sqref="AV51">
    <cfRule type="cellIs" dxfId="29015" priority="120" operator="between">
      <formula>81</formula>
      <formula>100</formula>
    </cfRule>
    <cfRule type="cellIs" dxfId="29014" priority="121" operator="between">
      <formula>61</formula>
      <formula>80</formula>
    </cfRule>
    <cfRule type="cellIs" dxfId="29013" priority="122" operator="between">
      <formula>41</formula>
      <formula>60</formula>
    </cfRule>
    <cfRule type="cellIs" dxfId="29012" priority="123" operator="between">
      <formula>21</formula>
      <formula>40</formula>
    </cfRule>
    <cfRule type="cellIs" dxfId="29011" priority="124" operator="between">
      <formula>1</formula>
      <formula>20</formula>
    </cfRule>
    <cfRule type="containsText" dxfId="29010" priority="125" operator="containsText" text="High">
      <formula>NOT(ISERROR(SEARCH("High",AV51)))</formula>
    </cfRule>
    <cfRule type="containsText" dxfId="29009" priority="126" operator="containsText" text="Extreme">
      <formula>NOT(ISERROR(SEARCH("Extreme",AV51)))</formula>
    </cfRule>
    <cfRule type="containsText" dxfId="29008" priority="127" operator="containsText" text="Low">
      <formula>NOT(ISERROR(SEARCH("Low",AV51)))</formula>
    </cfRule>
    <cfRule type="containsText" dxfId="29007" priority="128" operator="containsText" text="Moderate">
      <formula>NOT(ISERROR(SEARCH("Moderate",AV51)))</formula>
    </cfRule>
    <cfRule type="containsText" dxfId="29006" priority="129" operator="containsText" text="Insignificant">
      <formula>NOT(ISERROR(SEARCH("Insignificant",AV51)))</formula>
    </cfRule>
    <cfRule type="containsErrors" dxfId="29005" priority="130">
      <formula>ISERROR(AV51)</formula>
    </cfRule>
  </conditionalFormatting>
  <conditionalFormatting sqref="H19">
    <cfRule type="containsText" dxfId="29004" priority="107" operator="containsText" text="N/A">
      <formula>NOT(ISERROR(SEARCH("N/A",H19)))</formula>
    </cfRule>
  </conditionalFormatting>
  <conditionalFormatting sqref="H19">
    <cfRule type="cellIs" dxfId="29003" priority="108" operator="between">
      <formula>81</formula>
      <formula>100</formula>
    </cfRule>
    <cfRule type="cellIs" dxfId="29002" priority="109" operator="between">
      <formula>61</formula>
      <formula>80</formula>
    </cfRule>
    <cfRule type="cellIs" dxfId="29001" priority="110" operator="between">
      <formula>41</formula>
      <formula>60</formula>
    </cfRule>
    <cfRule type="cellIs" dxfId="29000" priority="111" operator="between">
      <formula>21</formula>
      <formula>40</formula>
    </cfRule>
    <cfRule type="cellIs" dxfId="28999" priority="112" operator="between">
      <formula>1</formula>
      <formula>20</formula>
    </cfRule>
    <cfRule type="containsText" dxfId="28998" priority="113" operator="containsText" text="High">
      <formula>NOT(ISERROR(SEARCH("High",H19)))</formula>
    </cfRule>
    <cfRule type="containsText" dxfId="28997" priority="114" operator="containsText" text="Extreme">
      <formula>NOT(ISERROR(SEARCH("Extreme",H19)))</formula>
    </cfRule>
    <cfRule type="containsText" dxfId="28996" priority="115" operator="containsText" text="Low">
      <formula>NOT(ISERROR(SEARCH("Low",H19)))</formula>
    </cfRule>
    <cfRule type="containsText" dxfId="28995" priority="116" operator="containsText" text="Moderate">
      <formula>NOT(ISERROR(SEARCH("Moderate",H19)))</formula>
    </cfRule>
    <cfRule type="containsText" dxfId="28994" priority="117" operator="containsText" text="Insignificant">
      <formula>NOT(ISERROR(SEARCH("Insignificant",H19)))</formula>
    </cfRule>
    <cfRule type="containsErrors" dxfId="28993" priority="118">
      <formula>ISERROR(H19)</formula>
    </cfRule>
  </conditionalFormatting>
  <conditionalFormatting sqref="H23">
    <cfRule type="containsText" dxfId="28992" priority="95" operator="containsText" text="N/A">
      <formula>NOT(ISERROR(SEARCH("N/A",H23)))</formula>
    </cfRule>
  </conditionalFormatting>
  <conditionalFormatting sqref="H23">
    <cfRule type="cellIs" dxfId="28991" priority="96" operator="between">
      <formula>81</formula>
      <formula>100</formula>
    </cfRule>
    <cfRule type="cellIs" dxfId="28990" priority="97" operator="between">
      <formula>61</formula>
      <formula>80</formula>
    </cfRule>
    <cfRule type="cellIs" dxfId="28989" priority="98" operator="between">
      <formula>41</formula>
      <formula>60</formula>
    </cfRule>
    <cfRule type="cellIs" dxfId="28988" priority="99" operator="between">
      <formula>21</formula>
      <formula>40</formula>
    </cfRule>
    <cfRule type="cellIs" dxfId="28987" priority="100" operator="between">
      <formula>1</formula>
      <formula>20</formula>
    </cfRule>
    <cfRule type="containsText" dxfId="28986" priority="101" operator="containsText" text="High">
      <formula>NOT(ISERROR(SEARCH("High",H23)))</formula>
    </cfRule>
    <cfRule type="containsText" dxfId="28985" priority="102" operator="containsText" text="Extreme">
      <formula>NOT(ISERROR(SEARCH("Extreme",H23)))</formula>
    </cfRule>
    <cfRule type="containsText" dxfId="28984" priority="103" operator="containsText" text="Low">
      <formula>NOT(ISERROR(SEARCH("Low",H23)))</formula>
    </cfRule>
    <cfRule type="containsText" dxfId="28983" priority="104" operator="containsText" text="Moderate">
      <formula>NOT(ISERROR(SEARCH("Moderate",H23)))</formula>
    </cfRule>
    <cfRule type="containsText" dxfId="28982" priority="105" operator="containsText" text="Insignificant">
      <formula>NOT(ISERROR(SEARCH("Insignificant",H23)))</formula>
    </cfRule>
    <cfRule type="containsErrors" dxfId="28981" priority="106">
      <formula>ISERROR(H23)</formula>
    </cfRule>
  </conditionalFormatting>
  <conditionalFormatting sqref="H27">
    <cfRule type="containsText" dxfId="28980" priority="83" operator="containsText" text="N/A">
      <formula>NOT(ISERROR(SEARCH("N/A",H27)))</formula>
    </cfRule>
  </conditionalFormatting>
  <conditionalFormatting sqref="H27">
    <cfRule type="cellIs" dxfId="28979" priority="84" operator="between">
      <formula>81</formula>
      <formula>100</formula>
    </cfRule>
    <cfRule type="cellIs" dxfId="28978" priority="85" operator="between">
      <formula>61</formula>
      <formula>80</formula>
    </cfRule>
    <cfRule type="cellIs" dxfId="28977" priority="86" operator="between">
      <formula>41</formula>
      <formula>60</formula>
    </cfRule>
    <cfRule type="cellIs" dxfId="28976" priority="87" operator="between">
      <formula>21</formula>
      <formula>40</formula>
    </cfRule>
    <cfRule type="cellIs" dxfId="28975" priority="88" operator="between">
      <formula>1</formula>
      <formula>20</formula>
    </cfRule>
    <cfRule type="containsText" dxfId="28974" priority="89" operator="containsText" text="High">
      <formula>NOT(ISERROR(SEARCH("High",H27)))</formula>
    </cfRule>
    <cfRule type="containsText" dxfId="28973" priority="90" operator="containsText" text="Extreme">
      <formula>NOT(ISERROR(SEARCH("Extreme",H27)))</formula>
    </cfRule>
    <cfRule type="containsText" dxfId="28972" priority="91" operator="containsText" text="Low">
      <formula>NOT(ISERROR(SEARCH("Low",H27)))</formula>
    </cfRule>
    <cfRule type="containsText" dxfId="28971" priority="92" operator="containsText" text="Moderate">
      <formula>NOT(ISERROR(SEARCH("Moderate",H27)))</formula>
    </cfRule>
    <cfRule type="containsText" dxfId="28970" priority="93" operator="containsText" text="Insignificant">
      <formula>NOT(ISERROR(SEARCH("Insignificant",H27)))</formula>
    </cfRule>
    <cfRule type="containsErrors" dxfId="28969" priority="94">
      <formula>ISERROR(H27)</formula>
    </cfRule>
  </conditionalFormatting>
  <conditionalFormatting sqref="H31">
    <cfRule type="containsText" dxfId="28968" priority="71" operator="containsText" text="N/A">
      <formula>NOT(ISERROR(SEARCH("N/A",H31)))</formula>
    </cfRule>
  </conditionalFormatting>
  <conditionalFormatting sqref="H31">
    <cfRule type="cellIs" dxfId="28967" priority="72" operator="between">
      <formula>81</formula>
      <formula>100</formula>
    </cfRule>
    <cfRule type="cellIs" dxfId="28966" priority="73" operator="between">
      <formula>61</formula>
      <formula>80</formula>
    </cfRule>
    <cfRule type="cellIs" dxfId="28965" priority="74" operator="between">
      <formula>41</formula>
      <formula>60</formula>
    </cfRule>
    <cfRule type="cellIs" dxfId="28964" priority="75" operator="between">
      <formula>21</formula>
      <formula>40</formula>
    </cfRule>
    <cfRule type="cellIs" dxfId="28963" priority="76" operator="between">
      <formula>1</formula>
      <formula>20</formula>
    </cfRule>
    <cfRule type="containsText" dxfId="28962" priority="77" operator="containsText" text="High">
      <formula>NOT(ISERROR(SEARCH("High",H31)))</formula>
    </cfRule>
    <cfRule type="containsText" dxfId="28961" priority="78" operator="containsText" text="Extreme">
      <formula>NOT(ISERROR(SEARCH("Extreme",H31)))</formula>
    </cfRule>
    <cfRule type="containsText" dxfId="28960" priority="79" operator="containsText" text="Low">
      <formula>NOT(ISERROR(SEARCH("Low",H31)))</formula>
    </cfRule>
    <cfRule type="containsText" dxfId="28959" priority="80" operator="containsText" text="Moderate">
      <formula>NOT(ISERROR(SEARCH("Moderate",H31)))</formula>
    </cfRule>
    <cfRule type="containsText" dxfId="28958" priority="81" operator="containsText" text="Insignificant">
      <formula>NOT(ISERROR(SEARCH("Insignificant",H31)))</formula>
    </cfRule>
    <cfRule type="containsErrors" dxfId="28957" priority="82">
      <formula>ISERROR(H31)</formula>
    </cfRule>
  </conditionalFormatting>
  <conditionalFormatting sqref="H35">
    <cfRule type="containsText" dxfId="28956" priority="59" operator="containsText" text="N/A">
      <formula>NOT(ISERROR(SEARCH("N/A",H35)))</formula>
    </cfRule>
  </conditionalFormatting>
  <conditionalFormatting sqref="H35">
    <cfRule type="cellIs" dxfId="28955" priority="60" operator="between">
      <formula>81</formula>
      <formula>100</formula>
    </cfRule>
    <cfRule type="cellIs" dxfId="28954" priority="61" operator="between">
      <formula>61</formula>
      <formula>80</formula>
    </cfRule>
    <cfRule type="cellIs" dxfId="28953" priority="62" operator="between">
      <formula>41</formula>
      <formula>60</formula>
    </cfRule>
    <cfRule type="cellIs" dxfId="28952" priority="63" operator="between">
      <formula>21</formula>
      <formula>40</formula>
    </cfRule>
    <cfRule type="cellIs" dxfId="28951" priority="64" operator="between">
      <formula>1</formula>
      <formula>20</formula>
    </cfRule>
    <cfRule type="containsText" dxfId="28950" priority="65" operator="containsText" text="High">
      <formula>NOT(ISERROR(SEARCH("High",H35)))</formula>
    </cfRule>
    <cfRule type="containsText" dxfId="28949" priority="66" operator="containsText" text="Extreme">
      <formula>NOT(ISERROR(SEARCH("Extreme",H35)))</formula>
    </cfRule>
    <cfRule type="containsText" dxfId="28948" priority="67" operator="containsText" text="Low">
      <formula>NOT(ISERROR(SEARCH("Low",H35)))</formula>
    </cfRule>
    <cfRule type="containsText" dxfId="28947" priority="68" operator="containsText" text="Moderate">
      <formula>NOT(ISERROR(SEARCH("Moderate",H35)))</formula>
    </cfRule>
    <cfRule type="containsText" dxfId="28946" priority="69" operator="containsText" text="Insignificant">
      <formula>NOT(ISERROR(SEARCH("Insignificant",H35)))</formula>
    </cfRule>
    <cfRule type="containsErrors" dxfId="28945" priority="70">
      <formula>ISERROR(H35)</formula>
    </cfRule>
  </conditionalFormatting>
  <conditionalFormatting sqref="H39">
    <cfRule type="containsText" dxfId="28944" priority="47" operator="containsText" text="N/A">
      <formula>NOT(ISERROR(SEARCH("N/A",H39)))</formula>
    </cfRule>
  </conditionalFormatting>
  <conditionalFormatting sqref="H39">
    <cfRule type="cellIs" dxfId="28943" priority="48" operator="between">
      <formula>81</formula>
      <formula>100</formula>
    </cfRule>
    <cfRule type="cellIs" dxfId="28942" priority="49" operator="between">
      <formula>61</formula>
      <formula>80</formula>
    </cfRule>
    <cfRule type="cellIs" dxfId="28941" priority="50" operator="between">
      <formula>41</formula>
      <formula>60</formula>
    </cfRule>
    <cfRule type="cellIs" dxfId="28940" priority="51" operator="between">
      <formula>21</formula>
      <formula>40</formula>
    </cfRule>
    <cfRule type="cellIs" dxfId="28939" priority="52" operator="between">
      <formula>1</formula>
      <formula>20</formula>
    </cfRule>
    <cfRule type="containsText" dxfId="28938" priority="53" operator="containsText" text="High">
      <formula>NOT(ISERROR(SEARCH("High",H39)))</formula>
    </cfRule>
    <cfRule type="containsText" dxfId="28937" priority="54" operator="containsText" text="Extreme">
      <formula>NOT(ISERROR(SEARCH("Extreme",H39)))</formula>
    </cfRule>
    <cfRule type="containsText" dxfId="28936" priority="55" operator="containsText" text="Low">
      <formula>NOT(ISERROR(SEARCH("Low",H39)))</formula>
    </cfRule>
    <cfRule type="containsText" dxfId="28935" priority="56" operator="containsText" text="Moderate">
      <formula>NOT(ISERROR(SEARCH("Moderate",H39)))</formula>
    </cfRule>
    <cfRule type="containsText" dxfId="28934" priority="57" operator="containsText" text="Insignificant">
      <formula>NOT(ISERROR(SEARCH("Insignificant",H39)))</formula>
    </cfRule>
    <cfRule type="containsErrors" dxfId="28933" priority="58">
      <formula>ISERROR(H39)</formula>
    </cfRule>
  </conditionalFormatting>
  <conditionalFormatting sqref="H43">
    <cfRule type="containsText" dxfId="28932" priority="35" operator="containsText" text="N/A">
      <formula>NOT(ISERROR(SEARCH("N/A",H43)))</formula>
    </cfRule>
  </conditionalFormatting>
  <conditionalFormatting sqref="H43">
    <cfRule type="cellIs" dxfId="28931" priority="36" operator="between">
      <formula>81</formula>
      <formula>100</formula>
    </cfRule>
    <cfRule type="cellIs" dxfId="28930" priority="37" operator="between">
      <formula>61</formula>
      <formula>80</formula>
    </cfRule>
    <cfRule type="cellIs" dxfId="28929" priority="38" operator="between">
      <formula>41</formula>
      <formula>60</formula>
    </cfRule>
    <cfRule type="cellIs" dxfId="28928" priority="39" operator="between">
      <formula>21</formula>
      <formula>40</formula>
    </cfRule>
    <cfRule type="cellIs" dxfId="28927" priority="40" operator="between">
      <formula>1</formula>
      <formula>20</formula>
    </cfRule>
    <cfRule type="containsText" dxfId="28926" priority="41" operator="containsText" text="High">
      <formula>NOT(ISERROR(SEARCH("High",H43)))</formula>
    </cfRule>
    <cfRule type="containsText" dxfId="28925" priority="42" operator="containsText" text="Extreme">
      <formula>NOT(ISERROR(SEARCH("Extreme",H43)))</formula>
    </cfRule>
    <cfRule type="containsText" dxfId="28924" priority="43" operator="containsText" text="Low">
      <formula>NOT(ISERROR(SEARCH("Low",H43)))</formula>
    </cfRule>
    <cfRule type="containsText" dxfId="28923" priority="44" operator="containsText" text="Moderate">
      <formula>NOT(ISERROR(SEARCH("Moderate",H43)))</formula>
    </cfRule>
    <cfRule type="containsText" dxfId="28922" priority="45" operator="containsText" text="Insignificant">
      <formula>NOT(ISERROR(SEARCH("Insignificant",H43)))</formula>
    </cfRule>
    <cfRule type="containsErrors" dxfId="28921" priority="46">
      <formula>ISERROR(H43)</formula>
    </cfRule>
  </conditionalFormatting>
  <conditionalFormatting sqref="H47">
    <cfRule type="containsText" dxfId="28920" priority="23" operator="containsText" text="N/A">
      <formula>NOT(ISERROR(SEARCH("N/A",H47)))</formula>
    </cfRule>
  </conditionalFormatting>
  <conditionalFormatting sqref="H47">
    <cfRule type="cellIs" dxfId="28919" priority="24" operator="between">
      <formula>81</formula>
      <formula>100</formula>
    </cfRule>
    <cfRule type="cellIs" dxfId="28918" priority="25" operator="between">
      <formula>61</formula>
      <formula>80</formula>
    </cfRule>
    <cfRule type="cellIs" dxfId="28917" priority="26" operator="between">
      <formula>41</formula>
      <formula>60</formula>
    </cfRule>
    <cfRule type="cellIs" dxfId="28916" priority="27" operator="between">
      <formula>21</formula>
      <formula>40</formula>
    </cfRule>
    <cfRule type="cellIs" dxfId="28915" priority="28" operator="between">
      <formula>1</formula>
      <formula>20</formula>
    </cfRule>
    <cfRule type="containsText" dxfId="28914" priority="29" operator="containsText" text="High">
      <formula>NOT(ISERROR(SEARCH("High",H47)))</formula>
    </cfRule>
    <cfRule type="containsText" dxfId="28913" priority="30" operator="containsText" text="Extreme">
      <formula>NOT(ISERROR(SEARCH("Extreme",H47)))</formula>
    </cfRule>
    <cfRule type="containsText" dxfId="28912" priority="31" operator="containsText" text="Low">
      <formula>NOT(ISERROR(SEARCH("Low",H47)))</formula>
    </cfRule>
    <cfRule type="containsText" dxfId="28911" priority="32" operator="containsText" text="Moderate">
      <formula>NOT(ISERROR(SEARCH("Moderate",H47)))</formula>
    </cfRule>
    <cfRule type="containsText" dxfId="28910" priority="33" operator="containsText" text="Insignificant">
      <formula>NOT(ISERROR(SEARCH("Insignificant",H47)))</formula>
    </cfRule>
    <cfRule type="containsErrors" dxfId="28909" priority="34">
      <formula>ISERROR(H47)</formula>
    </cfRule>
  </conditionalFormatting>
  <conditionalFormatting sqref="H51">
    <cfRule type="containsText" dxfId="28908" priority="11" operator="containsText" text="N/A">
      <formula>NOT(ISERROR(SEARCH("N/A",H51)))</formula>
    </cfRule>
  </conditionalFormatting>
  <conditionalFormatting sqref="H51">
    <cfRule type="cellIs" dxfId="28907" priority="12" operator="between">
      <formula>81</formula>
      <formula>100</formula>
    </cfRule>
    <cfRule type="cellIs" dxfId="28906" priority="13" operator="between">
      <formula>61</formula>
      <formula>80</formula>
    </cfRule>
    <cfRule type="cellIs" dxfId="28905" priority="14" operator="between">
      <formula>41</formula>
      <formula>60</formula>
    </cfRule>
    <cfRule type="cellIs" dxfId="28904" priority="15" operator="between">
      <formula>21</formula>
      <formula>40</formula>
    </cfRule>
    <cfRule type="cellIs" dxfId="28903" priority="16" operator="between">
      <formula>1</formula>
      <formula>20</formula>
    </cfRule>
    <cfRule type="containsText" dxfId="28902" priority="17" operator="containsText" text="High">
      <formula>NOT(ISERROR(SEARCH("High",H51)))</formula>
    </cfRule>
    <cfRule type="containsText" dxfId="28901" priority="18" operator="containsText" text="Extreme">
      <formula>NOT(ISERROR(SEARCH("Extreme",H51)))</formula>
    </cfRule>
    <cfRule type="containsText" dxfId="28900" priority="19" operator="containsText" text="Low">
      <formula>NOT(ISERROR(SEARCH("Low",H51)))</formula>
    </cfRule>
    <cfRule type="containsText" dxfId="28899" priority="20" operator="containsText" text="Moderate">
      <formula>NOT(ISERROR(SEARCH("Moderate",H51)))</formula>
    </cfRule>
    <cfRule type="containsText" dxfId="28898" priority="21" operator="containsText" text="Insignificant">
      <formula>NOT(ISERROR(SEARCH("Insignificant",H51)))</formula>
    </cfRule>
    <cfRule type="containsErrors" dxfId="28897" priority="22">
      <formula>ISERROR(H51)</formula>
    </cfRule>
  </conditionalFormatting>
  <conditionalFormatting sqref="R16">
    <cfRule type="cellIs" dxfId="28896" priority="6" operator="between">
      <formula>81</formula>
      <formula>100</formula>
    </cfRule>
    <cfRule type="cellIs" dxfId="28895" priority="7" operator="between">
      <formula>61</formula>
      <formula>80</formula>
    </cfRule>
    <cfRule type="cellIs" dxfId="28894" priority="8" operator="between">
      <formula>41</formula>
      <formula>60</formula>
    </cfRule>
    <cfRule type="cellIs" dxfId="28893" priority="9" operator="between">
      <formula>21</formula>
      <formula>40</formula>
    </cfRule>
    <cfRule type="cellIs" dxfId="28892" priority="10" operator="between">
      <formula>1</formula>
      <formula>20</formula>
    </cfRule>
  </conditionalFormatting>
  <conditionalFormatting sqref="AG16">
    <cfRule type="cellIs" dxfId="28891" priority="5" operator="between">
      <formula>1</formula>
      <formula>20</formula>
    </cfRule>
  </conditionalFormatting>
  <conditionalFormatting sqref="AG16">
    <cfRule type="cellIs" dxfId="28890" priority="4" operator="between">
      <formula>21</formula>
      <formula>40</formula>
    </cfRule>
  </conditionalFormatting>
  <conditionalFormatting sqref="AG16">
    <cfRule type="cellIs" dxfId="28889" priority="1" operator="between">
      <formula>81</formula>
      <formula>100</formula>
    </cfRule>
    <cfRule type="cellIs" dxfId="28888" priority="2" operator="between">
      <formula>61</formula>
      <formula>80</formula>
    </cfRule>
    <cfRule type="cellIs" dxfId="28887" priority="3" operator="between">
      <formula>41</formula>
      <formula>60</formula>
    </cfRule>
  </conditionalFormatting>
  <pageMargins left="0.23622047244094491" right="0.23622047244094491" top="0.74803149606299213" bottom="0.74803149606299213" header="0.31496062992125984" footer="0.31496062992125984"/>
  <pageSetup paperSize="8" scale="24" fitToWidth="3" orientation="landscape" r:id="rId1"/>
  <drawing r:id="rId2"/>
  <extLst>
    <ext xmlns:x14="http://schemas.microsoft.com/office/spreadsheetml/2009/9/main" uri="{CCE6A557-97BC-4b89-ADB6-D9C93CAAB3DF}">
      <x14:dataValidations xmlns:xm="http://schemas.microsoft.com/office/excel/2006/main" count="2">
        <x14:dataValidation type="list" allowBlank="1" showInputMessage="1" showErrorMessage="1" xr:uid="{71ED5F51-0CC8-4410-AA04-3083E63B3566}">
          <x14:formula1>
            <xm:f>Validation!$L$13:$L$17</xm:f>
          </x14:formula1>
          <xm:sqref>D31:E31 I31:J31 N31:O31 S31:T31 X31:Y31 AH31:AI31 AM31:AN31 D51:E51 I51:J51 N51:O51 S51:T51 X51:Y51 AH51:AI51 AM51:AN51 AR31:AS31 AR51:AS51 AC31:AD31 AC51:AD51 D35:E35 AR39:AS39 D39:E39 D43:E43 S39:T39 I35:J35 I39:J39 I47:J47 S35:T35 N35:O35 N43:O43 N39:O39 I43:J43 S47:T47 S43:T43 N47:O47 AC35:AD35 AC39:AD39 AC47:AD47 AC43:AD43 AR35:AS35 AR43:AS43 D47:E47 AR47:AS47 D19:E19 I19:J19 N19:O19 S19:T19 X19:Y19 AH19:AI19 AM19:AN19 AR19:AS19 AC19:AD19 D23:E23 AR27:AS27 D27:E27 S27:T27 I23:J23 I27:J27 S23:T23 N23:O23 N27:O27 AC23:AD23 AC27:AD27 AR23:AS23</xm:sqref>
        </x14:dataValidation>
        <x14:dataValidation type="list" allowBlank="1" showInputMessage="1" showErrorMessage="1" xr:uid="{AD308B65-6688-47EA-81C5-6FC49903E52A}">
          <x14:formula1>
            <xm:f>Validation!$L$5:$L$9</xm:f>
          </x14:formula1>
          <xm:sqref>F31:G31 F51:G51 K51:L51 U51:V51 U31:V31 Z31:AA31 AJ31:AK31 AO31:AP31 K31:L31 P31:Q31 P51:Q51 Z51:AA51 AJ51:AK51 AO51:AP51 AE31:AF31 AT31:AU31 AE51:AF51 AT51:AU51 F35:G35 AT39:AU39 F39:G39 F43:G43 U39:V39 K35:L35 K39:L39 K47:L47 U35:V35 P35:Q35 P43:Q43 P39:Q39 K43:L43 U47:V47 U43:V43 P47:Q47 AE35:AF35 AE39:AF39 AE47:AF47 AE43:AF43 AT35:AU35 AT43:AU43 F47:G47 AT47:AU47 F19:G19 U19:V19 Z19:AA19 AJ19:AK19 AO19:AP19 K19:L19 P19:Q19 AE19:AF19 AT19:AU19 F23:G23 AT27:AU27 F27:G27 U27:V27 K23:L23 K27:L27 U23:V23 P23:Q23 P27:Q27 AE23:AF23 AE27:AF27 AT23:AU23</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5EC7D-CB43-4232-A796-906B33EA931E}">
  <sheetPr codeName="Sheet11">
    <tabColor rgb="FF00FFCC"/>
    <pageSetUpPr fitToPage="1"/>
  </sheetPr>
  <dimension ref="A1:AX305"/>
  <sheetViews>
    <sheetView showGridLines="0" zoomScale="40" zoomScaleNormal="40" workbookViewId="0">
      <pane xSplit="3" ySplit="16" topLeftCell="H17" activePane="bottomRight" state="frozen"/>
      <selection pane="topRight" activeCell="D1" sqref="D1"/>
      <selection pane="bottomLeft" activeCell="A17" sqref="A17"/>
      <selection pane="bottomRight" activeCell="AC16" sqref="AC16:AG16"/>
    </sheetView>
  </sheetViews>
  <sheetFormatPr defaultColWidth="18.42578125" defaultRowHeight="20.25" x14ac:dyDescent="0.3"/>
  <cols>
    <col min="1" max="1" width="7.42578125" style="249" customWidth="1"/>
    <col min="2" max="2" width="46" style="255" customWidth="1"/>
    <col min="3" max="3" width="15.5703125" style="255" customWidth="1"/>
    <col min="4" max="4" width="24.5703125" style="256" customWidth="1"/>
    <col min="5" max="5" width="6.42578125" style="256" customWidth="1"/>
    <col min="6" max="6" width="29.5703125" style="256" customWidth="1"/>
    <col min="7" max="7" width="37.7109375" style="256" hidden="1" customWidth="1"/>
    <col min="8" max="8" width="16.42578125" style="249" bestFit="1" customWidth="1"/>
    <col min="9" max="23" width="18.42578125" style="249" bestFit="1"/>
    <col min="24" max="28" width="0" style="249" hidden="1" customWidth="1"/>
    <col min="29" max="33" width="18.42578125" style="249" bestFit="1"/>
    <col min="34" max="43" width="0" style="249" hidden="1" customWidth="1"/>
    <col min="44" max="76" width="18.42578125" style="249" bestFit="1"/>
    <col min="77" max="16384" width="18.42578125" style="249"/>
  </cols>
  <sheetData>
    <row r="1" spans="1:50" ht="21" x14ac:dyDescent="0.35">
      <c r="A1" s="130"/>
      <c r="B1" s="131"/>
      <c r="C1" s="131"/>
      <c r="D1" s="154"/>
      <c r="E1" s="154"/>
      <c r="F1" s="154"/>
      <c r="G1" s="154"/>
      <c r="H1" s="132"/>
      <c r="I1" s="321"/>
      <c r="J1" s="321"/>
      <c r="K1" s="321"/>
      <c r="L1" s="321"/>
      <c r="M1" s="321"/>
      <c r="N1" s="132"/>
      <c r="O1" s="132"/>
      <c r="P1" s="132"/>
      <c r="Q1" s="132"/>
      <c r="R1" s="132"/>
      <c r="S1" s="132"/>
      <c r="T1" s="132"/>
      <c r="U1" s="132"/>
      <c r="V1" s="132"/>
      <c r="W1" s="132"/>
      <c r="X1" s="132"/>
      <c r="Y1" s="132"/>
      <c r="Z1" s="132"/>
      <c r="AA1" s="132"/>
      <c r="AB1" s="132"/>
      <c r="AC1" s="132"/>
      <c r="AD1" s="132"/>
      <c r="AE1" s="132"/>
      <c r="AF1" s="132"/>
      <c r="AG1" s="132"/>
      <c r="AH1" s="132"/>
      <c r="AI1" s="132"/>
      <c r="AJ1" s="132"/>
      <c r="AK1" s="132"/>
      <c r="AL1" s="132"/>
      <c r="AM1" s="132"/>
      <c r="AN1" s="132"/>
      <c r="AO1" s="132"/>
      <c r="AP1" s="132"/>
      <c r="AQ1" s="132"/>
      <c r="AR1" s="132"/>
      <c r="AS1" s="132"/>
      <c r="AT1" s="132"/>
      <c r="AU1" s="132"/>
      <c r="AV1" s="132"/>
      <c r="AW1" s="124"/>
      <c r="AX1" s="124"/>
    </row>
    <row r="2" spans="1:50" s="250" customFormat="1" ht="54" x14ac:dyDescent="0.95">
      <c r="A2" s="133" t="s">
        <v>38</v>
      </c>
      <c r="B2" s="135"/>
      <c r="C2" s="135"/>
      <c r="D2" s="155"/>
      <c r="E2" s="155"/>
      <c r="F2" s="155"/>
      <c r="G2" s="155"/>
      <c r="H2" s="155"/>
      <c r="I2" s="321"/>
      <c r="J2" s="321"/>
      <c r="K2" s="321"/>
      <c r="L2" s="321"/>
      <c r="M2" s="321"/>
      <c r="N2" s="155"/>
      <c r="O2" s="155"/>
      <c r="P2" s="155"/>
      <c r="Q2" s="155"/>
      <c r="R2" s="155"/>
      <c r="S2" s="155"/>
      <c r="T2" s="155"/>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c r="AT2" s="155"/>
      <c r="AU2" s="155"/>
      <c r="AV2" s="155"/>
      <c r="AW2" s="125"/>
      <c r="AX2" s="125"/>
    </row>
    <row r="3" spans="1:50" s="251" customFormat="1" ht="15" x14ac:dyDescent="0.3">
      <c r="A3" s="136"/>
      <c r="B3" s="138"/>
      <c r="C3" s="138"/>
      <c r="D3" s="156"/>
      <c r="E3" s="156"/>
      <c r="F3" s="156"/>
      <c r="G3" s="156"/>
      <c r="H3" s="156"/>
      <c r="I3" s="321"/>
      <c r="J3" s="321"/>
      <c r="K3" s="321"/>
      <c r="L3" s="321"/>
      <c r="M3" s="321"/>
      <c r="N3" s="156"/>
      <c r="O3" s="156"/>
      <c r="P3" s="156"/>
      <c r="Q3" s="156"/>
      <c r="R3" s="156"/>
      <c r="S3" s="156"/>
      <c r="T3" s="156"/>
      <c r="U3" s="156"/>
      <c r="V3" s="156"/>
      <c r="W3" s="156"/>
      <c r="X3" s="156"/>
      <c r="Y3" s="156"/>
      <c r="Z3" s="156"/>
      <c r="AA3" s="156"/>
      <c r="AB3" s="156"/>
      <c r="AC3" s="156"/>
      <c r="AD3" s="156"/>
      <c r="AE3" s="156"/>
      <c r="AF3" s="156"/>
      <c r="AG3" s="156"/>
      <c r="AH3" s="156"/>
      <c r="AI3" s="156"/>
      <c r="AJ3" s="156"/>
      <c r="AK3" s="156"/>
      <c r="AL3" s="156"/>
      <c r="AM3" s="156"/>
      <c r="AN3" s="156"/>
      <c r="AO3" s="156"/>
      <c r="AP3" s="156"/>
      <c r="AQ3" s="156"/>
      <c r="AR3" s="156"/>
      <c r="AS3" s="156"/>
      <c r="AT3" s="156"/>
      <c r="AU3" s="156"/>
      <c r="AV3" s="156"/>
      <c r="AW3" s="126"/>
      <c r="AX3" s="126"/>
    </row>
    <row r="4" spans="1:50" s="251" customFormat="1" ht="15" x14ac:dyDescent="0.3">
      <c r="A4" s="136"/>
      <c r="B4" s="138"/>
      <c r="C4" s="138"/>
      <c r="D4" s="156"/>
      <c r="E4" s="156"/>
      <c r="F4" s="156"/>
      <c r="G4" s="156"/>
      <c r="H4" s="156"/>
      <c r="I4" s="321"/>
      <c r="J4" s="321"/>
      <c r="K4" s="321"/>
      <c r="L4" s="321"/>
      <c r="M4" s="321"/>
      <c r="N4" s="156"/>
      <c r="O4" s="156"/>
      <c r="P4" s="156"/>
      <c r="Q4" s="156"/>
      <c r="R4" s="156"/>
      <c r="S4" s="156"/>
      <c r="T4" s="156"/>
      <c r="U4" s="156"/>
      <c r="V4" s="156"/>
      <c r="W4" s="156"/>
      <c r="X4" s="156"/>
      <c r="Y4" s="156"/>
      <c r="Z4" s="156"/>
      <c r="AA4" s="156"/>
      <c r="AB4" s="156"/>
      <c r="AC4" s="156"/>
      <c r="AD4" s="156"/>
      <c r="AE4" s="156"/>
      <c r="AF4" s="156"/>
      <c r="AG4" s="156"/>
      <c r="AH4" s="156"/>
      <c r="AI4" s="156"/>
      <c r="AJ4" s="156"/>
      <c r="AK4" s="156"/>
      <c r="AL4" s="156"/>
      <c r="AM4" s="156"/>
      <c r="AN4" s="156"/>
      <c r="AO4" s="156"/>
      <c r="AP4" s="156"/>
      <c r="AQ4" s="156"/>
      <c r="AR4" s="156"/>
      <c r="AS4" s="156"/>
      <c r="AT4" s="156"/>
      <c r="AU4" s="156"/>
      <c r="AV4" s="156"/>
      <c r="AW4" s="126"/>
      <c r="AX4" s="126"/>
    </row>
    <row r="5" spans="1:50" s="251" customFormat="1" ht="15.75" x14ac:dyDescent="0.3">
      <c r="A5" s="136"/>
      <c r="B5" s="322" t="s">
        <v>204</v>
      </c>
      <c r="C5" s="323"/>
      <c r="D5" s="156"/>
      <c r="E5" s="156"/>
      <c r="F5" s="156"/>
      <c r="G5" s="156"/>
      <c r="H5" s="156"/>
      <c r="I5" s="132"/>
      <c r="J5" s="132"/>
      <c r="K5" s="132"/>
      <c r="L5" s="132"/>
      <c r="M5" s="132"/>
      <c r="N5" s="156"/>
      <c r="O5" s="156"/>
      <c r="P5" s="156"/>
      <c r="Q5" s="156"/>
      <c r="R5" s="156"/>
      <c r="S5" s="156"/>
      <c r="T5" s="156"/>
      <c r="U5" s="156"/>
      <c r="V5" s="156"/>
      <c r="W5" s="156"/>
      <c r="X5" s="156"/>
      <c r="Y5" s="156"/>
      <c r="Z5" s="156"/>
      <c r="AA5" s="156"/>
      <c r="AB5" s="156"/>
      <c r="AC5" s="156"/>
      <c r="AD5" s="156"/>
      <c r="AE5" s="156"/>
      <c r="AF5" s="156"/>
      <c r="AG5" s="156"/>
      <c r="AH5" s="156"/>
      <c r="AI5" s="156"/>
      <c r="AJ5" s="156"/>
      <c r="AK5" s="156"/>
      <c r="AL5" s="156"/>
      <c r="AM5" s="156"/>
      <c r="AN5" s="156"/>
      <c r="AO5" s="156"/>
      <c r="AP5" s="156"/>
      <c r="AQ5" s="156"/>
      <c r="AR5" s="156"/>
      <c r="AS5" s="156"/>
      <c r="AT5" s="156"/>
      <c r="AU5" s="156"/>
      <c r="AV5" s="156"/>
      <c r="AW5" s="126"/>
      <c r="AX5" s="126"/>
    </row>
    <row r="6" spans="1:50" s="251" customFormat="1" ht="21" x14ac:dyDescent="0.35">
      <c r="A6" s="136"/>
      <c r="B6" s="322"/>
      <c r="C6" s="323"/>
      <c r="D6" s="156"/>
      <c r="E6" s="156"/>
      <c r="F6" s="156"/>
      <c r="G6" s="156"/>
      <c r="H6" s="156"/>
      <c r="I6" s="132"/>
      <c r="J6" s="292"/>
      <c r="K6" s="132"/>
      <c r="L6" s="132"/>
      <c r="M6" s="132"/>
      <c r="N6" s="156"/>
      <c r="O6" s="156"/>
      <c r="P6" s="156"/>
      <c r="Q6" s="156"/>
      <c r="R6" s="156"/>
      <c r="S6" s="156"/>
      <c r="T6" s="156"/>
      <c r="U6" s="156"/>
      <c r="V6" s="156"/>
      <c r="W6" s="156"/>
      <c r="X6" s="156"/>
      <c r="Y6" s="156"/>
      <c r="Z6" s="156"/>
      <c r="AA6" s="156"/>
      <c r="AB6" s="156"/>
      <c r="AC6" s="156"/>
      <c r="AD6" s="156"/>
      <c r="AE6" s="156"/>
      <c r="AF6" s="156"/>
      <c r="AG6" s="156"/>
      <c r="AH6" s="156"/>
      <c r="AI6" s="156"/>
      <c r="AJ6" s="156"/>
      <c r="AK6" s="156"/>
      <c r="AL6" s="156"/>
      <c r="AM6" s="156"/>
      <c r="AN6" s="156"/>
      <c r="AO6" s="156"/>
      <c r="AP6" s="156"/>
      <c r="AQ6" s="156"/>
      <c r="AR6" s="156"/>
      <c r="AS6" s="156"/>
      <c r="AT6" s="156"/>
      <c r="AU6" s="156"/>
      <c r="AV6" s="156"/>
      <c r="AW6" s="126"/>
      <c r="AX6" s="126"/>
    </row>
    <row r="7" spans="1:50" s="251" customFormat="1" ht="21" x14ac:dyDescent="0.35">
      <c r="A7" s="136"/>
      <c r="B7" s="322"/>
      <c r="C7" s="323"/>
      <c r="D7" s="156"/>
      <c r="E7" s="156"/>
      <c r="F7" s="156"/>
      <c r="G7" s="156"/>
      <c r="H7" s="156"/>
      <c r="I7" s="132"/>
      <c r="J7" s="292"/>
      <c r="K7" s="132"/>
      <c r="L7" s="132"/>
      <c r="M7" s="132"/>
      <c r="N7" s="156"/>
      <c r="O7" s="156"/>
      <c r="P7" s="156"/>
      <c r="Q7" s="156"/>
      <c r="R7" s="156"/>
      <c r="S7" s="156"/>
      <c r="T7" s="156"/>
      <c r="U7" s="156"/>
      <c r="V7" s="156"/>
      <c r="W7" s="156"/>
      <c r="X7" s="156"/>
      <c r="Y7" s="156"/>
      <c r="Z7" s="156"/>
      <c r="AA7" s="156"/>
      <c r="AB7" s="156"/>
      <c r="AC7" s="156"/>
      <c r="AD7" s="156"/>
      <c r="AE7" s="156"/>
      <c r="AF7" s="156"/>
      <c r="AG7" s="156"/>
      <c r="AH7" s="156"/>
      <c r="AI7" s="156"/>
      <c r="AJ7" s="156"/>
      <c r="AK7" s="156"/>
      <c r="AL7" s="156"/>
      <c r="AM7" s="156"/>
      <c r="AN7" s="156"/>
      <c r="AO7" s="156"/>
      <c r="AP7" s="156"/>
      <c r="AQ7" s="156"/>
      <c r="AR7" s="156"/>
      <c r="AS7" s="156"/>
      <c r="AT7" s="156"/>
      <c r="AU7" s="156"/>
      <c r="AV7" s="156"/>
      <c r="AW7" s="126"/>
      <c r="AX7" s="126"/>
    </row>
    <row r="8" spans="1:50" s="251" customFormat="1" ht="15.75" x14ac:dyDescent="0.3">
      <c r="A8" s="136"/>
      <c r="B8" s="322"/>
      <c r="C8" s="323"/>
      <c r="D8" s="156"/>
      <c r="E8" s="156"/>
      <c r="F8" s="156"/>
      <c r="G8" s="156"/>
      <c r="H8" s="156"/>
      <c r="I8" s="132"/>
      <c r="J8" s="132"/>
      <c r="K8" s="132"/>
      <c r="L8" s="132"/>
      <c r="M8" s="132"/>
      <c r="N8" s="156"/>
      <c r="O8" s="156"/>
      <c r="P8" s="156"/>
      <c r="Q8" s="156"/>
      <c r="R8" s="156"/>
      <c r="S8" s="156"/>
      <c r="T8" s="156"/>
      <c r="U8" s="156"/>
      <c r="V8" s="156"/>
      <c r="W8" s="156"/>
      <c r="X8" s="156"/>
      <c r="Y8" s="156"/>
      <c r="Z8" s="156"/>
      <c r="AA8" s="156"/>
      <c r="AB8" s="156"/>
      <c r="AC8" s="156"/>
      <c r="AD8" s="156"/>
      <c r="AE8" s="156"/>
      <c r="AF8" s="156"/>
      <c r="AG8" s="156"/>
      <c r="AH8" s="156"/>
      <c r="AI8" s="156"/>
      <c r="AJ8" s="156"/>
      <c r="AK8" s="156"/>
      <c r="AL8" s="156"/>
      <c r="AM8" s="156"/>
      <c r="AN8" s="156"/>
      <c r="AO8" s="156"/>
      <c r="AP8" s="156"/>
      <c r="AQ8" s="156"/>
      <c r="AR8" s="156"/>
      <c r="AS8" s="156"/>
      <c r="AT8" s="156"/>
      <c r="AU8" s="156"/>
      <c r="AV8" s="156"/>
      <c r="AW8" s="126"/>
      <c r="AX8" s="126"/>
    </row>
    <row r="9" spans="1:50" s="251" customFormat="1" ht="15.75" x14ac:dyDescent="0.3">
      <c r="A9" s="136"/>
      <c r="B9" s="322"/>
      <c r="C9" s="323"/>
      <c r="D9" s="156"/>
      <c r="E9" s="156"/>
      <c r="F9" s="156"/>
      <c r="G9" s="156"/>
      <c r="H9" s="156"/>
      <c r="I9" s="132"/>
      <c r="J9" s="132"/>
      <c r="K9" s="132"/>
      <c r="L9" s="132"/>
      <c r="M9" s="132"/>
      <c r="N9" s="156"/>
      <c r="O9" s="156"/>
      <c r="P9" s="156"/>
      <c r="Q9" s="156"/>
      <c r="R9" s="156"/>
      <c r="S9" s="156"/>
      <c r="T9" s="156"/>
      <c r="U9" s="156"/>
      <c r="V9" s="156"/>
      <c r="W9" s="156"/>
      <c r="X9" s="156"/>
      <c r="Y9" s="156"/>
      <c r="Z9" s="156"/>
      <c r="AA9" s="156"/>
      <c r="AB9" s="156"/>
      <c r="AC9" s="156"/>
      <c r="AD9" s="156"/>
      <c r="AE9" s="156"/>
      <c r="AF9" s="156"/>
      <c r="AG9" s="156"/>
      <c r="AH9" s="156"/>
      <c r="AI9" s="156"/>
      <c r="AJ9" s="156"/>
      <c r="AK9" s="156"/>
      <c r="AL9" s="156"/>
      <c r="AM9" s="156"/>
      <c r="AN9" s="156"/>
      <c r="AO9" s="156"/>
      <c r="AP9" s="156"/>
      <c r="AQ9" s="156"/>
      <c r="AR9" s="156"/>
      <c r="AS9" s="156"/>
      <c r="AT9" s="156"/>
      <c r="AU9" s="156"/>
      <c r="AV9" s="156"/>
      <c r="AW9" s="126"/>
      <c r="AX9" s="126"/>
    </row>
    <row r="10" spans="1:50" s="251" customFormat="1" ht="15.75" x14ac:dyDescent="0.3">
      <c r="A10" s="136"/>
      <c r="B10" s="323"/>
      <c r="C10" s="323"/>
      <c r="D10" s="156"/>
      <c r="E10" s="156"/>
      <c r="F10" s="156"/>
      <c r="G10" s="156"/>
      <c r="H10" s="156"/>
      <c r="I10" s="132"/>
      <c r="J10" s="132"/>
      <c r="K10" s="132"/>
      <c r="L10" s="132"/>
      <c r="M10" s="132"/>
      <c r="N10" s="156"/>
      <c r="O10" s="156"/>
      <c r="P10" s="156"/>
      <c r="Q10" s="156"/>
      <c r="R10" s="156"/>
      <c r="S10" s="156"/>
      <c r="T10" s="156"/>
      <c r="U10" s="156"/>
      <c r="V10" s="156"/>
      <c r="W10" s="156"/>
      <c r="X10" s="156"/>
      <c r="Y10" s="156"/>
      <c r="Z10" s="156"/>
      <c r="AA10" s="156"/>
      <c r="AB10" s="156"/>
      <c r="AC10" s="156"/>
      <c r="AD10" s="156"/>
      <c r="AE10" s="156"/>
      <c r="AF10" s="156"/>
      <c r="AG10" s="156"/>
      <c r="AH10" s="156"/>
      <c r="AI10" s="156"/>
      <c r="AJ10" s="156"/>
      <c r="AK10" s="156"/>
      <c r="AL10" s="156"/>
      <c r="AM10" s="156"/>
      <c r="AN10" s="156"/>
      <c r="AO10" s="156"/>
      <c r="AP10" s="156"/>
      <c r="AQ10" s="156"/>
      <c r="AR10" s="156"/>
      <c r="AS10" s="156"/>
      <c r="AT10" s="156"/>
      <c r="AU10" s="156"/>
      <c r="AV10" s="156"/>
      <c r="AW10" s="126"/>
      <c r="AX10" s="126"/>
    </row>
    <row r="11" spans="1:50" s="251" customFormat="1" ht="15.75" x14ac:dyDescent="0.3">
      <c r="A11" s="136"/>
      <c r="B11" s="323"/>
      <c r="C11" s="323"/>
      <c r="D11" s="156"/>
      <c r="E11" s="156"/>
      <c r="F11" s="156"/>
      <c r="G11" s="156"/>
      <c r="H11" s="156"/>
      <c r="I11" s="132"/>
      <c r="J11" s="132"/>
      <c r="K11" s="132"/>
      <c r="L11" s="132"/>
      <c r="M11" s="132"/>
      <c r="N11" s="156"/>
      <c r="O11" s="156"/>
      <c r="P11" s="156"/>
      <c r="Q11" s="156"/>
      <c r="R11" s="156"/>
      <c r="S11" s="156"/>
      <c r="T11" s="156"/>
      <c r="U11" s="156"/>
      <c r="V11" s="156"/>
      <c r="W11" s="156"/>
      <c r="X11" s="156"/>
      <c r="Y11" s="156"/>
      <c r="Z11" s="156"/>
      <c r="AA11" s="156"/>
      <c r="AB11" s="156"/>
      <c r="AC11" s="156"/>
      <c r="AD11" s="156"/>
      <c r="AE11" s="156"/>
      <c r="AF11" s="156"/>
      <c r="AG11" s="156"/>
      <c r="AH11" s="156"/>
      <c r="AI11" s="156"/>
      <c r="AJ11" s="156"/>
      <c r="AK11" s="156"/>
      <c r="AL11" s="156"/>
      <c r="AM11" s="156"/>
      <c r="AN11" s="156"/>
      <c r="AO11" s="156"/>
      <c r="AP11" s="156"/>
      <c r="AQ11" s="156"/>
      <c r="AR11" s="156"/>
      <c r="AS11" s="156"/>
      <c r="AT11" s="156"/>
      <c r="AU11" s="156"/>
      <c r="AV11" s="156"/>
      <c r="AW11" s="126"/>
      <c r="AX11" s="126"/>
    </row>
    <row r="12" spans="1:50" s="251" customFormat="1" ht="15.75" x14ac:dyDescent="0.3">
      <c r="A12" s="136"/>
      <c r="B12" s="323"/>
      <c r="C12" s="323"/>
      <c r="D12" s="156"/>
      <c r="E12" s="156"/>
      <c r="F12" s="156"/>
      <c r="G12" s="156"/>
      <c r="H12" s="156"/>
      <c r="I12" s="132"/>
      <c r="J12" s="132"/>
      <c r="K12" s="132"/>
      <c r="L12" s="132"/>
      <c r="M12" s="132"/>
      <c r="N12" s="156"/>
      <c r="O12" s="156"/>
      <c r="P12" s="156"/>
      <c r="Q12" s="156"/>
      <c r="R12" s="156"/>
      <c r="S12" s="156"/>
      <c r="T12" s="156"/>
      <c r="U12" s="156"/>
      <c r="V12" s="156"/>
      <c r="W12" s="156"/>
      <c r="X12" s="156"/>
      <c r="Y12" s="156"/>
      <c r="Z12" s="156"/>
      <c r="AA12" s="156"/>
      <c r="AB12" s="156"/>
      <c r="AC12" s="156"/>
      <c r="AD12" s="156"/>
      <c r="AE12" s="156"/>
      <c r="AF12" s="156"/>
      <c r="AG12" s="156"/>
      <c r="AH12" s="156"/>
      <c r="AI12" s="156"/>
      <c r="AJ12" s="156"/>
      <c r="AK12" s="156"/>
      <c r="AL12" s="156"/>
      <c r="AM12" s="156"/>
      <c r="AN12" s="156"/>
      <c r="AO12" s="156"/>
      <c r="AP12" s="156"/>
      <c r="AQ12" s="156"/>
      <c r="AR12" s="156"/>
      <c r="AS12" s="156"/>
      <c r="AT12" s="156"/>
      <c r="AU12" s="156"/>
      <c r="AV12" s="156"/>
      <c r="AW12" s="126"/>
      <c r="AX12" s="126"/>
    </row>
    <row r="13" spans="1:50" s="251" customFormat="1" ht="15.75" x14ac:dyDescent="0.3">
      <c r="A13" s="136"/>
      <c r="B13" s="323"/>
      <c r="C13" s="323"/>
      <c r="D13" s="156"/>
      <c r="E13" s="156"/>
      <c r="F13" s="156"/>
      <c r="G13" s="156"/>
      <c r="H13" s="156"/>
      <c r="I13" s="132"/>
      <c r="J13" s="132"/>
      <c r="K13" s="132"/>
      <c r="L13" s="132"/>
      <c r="M13" s="132"/>
      <c r="N13" s="156"/>
      <c r="O13" s="156"/>
      <c r="P13" s="156"/>
      <c r="Q13" s="156"/>
      <c r="R13" s="156"/>
      <c r="S13" s="156"/>
      <c r="T13" s="156"/>
      <c r="U13" s="156"/>
      <c r="V13" s="156"/>
      <c r="W13" s="156"/>
      <c r="X13" s="156"/>
      <c r="Y13" s="156"/>
      <c r="Z13" s="156"/>
      <c r="AA13" s="156"/>
      <c r="AB13" s="156"/>
      <c r="AC13" s="156"/>
      <c r="AD13" s="156"/>
      <c r="AE13" s="156"/>
      <c r="AF13" s="156"/>
      <c r="AG13" s="156"/>
      <c r="AH13" s="156"/>
      <c r="AI13" s="156"/>
      <c r="AJ13" s="156"/>
      <c r="AK13" s="156"/>
      <c r="AL13" s="156"/>
      <c r="AM13" s="156"/>
      <c r="AN13" s="156"/>
      <c r="AO13" s="156"/>
      <c r="AP13" s="156"/>
      <c r="AQ13" s="156"/>
      <c r="AR13" s="156"/>
      <c r="AS13" s="156"/>
      <c r="AT13" s="156"/>
      <c r="AU13" s="156"/>
      <c r="AV13" s="156"/>
      <c r="AW13" s="126"/>
      <c r="AX13" s="126"/>
    </row>
    <row r="14" spans="1:50" s="251" customFormat="1" ht="15.75" x14ac:dyDescent="0.3">
      <c r="A14" s="136"/>
      <c r="B14" s="323"/>
      <c r="C14" s="323"/>
      <c r="D14" s="156"/>
      <c r="E14" s="156"/>
      <c r="F14" s="156"/>
      <c r="G14" s="156"/>
      <c r="H14" s="156"/>
      <c r="I14" s="132"/>
      <c r="J14" s="132"/>
      <c r="K14" s="132"/>
      <c r="L14" s="132"/>
      <c r="M14" s="132"/>
      <c r="N14" s="156"/>
      <c r="O14" s="156"/>
      <c r="P14" s="156"/>
      <c r="Q14" s="156"/>
      <c r="R14" s="156"/>
      <c r="S14" s="156"/>
      <c r="T14" s="156"/>
      <c r="U14" s="156"/>
      <c r="V14" s="156"/>
      <c r="W14" s="156"/>
      <c r="X14" s="156"/>
      <c r="Y14" s="156"/>
      <c r="Z14" s="156"/>
      <c r="AA14" s="156"/>
      <c r="AB14" s="156"/>
      <c r="AC14" s="156"/>
      <c r="AD14" s="156"/>
      <c r="AE14" s="156"/>
      <c r="AF14" s="156"/>
      <c r="AG14" s="156"/>
      <c r="AH14" s="156"/>
      <c r="AI14" s="156"/>
      <c r="AJ14" s="156"/>
      <c r="AK14" s="156"/>
      <c r="AL14" s="156"/>
      <c r="AM14" s="156"/>
      <c r="AN14" s="156"/>
      <c r="AO14" s="156"/>
      <c r="AP14" s="156"/>
      <c r="AQ14" s="156"/>
      <c r="AR14" s="156"/>
      <c r="AS14" s="156"/>
      <c r="AT14" s="156"/>
      <c r="AU14" s="156"/>
      <c r="AV14" s="156"/>
      <c r="AW14" s="126"/>
      <c r="AX14" s="126"/>
    </row>
    <row r="15" spans="1:50" s="252" customFormat="1" ht="50.65" customHeight="1" x14ac:dyDescent="0.25">
      <c r="A15" s="139"/>
      <c r="B15" s="324"/>
      <c r="C15" s="324"/>
      <c r="D15" s="325" t="s">
        <v>1</v>
      </c>
      <c r="E15" s="325"/>
      <c r="F15" s="325"/>
      <c r="G15" s="325"/>
      <c r="H15" s="325"/>
      <c r="I15" s="320" t="s">
        <v>2</v>
      </c>
      <c r="J15" s="320"/>
      <c r="K15" s="320"/>
      <c r="L15" s="320"/>
      <c r="M15" s="320"/>
      <c r="N15" s="317" t="s">
        <v>40</v>
      </c>
      <c r="O15" s="317"/>
      <c r="P15" s="317"/>
      <c r="Q15" s="317"/>
      <c r="R15" s="317"/>
      <c r="S15" s="317"/>
      <c r="T15" s="317"/>
      <c r="U15" s="317"/>
      <c r="V15" s="317"/>
      <c r="W15" s="317"/>
      <c r="X15" s="326" t="s">
        <v>41</v>
      </c>
      <c r="Y15" s="326"/>
      <c r="Z15" s="326"/>
      <c r="AA15" s="326"/>
      <c r="AB15" s="326"/>
      <c r="AC15" s="326"/>
      <c r="AD15" s="326"/>
      <c r="AE15" s="326"/>
      <c r="AF15" s="326"/>
      <c r="AG15" s="326"/>
      <c r="AH15" s="326"/>
      <c r="AI15" s="326"/>
      <c r="AJ15" s="326"/>
      <c r="AK15" s="326"/>
      <c r="AL15" s="326"/>
      <c r="AM15" s="327" t="s">
        <v>42</v>
      </c>
      <c r="AN15" s="327"/>
      <c r="AO15" s="327"/>
      <c r="AP15" s="327"/>
      <c r="AQ15" s="327"/>
      <c r="AR15" s="327"/>
      <c r="AS15" s="327"/>
      <c r="AT15" s="327"/>
      <c r="AU15" s="327"/>
      <c r="AV15" s="327"/>
      <c r="AW15" s="127"/>
      <c r="AX15" s="127"/>
    </row>
    <row r="16" spans="1:50" s="253" customFormat="1" ht="50.65" customHeight="1" x14ac:dyDescent="0.25">
      <c r="A16" s="141" t="s">
        <v>6</v>
      </c>
      <c r="B16" s="143" t="s">
        <v>43</v>
      </c>
      <c r="C16" s="143"/>
      <c r="D16" s="328" t="s">
        <v>44</v>
      </c>
      <c r="E16" s="328"/>
      <c r="F16" s="328"/>
      <c r="G16" s="328"/>
      <c r="H16" s="328"/>
      <c r="I16" s="329" t="s">
        <v>45</v>
      </c>
      <c r="J16" s="330"/>
      <c r="K16" s="330"/>
      <c r="L16" s="330"/>
      <c r="M16" s="330"/>
      <c r="N16" s="331" t="s">
        <v>46</v>
      </c>
      <c r="O16" s="332"/>
      <c r="P16" s="332"/>
      <c r="Q16" s="332"/>
      <c r="R16" s="332"/>
      <c r="S16" s="331" t="s">
        <v>14</v>
      </c>
      <c r="T16" s="332"/>
      <c r="U16" s="332"/>
      <c r="V16" s="332"/>
      <c r="W16" s="332"/>
      <c r="X16" s="311" t="s">
        <v>47</v>
      </c>
      <c r="Y16" s="312"/>
      <c r="Z16" s="312"/>
      <c r="AA16" s="312"/>
      <c r="AB16" s="312"/>
      <c r="AC16" s="311" t="s">
        <v>15</v>
      </c>
      <c r="AD16" s="312"/>
      <c r="AE16" s="312"/>
      <c r="AF16" s="312"/>
      <c r="AG16" s="312"/>
      <c r="AH16" s="311" t="s">
        <v>48</v>
      </c>
      <c r="AI16" s="312"/>
      <c r="AJ16" s="312"/>
      <c r="AK16" s="312"/>
      <c r="AL16" s="312"/>
      <c r="AM16" s="333" t="s">
        <v>49</v>
      </c>
      <c r="AN16" s="334"/>
      <c r="AO16" s="334"/>
      <c r="AP16" s="334"/>
      <c r="AQ16" s="334"/>
      <c r="AR16" s="333" t="s">
        <v>50</v>
      </c>
      <c r="AS16" s="334"/>
      <c r="AT16" s="334"/>
      <c r="AU16" s="334"/>
      <c r="AV16" s="334"/>
      <c r="AW16" s="128"/>
      <c r="AX16" s="128"/>
    </row>
    <row r="17" spans="1:50" s="253" customFormat="1" ht="50.65" customHeight="1" x14ac:dyDescent="0.25">
      <c r="A17" s="238"/>
      <c r="B17" s="269"/>
      <c r="C17" s="347" t="s">
        <v>21</v>
      </c>
      <c r="D17" s="348" t="s">
        <v>51</v>
      </c>
      <c r="E17" s="349"/>
      <c r="F17" s="349"/>
      <c r="G17" s="349"/>
      <c r="H17" s="350"/>
      <c r="I17" s="335" t="s">
        <v>51</v>
      </c>
      <c r="J17" s="336"/>
      <c r="K17" s="336"/>
      <c r="L17" s="336"/>
      <c r="M17" s="337"/>
      <c r="N17" s="335" t="s">
        <v>51</v>
      </c>
      <c r="O17" s="336"/>
      <c r="P17" s="336"/>
      <c r="Q17" s="336"/>
      <c r="R17" s="337"/>
      <c r="S17" s="335" t="s">
        <v>51</v>
      </c>
      <c r="T17" s="336"/>
      <c r="U17" s="336"/>
      <c r="V17" s="336"/>
      <c r="W17" s="337"/>
      <c r="X17" s="338"/>
      <c r="Y17" s="338"/>
      <c r="Z17" s="338"/>
      <c r="AA17" s="338"/>
      <c r="AB17" s="338"/>
      <c r="AC17" s="335" t="s">
        <v>51</v>
      </c>
      <c r="AD17" s="336"/>
      <c r="AE17" s="336"/>
      <c r="AF17" s="336"/>
      <c r="AG17" s="337"/>
      <c r="AH17" s="338"/>
      <c r="AI17" s="338"/>
      <c r="AJ17" s="338"/>
      <c r="AK17" s="338"/>
      <c r="AL17" s="339"/>
      <c r="AM17" s="340"/>
      <c r="AN17" s="338"/>
      <c r="AO17" s="338"/>
      <c r="AP17" s="338"/>
      <c r="AQ17" s="338"/>
      <c r="AR17" s="335" t="s">
        <v>51</v>
      </c>
      <c r="AS17" s="336"/>
      <c r="AT17" s="336"/>
      <c r="AU17" s="336"/>
      <c r="AV17" s="337"/>
      <c r="AW17" s="128"/>
      <c r="AX17" s="128"/>
    </row>
    <row r="18" spans="1:50" s="253" customFormat="1" ht="50.65" customHeight="1" x14ac:dyDescent="0.35">
      <c r="A18" s="341">
        <v>1</v>
      </c>
      <c r="B18" s="314" t="s">
        <v>205</v>
      </c>
      <c r="C18" s="347"/>
      <c r="D18" s="342" t="s">
        <v>53</v>
      </c>
      <c r="E18" s="343"/>
      <c r="F18" s="344" t="s">
        <v>54</v>
      </c>
      <c r="G18" s="344"/>
      <c r="H18" s="144" t="s">
        <v>55</v>
      </c>
      <c r="I18" s="345" t="s">
        <v>53</v>
      </c>
      <c r="J18" s="346"/>
      <c r="K18" s="345" t="s">
        <v>54</v>
      </c>
      <c r="L18" s="346"/>
      <c r="M18" s="144" t="s">
        <v>55</v>
      </c>
      <c r="N18" s="345" t="s">
        <v>53</v>
      </c>
      <c r="O18" s="346"/>
      <c r="P18" s="345" t="s">
        <v>54</v>
      </c>
      <c r="Q18" s="346"/>
      <c r="R18" s="144" t="s">
        <v>55</v>
      </c>
      <c r="S18" s="345" t="s">
        <v>53</v>
      </c>
      <c r="T18" s="346"/>
      <c r="U18" s="345" t="s">
        <v>54</v>
      </c>
      <c r="V18" s="346"/>
      <c r="W18" s="144" t="s">
        <v>55</v>
      </c>
      <c r="X18" s="345" t="s">
        <v>53</v>
      </c>
      <c r="Y18" s="346"/>
      <c r="Z18" s="345" t="s">
        <v>54</v>
      </c>
      <c r="AA18" s="346"/>
      <c r="AB18" s="144" t="s">
        <v>55</v>
      </c>
      <c r="AC18" s="345" t="s">
        <v>53</v>
      </c>
      <c r="AD18" s="346"/>
      <c r="AE18" s="345" t="s">
        <v>54</v>
      </c>
      <c r="AF18" s="346"/>
      <c r="AG18" s="144" t="s">
        <v>55</v>
      </c>
      <c r="AH18" s="345" t="s">
        <v>53</v>
      </c>
      <c r="AI18" s="346"/>
      <c r="AJ18" s="345" t="s">
        <v>54</v>
      </c>
      <c r="AK18" s="346"/>
      <c r="AL18" s="144" t="s">
        <v>55</v>
      </c>
      <c r="AM18" s="345" t="s">
        <v>53</v>
      </c>
      <c r="AN18" s="346"/>
      <c r="AO18" s="345" t="s">
        <v>54</v>
      </c>
      <c r="AP18" s="346"/>
      <c r="AQ18" s="144" t="s">
        <v>55</v>
      </c>
      <c r="AR18" s="345" t="s">
        <v>53</v>
      </c>
      <c r="AS18" s="346"/>
      <c r="AT18" s="345" t="s">
        <v>54</v>
      </c>
      <c r="AU18" s="346"/>
      <c r="AV18" s="144" t="s">
        <v>55</v>
      </c>
      <c r="AW18" s="124"/>
      <c r="AX18" s="124"/>
    </row>
    <row r="19" spans="1:50" s="253" customFormat="1" ht="50.65" customHeight="1" x14ac:dyDescent="0.35">
      <c r="A19" s="341"/>
      <c r="B19" s="314"/>
      <c r="C19" s="347"/>
      <c r="D19" s="351" t="s">
        <v>56</v>
      </c>
      <c r="E19" s="352"/>
      <c r="F19" s="353" t="s">
        <v>56</v>
      </c>
      <c r="G19" s="354"/>
      <c r="H19" s="149" t="str">
        <f>INDEX(Formula!$AB$7:$AF$11,MATCH(F19,Formula!$AA$7:$AA$11,0),MATCH(D19,Formula!$AB$6:$AF$6,0))</f>
        <v>N/A</v>
      </c>
      <c r="I19" s="354" t="s">
        <v>57</v>
      </c>
      <c r="J19" s="354"/>
      <c r="K19" s="354" t="s">
        <v>78</v>
      </c>
      <c r="L19" s="354"/>
      <c r="M19" s="149" t="str">
        <f>INDEX(Formula!$AB$7:$AF$11,MATCH(K19,Formula!$AA$7:$AA$11,0),MATCH(I19,Formula!$AB$6:$AF$6,0))</f>
        <v>Moderate</v>
      </c>
      <c r="N19" s="355" t="s">
        <v>58</v>
      </c>
      <c r="O19" s="355"/>
      <c r="P19" s="355" t="s">
        <v>58</v>
      </c>
      <c r="Q19" s="355"/>
      <c r="R19" s="149" t="str">
        <f>INDEX(Formula!$AB$7:$AF$11,MATCH(P19,Formula!$AA$7:$AA$11,0),MATCH(N19,Formula!$AB$6:$AF$6,0))</f>
        <v>Low</v>
      </c>
      <c r="S19" s="355" t="s">
        <v>58</v>
      </c>
      <c r="T19" s="355"/>
      <c r="U19" s="355" t="s">
        <v>58</v>
      </c>
      <c r="V19" s="355"/>
      <c r="W19" s="149" t="str">
        <f>INDEX(Formula!$AB$7:$AF$11,MATCH(U19,Formula!$AA$7:$AA$11,0),MATCH(S19,Formula!$AB$6:$AF$6,0))</f>
        <v>Low</v>
      </c>
      <c r="X19" s="355"/>
      <c r="Y19" s="355"/>
      <c r="Z19" s="355"/>
      <c r="AA19" s="355"/>
      <c r="AB19" s="145" t="e">
        <f>INDEX(Formula!$AB$7:$AF$11,MATCH('NODE 2 - Eglinton'!Z19,Formula!$AA$7:$AA$11,0),MATCH('NODE 2 - Eglinton'!X19,Formula!$AB$6:$AF$6,0))</f>
        <v>#N/A</v>
      </c>
      <c r="AC19" s="355" t="s">
        <v>58</v>
      </c>
      <c r="AD19" s="355"/>
      <c r="AE19" s="355" t="s">
        <v>58</v>
      </c>
      <c r="AF19" s="355"/>
      <c r="AG19" s="149" t="str">
        <f>INDEX(Formula!$AB$7:$AF$11,MATCH(AE19,Formula!$AA$7:$AA$11,0),MATCH(AC19,Formula!$AB$6:$AF$6,0))</f>
        <v>Low</v>
      </c>
      <c r="AH19" s="355"/>
      <c r="AI19" s="355"/>
      <c r="AJ19" s="355"/>
      <c r="AK19" s="355"/>
      <c r="AL19" s="145" t="e">
        <f>INDEX(Formula!$AB$7:$AF$11,MATCH('NODE 2 - Eglinton'!AJ19,Formula!$AA$7:$AA$11,0),MATCH('NODE 2 - Eglinton'!AH19,Formula!$AB$6:$AF$6,0))</f>
        <v>#N/A</v>
      </c>
      <c r="AM19" s="355"/>
      <c r="AN19" s="355"/>
      <c r="AO19" s="355"/>
      <c r="AP19" s="355"/>
      <c r="AQ19" s="145" t="e">
        <f>INDEX(Formula!$AB$7:$AF$11,MATCH('NODE 2 - Eglinton'!AO19,Formula!$AA$7:$AA$11,0),MATCH('NODE 2 - Eglinton'!AM19,Formula!$AB$6:$AF$6,0))</f>
        <v>#N/A</v>
      </c>
      <c r="AR19" s="355" t="s">
        <v>57</v>
      </c>
      <c r="AS19" s="355"/>
      <c r="AT19" s="355" t="s">
        <v>78</v>
      </c>
      <c r="AU19" s="355"/>
      <c r="AV19" s="149" t="str">
        <f>INDEX(Formula!$AB$7:$AF$11,MATCH(AT19,Formula!$AA$7:$AA$11,0),MATCH(AR19,Formula!$AB$6:$AF$6,0))</f>
        <v>Moderate</v>
      </c>
      <c r="AW19" s="124"/>
      <c r="AX19" s="124"/>
    </row>
    <row r="20" spans="1:50" s="253" customFormat="1" ht="387" customHeight="1" x14ac:dyDescent="0.35">
      <c r="A20" s="341"/>
      <c r="B20" s="314"/>
      <c r="C20" s="347"/>
      <c r="D20" s="361"/>
      <c r="E20" s="362"/>
      <c r="F20" s="363"/>
      <c r="G20" s="363"/>
      <c r="H20" s="363"/>
      <c r="I20" s="356" t="s">
        <v>206</v>
      </c>
      <c r="J20" s="357"/>
      <c r="K20" s="357"/>
      <c r="L20" s="357"/>
      <c r="M20" s="358"/>
      <c r="N20" s="405" t="s">
        <v>207</v>
      </c>
      <c r="O20" s="365"/>
      <c r="P20" s="365"/>
      <c r="Q20" s="365"/>
      <c r="R20" s="366"/>
      <c r="S20" s="356" t="s">
        <v>208</v>
      </c>
      <c r="T20" s="357"/>
      <c r="U20" s="357"/>
      <c r="V20" s="357"/>
      <c r="W20" s="358"/>
      <c r="X20" s="367"/>
      <c r="Y20" s="368"/>
      <c r="Z20" s="368"/>
      <c r="AA20" s="368"/>
      <c r="AB20" s="369"/>
      <c r="AC20" s="383" t="s">
        <v>209</v>
      </c>
      <c r="AD20" s="357"/>
      <c r="AE20" s="357"/>
      <c r="AF20" s="357"/>
      <c r="AG20" s="358"/>
      <c r="AH20" s="367"/>
      <c r="AI20" s="368"/>
      <c r="AJ20" s="368"/>
      <c r="AK20" s="368"/>
      <c r="AL20" s="369"/>
      <c r="AM20" s="367"/>
      <c r="AN20" s="368"/>
      <c r="AO20" s="368"/>
      <c r="AP20" s="368"/>
      <c r="AQ20" s="369"/>
      <c r="AR20" s="356" t="s">
        <v>166</v>
      </c>
      <c r="AS20" s="357"/>
      <c r="AT20" s="357"/>
      <c r="AU20" s="357"/>
      <c r="AV20" s="358"/>
      <c r="AW20" s="124"/>
      <c r="AX20" s="124"/>
    </row>
    <row r="21" spans="1:50" s="253" customFormat="1" ht="76.349999999999994" customHeight="1" x14ac:dyDescent="0.35">
      <c r="A21" s="341"/>
      <c r="B21" s="359" t="s">
        <v>210</v>
      </c>
      <c r="C21" s="270"/>
      <c r="D21" s="360" t="s">
        <v>51</v>
      </c>
      <c r="E21" s="349"/>
      <c r="F21" s="349"/>
      <c r="G21" s="349"/>
      <c r="H21" s="350"/>
      <c r="I21" s="335" t="s">
        <v>51</v>
      </c>
      <c r="J21" s="336"/>
      <c r="K21" s="336"/>
      <c r="L21" s="336"/>
      <c r="M21" s="337"/>
      <c r="N21" s="335" t="s">
        <v>51</v>
      </c>
      <c r="O21" s="336"/>
      <c r="P21" s="336"/>
      <c r="Q21" s="336"/>
      <c r="R21" s="337"/>
      <c r="S21" s="335" t="s">
        <v>51</v>
      </c>
      <c r="T21" s="336"/>
      <c r="U21" s="336"/>
      <c r="V21" s="336"/>
      <c r="W21" s="337"/>
      <c r="X21" s="338"/>
      <c r="Y21" s="338"/>
      <c r="Z21" s="338"/>
      <c r="AA21" s="338"/>
      <c r="AB21" s="338"/>
      <c r="AC21" s="335" t="s">
        <v>51</v>
      </c>
      <c r="AD21" s="336"/>
      <c r="AE21" s="336"/>
      <c r="AF21" s="336"/>
      <c r="AG21" s="337"/>
      <c r="AH21" s="338"/>
      <c r="AI21" s="338"/>
      <c r="AJ21" s="338"/>
      <c r="AK21" s="338"/>
      <c r="AL21" s="339"/>
      <c r="AM21" s="340"/>
      <c r="AN21" s="338"/>
      <c r="AO21" s="338"/>
      <c r="AP21" s="338"/>
      <c r="AQ21" s="338"/>
      <c r="AR21" s="335" t="s">
        <v>51</v>
      </c>
      <c r="AS21" s="336"/>
      <c r="AT21" s="336"/>
      <c r="AU21" s="336"/>
      <c r="AV21" s="337"/>
      <c r="AW21" s="124"/>
      <c r="AX21" s="124"/>
    </row>
    <row r="22" spans="1:50" s="253" customFormat="1" ht="50.65" customHeight="1" x14ac:dyDescent="0.35">
      <c r="A22" s="341"/>
      <c r="B22" s="359"/>
      <c r="C22" s="370" t="s">
        <v>21</v>
      </c>
      <c r="D22" s="344" t="s">
        <v>53</v>
      </c>
      <c r="E22" s="344"/>
      <c r="F22" s="344" t="s">
        <v>54</v>
      </c>
      <c r="G22" s="344"/>
      <c r="H22" s="144" t="s">
        <v>55</v>
      </c>
      <c r="I22" s="345" t="s">
        <v>53</v>
      </c>
      <c r="J22" s="346"/>
      <c r="K22" s="345" t="s">
        <v>54</v>
      </c>
      <c r="L22" s="346"/>
      <c r="M22" s="144" t="s">
        <v>55</v>
      </c>
      <c r="N22" s="345" t="s">
        <v>53</v>
      </c>
      <c r="O22" s="346"/>
      <c r="P22" s="345" t="s">
        <v>54</v>
      </c>
      <c r="Q22" s="346"/>
      <c r="R22" s="144" t="s">
        <v>55</v>
      </c>
      <c r="S22" s="345" t="s">
        <v>53</v>
      </c>
      <c r="T22" s="346"/>
      <c r="U22" s="345" t="s">
        <v>54</v>
      </c>
      <c r="V22" s="346"/>
      <c r="W22" s="144" t="s">
        <v>55</v>
      </c>
      <c r="X22" s="146"/>
      <c r="Y22" s="147"/>
      <c r="Z22" s="147"/>
      <c r="AA22" s="147"/>
      <c r="AB22" s="148"/>
      <c r="AC22" s="345" t="s">
        <v>53</v>
      </c>
      <c r="AD22" s="346"/>
      <c r="AE22" s="345" t="s">
        <v>54</v>
      </c>
      <c r="AF22" s="346"/>
      <c r="AG22" s="144" t="s">
        <v>55</v>
      </c>
      <c r="AH22" s="146"/>
      <c r="AI22" s="147"/>
      <c r="AJ22" s="147"/>
      <c r="AK22" s="147"/>
      <c r="AL22" s="148"/>
      <c r="AM22" s="146"/>
      <c r="AN22" s="147"/>
      <c r="AO22" s="147"/>
      <c r="AP22" s="147"/>
      <c r="AQ22" s="148"/>
      <c r="AR22" s="345" t="s">
        <v>53</v>
      </c>
      <c r="AS22" s="346"/>
      <c r="AT22" s="345" t="s">
        <v>54</v>
      </c>
      <c r="AU22" s="346"/>
      <c r="AV22" s="144" t="s">
        <v>55</v>
      </c>
      <c r="AW22" s="124"/>
      <c r="AX22" s="124"/>
    </row>
    <row r="23" spans="1:50" s="253" customFormat="1" ht="50.65" customHeight="1" x14ac:dyDescent="0.35">
      <c r="A23" s="341"/>
      <c r="B23" s="359"/>
      <c r="C23" s="370"/>
      <c r="D23" s="355" t="s">
        <v>56</v>
      </c>
      <c r="E23" s="355"/>
      <c r="F23" s="355" t="s">
        <v>56</v>
      </c>
      <c r="G23" s="355"/>
      <c r="H23" s="149" t="str">
        <f>INDEX(Formula!$AB$7:$AF$11,MATCH(F23,Formula!$AA$7:$AA$11,0),MATCH(D23,Formula!$AB$6:$AF$6,0))</f>
        <v>N/A</v>
      </c>
      <c r="I23" s="355" t="s">
        <v>57</v>
      </c>
      <c r="J23" s="355"/>
      <c r="K23" s="355" t="s">
        <v>78</v>
      </c>
      <c r="L23" s="355"/>
      <c r="M23" s="149" t="str">
        <f>INDEX(Formula!$AB$7:$AF$11,MATCH(K23,Formula!$AA$7:$AA$11,0),MATCH(I23,Formula!$AB$6:$AF$6,0))</f>
        <v>Moderate</v>
      </c>
      <c r="N23" s="355" t="s">
        <v>57</v>
      </c>
      <c r="O23" s="355"/>
      <c r="P23" s="355" t="s">
        <v>58</v>
      </c>
      <c r="Q23" s="355"/>
      <c r="R23" s="149" t="str">
        <f>INDEX(Formula!$AB$7:$AF$11,MATCH(P23,Formula!$AA$7:$AA$11,0),MATCH(N23,Formula!$AB$6:$AF$6,0))</f>
        <v>Low</v>
      </c>
      <c r="S23" s="355" t="s">
        <v>58</v>
      </c>
      <c r="T23" s="355"/>
      <c r="U23" s="355" t="s">
        <v>58</v>
      </c>
      <c r="V23" s="355"/>
      <c r="W23" s="149" t="str">
        <f>INDEX(Formula!$AB$7:$AF$11,MATCH(U23,Formula!$AA$7:$AA$11,0),MATCH(S23,Formula!$AB$6:$AF$6,0))</f>
        <v>Low</v>
      </c>
      <c r="X23" s="146"/>
      <c r="Y23" s="147"/>
      <c r="Z23" s="147"/>
      <c r="AA23" s="147"/>
      <c r="AB23" s="148"/>
      <c r="AC23" s="355" t="s">
        <v>58</v>
      </c>
      <c r="AD23" s="355"/>
      <c r="AE23" s="355" t="s">
        <v>58</v>
      </c>
      <c r="AF23" s="355"/>
      <c r="AG23" s="149" t="str">
        <f>INDEX(Formula!$AB$7:$AF$11,MATCH(AE23,Formula!$AA$7:$AA$11,0),MATCH(AC23,Formula!$AB$6:$AF$6,0))</f>
        <v>Low</v>
      </c>
      <c r="AH23" s="146"/>
      <c r="AI23" s="147"/>
      <c r="AJ23" s="147"/>
      <c r="AK23" s="147"/>
      <c r="AL23" s="148"/>
      <c r="AM23" s="146"/>
      <c r="AN23" s="147"/>
      <c r="AO23" s="147"/>
      <c r="AP23" s="147"/>
      <c r="AQ23" s="148"/>
      <c r="AR23" s="355" t="s">
        <v>57</v>
      </c>
      <c r="AS23" s="355"/>
      <c r="AT23" s="355" t="s">
        <v>78</v>
      </c>
      <c r="AU23" s="355"/>
      <c r="AV23" s="149" t="str">
        <f>INDEX(Formula!$AB$7:$AF$11,MATCH(AT23,Formula!$AA$7:$AA$11,0),MATCH(AR23,Formula!$AB$6:$AF$6,0))</f>
        <v>Moderate</v>
      </c>
      <c r="AW23" s="124"/>
      <c r="AX23" s="124"/>
    </row>
    <row r="24" spans="1:50" s="253" customFormat="1" ht="240" customHeight="1" x14ac:dyDescent="0.35">
      <c r="A24" s="341"/>
      <c r="B24" s="359"/>
      <c r="C24" s="370"/>
      <c r="D24" s="371"/>
      <c r="E24" s="371"/>
      <c r="F24" s="371"/>
      <c r="G24" s="371"/>
      <c r="H24" s="371"/>
      <c r="I24" s="372" t="s">
        <v>211</v>
      </c>
      <c r="J24" s="365"/>
      <c r="K24" s="365"/>
      <c r="L24" s="365"/>
      <c r="M24" s="366"/>
      <c r="N24" s="373" t="s">
        <v>212</v>
      </c>
      <c r="O24" s="365"/>
      <c r="P24" s="365"/>
      <c r="Q24" s="365"/>
      <c r="R24" s="366"/>
      <c r="S24" s="356" t="s">
        <v>213</v>
      </c>
      <c r="T24" s="357"/>
      <c r="U24" s="357"/>
      <c r="V24" s="357"/>
      <c r="W24" s="358"/>
      <c r="X24" s="271"/>
      <c r="Y24" s="272"/>
      <c r="Z24" s="272"/>
      <c r="AA24" s="272"/>
      <c r="AB24" s="273"/>
      <c r="AC24" s="406" t="s">
        <v>214</v>
      </c>
      <c r="AD24" s="365"/>
      <c r="AE24" s="365"/>
      <c r="AF24" s="365"/>
      <c r="AG24" s="366"/>
      <c r="AH24" s="274"/>
      <c r="AI24" s="275"/>
      <c r="AJ24" s="275"/>
      <c r="AK24" s="275"/>
      <c r="AL24" s="276"/>
      <c r="AM24" s="274"/>
      <c r="AN24" s="275"/>
      <c r="AO24" s="275"/>
      <c r="AP24" s="275"/>
      <c r="AQ24" s="276"/>
      <c r="AR24" s="372" t="s">
        <v>126</v>
      </c>
      <c r="AS24" s="365"/>
      <c r="AT24" s="365"/>
      <c r="AU24" s="365"/>
      <c r="AV24" s="366"/>
      <c r="AW24" s="124"/>
      <c r="AX24" s="124"/>
    </row>
    <row r="25" spans="1:50" s="253" customFormat="1" ht="50.65" customHeight="1" x14ac:dyDescent="0.35">
      <c r="A25" s="341"/>
      <c r="B25" s="179"/>
      <c r="C25" s="270"/>
      <c r="D25" s="360" t="s">
        <v>51</v>
      </c>
      <c r="E25" s="349"/>
      <c r="F25" s="349"/>
      <c r="G25" s="349"/>
      <c r="H25" s="350"/>
      <c r="I25" s="335" t="s">
        <v>51</v>
      </c>
      <c r="J25" s="336"/>
      <c r="K25" s="336"/>
      <c r="L25" s="336"/>
      <c r="M25" s="336"/>
      <c r="N25" s="335" t="s">
        <v>51</v>
      </c>
      <c r="O25" s="336"/>
      <c r="P25" s="336"/>
      <c r="Q25" s="336"/>
      <c r="R25" s="337"/>
      <c r="S25" s="335" t="s">
        <v>51</v>
      </c>
      <c r="T25" s="336"/>
      <c r="U25" s="336"/>
      <c r="V25" s="336"/>
      <c r="W25" s="336"/>
      <c r="X25" s="375"/>
      <c r="Y25" s="376"/>
      <c r="Z25" s="376"/>
      <c r="AA25" s="376"/>
      <c r="AB25" s="376"/>
      <c r="AC25" s="335" t="s">
        <v>51</v>
      </c>
      <c r="AD25" s="336"/>
      <c r="AE25" s="336"/>
      <c r="AF25" s="336"/>
      <c r="AG25" s="337"/>
      <c r="AH25" s="338"/>
      <c r="AI25" s="338"/>
      <c r="AJ25" s="338"/>
      <c r="AK25" s="338"/>
      <c r="AL25" s="339"/>
      <c r="AM25" s="340"/>
      <c r="AN25" s="338"/>
      <c r="AO25" s="338"/>
      <c r="AP25" s="338"/>
      <c r="AQ25" s="338"/>
      <c r="AR25" s="335" t="s">
        <v>51</v>
      </c>
      <c r="AS25" s="336"/>
      <c r="AT25" s="336"/>
      <c r="AU25" s="336"/>
      <c r="AV25" s="337"/>
      <c r="AW25" s="124"/>
      <c r="AX25" s="124"/>
    </row>
    <row r="26" spans="1:50" s="253" customFormat="1" ht="50.65" customHeight="1" x14ac:dyDescent="0.35">
      <c r="A26" s="341"/>
      <c r="B26" s="374" t="s">
        <v>215</v>
      </c>
      <c r="C26" s="370" t="s">
        <v>21</v>
      </c>
      <c r="D26" s="344" t="s">
        <v>53</v>
      </c>
      <c r="E26" s="344"/>
      <c r="F26" s="344" t="s">
        <v>54</v>
      </c>
      <c r="G26" s="344"/>
      <c r="H26" s="144" t="s">
        <v>55</v>
      </c>
      <c r="I26" s="345" t="s">
        <v>53</v>
      </c>
      <c r="J26" s="346"/>
      <c r="K26" s="345" t="s">
        <v>54</v>
      </c>
      <c r="L26" s="346"/>
      <c r="M26" s="144" t="s">
        <v>55</v>
      </c>
      <c r="N26" s="345" t="s">
        <v>53</v>
      </c>
      <c r="O26" s="346"/>
      <c r="P26" s="345" t="s">
        <v>54</v>
      </c>
      <c r="Q26" s="346"/>
      <c r="R26" s="144" t="s">
        <v>55</v>
      </c>
      <c r="S26" s="345" t="s">
        <v>71</v>
      </c>
      <c r="T26" s="346"/>
      <c r="U26" s="345" t="s">
        <v>54</v>
      </c>
      <c r="V26" s="346"/>
      <c r="W26" s="144" t="s">
        <v>55</v>
      </c>
      <c r="X26" s="146"/>
      <c r="Y26" s="147"/>
      <c r="Z26" s="147"/>
      <c r="AA26" s="147"/>
      <c r="AB26" s="148"/>
      <c r="AC26" s="345" t="s">
        <v>53</v>
      </c>
      <c r="AD26" s="346"/>
      <c r="AE26" s="345" t="s">
        <v>54</v>
      </c>
      <c r="AF26" s="346"/>
      <c r="AG26" s="144" t="s">
        <v>55</v>
      </c>
      <c r="AH26" s="146"/>
      <c r="AI26" s="147"/>
      <c r="AJ26" s="147"/>
      <c r="AK26" s="147"/>
      <c r="AL26" s="148"/>
      <c r="AM26" s="146"/>
      <c r="AN26" s="147"/>
      <c r="AO26" s="147"/>
      <c r="AP26" s="147"/>
      <c r="AQ26" s="148"/>
      <c r="AR26" s="345" t="s">
        <v>53</v>
      </c>
      <c r="AS26" s="346"/>
      <c r="AT26" s="345" t="s">
        <v>54</v>
      </c>
      <c r="AU26" s="346"/>
      <c r="AV26" s="144" t="s">
        <v>55</v>
      </c>
      <c r="AW26" s="124"/>
      <c r="AX26" s="124"/>
    </row>
    <row r="27" spans="1:50" s="253" customFormat="1" ht="58.35" customHeight="1" x14ac:dyDescent="0.35">
      <c r="A27" s="341"/>
      <c r="B27" s="374"/>
      <c r="C27" s="370"/>
      <c r="D27" s="355" t="s">
        <v>56</v>
      </c>
      <c r="E27" s="355"/>
      <c r="F27" s="355" t="s">
        <v>56</v>
      </c>
      <c r="G27" s="355"/>
      <c r="H27" s="149" t="str">
        <f>INDEX(Formula!$AB$7:$AF$11,MATCH(F27,Formula!$AA$7:$AA$11,0),MATCH(D27,Formula!$AB$6:$AF$6,0))</f>
        <v>N/A</v>
      </c>
      <c r="I27" s="355" t="s">
        <v>57</v>
      </c>
      <c r="J27" s="355"/>
      <c r="K27" s="355" t="s">
        <v>78</v>
      </c>
      <c r="L27" s="355"/>
      <c r="M27" s="149" t="str">
        <f>INDEX(Formula!$AB$7:$AF$11,MATCH(K27,Formula!$AA$7:$AA$11,0),MATCH(I27,Formula!$AB$6:$AF$6,0))</f>
        <v>Moderate</v>
      </c>
      <c r="N27" s="355" t="s">
        <v>58</v>
      </c>
      <c r="O27" s="355"/>
      <c r="P27" s="355" t="s">
        <v>58</v>
      </c>
      <c r="Q27" s="355"/>
      <c r="R27" s="149" t="str">
        <f>INDEX(Formula!$AB$7:$AF$11,MATCH(P27,Formula!$AA$7:$AA$11,0),MATCH(N27,Formula!$AB$6:$AF$6,0))</f>
        <v>Low</v>
      </c>
      <c r="S27" s="354" t="s">
        <v>58</v>
      </c>
      <c r="T27" s="354"/>
      <c r="U27" s="354" t="s">
        <v>58</v>
      </c>
      <c r="V27" s="354"/>
      <c r="W27" s="149" t="str">
        <f>INDEX(Formula!$AB$7:$AF$11,MATCH(U27,Formula!$AA$7:$AA$11,0),MATCH(S27,Formula!$AB$6:$AF$6,0))</f>
        <v>Low</v>
      </c>
      <c r="X27" s="146"/>
      <c r="Y27" s="147"/>
      <c r="Z27" s="147"/>
      <c r="AA27" s="147"/>
      <c r="AB27" s="148"/>
      <c r="AC27" s="354" t="s">
        <v>58</v>
      </c>
      <c r="AD27" s="354"/>
      <c r="AE27" s="354" t="s">
        <v>58</v>
      </c>
      <c r="AF27" s="354"/>
      <c r="AG27" s="149" t="str">
        <f>INDEX(Formula!$AB$7:$AF$11,MATCH(AE27,Formula!$AA$7:$AA$11,0),MATCH(AC27,Formula!$AB$6:$AF$6,0))</f>
        <v>Low</v>
      </c>
      <c r="AH27" s="146"/>
      <c r="AI27" s="147"/>
      <c r="AJ27" s="147"/>
      <c r="AK27" s="147"/>
      <c r="AL27" s="148"/>
      <c r="AM27" s="146"/>
      <c r="AN27" s="147"/>
      <c r="AO27" s="147"/>
      <c r="AP27" s="147"/>
      <c r="AQ27" s="148"/>
      <c r="AR27" s="354" t="s">
        <v>57</v>
      </c>
      <c r="AS27" s="354"/>
      <c r="AT27" s="354" t="s">
        <v>78</v>
      </c>
      <c r="AU27" s="354"/>
      <c r="AV27" s="149" t="str">
        <f>INDEX(Formula!$AB$7:$AF$11,MATCH(AT27,Formula!$AA$7:$AA$11,0),MATCH(AR27,Formula!$AB$6:$AF$6,0))</f>
        <v>Moderate</v>
      </c>
      <c r="AW27" s="124"/>
      <c r="AX27" s="124"/>
    </row>
    <row r="28" spans="1:50" s="253" customFormat="1" ht="242.65" customHeight="1" x14ac:dyDescent="0.35">
      <c r="A28" s="341"/>
      <c r="B28" s="374"/>
      <c r="C28" s="370"/>
      <c r="D28" s="371"/>
      <c r="E28" s="371"/>
      <c r="F28" s="371"/>
      <c r="G28" s="371"/>
      <c r="H28" s="371"/>
      <c r="I28" s="372" t="s">
        <v>216</v>
      </c>
      <c r="J28" s="365"/>
      <c r="K28" s="365"/>
      <c r="L28" s="365"/>
      <c r="M28" s="366"/>
      <c r="N28" s="373" t="s">
        <v>217</v>
      </c>
      <c r="O28" s="365"/>
      <c r="P28" s="365"/>
      <c r="Q28" s="365"/>
      <c r="R28" s="365"/>
      <c r="S28" s="356" t="s">
        <v>218</v>
      </c>
      <c r="T28" s="357"/>
      <c r="U28" s="357"/>
      <c r="V28" s="357"/>
      <c r="W28" s="358"/>
      <c r="X28" s="272"/>
      <c r="Y28" s="272"/>
      <c r="Z28" s="272"/>
      <c r="AA28" s="272"/>
      <c r="AB28" s="272"/>
      <c r="AC28" s="371" t="s">
        <v>219</v>
      </c>
      <c r="AD28" s="365"/>
      <c r="AE28" s="365"/>
      <c r="AF28" s="365"/>
      <c r="AG28" s="366"/>
      <c r="AH28" s="275"/>
      <c r="AI28" s="275"/>
      <c r="AJ28" s="275"/>
      <c r="AK28" s="275"/>
      <c r="AL28" s="276"/>
      <c r="AM28" s="274"/>
      <c r="AN28" s="275"/>
      <c r="AO28" s="275"/>
      <c r="AP28" s="275"/>
      <c r="AQ28" s="275"/>
      <c r="AR28" s="372" t="s">
        <v>126</v>
      </c>
      <c r="AS28" s="365"/>
      <c r="AT28" s="365"/>
      <c r="AU28" s="365"/>
      <c r="AV28" s="366"/>
      <c r="AW28" s="124"/>
      <c r="AX28" s="124"/>
    </row>
    <row r="29" spans="1:50" s="254" customFormat="1" ht="47.65" customHeight="1" x14ac:dyDescent="0.25">
      <c r="A29" s="238"/>
      <c r="B29" s="379" t="s">
        <v>205</v>
      </c>
      <c r="C29" s="380" t="s">
        <v>24</v>
      </c>
      <c r="D29" s="360" t="s">
        <v>51</v>
      </c>
      <c r="E29" s="349"/>
      <c r="F29" s="349"/>
      <c r="G29" s="349"/>
      <c r="H29" s="349"/>
      <c r="I29" s="335" t="s">
        <v>51</v>
      </c>
      <c r="J29" s="336"/>
      <c r="K29" s="336"/>
      <c r="L29" s="336"/>
      <c r="M29" s="337"/>
      <c r="N29" s="335" t="s">
        <v>51</v>
      </c>
      <c r="O29" s="336"/>
      <c r="P29" s="336"/>
      <c r="Q29" s="336"/>
      <c r="R29" s="337"/>
      <c r="S29" s="335" t="s">
        <v>51</v>
      </c>
      <c r="T29" s="336"/>
      <c r="U29" s="336"/>
      <c r="V29" s="336"/>
      <c r="W29" s="337"/>
      <c r="X29" s="377" t="s">
        <v>77</v>
      </c>
      <c r="Y29" s="377"/>
      <c r="Z29" s="377"/>
      <c r="AA29" s="377"/>
      <c r="AB29" s="377"/>
      <c r="AC29" s="335" t="s">
        <v>51</v>
      </c>
      <c r="AD29" s="336"/>
      <c r="AE29" s="336"/>
      <c r="AF29" s="336"/>
      <c r="AG29" s="337"/>
      <c r="AH29" s="378" t="s">
        <v>77</v>
      </c>
      <c r="AI29" s="378"/>
      <c r="AJ29" s="378"/>
      <c r="AK29" s="378"/>
      <c r="AL29" s="378"/>
      <c r="AM29" s="378" t="s">
        <v>77</v>
      </c>
      <c r="AN29" s="378"/>
      <c r="AO29" s="378"/>
      <c r="AP29" s="378"/>
      <c r="AQ29" s="378"/>
      <c r="AR29" s="336" t="s">
        <v>51</v>
      </c>
      <c r="AS29" s="336"/>
      <c r="AT29" s="336"/>
      <c r="AU29" s="336"/>
      <c r="AV29" s="337"/>
      <c r="AW29" s="129"/>
      <c r="AX29" s="129"/>
    </row>
    <row r="30" spans="1:50" ht="90" customHeight="1" x14ac:dyDescent="0.35">
      <c r="A30" s="341">
        <v>1</v>
      </c>
      <c r="B30" s="379"/>
      <c r="C30" s="380"/>
      <c r="D30" s="344" t="s">
        <v>53</v>
      </c>
      <c r="E30" s="344"/>
      <c r="F30" s="344" t="s">
        <v>54</v>
      </c>
      <c r="G30" s="344"/>
      <c r="H30" s="144" t="s">
        <v>55</v>
      </c>
      <c r="I30" s="345" t="s">
        <v>53</v>
      </c>
      <c r="J30" s="346"/>
      <c r="K30" s="345" t="s">
        <v>54</v>
      </c>
      <c r="L30" s="346"/>
      <c r="M30" s="144" t="s">
        <v>55</v>
      </c>
      <c r="N30" s="345" t="s">
        <v>53</v>
      </c>
      <c r="O30" s="346"/>
      <c r="P30" s="345" t="s">
        <v>54</v>
      </c>
      <c r="Q30" s="346"/>
      <c r="R30" s="144" t="s">
        <v>55</v>
      </c>
      <c r="S30" s="345" t="s">
        <v>53</v>
      </c>
      <c r="T30" s="346"/>
      <c r="U30" s="345" t="s">
        <v>54</v>
      </c>
      <c r="V30" s="346"/>
      <c r="W30" s="144" t="s">
        <v>55</v>
      </c>
      <c r="X30" s="345" t="s">
        <v>53</v>
      </c>
      <c r="Y30" s="346"/>
      <c r="Z30" s="345" t="s">
        <v>54</v>
      </c>
      <c r="AA30" s="346"/>
      <c r="AB30" s="144" t="s">
        <v>55</v>
      </c>
      <c r="AC30" s="345" t="s">
        <v>53</v>
      </c>
      <c r="AD30" s="346"/>
      <c r="AE30" s="345" t="s">
        <v>54</v>
      </c>
      <c r="AF30" s="346"/>
      <c r="AG30" s="144" t="s">
        <v>55</v>
      </c>
      <c r="AH30" s="345" t="s">
        <v>53</v>
      </c>
      <c r="AI30" s="346"/>
      <c r="AJ30" s="345" t="s">
        <v>54</v>
      </c>
      <c r="AK30" s="346"/>
      <c r="AL30" s="144" t="s">
        <v>55</v>
      </c>
      <c r="AM30" s="345" t="s">
        <v>53</v>
      </c>
      <c r="AN30" s="346"/>
      <c r="AO30" s="345" t="s">
        <v>54</v>
      </c>
      <c r="AP30" s="346"/>
      <c r="AQ30" s="144" t="s">
        <v>55</v>
      </c>
      <c r="AR30" s="345" t="s">
        <v>53</v>
      </c>
      <c r="AS30" s="346"/>
      <c r="AT30" s="345" t="s">
        <v>54</v>
      </c>
      <c r="AU30" s="346"/>
      <c r="AV30" s="144" t="s">
        <v>55</v>
      </c>
      <c r="AW30" s="124"/>
      <c r="AX30" s="124"/>
    </row>
    <row r="31" spans="1:50" ht="51" customHeight="1" x14ac:dyDescent="0.35">
      <c r="A31" s="341"/>
      <c r="B31" s="379"/>
      <c r="C31" s="380"/>
      <c r="D31" s="354" t="s">
        <v>56</v>
      </c>
      <c r="E31" s="354"/>
      <c r="F31" s="354" t="s">
        <v>56</v>
      </c>
      <c r="G31" s="354"/>
      <c r="H31" s="149" t="str">
        <f>INDEX(Formula!$AB$7:$AF$11,MATCH(F31,Formula!$AA$7:$AA$11,0),MATCH(D31,Formula!$AB$6:$AF$6,0))</f>
        <v>N/A</v>
      </c>
      <c r="I31" s="354" t="s">
        <v>78</v>
      </c>
      <c r="J31" s="354"/>
      <c r="K31" s="354" t="s">
        <v>78</v>
      </c>
      <c r="L31" s="354"/>
      <c r="M31" s="149" t="str">
        <f>INDEX(Formula!$AB$7:$AF$11,MATCH(K31,Formula!$AA$7:$AA$11,0),MATCH(I31,Formula!$AB$6:$AF$6,0))</f>
        <v>High</v>
      </c>
      <c r="N31" s="355" t="s">
        <v>58</v>
      </c>
      <c r="O31" s="355"/>
      <c r="P31" s="355" t="s">
        <v>58</v>
      </c>
      <c r="Q31" s="355"/>
      <c r="R31" s="149" t="str">
        <f>INDEX(Formula!$AB$7:$AF$11,MATCH(P31,Formula!$AA$7:$AA$11,0),MATCH(N31,Formula!$AB$6:$AF$6,0))</f>
        <v>Low</v>
      </c>
      <c r="S31" s="355" t="s">
        <v>57</v>
      </c>
      <c r="T31" s="355"/>
      <c r="U31" s="355" t="s">
        <v>57</v>
      </c>
      <c r="V31" s="355"/>
      <c r="W31" s="149" t="str">
        <f>INDEX(Formula!$AB$7:$AF$11,MATCH(U31,Formula!$AA$7:$AA$11,0),MATCH(S31,Formula!$AB$6:$AF$6,0))</f>
        <v>Moderate</v>
      </c>
      <c r="X31" s="355"/>
      <c r="Y31" s="355"/>
      <c r="Z31" s="355"/>
      <c r="AA31" s="355"/>
      <c r="AB31" s="145" t="e">
        <f>INDEX(Formula!$AB$7:$AF$11,MATCH('NODE 2 - Eglinton'!Z31,Formula!$AA$7:$AA$11,0),MATCH('NODE 2 - Eglinton'!X31,Formula!$AB$6:$AF$6,0))</f>
        <v>#N/A</v>
      </c>
      <c r="AC31" s="355" t="s">
        <v>58</v>
      </c>
      <c r="AD31" s="355"/>
      <c r="AE31" s="355" t="s">
        <v>58</v>
      </c>
      <c r="AF31" s="355"/>
      <c r="AG31" s="149" t="str">
        <f>INDEX(Formula!$AB$7:$AF$11,MATCH(AE31,Formula!$AA$7:$AA$11,0),MATCH(AC31,Formula!$AB$6:$AF$6,0))</f>
        <v>Low</v>
      </c>
      <c r="AH31" s="355"/>
      <c r="AI31" s="355"/>
      <c r="AJ31" s="355"/>
      <c r="AK31" s="355"/>
      <c r="AL31" s="145" t="e">
        <f>INDEX(Formula!$AB$7:$AF$11,MATCH('NODE 2 - Eglinton'!AJ31,Formula!$AA$7:$AA$11,0),MATCH('NODE 2 - Eglinton'!AH31,Formula!$AB$6:$AF$6,0))</f>
        <v>#N/A</v>
      </c>
      <c r="AM31" s="355"/>
      <c r="AN31" s="355"/>
      <c r="AO31" s="355"/>
      <c r="AP31" s="355"/>
      <c r="AQ31" s="145" t="e">
        <f>INDEX(Formula!$AB$7:$AF$11,MATCH('NODE 2 - Eglinton'!AO31,Formula!$AA$7:$AA$11,0),MATCH('NODE 2 - Eglinton'!AM31,Formula!$AB$6:$AF$6,0))</f>
        <v>#N/A</v>
      </c>
      <c r="AR31" s="355" t="s">
        <v>78</v>
      </c>
      <c r="AS31" s="355"/>
      <c r="AT31" s="355" t="s">
        <v>78</v>
      </c>
      <c r="AU31" s="355"/>
      <c r="AV31" s="149" t="str">
        <f>INDEX(Formula!$AB$7:$AF$11,MATCH(AT31,Formula!$AA$7:$AA$11,0),MATCH(AR31,Formula!$AB$6:$AF$6,0))</f>
        <v>High</v>
      </c>
      <c r="AW31" s="124"/>
      <c r="AX31" s="124"/>
    </row>
    <row r="32" spans="1:50" ht="328.9" customHeight="1" x14ac:dyDescent="0.35">
      <c r="A32" s="341"/>
      <c r="B32" s="379"/>
      <c r="C32" s="380"/>
      <c r="D32" s="381"/>
      <c r="E32" s="363"/>
      <c r="F32" s="363"/>
      <c r="G32" s="363"/>
      <c r="H32" s="363"/>
      <c r="I32" s="364" t="s">
        <v>220</v>
      </c>
      <c r="J32" s="365"/>
      <c r="K32" s="365"/>
      <c r="L32" s="365"/>
      <c r="M32" s="366"/>
      <c r="N32" s="405" t="s">
        <v>221</v>
      </c>
      <c r="O32" s="365"/>
      <c r="P32" s="365"/>
      <c r="Q32" s="365"/>
      <c r="R32" s="366"/>
      <c r="S32" s="356" t="s">
        <v>222</v>
      </c>
      <c r="T32" s="357"/>
      <c r="U32" s="357"/>
      <c r="V32" s="357"/>
      <c r="W32" s="358"/>
      <c r="X32" s="367"/>
      <c r="Y32" s="368"/>
      <c r="Z32" s="368"/>
      <c r="AA32" s="368"/>
      <c r="AB32" s="369"/>
      <c r="AC32" s="405" t="s">
        <v>223</v>
      </c>
      <c r="AD32" s="365"/>
      <c r="AE32" s="365"/>
      <c r="AF32" s="365"/>
      <c r="AG32" s="366"/>
      <c r="AH32" s="367"/>
      <c r="AI32" s="368"/>
      <c r="AJ32" s="368"/>
      <c r="AK32" s="368"/>
      <c r="AL32" s="369"/>
      <c r="AM32" s="367"/>
      <c r="AN32" s="368"/>
      <c r="AO32" s="368"/>
      <c r="AP32" s="368"/>
      <c r="AQ32" s="369"/>
      <c r="AR32" s="364" t="s">
        <v>224</v>
      </c>
      <c r="AS32" s="365"/>
      <c r="AT32" s="365"/>
      <c r="AU32" s="365"/>
      <c r="AV32" s="366"/>
      <c r="AW32" s="124"/>
      <c r="AX32" s="124"/>
    </row>
    <row r="33" spans="1:50" ht="47.65" customHeight="1" x14ac:dyDescent="0.35">
      <c r="A33" s="341"/>
      <c r="B33" s="179"/>
      <c r="C33" s="236"/>
      <c r="D33" s="360" t="s">
        <v>51</v>
      </c>
      <c r="E33" s="349"/>
      <c r="F33" s="349"/>
      <c r="G33" s="349"/>
      <c r="H33" s="350"/>
      <c r="I33" s="335" t="s">
        <v>51</v>
      </c>
      <c r="J33" s="336"/>
      <c r="K33" s="336"/>
      <c r="L33" s="336"/>
      <c r="M33" s="337"/>
      <c r="N33" s="335" t="s">
        <v>51</v>
      </c>
      <c r="O33" s="336"/>
      <c r="P33" s="336"/>
      <c r="Q33" s="336"/>
      <c r="R33" s="337"/>
      <c r="S33" s="335" t="s">
        <v>51</v>
      </c>
      <c r="T33" s="336"/>
      <c r="U33" s="336"/>
      <c r="V33" s="336"/>
      <c r="W33" s="337"/>
      <c r="X33" s="338"/>
      <c r="Y33" s="338"/>
      <c r="Z33" s="338"/>
      <c r="AA33" s="338"/>
      <c r="AB33" s="338"/>
      <c r="AC33" s="335" t="s">
        <v>51</v>
      </c>
      <c r="AD33" s="336"/>
      <c r="AE33" s="336"/>
      <c r="AF33" s="336"/>
      <c r="AG33" s="337"/>
      <c r="AH33" s="338"/>
      <c r="AI33" s="338"/>
      <c r="AJ33" s="338"/>
      <c r="AK33" s="338"/>
      <c r="AL33" s="339"/>
      <c r="AM33" s="340"/>
      <c r="AN33" s="338"/>
      <c r="AO33" s="338"/>
      <c r="AP33" s="338"/>
      <c r="AQ33" s="338"/>
      <c r="AR33" s="335" t="s">
        <v>51</v>
      </c>
      <c r="AS33" s="336"/>
      <c r="AT33" s="336"/>
      <c r="AU33" s="336"/>
      <c r="AV33" s="337"/>
      <c r="AW33" s="124"/>
      <c r="AX33" s="124"/>
    </row>
    <row r="34" spans="1:50" ht="77.099999999999994" customHeight="1" x14ac:dyDescent="0.35">
      <c r="A34" s="341"/>
      <c r="B34" s="374" t="s">
        <v>225</v>
      </c>
      <c r="C34" s="384" t="s">
        <v>24</v>
      </c>
      <c r="D34" s="344" t="s">
        <v>53</v>
      </c>
      <c r="E34" s="344"/>
      <c r="F34" s="344" t="s">
        <v>54</v>
      </c>
      <c r="G34" s="344"/>
      <c r="H34" s="144" t="s">
        <v>55</v>
      </c>
      <c r="I34" s="345" t="s">
        <v>53</v>
      </c>
      <c r="J34" s="346"/>
      <c r="K34" s="345" t="s">
        <v>54</v>
      </c>
      <c r="L34" s="346"/>
      <c r="M34" s="144" t="s">
        <v>55</v>
      </c>
      <c r="N34" s="345" t="s">
        <v>53</v>
      </c>
      <c r="O34" s="346"/>
      <c r="P34" s="345" t="s">
        <v>54</v>
      </c>
      <c r="Q34" s="346"/>
      <c r="R34" s="144" t="s">
        <v>55</v>
      </c>
      <c r="S34" s="345" t="s">
        <v>53</v>
      </c>
      <c r="T34" s="346"/>
      <c r="U34" s="345" t="s">
        <v>54</v>
      </c>
      <c r="V34" s="346"/>
      <c r="W34" s="144" t="s">
        <v>55</v>
      </c>
      <c r="X34" s="146"/>
      <c r="Y34" s="147"/>
      <c r="Z34" s="147"/>
      <c r="AA34" s="147"/>
      <c r="AB34" s="148"/>
      <c r="AC34" s="345" t="s">
        <v>53</v>
      </c>
      <c r="AD34" s="346"/>
      <c r="AE34" s="345" t="s">
        <v>54</v>
      </c>
      <c r="AF34" s="346"/>
      <c r="AG34" s="144" t="s">
        <v>55</v>
      </c>
      <c r="AH34" s="146"/>
      <c r="AI34" s="147"/>
      <c r="AJ34" s="147"/>
      <c r="AK34" s="147"/>
      <c r="AL34" s="148"/>
      <c r="AM34" s="146"/>
      <c r="AN34" s="147"/>
      <c r="AO34" s="147"/>
      <c r="AP34" s="147"/>
      <c r="AQ34" s="148"/>
      <c r="AR34" s="345" t="s">
        <v>53</v>
      </c>
      <c r="AS34" s="346"/>
      <c r="AT34" s="345" t="s">
        <v>54</v>
      </c>
      <c r="AU34" s="346"/>
      <c r="AV34" s="144" t="s">
        <v>55</v>
      </c>
      <c r="AW34" s="124"/>
      <c r="AX34" s="124"/>
    </row>
    <row r="35" spans="1:50" ht="47.1" customHeight="1" x14ac:dyDescent="0.35">
      <c r="A35" s="341"/>
      <c r="B35" s="374"/>
      <c r="C35" s="384"/>
      <c r="D35" s="355" t="s">
        <v>56</v>
      </c>
      <c r="E35" s="355"/>
      <c r="F35" s="355" t="s">
        <v>56</v>
      </c>
      <c r="G35" s="355"/>
      <c r="H35" s="149" t="str">
        <f>INDEX(Formula!$AB$7:$AF$11,MATCH(F35,Formula!$AA$7:$AA$11,0),MATCH(D35,Formula!$AB$6:$AF$6,0))</f>
        <v>N/A</v>
      </c>
      <c r="I35" s="355" t="s">
        <v>78</v>
      </c>
      <c r="J35" s="355"/>
      <c r="K35" s="355" t="s">
        <v>78</v>
      </c>
      <c r="L35" s="355"/>
      <c r="M35" s="149" t="str">
        <f>INDEX(Formula!$AB$7:$AF$11,MATCH(K35,Formula!$AA$7:$AA$11,0),MATCH(I35,Formula!$AB$6:$AF$6,0))</f>
        <v>High</v>
      </c>
      <c r="N35" s="355" t="s">
        <v>58</v>
      </c>
      <c r="O35" s="355"/>
      <c r="P35" s="355" t="s">
        <v>58</v>
      </c>
      <c r="Q35" s="355"/>
      <c r="R35" s="149" t="str">
        <f>INDEX(Formula!$AB$7:$AF$11,MATCH(P35,Formula!$AA$7:$AA$11,0),MATCH(N35,Formula!$AB$6:$AF$6,0))</f>
        <v>Low</v>
      </c>
      <c r="S35" s="355" t="s">
        <v>57</v>
      </c>
      <c r="T35" s="355"/>
      <c r="U35" s="355" t="s">
        <v>57</v>
      </c>
      <c r="V35" s="355"/>
      <c r="W35" s="149" t="str">
        <f>INDEX(Formula!$AB$7:$AF$11,MATCH(U35,Formula!$AA$7:$AA$11,0),MATCH(S35,Formula!$AB$6:$AF$6,0))</f>
        <v>Moderate</v>
      </c>
      <c r="X35" s="146"/>
      <c r="Y35" s="147"/>
      <c r="Z35" s="147"/>
      <c r="AA35" s="147"/>
      <c r="AB35" s="148"/>
      <c r="AC35" s="355" t="s">
        <v>58</v>
      </c>
      <c r="AD35" s="355"/>
      <c r="AE35" s="355" t="s">
        <v>58</v>
      </c>
      <c r="AF35" s="355"/>
      <c r="AG35" s="149" t="str">
        <f>INDEX(Formula!$AB$7:$AF$11,MATCH(AE35,Formula!$AA$7:$AA$11,0),MATCH(AC35,Formula!$AB$6:$AF$6,0))</f>
        <v>Low</v>
      </c>
      <c r="AH35" s="146"/>
      <c r="AI35" s="147"/>
      <c r="AJ35" s="147"/>
      <c r="AK35" s="147"/>
      <c r="AL35" s="148"/>
      <c r="AM35" s="146"/>
      <c r="AN35" s="147"/>
      <c r="AO35" s="147"/>
      <c r="AP35" s="147"/>
      <c r="AQ35" s="148"/>
      <c r="AR35" s="355" t="s">
        <v>78</v>
      </c>
      <c r="AS35" s="355"/>
      <c r="AT35" s="355" t="s">
        <v>78</v>
      </c>
      <c r="AU35" s="355"/>
      <c r="AV35" s="149" t="str">
        <f>INDEX(Formula!$AB$7:$AF$11,MATCH(AT35,Formula!$AA$7:$AA$11,0),MATCH(AR35,Formula!$AB$6:$AF$6,0))</f>
        <v>High</v>
      </c>
      <c r="AW35" s="124"/>
      <c r="AX35" s="124"/>
    </row>
    <row r="36" spans="1:50" ht="321.60000000000002" customHeight="1" x14ac:dyDescent="0.35">
      <c r="A36" s="341"/>
      <c r="B36" s="374"/>
      <c r="C36" s="384"/>
      <c r="D36" s="371"/>
      <c r="E36" s="371"/>
      <c r="F36" s="371"/>
      <c r="G36" s="371"/>
      <c r="H36" s="371"/>
      <c r="I36" s="373" t="s">
        <v>226</v>
      </c>
      <c r="J36" s="365"/>
      <c r="K36" s="365"/>
      <c r="L36" s="365"/>
      <c r="M36" s="366"/>
      <c r="N36" s="385" t="s">
        <v>227</v>
      </c>
      <c r="O36" s="365"/>
      <c r="P36" s="365"/>
      <c r="Q36" s="365"/>
      <c r="R36" s="366"/>
      <c r="S36" s="356" t="s">
        <v>228</v>
      </c>
      <c r="T36" s="357"/>
      <c r="U36" s="357"/>
      <c r="V36" s="357"/>
      <c r="W36" s="358"/>
      <c r="X36" s="271"/>
      <c r="Y36" s="272"/>
      <c r="Z36" s="272"/>
      <c r="AA36" s="272"/>
      <c r="AB36" s="273"/>
      <c r="AC36" s="385" t="s">
        <v>229</v>
      </c>
      <c r="AD36" s="365"/>
      <c r="AE36" s="365"/>
      <c r="AF36" s="365"/>
      <c r="AG36" s="366"/>
      <c r="AH36" s="274"/>
      <c r="AI36" s="275"/>
      <c r="AJ36" s="275"/>
      <c r="AK36" s="275"/>
      <c r="AL36" s="276"/>
      <c r="AM36" s="274"/>
      <c r="AN36" s="275"/>
      <c r="AO36" s="275"/>
      <c r="AP36" s="275"/>
      <c r="AQ36" s="276"/>
      <c r="AR36" s="373" t="s">
        <v>230</v>
      </c>
      <c r="AS36" s="365"/>
      <c r="AT36" s="365"/>
      <c r="AU36" s="365"/>
      <c r="AV36" s="366"/>
      <c r="AW36" s="124"/>
      <c r="AX36" s="124"/>
    </row>
    <row r="37" spans="1:50" ht="47.65" customHeight="1" x14ac:dyDescent="0.35">
      <c r="A37" s="341"/>
      <c r="B37" s="179"/>
      <c r="C37" s="236"/>
      <c r="D37" s="360" t="s">
        <v>51</v>
      </c>
      <c r="E37" s="349"/>
      <c r="F37" s="349"/>
      <c r="G37" s="349"/>
      <c r="H37" s="350"/>
      <c r="I37" s="335" t="s">
        <v>51</v>
      </c>
      <c r="J37" s="336"/>
      <c r="K37" s="336"/>
      <c r="L37" s="336"/>
      <c r="M37" s="336"/>
      <c r="N37" s="335" t="s">
        <v>51</v>
      </c>
      <c r="O37" s="336"/>
      <c r="P37" s="336"/>
      <c r="Q37" s="336"/>
      <c r="R37" s="337"/>
      <c r="S37" s="335" t="s">
        <v>51</v>
      </c>
      <c r="T37" s="336"/>
      <c r="U37" s="336"/>
      <c r="V37" s="336"/>
      <c r="W37" s="336"/>
      <c r="X37" s="375"/>
      <c r="Y37" s="376"/>
      <c r="Z37" s="376"/>
      <c r="AA37" s="376"/>
      <c r="AB37" s="376"/>
      <c r="AC37" s="335" t="s">
        <v>51</v>
      </c>
      <c r="AD37" s="336"/>
      <c r="AE37" s="336"/>
      <c r="AF37" s="336"/>
      <c r="AG37" s="337"/>
      <c r="AH37" s="338"/>
      <c r="AI37" s="338"/>
      <c r="AJ37" s="338"/>
      <c r="AK37" s="338"/>
      <c r="AL37" s="339"/>
      <c r="AM37" s="340"/>
      <c r="AN37" s="338"/>
      <c r="AO37" s="338"/>
      <c r="AP37" s="338"/>
      <c r="AQ37" s="338"/>
      <c r="AR37" s="335" t="s">
        <v>51</v>
      </c>
      <c r="AS37" s="336"/>
      <c r="AT37" s="336"/>
      <c r="AU37" s="336"/>
      <c r="AV37" s="337"/>
      <c r="AW37" s="124"/>
      <c r="AX37" s="124"/>
    </row>
    <row r="38" spans="1:50" ht="67.5" customHeight="1" x14ac:dyDescent="0.35">
      <c r="A38" s="341"/>
      <c r="B38" s="359" t="s">
        <v>231</v>
      </c>
      <c r="C38" s="384" t="s">
        <v>24</v>
      </c>
      <c r="D38" s="344" t="s">
        <v>53</v>
      </c>
      <c r="E38" s="344"/>
      <c r="F38" s="344" t="s">
        <v>54</v>
      </c>
      <c r="G38" s="344"/>
      <c r="H38" s="144" t="s">
        <v>55</v>
      </c>
      <c r="I38" s="345" t="s">
        <v>53</v>
      </c>
      <c r="J38" s="346"/>
      <c r="K38" s="345" t="s">
        <v>54</v>
      </c>
      <c r="L38" s="346"/>
      <c r="M38" s="144" t="s">
        <v>55</v>
      </c>
      <c r="N38" s="345" t="s">
        <v>53</v>
      </c>
      <c r="O38" s="346"/>
      <c r="P38" s="345" t="s">
        <v>54</v>
      </c>
      <c r="Q38" s="346"/>
      <c r="R38" s="144" t="s">
        <v>55</v>
      </c>
      <c r="S38" s="345" t="s">
        <v>71</v>
      </c>
      <c r="T38" s="346"/>
      <c r="U38" s="345" t="s">
        <v>54</v>
      </c>
      <c r="V38" s="346"/>
      <c r="W38" s="144" t="s">
        <v>55</v>
      </c>
      <c r="X38" s="146"/>
      <c r="Y38" s="147"/>
      <c r="Z38" s="147"/>
      <c r="AA38" s="147"/>
      <c r="AB38" s="148"/>
      <c r="AC38" s="345" t="s">
        <v>53</v>
      </c>
      <c r="AD38" s="346"/>
      <c r="AE38" s="345" t="s">
        <v>54</v>
      </c>
      <c r="AF38" s="346"/>
      <c r="AG38" s="144" t="s">
        <v>55</v>
      </c>
      <c r="AH38" s="146"/>
      <c r="AI38" s="147"/>
      <c r="AJ38" s="147"/>
      <c r="AK38" s="147"/>
      <c r="AL38" s="148"/>
      <c r="AM38" s="146"/>
      <c r="AN38" s="147"/>
      <c r="AO38" s="147"/>
      <c r="AP38" s="147"/>
      <c r="AQ38" s="148"/>
      <c r="AR38" s="345" t="s">
        <v>53</v>
      </c>
      <c r="AS38" s="346"/>
      <c r="AT38" s="345" t="s">
        <v>54</v>
      </c>
      <c r="AU38" s="346"/>
      <c r="AV38" s="144" t="s">
        <v>55</v>
      </c>
      <c r="AW38" s="124"/>
      <c r="AX38" s="124"/>
    </row>
    <row r="39" spans="1:50" ht="44.1" customHeight="1" x14ac:dyDescent="0.35">
      <c r="A39" s="341"/>
      <c r="B39" s="359"/>
      <c r="C39" s="384"/>
      <c r="D39" s="355" t="s">
        <v>56</v>
      </c>
      <c r="E39" s="355"/>
      <c r="F39" s="355" t="s">
        <v>56</v>
      </c>
      <c r="G39" s="355"/>
      <c r="H39" s="149" t="str">
        <f>INDEX(Formula!$AB$7:$AF$11,MATCH(F39,Formula!$AA$7:$AA$11,0),MATCH(D39,Formula!$AB$6:$AF$6,0))</f>
        <v>N/A</v>
      </c>
      <c r="I39" s="355" t="s">
        <v>78</v>
      </c>
      <c r="J39" s="355"/>
      <c r="K39" s="355" t="s">
        <v>78</v>
      </c>
      <c r="L39" s="355"/>
      <c r="M39" s="149" t="str">
        <f>INDEX(Formula!$AB$7:$AF$11,MATCH(K39,Formula!$AA$7:$AA$11,0),MATCH(I39,Formula!$AB$6:$AF$6,0))</f>
        <v>High</v>
      </c>
      <c r="N39" s="355" t="s">
        <v>58</v>
      </c>
      <c r="O39" s="355"/>
      <c r="P39" s="355" t="s">
        <v>58</v>
      </c>
      <c r="Q39" s="355"/>
      <c r="R39" s="149" t="str">
        <f>INDEX(Formula!$AB$7:$AF$11,MATCH(P39,Formula!$AA$7:$AA$11,0),MATCH(N39,Formula!$AB$6:$AF$6,0))</f>
        <v>Low</v>
      </c>
      <c r="S39" s="354" t="s">
        <v>57</v>
      </c>
      <c r="T39" s="354"/>
      <c r="U39" s="354" t="s">
        <v>57</v>
      </c>
      <c r="V39" s="354"/>
      <c r="W39" s="149" t="str">
        <f>INDEX(Formula!$AB$7:$AF$11,MATCH(U39,Formula!$AA$7:$AA$11,0),MATCH(S39,Formula!$AB$6:$AF$6,0))</f>
        <v>Moderate</v>
      </c>
      <c r="X39" s="146"/>
      <c r="Y39" s="147"/>
      <c r="Z39" s="147"/>
      <c r="AA39" s="147"/>
      <c r="AB39" s="148"/>
      <c r="AC39" s="354" t="s">
        <v>58</v>
      </c>
      <c r="AD39" s="354"/>
      <c r="AE39" s="354" t="s">
        <v>58</v>
      </c>
      <c r="AF39" s="354"/>
      <c r="AG39" s="149" t="str">
        <f>INDEX(Formula!$AB$7:$AF$11,MATCH(AE39,Formula!$AA$7:$AA$11,0),MATCH(AC39,Formula!$AB$6:$AF$6,0))</f>
        <v>Low</v>
      </c>
      <c r="AH39" s="146"/>
      <c r="AI39" s="147"/>
      <c r="AJ39" s="147"/>
      <c r="AK39" s="147"/>
      <c r="AL39" s="148"/>
      <c r="AM39" s="146"/>
      <c r="AN39" s="147"/>
      <c r="AO39" s="147"/>
      <c r="AP39" s="147"/>
      <c r="AQ39" s="148"/>
      <c r="AR39" s="354" t="s">
        <v>78</v>
      </c>
      <c r="AS39" s="354"/>
      <c r="AT39" s="354" t="s">
        <v>78</v>
      </c>
      <c r="AU39" s="354"/>
      <c r="AV39" s="149" t="str">
        <f>INDEX(Formula!$AB$7:$AF$11,MATCH(AT39,Formula!$AA$7:$AA$11,0),MATCH(AR39,Formula!$AB$6:$AF$6,0))</f>
        <v>High</v>
      </c>
      <c r="AW39" s="124"/>
      <c r="AX39" s="124"/>
    </row>
    <row r="40" spans="1:50" ht="348" customHeight="1" x14ac:dyDescent="0.35">
      <c r="A40" s="341"/>
      <c r="B40" s="359"/>
      <c r="C40" s="384"/>
      <c r="D40" s="371"/>
      <c r="E40" s="371"/>
      <c r="F40" s="371"/>
      <c r="G40" s="371"/>
      <c r="H40" s="371"/>
      <c r="I40" s="373" t="s">
        <v>226</v>
      </c>
      <c r="J40" s="365"/>
      <c r="K40" s="365"/>
      <c r="L40" s="365"/>
      <c r="M40" s="365"/>
      <c r="N40" s="385" t="s">
        <v>232</v>
      </c>
      <c r="O40" s="365"/>
      <c r="P40" s="365"/>
      <c r="Q40" s="365"/>
      <c r="R40" s="365"/>
      <c r="S40" s="356" t="s">
        <v>233</v>
      </c>
      <c r="T40" s="357"/>
      <c r="U40" s="357"/>
      <c r="V40" s="357"/>
      <c r="W40" s="358"/>
      <c r="X40" s="272"/>
      <c r="Y40" s="272"/>
      <c r="Z40" s="272"/>
      <c r="AA40" s="272"/>
      <c r="AB40" s="272"/>
      <c r="AC40" s="385" t="s">
        <v>229</v>
      </c>
      <c r="AD40" s="365"/>
      <c r="AE40" s="365"/>
      <c r="AF40" s="365"/>
      <c r="AG40" s="365"/>
      <c r="AH40" s="275"/>
      <c r="AI40" s="275"/>
      <c r="AJ40" s="275"/>
      <c r="AK40" s="275"/>
      <c r="AL40" s="276"/>
      <c r="AM40" s="274"/>
      <c r="AN40" s="275"/>
      <c r="AO40" s="275"/>
      <c r="AP40" s="275"/>
      <c r="AQ40" s="275"/>
      <c r="AR40" s="373" t="s">
        <v>230</v>
      </c>
      <c r="AS40" s="365"/>
      <c r="AT40" s="365"/>
      <c r="AU40" s="365"/>
      <c r="AV40" s="365"/>
      <c r="AW40" s="124"/>
      <c r="AX40" s="124"/>
    </row>
    <row r="41" spans="1:50" ht="48" customHeight="1" x14ac:dyDescent="0.35">
      <c r="A41" s="341"/>
      <c r="B41" s="179"/>
      <c r="C41" s="237"/>
      <c r="D41" s="360" t="s">
        <v>51</v>
      </c>
      <c r="E41" s="349"/>
      <c r="F41" s="349"/>
      <c r="G41" s="349"/>
      <c r="H41" s="350"/>
      <c r="I41" s="336" t="s">
        <v>51</v>
      </c>
      <c r="J41" s="336"/>
      <c r="K41" s="336"/>
      <c r="L41" s="336"/>
      <c r="M41" s="337"/>
      <c r="N41" s="335" t="s">
        <v>51</v>
      </c>
      <c r="O41" s="336"/>
      <c r="P41" s="336"/>
      <c r="Q41" s="336"/>
      <c r="R41" s="337"/>
      <c r="S41" s="335" t="s">
        <v>51</v>
      </c>
      <c r="T41" s="336"/>
      <c r="U41" s="336"/>
      <c r="V41" s="336"/>
      <c r="W41" s="337"/>
      <c r="X41" s="388"/>
      <c r="Y41" s="388"/>
      <c r="Z41" s="388"/>
      <c r="AA41" s="388"/>
      <c r="AB41" s="388"/>
      <c r="AC41" s="335" t="s">
        <v>51</v>
      </c>
      <c r="AD41" s="336"/>
      <c r="AE41" s="336"/>
      <c r="AF41" s="336"/>
      <c r="AG41" s="337"/>
      <c r="AH41" s="388"/>
      <c r="AI41" s="388"/>
      <c r="AJ41" s="388"/>
      <c r="AK41" s="388"/>
      <c r="AL41" s="388"/>
      <c r="AM41" s="388"/>
      <c r="AN41" s="388"/>
      <c r="AO41" s="388"/>
      <c r="AP41" s="388"/>
      <c r="AQ41" s="388"/>
      <c r="AR41" s="335" t="s">
        <v>51</v>
      </c>
      <c r="AS41" s="336"/>
      <c r="AT41" s="336"/>
      <c r="AU41" s="336"/>
      <c r="AV41" s="337"/>
      <c r="AW41" s="124"/>
      <c r="AX41" s="124"/>
    </row>
    <row r="42" spans="1:50" ht="67.150000000000006" customHeight="1" x14ac:dyDescent="0.35">
      <c r="A42" s="341"/>
      <c r="B42" s="374" t="s">
        <v>205</v>
      </c>
      <c r="C42" s="389" t="s">
        <v>25</v>
      </c>
      <c r="D42" s="344" t="s">
        <v>53</v>
      </c>
      <c r="E42" s="344"/>
      <c r="F42" s="344" t="s">
        <v>54</v>
      </c>
      <c r="G42" s="344"/>
      <c r="H42" s="144" t="s">
        <v>55</v>
      </c>
      <c r="I42" s="345" t="s">
        <v>53</v>
      </c>
      <c r="J42" s="346"/>
      <c r="K42" s="345" t="s">
        <v>54</v>
      </c>
      <c r="L42" s="346"/>
      <c r="M42" s="144" t="s">
        <v>55</v>
      </c>
      <c r="N42" s="345" t="s">
        <v>53</v>
      </c>
      <c r="O42" s="346"/>
      <c r="P42" s="345" t="s">
        <v>54</v>
      </c>
      <c r="Q42" s="346"/>
      <c r="R42" s="144" t="s">
        <v>55</v>
      </c>
      <c r="S42" s="345" t="s">
        <v>53</v>
      </c>
      <c r="T42" s="346"/>
      <c r="U42" s="345" t="s">
        <v>54</v>
      </c>
      <c r="V42" s="346"/>
      <c r="W42" s="144" t="s">
        <v>55</v>
      </c>
      <c r="X42" s="146"/>
      <c r="Y42" s="147"/>
      <c r="Z42" s="147"/>
      <c r="AA42" s="147"/>
      <c r="AB42" s="148"/>
      <c r="AC42" s="345" t="s">
        <v>53</v>
      </c>
      <c r="AD42" s="346"/>
      <c r="AE42" s="345" t="s">
        <v>54</v>
      </c>
      <c r="AF42" s="346"/>
      <c r="AG42" s="144" t="s">
        <v>55</v>
      </c>
      <c r="AH42" s="146"/>
      <c r="AI42" s="147"/>
      <c r="AJ42" s="147"/>
      <c r="AK42" s="147"/>
      <c r="AL42" s="148"/>
      <c r="AM42" s="146"/>
      <c r="AN42" s="147"/>
      <c r="AO42" s="147"/>
      <c r="AP42" s="147"/>
      <c r="AQ42" s="148"/>
      <c r="AR42" s="345" t="s">
        <v>53</v>
      </c>
      <c r="AS42" s="346"/>
      <c r="AT42" s="345" t="s">
        <v>54</v>
      </c>
      <c r="AU42" s="346"/>
      <c r="AV42" s="144" t="s">
        <v>55</v>
      </c>
      <c r="AW42" s="124"/>
      <c r="AX42" s="124"/>
    </row>
    <row r="43" spans="1:50" ht="38.65" customHeight="1" x14ac:dyDescent="0.35">
      <c r="A43" s="341"/>
      <c r="B43" s="374"/>
      <c r="C43" s="389"/>
      <c r="D43" s="355" t="s">
        <v>56</v>
      </c>
      <c r="E43" s="355"/>
      <c r="F43" s="355" t="s">
        <v>56</v>
      </c>
      <c r="G43" s="355"/>
      <c r="H43" s="149" t="str">
        <f>INDEX(Formula!$AB$7:$AF$11,MATCH(F43,Formula!$AA$7:$AA$11,0),MATCH(D43,Formula!$AB$6:$AF$6,0))</f>
        <v>N/A</v>
      </c>
      <c r="I43" s="355" t="s">
        <v>78</v>
      </c>
      <c r="J43" s="355"/>
      <c r="K43" s="355" t="s">
        <v>234</v>
      </c>
      <c r="L43" s="355"/>
      <c r="M43" s="149" t="str">
        <f>INDEX(Formula!$AB$7:$AF$11,MATCH(K43,Formula!$AA$7:$AA$11,0),MATCH(I43,Formula!$AB$6:$AF$6,0))</f>
        <v>Extreme</v>
      </c>
      <c r="N43" s="355" t="s">
        <v>58</v>
      </c>
      <c r="O43" s="355"/>
      <c r="P43" s="355" t="s">
        <v>58</v>
      </c>
      <c r="Q43" s="355"/>
      <c r="R43" s="149" t="str">
        <f>INDEX(Formula!$AB$7:$AF$11,MATCH(P43,Formula!$AA$7:$AA$11,0),MATCH(N43,Formula!$AB$6:$AF$6,0))</f>
        <v>Low</v>
      </c>
      <c r="S43" s="354" t="s">
        <v>57</v>
      </c>
      <c r="T43" s="354"/>
      <c r="U43" s="354" t="s">
        <v>78</v>
      </c>
      <c r="V43" s="354"/>
      <c r="W43" s="149" t="str">
        <f>INDEX(Formula!$AB$7:$AF$11,MATCH(U43,Formula!$AA$7:$AA$11,0),MATCH(S43,Formula!$AB$6:$AF$6,0))</f>
        <v>Moderate</v>
      </c>
      <c r="X43" s="229"/>
      <c r="Y43" s="192"/>
      <c r="Z43" s="192"/>
      <c r="AA43" s="192"/>
      <c r="AB43" s="230"/>
      <c r="AC43" s="354" t="s">
        <v>58</v>
      </c>
      <c r="AD43" s="354"/>
      <c r="AE43" s="354" t="s">
        <v>58</v>
      </c>
      <c r="AF43" s="354"/>
      <c r="AG43" s="149" t="str">
        <f>INDEX(Formula!$AB$7:$AF$11,MATCH(AE43,Formula!$AA$7:$AA$11,0),MATCH(AC43,Formula!$AB$6:$AF$6,0))</f>
        <v>Low</v>
      </c>
      <c r="AH43" s="229"/>
      <c r="AI43" s="192"/>
      <c r="AJ43" s="192"/>
      <c r="AK43" s="192"/>
      <c r="AL43" s="230"/>
      <c r="AM43" s="229"/>
      <c r="AN43" s="192"/>
      <c r="AO43" s="192"/>
      <c r="AP43" s="192"/>
      <c r="AQ43" s="230"/>
      <c r="AR43" s="354" t="s">
        <v>78</v>
      </c>
      <c r="AS43" s="354"/>
      <c r="AT43" s="354" t="s">
        <v>234</v>
      </c>
      <c r="AU43" s="354"/>
      <c r="AV43" s="149" t="str">
        <f>INDEX(Formula!$AB$7:$AF$11,MATCH(AT43,Formula!$AA$7:$AA$11,0),MATCH(AR43,Formula!$AB$6:$AF$6,0))</f>
        <v>Extreme</v>
      </c>
      <c r="AW43" s="124"/>
      <c r="AX43" s="124"/>
    </row>
    <row r="44" spans="1:50" ht="342" customHeight="1" thickBot="1" x14ac:dyDescent="0.4">
      <c r="A44" s="341"/>
      <c r="B44" s="374"/>
      <c r="C44" s="389"/>
      <c r="D44" s="371"/>
      <c r="E44" s="371"/>
      <c r="F44" s="371"/>
      <c r="G44" s="371"/>
      <c r="H44" s="371"/>
      <c r="I44" s="373" t="s">
        <v>235</v>
      </c>
      <c r="J44" s="365"/>
      <c r="K44" s="365"/>
      <c r="L44" s="365"/>
      <c r="M44" s="365"/>
      <c r="N44" s="385" t="s">
        <v>236</v>
      </c>
      <c r="O44" s="365"/>
      <c r="P44" s="365"/>
      <c r="Q44" s="365"/>
      <c r="R44" s="365"/>
      <c r="S44" s="390" t="s">
        <v>237</v>
      </c>
      <c r="T44" s="357"/>
      <c r="U44" s="357"/>
      <c r="V44" s="357"/>
      <c r="W44" s="358"/>
      <c r="X44" s="267"/>
      <c r="Y44" s="268"/>
      <c r="Z44" s="268"/>
      <c r="AA44" s="268"/>
      <c r="AB44" s="268"/>
      <c r="AC44" s="385" t="s">
        <v>238</v>
      </c>
      <c r="AD44" s="365"/>
      <c r="AE44" s="365"/>
      <c r="AF44" s="365"/>
      <c r="AG44" s="365"/>
      <c r="AH44" s="277"/>
      <c r="AI44" s="277"/>
      <c r="AJ44" s="277"/>
      <c r="AK44" s="277"/>
      <c r="AL44" s="278"/>
      <c r="AM44" s="279"/>
      <c r="AN44" s="277"/>
      <c r="AO44" s="277"/>
      <c r="AP44" s="277"/>
      <c r="AQ44" s="278"/>
      <c r="AR44" s="373" t="s">
        <v>239</v>
      </c>
      <c r="AS44" s="365"/>
      <c r="AT44" s="365"/>
      <c r="AU44" s="365"/>
      <c r="AV44" s="365"/>
      <c r="AW44" s="124"/>
      <c r="AX44" s="124"/>
    </row>
    <row r="45" spans="1:50" ht="48" customHeight="1" x14ac:dyDescent="0.35">
      <c r="A45" s="341"/>
      <c r="B45" s="231"/>
      <c r="C45" s="239"/>
      <c r="D45" s="360" t="s">
        <v>51</v>
      </c>
      <c r="E45" s="348"/>
      <c r="F45" s="348"/>
      <c r="G45" s="348"/>
      <c r="H45" s="348"/>
      <c r="I45" s="335" t="s">
        <v>51</v>
      </c>
      <c r="J45" s="336"/>
      <c r="K45" s="336"/>
      <c r="L45" s="336"/>
      <c r="M45" s="337"/>
      <c r="N45" s="336" t="s">
        <v>51</v>
      </c>
      <c r="O45" s="336"/>
      <c r="P45" s="336"/>
      <c r="Q45" s="336"/>
      <c r="R45" s="337"/>
      <c r="S45" s="335" t="s">
        <v>51</v>
      </c>
      <c r="T45" s="336"/>
      <c r="U45" s="336"/>
      <c r="V45" s="336"/>
      <c r="W45" s="337"/>
      <c r="X45" s="394"/>
      <c r="Y45" s="394"/>
      <c r="Z45" s="394"/>
      <c r="AA45" s="394"/>
      <c r="AB45" s="394"/>
      <c r="AC45" s="408" t="s">
        <v>51</v>
      </c>
      <c r="AD45" s="409"/>
      <c r="AE45" s="409"/>
      <c r="AF45" s="409"/>
      <c r="AG45" s="409"/>
      <c r="AH45" s="391"/>
      <c r="AI45" s="392"/>
      <c r="AJ45" s="392"/>
      <c r="AK45" s="392"/>
      <c r="AL45" s="393"/>
      <c r="AM45" s="391"/>
      <c r="AN45" s="392"/>
      <c r="AO45" s="392"/>
      <c r="AP45" s="392"/>
      <c r="AQ45" s="392"/>
      <c r="AR45" s="335" t="s">
        <v>51</v>
      </c>
      <c r="AS45" s="336"/>
      <c r="AT45" s="336"/>
      <c r="AU45" s="336"/>
      <c r="AV45" s="337"/>
      <c r="AW45" s="124"/>
      <c r="AX45" s="124"/>
    </row>
    <row r="46" spans="1:50" ht="61.15" customHeight="1" x14ac:dyDescent="0.35">
      <c r="A46" s="341"/>
      <c r="B46" s="359" t="s">
        <v>225</v>
      </c>
      <c r="C46" s="389" t="s">
        <v>25</v>
      </c>
      <c r="D46" s="344" t="s">
        <v>53</v>
      </c>
      <c r="E46" s="344"/>
      <c r="F46" s="344" t="s">
        <v>54</v>
      </c>
      <c r="G46" s="344"/>
      <c r="H46" s="144" t="s">
        <v>55</v>
      </c>
      <c r="I46" s="345" t="s">
        <v>53</v>
      </c>
      <c r="J46" s="346"/>
      <c r="K46" s="345" t="s">
        <v>54</v>
      </c>
      <c r="L46" s="346"/>
      <c r="M46" s="144" t="s">
        <v>55</v>
      </c>
      <c r="N46" s="345" t="s">
        <v>53</v>
      </c>
      <c r="O46" s="346"/>
      <c r="P46" s="345" t="s">
        <v>54</v>
      </c>
      <c r="Q46" s="346"/>
      <c r="R46" s="144" t="s">
        <v>55</v>
      </c>
      <c r="S46" s="345" t="s">
        <v>53</v>
      </c>
      <c r="T46" s="346"/>
      <c r="U46" s="345" t="s">
        <v>54</v>
      </c>
      <c r="V46" s="346"/>
      <c r="W46" s="144" t="s">
        <v>55</v>
      </c>
      <c r="X46" s="146"/>
      <c r="Y46" s="147"/>
      <c r="Z46" s="147"/>
      <c r="AA46" s="147"/>
      <c r="AB46" s="148"/>
      <c r="AC46" s="345" t="s">
        <v>53</v>
      </c>
      <c r="AD46" s="346"/>
      <c r="AE46" s="345" t="s">
        <v>54</v>
      </c>
      <c r="AF46" s="346"/>
      <c r="AG46" s="144" t="s">
        <v>55</v>
      </c>
      <c r="AH46" s="146"/>
      <c r="AI46" s="147"/>
      <c r="AJ46" s="147"/>
      <c r="AK46" s="147"/>
      <c r="AL46" s="148"/>
      <c r="AM46" s="146"/>
      <c r="AN46" s="147"/>
      <c r="AO46" s="147"/>
      <c r="AP46" s="147"/>
      <c r="AQ46" s="148"/>
      <c r="AR46" s="345" t="s">
        <v>53</v>
      </c>
      <c r="AS46" s="346"/>
      <c r="AT46" s="345" t="s">
        <v>54</v>
      </c>
      <c r="AU46" s="346"/>
      <c r="AV46" s="144" t="s">
        <v>55</v>
      </c>
      <c r="AW46" s="124"/>
      <c r="AX46" s="124"/>
    </row>
    <row r="47" spans="1:50" ht="40.15" customHeight="1" x14ac:dyDescent="0.35">
      <c r="A47" s="341"/>
      <c r="B47" s="359"/>
      <c r="C47" s="389"/>
      <c r="D47" s="355" t="s">
        <v>56</v>
      </c>
      <c r="E47" s="355"/>
      <c r="F47" s="355" t="s">
        <v>56</v>
      </c>
      <c r="G47" s="355"/>
      <c r="H47" s="149" t="str">
        <f>INDEX(Formula!$AB$7:$AF$11,MATCH(F47,Formula!$AA$7:$AA$11,0),MATCH(D47,Formula!$AB$6:$AF$6,0))</f>
        <v>N/A</v>
      </c>
      <c r="I47" s="354" t="s">
        <v>78</v>
      </c>
      <c r="J47" s="354"/>
      <c r="K47" s="354" t="s">
        <v>234</v>
      </c>
      <c r="L47" s="354"/>
      <c r="M47" s="149" t="str">
        <f>INDEX(Formula!$AB$7:$AF$11,MATCH(K47,Formula!$AA$7:$AA$11,0),MATCH(I47,Formula!$AB$6:$AF$6,0))</f>
        <v>Extreme</v>
      </c>
      <c r="N47" s="354" t="s">
        <v>58</v>
      </c>
      <c r="O47" s="354"/>
      <c r="P47" s="354" t="s">
        <v>58</v>
      </c>
      <c r="Q47" s="354"/>
      <c r="R47" s="149" t="str">
        <f>INDEX(Formula!$AB$7:$AF$11,MATCH(P47,Formula!$AA$7:$AA$11,0),MATCH(N47,Formula!$AB$6:$AF$6,0))</f>
        <v>Low</v>
      </c>
      <c r="S47" s="354" t="s">
        <v>57</v>
      </c>
      <c r="T47" s="354"/>
      <c r="U47" s="354" t="s">
        <v>78</v>
      </c>
      <c r="V47" s="354"/>
      <c r="W47" s="149" t="str">
        <f>INDEX(Formula!$AB$7:$AF$11,MATCH(U47,Formula!$AA$7:$AA$11,0),MATCH(S47,Formula!$AB$6:$AF$6,0))</f>
        <v>Moderate</v>
      </c>
      <c r="X47" s="229"/>
      <c r="Y47" s="192"/>
      <c r="Z47" s="192"/>
      <c r="AA47" s="192"/>
      <c r="AB47" s="230"/>
      <c r="AC47" s="354" t="s">
        <v>58</v>
      </c>
      <c r="AD47" s="354"/>
      <c r="AE47" s="354" t="s">
        <v>58</v>
      </c>
      <c r="AF47" s="354"/>
      <c r="AG47" s="149" t="str">
        <f>INDEX(Formula!$AB$7:$AF$11,MATCH(AE47,Formula!$AA$7:$AA$11,0),MATCH(AC47,Formula!$AB$6:$AF$6,0))</f>
        <v>Low</v>
      </c>
      <c r="AH47" s="146"/>
      <c r="AI47" s="147"/>
      <c r="AJ47" s="147"/>
      <c r="AK47" s="147"/>
      <c r="AL47" s="148"/>
      <c r="AM47" s="146"/>
      <c r="AN47" s="147"/>
      <c r="AO47" s="147"/>
      <c r="AP47" s="147"/>
      <c r="AQ47" s="148"/>
      <c r="AR47" s="354" t="s">
        <v>78</v>
      </c>
      <c r="AS47" s="354"/>
      <c r="AT47" s="354" t="s">
        <v>234</v>
      </c>
      <c r="AU47" s="354"/>
      <c r="AV47" s="149" t="str">
        <f>INDEX(Formula!$AB$7:$AF$11,MATCH(AT47,Formula!$AA$7:$AA$11,0),MATCH(AR47,Formula!$AB$6:$AF$6,0))</f>
        <v>Extreme</v>
      </c>
      <c r="AW47" s="124"/>
      <c r="AX47" s="124"/>
    </row>
    <row r="48" spans="1:50" ht="327" customHeight="1" x14ac:dyDescent="0.35">
      <c r="A48" s="341"/>
      <c r="B48" s="359"/>
      <c r="C48" s="389"/>
      <c r="D48" s="371"/>
      <c r="E48" s="371"/>
      <c r="F48" s="371"/>
      <c r="G48" s="371"/>
      <c r="H48" s="371"/>
      <c r="I48" s="403" t="s">
        <v>240</v>
      </c>
      <c r="J48" s="396"/>
      <c r="K48" s="396"/>
      <c r="L48" s="396"/>
      <c r="M48" s="397"/>
      <c r="N48" s="404" t="s">
        <v>241</v>
      </c>
      <c r="O48" s="396"/>
      <c r="P48" s="396"/>
      <c r="Q48" s="396"/>
      <c r="R48" s="397"/>
      <c r="S48" s="356" t="s">
        <v>242</v>
      </c>
      <c r="T48" s="357"/>
      <c r="U48" s="357"/>
      <c r="V48" s="357"/>
      <c r="W48" s="358"/>
      <c r="X48" s="282"/>
      <c r="Y48" s="280"/>
      <c r="Z48" s="280"/>
      <c r="AA48" s="280"/>
      <c r="AB48" s="281"/>
      <c r="AC48" s="404" t="s">
        <v>243</v>
      </c>
      <c r="AD48" s="396"/>
      <c r="AE48" s="396"/>
      <c r="AF48" s="396"/>
      <c r="AG48" s="397"/>
      <c r="AH48" s="272"/>
      <c r="AI48" s="272"/>
      <c r="AJ48" s="272"/>
      <c r="AK48" s="272"/>
      <c r="AL48" s="273"/>
      <c r="AM48" s="271"/>
      <c r="AN48" s="272"/>
      <c r="AO48" s="272"/>
      <c r="AP48" s="272"/>
      <c r="AQ48" s="272"/>
      <c r="AR48" s="403" t="s">
        <v>244</v>
      </c>
      <c r="AS48" s="396"/>
      <c r="AT48" s="396"/>
      <c r="AU48" s="396"/>
      <c r="AV48" s="397"/>
      <c r="AW48" s="124"/>
      <c r="AX48" s="124"/>
    </row>
    <row r="49" spans="1:50" ht="48" customHeight="1" x14ac:dyDescent="0.35">
      <c r="A49" s="341"/>
      <c r="B49" s="266"/>
      <c r="C49" s="248"/>
      <c r="D49" s="360" t="s">
        <v>51</v>
      </c>
      <c r="E49" s="349"/>
      <c r="F49" s="349"/>
      <c r="G49" s="349"/>
      <c r="H49" s="349"/>
      <c r="I49" s="335" t="s">
        <v>51</v>
      </c>
      <c r="J49" s="336"/>
      <c r="K49" s="336"/>
      <c r="L49" s="336"/>
      <c r="M49" s="336"/>
      <c r="N49" s="335" t="s">
        <v>51</v>
      </c>
      <c r="O49" s="336"/>
      <c r="P49" s="336"/>
      <c r="Q49" s="336"/>
      <c r="R49" s="337"/>
      <c r="S49" s="336" t="s">
        <v>51</v>
      </c>
      <c r="T49" s="336"/>
      <c r="U49" s="336"/>
      <c r="V49" s="336"/>
      <c r="W49" s="337"/>
      <c r="X49" s="376"/>
      <c r="Y49" s="376"/>
      <c r="Z49" s="376"/>
      <c r="AA49" s="376"/>
      <c r="AB49" s="376"/>
      <c r="AC49" s="335" t="s">
        <v>51</v>
      </c>
      <c r="AD49" s="336"/>
      <c r="AE49" s="336"/>
      <c r="AF49" s="336"/>
      <c r="AG49" s="337"/>
      <c r="AH49" s="376"/>
      <c r="AI49" s="376"/>
      <c r="AJ49" s="376"/>
      <c r="AK49" s="376"/>
      <c r="AL49" s="376"/>
      <c r="AM49" s="376"/>
      <c r="AN49" s="376"/>
      <c r="AO49" s="376"/>
      <c r="AP49" s="376"/>
      <c r="AQ49" s="376"/>
      <c r="AR49" s="336" t="s">
        <v>51</v>
      </c>
      <c r="AS49" s="336"/>
      <c r="AT49" s="336"/>
      <c r="AU49" s="336"/>
      <c r="AV49" s="337"/>
      <c r="AW49" s="124"/>
      <c r="AX49" s="124"/>
    </row>
    <row r="50" spans="1:50" ht="47.1" customHeight="1" x14ac:dyDescent="0.35">
      <c r="A50" s="341"/>
      <c r="B50" s="399" t="s">
        <v>215</v>
      </c>
      <c r="C50" s="400" t="s">
        <v>25</v>
      </c>
      <c r="D50" s="344" t="s">
        <v>53</v>
      </c>
      <c r="E50" s="344"/>
      <c r="F50" s="344" t="s">
        <v>54</v>
      </c>
      <c r="G50" s="344"/>
      <c r="H50" s="144" t="s">
        <v>55</v>
      </c>
      <c r="I50" s="345" t="s">
        <v>53</v>
      </c>
      <c r="J50" s="346"/>
      <c r="K50" s="345" t="s">
        <v>54</v>
      </c>
      <c r="L50" s="346"/>
      <c r="M50" s="144" t="s">
        <v>55</v>
      </c>
      <c r="N50" s="345" t="s">
        <v>53</v>
      </c>
      <c r="O50" s="346"/>
      <c r="P50" s="345" t="s">
        <v>54</v>
      </c>
      <c r="Q50" s="346"/>
      <c r="R50" s="144" t="s">
        <v>55</v>
      </c>
      <c r="S50" s="345" t="s">
        <v>53</v>
      </c>
      <c r="T50" s="346"/>
      <c r="U50" s="345" t="s">
        <v>54</v>
      </c>
      <c r="V50" s="346"/>
      <c r="W50" s="144" t="s">
        <v>55</v>
      </c>
      <c r="X50" s="345" t="s">
        <v>53</v>
      </c>
      <c r="Y50" s="346"/>
      <c r="Z50" s="345" t="s">
        <v>54</v>
      </c>
      <c r="AA50" s="346"/>
      <c r="AB50" s="144" t="s">
        <v>55</v>
      </c>
      <c r="AC50" s="345" t="s">
        <v>53</v>
      </c>
      <c r="AD50" s="346"/>
      <c r="AE50" s="345" t="s">
        <v>54</v>
      </c>
      <c r="AF50" s="346"/>
      <c r="AG50" s="144" t="s">
        <v>55</v>
      </c>
      <c r="AH50" s="345" t="s">
        <v>53</v>
      </c>
      <c r="AI50" s="346"/>
      <c r="AJ50" s="345" t="s">
        <v>54</v>
      </c>
      <c r="AK50" s="346"/>
      <c r="AL50" s="144" t="s">
        <v>55</v>
      </c>
      <c r="AM50" s="345" t="s">
        <v>53</v>
      </c>
      <c r="AN50" s="346"/>
      <c r="AO50" s="345" t="s">
        <v>54</v>
      </c>
      <c r="AP50" s="346"/>
      <c r="AQ50" s="144" t="s">
        <v>55</v>
      </c>
      <c r="AR50" s="345" t="s">
        <v>53</v>
      </c>
      <c r="AS50" s="346"/>
      <c r="AT50" s="345" t="s">
        <v>54</v>
      </c>
      <c r="AU50" s="346"/>
      <c r="AV50" s="144" t="s">
        <v>55</v>
      </c>
      <c r="AW50" s="124"/>
      <c r="AX50" s="124"/>
    </row>
    <row r="51" spans="1:50" ht="42" customHeight="1" x14ac:dyDescent="0.35">
      <c r="A51" s="341"/>
      <c r="B51" s="399"/>
      <c r="C51" s="400"/>
      <c r="D51" s="354" t="s">
        <v>56</v>
      </c>
      <c r="E51" s="354"/>
      <c r="F51" s="354" t="s">
        <v>56</v>
      </c>
      <c r="G51" s="354"/>
      <c r="H51" s="149" t="str">
        <f>INDEX(Formula!$AB$7:$AF$11,MATCH(F51,Formula!$AA$7:$AA$11,0),MATCH(D51,Formula!$AB$6:$AF$6,0))</f>
        <v>N/A</v>
      </c>
      <c r="I51" s="354" t="s">
        <v>78</v>
      </c>
      <c r="J51" s="354"/>
      <c r="K51" s="354" t="s">
        <v>234</v>
      </c>
      <c r="L51" s="354"/>
      <c r="M51" s="149" t="str">
        <f>INDEX(Formula!$AB$7:$AF$11,MATCH(K51,Formula!$AA$7:$AA$11,0),MATCH(I51,Formula!$AB$6:$AF$6,0))</f>
        <v>Extreme</v>
      </c>
      <c r="N51" s="354" t="s">
        <v>58</v>
      </c>
      <c r="O51" s="354"/>
      <c r="P51" s="354" t="s">
        <v>58</v>
      </c>
      <c r="Q51" s="354"/>
      <c r="R51" s="149" t="str">
        <f>INDEX(Formula!$AB$7:$AF$11,MATCH(P51,Formula!$AA$7:$AA$11,0),MATCH(N51,Formula!$AB$6:$AF$6,0))</f>
        <v>Low</v>
      </c>
      <c r="S51" s="354" t="s">
        <v>57</v>
      </c>
      <c r="T51" s="354"/>
      <c r="U51" s="354" t="s">
        <v>78</v>
      </c>
      <c r="V51" s="354"/>
      <c r="W51" s="149" t="str">
        <f>INDEX(Formula!$AB$7:$AF$11,MATCH(U51,Formula!$AA$7:$AA$11,0),MATCH(S51,Formula!$AB$6:$AF$6,0))</f>
        <v>Moderate</v>
      </c>
      <c r="X51" s="355"/>
      <c r="Y51" s="355"/>
      <c r="Z51" s="355"/>
      <c r="AA51" s="355"/>
      <c r="AB51" s="145" t="e">
        <f>INDEX(Formula!$AB$7:$AF$11,MATCH('NODE 2 - Eglinton'!Z51,Formula!$AA$7:$AA$11,0),MATCH('NODE 2 - Eglinton'!X51,Formula!$AB$6:$AF$6,0))</f>
        <v>#N/A</v>
      </c>
      <c r="AC51" s="354" t="s">
        <v>58</v>
      </c>
      <c r="AD51" s="354"/>
      <c r="AE51" s="354" t="s">
        <v>58</v>
      </c>
      <c r="AF51" s="354"/>
      <c r="AG51" s="149" t="str">
        <f>INDEX(Formula!$AB$7:$AF$11,MATCH(AE51,Formula!$AA$7:$AA$11,0),MATCH(AC51,Formula!$AB$6:$AF$6,0))</f>
        <v>Low</v>
      </c>
      <c r="AH51" s="355"/>
      <c r="AI51" s="355"/>
      <c r="AJ51" s="355"/>
      <c r="AK51" s="355"/>
      <c r="AL51" s="145" t="e">
        <f>INDEX(Formula!$AB$7:$AF$11,MATCH('NODE 2 - Eglinton'!AJ51,Formula!$AA$7:$AA$11,0),MATCH('NODE 2 - Eglinton'!AH51,Formula!$AB$6:$AF$6,0))</f>
        <v>#N/A</v>
      </c>
      <c r="AM51" s="355"/>
      <c r="AN51" s="355"/>
      <c r="AO51" s="355"/>
      <c r="AP51" s="355"/>
      <c r="AQ51" s="145" t="e">
        <f>INDEX(Formula!$AB$7:$AF$11,MATCH('NODE 2 - Eglinton'!AO51,Formula!$AA$7:$AA$11,0),MATCH('NODE 2 - Eglinton'!AM51,Formula!$AB$6:$AF$6,0))</f>
        <v>#N/A</v>
      </c>
      <c r="AR51" s="354" t="s">
        <v>78</v>
      </c>
      <c r="AS51" s="354"/>
      <c r="AT51" s="354" t="s">
        <v>234</v>
      </c>
      <c r="AU51" s="354"/>
      <c r="AV51" s="149" t="str">
        <f>INDEX(Formula!$AB$7:$AF$11,MATCH(AT51,Formula!$AA$7:$AA$11,0),MATCH(AR51,Formula!$AB$6:$AF$6,0))</f>
        <v>Extreme</v>
      </c>
      <c r="AW51" s="124"/>
      <c r="AX51" s="124"/>
    </row>
    <row r="52" spans="1:50" ht="329.65" customHeight="1" x14ac:dyDescent="0.35">
      <c r="A52" s="341"/>
      <c r="B52" s="399"/>
      <c r="C52" s="401"/>
      <c r="D52" s="402"/>
      <c r="E52" s="402"/>
      <c r="F52" s="402"/>
      <c r="G52" s="402"/>
      <c r="H52" s="402"/>
      <c r="I52" s="356" t="s">
        <v>240</v>
      </c>
      <c r="J52" s="357"/>
      <c r="K52" s="357"/>
      <c r="L52" s="357"/>
      <c r="M52" s="358"/>
      <c r="N52" s="383" t="s">
        <v>241</v>
      </c>
      <c r="O52" s="357"/>
      <c r="P52" s="357"/>
      <c r="Q52" s="357"/>
      <c r="R52" s="358"/>
      <c r="S52" s="356" t="s">
        <v>245</v>
      </c>
      <c r="T52" s="357"/>
      <c r="U52" s="357"/>
      <c r="V52" s="357"/>
      <c r="W52" s="358"/>
      <c r="X52" s="365"/>
      <c r="Y52" s="365"/>
      <c r="Z52" s="365"/>
      <c r="AA52" s="365"/>
      <c r="AB52" s="365"/>
      <c r="AC52" s="383" t="s">
        <v>243</v>
      </c>
      <c r="AD52" s="357"/>
      <c r="AE52" s="357"/>
      <c r="AF52" s="357"/>
      <c r="AG52" s="358"/>
      <c r="AH52" s="365"/>
      <c r="AI52" s="365"/>
      <c r="AJ52" s="365"/>
      <c r="AK52" s="365"/>
      <c r="AL52" s="366"/>
      <c r="AM52" s="371"/>
      <c r="AN52" s="365"/>
      <c r="AO52" s="365"/>
      <c r="AP52" s="365"/>
      <c r="AQ52" s="365"/>
      <c r="AR52" s="356" t="s">
        <v>244</v>
      </c>
      <c r="AS52" s="357"/>
      <c r="AT52" s="357"/>
      <c r="AU52" s="357"/>
      <c r="AV52" s="358"/>
      <c r="AW52" s="124"/>
      <c r="AX52" s="124"/>
    </row>
    <row r="53" spans="1:50" ht="44.1" customHeight="1" x14ac:dyDescent="0.35">
      <c r="A53" s="130"/>
      <c r="B53" s="131"/>
      <c r="C53" s="131"/>
      <c r="D53" s="154"/>
      <c r="E53" s="154"/>
      <c r="F53" s="154"/>
      <c r="G53" s="154"/>
      <c r="H53" s="132"/>
      <c r="I53" s="132"/>
      <c r="J53" s="132"/>
      <c r="K53" s="132"/>
      <c r="L53" s="132"/>
      <c r="M53" s="132"/>
      <c r="N53" s="132"/>
      <c r="O53" s="132"/>
      <c r="P53" s="132"/>
      <c r="Q53" s="132"/>
      <c r="R53" s="132"/>
      <c r="S53" s="132"/>
      <c r="T53" s="132"/>
      <c r="U53" s="132"/>
      <c r="V53" s="132"/>
      <c r="W53" s="132"/>
      <c r="X53" s="132"/>
      <c r="Y53" s="132"/>
      <c r="Z53" s="132"/>
      <c r="AA53" s="132"/>
      <c r="AB53" s="132"/>
      <c r="AC53" s="132"/>
      <c r="AD53" s="132"/>
      <c r="AE53" s="132"/>
      <c r="AF53" s="132"/>
      <c r="AG53" s="132"/>
      <c r="AH53" s="132"/>
      <c r="AI53" s="132"/>
      <c r="AJ53" s="132"/>
      <c r="AK53" s="132"/>
      <c r="AL53" s="132"/>
      <c r="AM53" s="132"/>
      <c r="AN53" s="132"/>
      <c r="AO53" s="132"/>
      <c r="AP53" s="132"/>
      <c r="AQ53" s="132"/>
      <c r="AR53" s="132"/>
      <c r="AS53" s="132"/>
      <c r="AT53" s="132"/>
      <c r="AU53" s="132"/>
      <c r="AV53" s="132"/>
      <c r="AW53" s="124"/>
      <c r="AX53" s="124"/>
    </row>
    <row r="54" spans="1:50" ht="38.25" customHeight="1" x14ac:dyDescent="0.35">
      <c r="A54" s="130"/>
      <c r="B54" s="131"/>
      <c r="C54" s="131"/>
      <c r="D54" s="154"/>
      <c r="E54" s="154"/>
      <c r="F54" s="154"/>
      <c r="G54" s="154"/>
      <c r="H54" s="132"/>
      <c r="I54" s="132"/>
      <c r="J54" s="132"/>
      <c r="K54" s="132"/>
      <c r="L54" s="132"/>
      <c r="M54" s="132"/>
      <c r="N54" s="132"/>
      <c r="O54" s="132"/>
      <c r="P54" s="132"/>
      <c r="Q54" s="132"/>
      <c r="R54" s="132"/>
      <c r="S54" s="132"/>
      <c r="T54" s="132"/>
      <c r="U54" s="132"/>
      <c r="V54" s="132"/>
      <c r="W54" s="132"/>
      <c r="X54" s="132"/>
      <c r="Y54" s="132"/>
      <c r="Z54" s="132"/>
      <c r="AA54" s="132"/>
      <c r="AB54" s="132"/>
      <c r="AC54" s="132"/>
      <c r="AD54" s="132"/>
      <c r="AE54" s="132"/>
      <c r="AF54" s="132"/>
      <c r="AG54" s="132"/>
      <c r="AH54" s="132"/>
      <c r="AI54" s="132"/>
      <c r="AJ54" s="132"/>
      <c r="AK54" s="132"/>
      <c r="AL54" s="132"/>
      <c r="AM54" s="132"/>
      <c r="AN54" s="132"/>
      <c r="AO54" s="132"/>
      <c r="AP54" s="132"/>
      <c r="AQ54" s="132"/>
      <c r="AR54" s="132"/>
      <c r="AS54" s="132"/>
      <c r="AT54" s="132"/>
      <c r="AU54" s="132"/>
      <c r="AV54" s="132"/>
      <c r="AW54" s="2"/>
      <c r="AX54" s="2"/>
    </row>
    <row r="55" spans="1:50" ht="38.25" customHeight="1" x14ac:dyDescent="0.35">
      <c r="A55" s="130"/>
      <c r="B55" s="131"/>
      <c r="C55" s="131"/>
      <c r="D55" s="154"/>
      <c r="E55" s="154"/>
      <c r="F55" s="154"/>
      <c r="G55" s="154"/>
      <c r="H55" s="132"/>
      <c r="I55" s="132"/>
      <c r="J55" s="132"/>
      <c r="K55" s="132"/>
      <c r="L55" s="132"/>
      <c r="M55" s="132"/>
      <c r="N55" s="132"/>
      <c r="O55" s="132"/>
      <c r="P55" s="132"/>
      <c r="Q55" s="132"/>
      <c r="R55" s="132"/>
      <c r="S55" s="132"/>
      <c r="T55" s="132"/>
      <c r="U55" s="132"/>
      <c r="V55" s="132"/>
      <c r="W55" s="132"/>
      <c r="X55" s="132"/>
      <c r="Y55" s="132"/>
      <c r="Z55" s="132"/>
      <c r="AA55" s="132"/>
      <c r="AB55" s="132"/>
      <c r="AC55" s="132"/>
      <c r="AD55" s="132"/>
      <c r="AE55" s="132"/>
      <c r="AF55" s="132"/>
      <c r="AG55" s="132"/>
      <c r="AH55" s="132"/>
      <c r="AI55" s="132"/>
      <c r="AJ55" s="132"/>
      <c r="AK55" s="132"/>
      <c r="AL55" s="132"/>
      <c r="AM55" s="132"/>
      <c r="AN55" s="132"/>
      <c r="AO55" s="132"/>
      <c r="AP55" s="132"/>
      <c r="AQ55" s="132"/>
      <c r="AR55" s="132"/>
      <c r="AS55" s="132"/>
      <c r="AT55" s="132"/>
      <c r="AU55" s="132"/>
      <c r="AV55" s="132"/>
      <c r="AW55" s="2"/>
      <c r="AX55" s="2"/>
    </row>
    <row r="56" spans="1:50" ht="66" customHeight="1" x14ac:dyDescent="0.35">
      <c r="A56" s="130"/>
      <c r="B56" s="131"/>
      <c r="C56" s="131"/>
      <c r="D56" s="154"/>
      <c r="E56" s="154"/>
      <c r="F56" s="154"/>
      <c r="G56" s="154"/>
      <c r="H56" s="132"/>
      <c r="I56" s="132"/>
      <c r="J56" s="132"/>
      <c r="K56" s="132"/>
      <c r="L56" s="132"/>
      <c r="M56" s="132"/>
      <c r="N56" s="132"/>
      <c r="O56" s="132"/>
      <c r="P56" s="132"/>
      <c r="Q56" s="132"/>
      <c r="R56" s="132"/>
      <c r="S56" s="132"/>
      <c r="T56" s="132"/>
      <c r="U56" s="132"/>
      <c r="V56" s="132"/>
      <c r="W56" s="132"/>
      <c r="X56" s="132"/>
      <c r="Y56" s="132"/>
      <c r="Z56" s="132"/>
      <c r="AA56" s="132"/>
      <c r="AB56" s="132"/>
      <c r="AC56" s="132"/>
      <c r="AD56" s="132"/>
      <c r="AE56" s="132"/>
      <c r="AF56" s="132"/>
      <c r="AG56" s="132"/>
      <c r="AH56" s="132"/>
      <c r="AI56" s="132"/>
      <c r="AJ56" s="132"/>
      <c r="AK56" s="132"/>
      <c r="AL56" s="132"/>
      <c r="AM56" s="132"/>
      <c r="AN56" s="132"/>
      <c r="AO56" s="132"/>
      <c r="AP56" s="132"/>
      <c r="AQ56" s="132"/>
      <c r="AR56" s="132"/>
      <c r="AS56" s="132"/>
      <c r="AT56" s="132"/>
      <c r="AU56" s="132"/>
      <c r="AV56" s="132"/>
      <c r="AW56" s="2"/>
      <c r="AX56" s="2"/>
    </row>
    <row r="57" spans="1:50" ht="38.25" customHeight="1" x14ac:dyDescent="0.35">
      <c r="A57" s="130"/>
      <c r="B57" s="131"/>
      <c r="C57" s="131"/>
      <c r="D57" s="154"/>
      <c r="E57" s="154"/>
      <c r="F57" s="154"/>
      <c r="G57" s="154"/>
      <c r="H57" s="132"/>
      <c r="I57" s="132"/>
      <c r="J57" s="132"/>
      <c r="K57" s="132"/>
      <c r="L57" s="132"/>
      <c r="M57" s="132"/>
      <c r="N57" s="132"/>
      <c r="O57" s="132"/>
      <c r="P57" s="132"/>
      <c r="Q57" s="132"/>
      <c r="R57" s="132"/>
      <c r="S57" s="132"/>
      <c r="T57" s="132"/>
      <c r="U57" s="132"/>
      <c r="V57" s="132"/>
      <c r="W57" s="132"/>
      <c r="X57" s="132"/>
      <c r="Y57" s="132"/>
      <c r="Z57" s="132"/>
      <c r="AA57" s="132"/>
      <c r="AB57" s="132"/>
      <c r="AC57" s="132"/>
      <c r="AD57" s="132"/>
      <c r="AE57" s="132"/>
      <c r="AF57" s="132"/>
      <c r="AG57" s="132"/>
      <c r="AH57" s="132"/>
      <c r="AI57" s="132"/>
      <c r="AJ57" s="132"/>
      <c r="AK57" s="132"/>
      <c r="AL57" s="132"/>
      <c r="AM57" s="132"/>
      <c r="AN57" s="132"/>
      <c r="AO57" s="132"/>
      <c r="AP57" s="132"/>
      <c r="AQ57" s="132"/>
      <c r="AR57" s="132"/>
      <c r="AS57" s="132"/>
      <c r="AT57" s="132"/>
      <c r="AU57" s="132"/>
      <c r="AV57" s="132"/>
      <c r="AW57" s="2"/>
      <c r="AX57" s="2"/>
    </row>
    <row r="58" spans="1:50" x14ac:dyDescent="0.3">
      <c r="A58" s="2"/>
      <c r="B58" s="3"/>
      <c r="C58" s="3"/>
      <c r="D58" s="157"/>
      <c r="E58" s="157"/>
      <c r="F58" s="157"/>
      <c r="G58" s="157"/>
      <c r="H58" s="158"/>
      <c r="I58" s="158"/>
      <c r="J58" s="158"/>
      <c r="K58" s="158"/>
      <c r="L58" s="158"/>
      <c r="M58" s="158"/>
      <c r="N58" s="158"/>
      <c r="O58" s="158"/>
      <c r="P58" s="158"/>
      <c r="Q58" s="158"/>
      <c r="R58" s="158"/>
      <c r="S58" s="158"/>
      <c r="T58" s="158"/>
      <c r="U58" s="158"/>
      <c r="V58" s="158"/>
      <c r="W58" s="158"/>
      <c r="X58" s="158"/>
      <c r="Y58" s="158"/>
      <c r="Z58" s="158"/>
      <c r="AA58" s="158"/>
      <c r="AB58" s="158"/>
      <c r="AC58" s="158"/>
      <c r="AD58" s="158"/>
      <c r="AE58" s="158"/>
      <c r="AF58" s="158"/>
      <c r="AG58" s="158"/>
      <c r="AH58" s="158"/>
      <c r="AI58" s="158"/>
      <c r="AJ58" s="158"/>
      <c r="AK58" s="158"/>
      <c r="AL58" s="158"/>
      <c r="AM58" s="158"/>
      <c r="AN58" s="158"/>
      <c r="AO58" s="158"/>
      <c r="AP58" s="158"/>
      <c r="AQ58" s="158"/>
      <c r="AR58" s="158"/>
      <c r="AS58" s="158"/>
      <c r="AT58" s="158"/>
      <c r="AU58" s="158"/>
      <c r="AV58" s="158"/>
      <c r="AW58" s="2"/>
      <c r="AX58" s="2"/>
    </row>
    <row r="59" spans="1:50" ht="44.1" customHeight="1" x14ac:dyDescent="0.3">
      <c r="A59" s="2"/>
      <c r="B59" s="3"/>
      <c r="C59" s="3"/>
      <c r="D59" s="4"/>
      <c r="E59" s="4"/>
      <c r="F59" s="4"/>
      <c r="G59" s="4"/>
      <c r="H59" s="2"/>
      <c r="I59" s="2"/>
      <c r="J59" s="2"/>
      <c r="K59" s="2"/>
      <c r="L59" s="2"/>
      <c r="M59" s="2"/>
      <c r="N59" s="2"/>
      <c r="O59" s="2"/>
      <c r="P59" s="2"/>
      <c r="Q59" s="2"/>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row>
    <row r="60" spans="1:50" ht="38.25" customHeight="1" x14ac:dyDescent="0.3">
      <c r="A60" s="2"/>
      <c r="B60" s="3"/>
      <c r="C60" s="3"/>
      <c r="D60" s="4"/>
      <c r="E60" s="4"/>
      <c r="F60" s="4"/>
      <c r="G60" s="4"/>
      <c r="H60" s="2"/>
      <c r="I60" s="2"/>
      <c r="J60" s="2"/>
      <c r="K60" s="2"/>
      <c r="L60" s="2"/>
      <c r="M60" s="2"/>
      <c r="N60" s="2"/>
      <c r="O60" s="2"/>
      <c r="P60" s="2"/>
      <c r="Q60" s="2"/>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row>
    <row r="61" spans="1:50" ht="38.25" customHeight="1" x14ac:dyDescent="0.3">
      <c r="A61" s="2"/>
      <c r="B61" s="3"/>
      <c r="C61" s="3"/>
      <c r="D61" s="4"/>
      <c r="E61" s="4"/>
      <c r="F61" s="4"/>
      <c r="G61" s="4"/>
      <c r="H61" s="2"/>
      <c r="I61" s="2"/>
      <c r="J61" s="2"/>
      <c r="K61" s="2"/>
      <c r="L61" s="2"/>
      <c r="M61" s="2"/>
      <c r="N61" s="2"/>
      <c r="O61" s="2"/>
      <c r="P61" s="2"/>
      <c r="Q61" s="2"/>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row>
    <row r="62" spans="1:50" ht="66" customHeight="1" x14ac:dyDescent="0.3">
      <c r="A62" s="2"/>
      <c r="B62" s="3"/>
      <c r="C62" s="3"/>
      <c r="D62" s="4"/>
      <c r="E62" s="4"/>
      <c r="F62" s="4"/>
      <c r="G62" s="4"/>
      <c r="H62" s="2"/>
      <c r="I62" s="2"/>
      <c r="J62" s="2"/>
      <c r="K62" s="2"/>
      <c r="L62" s="2"/>
      <c r="M62" s="2"/>
      <c r="N62" s="2"/>
      <c r="O62" s="2"/>
      <c r="P62" s="2"/>
      <c r="Q62" s="2"/>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row>
    <row r="63" spans="1:50" ht="38.25" customHeight="1" x14ac:dyDescent="0.3">
      <c r="A63" s="2"/>
      <c r="B63" s="3"/>
      <c r="C63" s="3"/>
      <c r="D63" s="4"/>
      <c r="E63" s="4"/>
      <c r="F63" s="4"/>
      <c r="G63" s="4"/>
      <c r="H63" s="2"/>
      <c r="I63" s="2"/>
      <c r="J63" s="2"/>
      <c r="K63" s="2"/>
      <c r="L63" s="2"/>
      <c r="M63" s="2"/>
      <c r="N63" s="2"/>
      <c r="O63" s="2"/>
      <c r="P63" s="2"/>
      <c r="Q63" s="2"/>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row>
    <row r="65" ht="44.1" customHeight="1" x14ac:dyDescent="0.3"/>
    <row r="66" ht="38.25" customHeight="1" x14ac:dyDescent="0.3"/>
    <row r="67" ht="38.25" customHeight="1" x14ac:dyDescent="0.3"/>
    <row r="68" ht="66" customHeight="1" x14ac:dyDescent="0.3"/>
    <row r="69" ht="38.25" customHeight="1" x14ac:dyDescent="0.3"/>
    <row r="70" ht="150" customHeight="1" x14ac:dyDescent="0.3"/>
    <row r="71" ht="44.1" customHeight="1" x14ac:dyDescent="0.3"/>
    <row r="72" ht="38.25" customHeight="1" x14ac:dyDescent="0.3"/>
    <row r="73" ht="38.25" customHeight="1" x14ac:dyDescent="0.3"/>
    <row r="74" ht="66" customHeight="1" x14ac:dyDescent="0.3"/>
    <row r="75" ht="38.25" customHeight="1" x14ac:dyDescent="0.3"/>
    <row r="77" ht="44.1" customHeight="1" x14ac:dyDescent="0.3"/>
    <row r="78" ht="38.25" customHeight="1" x14ac:dyDescent="0.3"/>
    <row r="79" ht="38.25" customHeight="1" x14ac:dyDescent="0.3"/>
    <row r="80" ht="66" customHeight="1" x14ac:dyDescent="0.3"/>
    <row r="81" ht="38.25" customHeight="1" x14ac:dyDescent="0.3"/>
    <row r="83" ht="44.1" customHeight="1" x14ac:dyDescent="0.3"/>
    <row r="84" ht="38.25" customHeight="1" x14ac:dyDescent="0.3"/>
    <row r="85" ht="38.25" customHeight="1" x14ac:dyDescent="0.3"/>
    <row r="86" ht="66" customHeight="1" x14ac:dyDescent="0.3"/>
    <row r="87" ht="38.25" customHeight="1" x14ac:dyDescent="0.3"/>
    <row r="89" ht="44.1" customHeight="1" x14ac:dyDescent="0.3"/>
    <row r="90" ht="38.25" customHeight="1" x14ac:dyDescent="0.3"/>
    <row r="91" ht="38.25" customHeight="1" x14ac:dyDescent="0.3"/>
    <row r="92" ht="66" customHeight="1" x14ac:dyDescent="0.3"/>
    <row r="93" ht="38.25" customHeight="1" x14ac:dyDescent="0.3"/>
    <row r="95" ht="44.1" customHeight="1" x14ac:dyDescent="0.3"/>
    <row r="96" ht="38.25" customHeight="1" x14ac:dyDescent="0.3"/>
    <row r="97" ht="38.25" customHeight="1" x14ac:dyDescent="0.3"/>
    <row r="98" ht="66" customHeight="1" x14ac:dyDescent="0.3"/>
    <row r="99" ht="38.25" customHeight="1" x14ac:dyDescent="0.3"/>
    <row r="101" ht="44.1" customHeight="1" x14ac:dyDescent="0.3"/>
    <row r="102" ht="38.25" customHeight="1" x14ac:dyDescent="0.3"/>
    <row r="103" ht="38.25" customHeight="1" x14ac:dyDescent="0.3"/>
    <row r="104" ht="66" customHeight="1" x14ac:dyDescent="0.3"/>
    <row r="105" ht="38.25" customHeight="1" x14ac:dyDescent="0.3"/>
    <row r="107" ht="44.1" customHeight="1" x14ac:dyDescent="0.3"/>
    <row r="108" ht="38.25" customHeight="1" x14ac:dyDescent="0.3"/>
    <row r="109" ht="38.25" customHeight="1" x14ac:dyDescent="0.3"/>
    <row r="110" ht="66" customHeight="1" x14ac:dyDescent="0.3"/>
    <row r="111" ht="38.25" customHeight="1" x14ac:dyDescent="0.3"/>
    <row r="113" ht="44.1" customHeight="1" x14ac:dyDescent="0.3"/>
    <row r="114" ht="38.25" customHeight="1" x14ac:dyDescent="0.3"/>
    <row r="115" ht="38.25" customHeight="1" x14ac:dyDescent="0.3"/>
    <row r="116" ht="66" customHeight="1" x14ac:dyDescent="0.3"/>
    <row r="117" ht="38.25" customHeight="1" x14ac:dyDescent="0.3"/>
    <row r="119" ht="44.1" customHeight="1" x14ac:dyDescent="0.3"/>
    <row r="120" ht="38.25" customHeight="1" x14ac:dyDescent="0.3"/>
    <row r="121" ht="38.25" customHeight="1" x14ac:dyDescent="0.3"/>
    <row r="122" ht="66" customHeight="1" x14ac:dyDescent="0.3"/>
    <row r="123" ht="38.25" customHeight="1" x14ac:dyDescent="0.3"/>
    <row r="125" ht="44.1" customHeight="1" x14ac:dyDescent="0.3"/>
    <row r="126" ht="38.25" customHeight="1" x14ac:dyDescent="0.3"/>
    <row r="127" ht="38.25" customHeight="1" x14ac:dyDescent="0.3"/>
    <row r="128" ht="66" customHeight="1" x14ac:dyDescent="0.3"/>
    <row r="129" ht="38.25" customHeight="1" x14ac:dyDescent="0.3"/>
    <row r="131" ht="44.1" customHeight="1" x14ac:dyDescent="0.3"/>
    <row r="132" ht="38.25" customHeight="1" x14ac:dyDescent="0.3"/>
    <row r="133" ht="38.25" customHeight="1" x14ac:dyDescent="0.3"/>
    <row r="134" ht="66" customHeight="1" x14ac:dyDescent="0.3"/>
    <row r="135" ht="38.25" customHeight="1" x14ac:dyDescent="0.3"/>
    <row r="137" ht="44.1" customHeight="1" x14ac:dyDescent="0.3"/>
    <row r="138" ht="38.25" customHeight="1" x14ac:dyDescent="0.3"/>
    <row r="139" ht="38.25" customHeight="1" x14ac:dyDescent="0.3"/>
    <row r="140" ht="66" customHeight="1" x14ac:dyDescent="0.3"/>
    <row r="141" ht="38.25" customHeight="1" x14ac:dyDescent="0.3"/>
    <row r="142" ht="150.6" customHeight="1" x14ac:dyDescent="0.3"/>
    <row r="143" ht="44.1" customHeight="1" x14ac:dyDescent="0.3"/>
    <row r="144" ht="38.25" customHeight="1" x14ac:dyDescent="0.3"/>
    <row r="145" ht="38.25" customHeight="1" x14ac:dyDescent="0.3"/>
    <row r="146" ht="66" customHeight="1" x14ac:dyDescent="0.3"/>
    <row r="147" ht="38.25" customHeight="1" x14ac:dyDescent="0.3"/>
    <row r="149" ht="44.1" customHeight="1" x14ac:dyDescent="0.3"/>
    <row r="150" ht="38.25" customHeight="1" x14ac:dyDescent="0.3"/>
    <row r="151" ht="38.25" customHeight="1" x14ac:dyDescent="0.3"/>
    <row r="152" ht="66" customHeight="1" x14ac:dyDescent="0.3"/>
    <row r="153" ht="38.25" customHeight="1" x14ac:dyDescent="0.3"/>
    <row r="154" ht="140.65" customHeight="1" x14ac:dyDescent="0.3"/>
    <row r="155" ht="44.1" customHeight="1" x14ac:dyDescent="0.3"/>
    <row r="156" ht="38.25" customHeight="1" x14ac:dyDescent="0.3"/>
    <row r="157" ht="38.25" customHeight="1" x14ac:dyDescent="0.3"/>
    <row r="158" ht="66" customHeight="1" x14ac:dyDescent="0.3"/>
    <row r="159" ht="38.25" customHeight="1" x14ac:dyDescent="0.3"/>
    <row r="161" ht="44.1" customHeight="1" x14ac:dyDescent="0.3"/>
    <row r="162" ht="38.25" customHeight="1" x14ac:dyDescent="0.3"/>
    <row r="163" ht="38.25" customHeight="1" x14ac:dyDescent="0.3"/>
    <row r="164" ht="66" customHeight="1" x14ac:dyDescent="0.3"/>
    <row r="165" ht="38.25" customHeight="1" x14ac:dyDescent="0.3"/>
    <row r="167" ht="44.1" customHeight="1" x14ac:dyDescent="0.3"/>
    <row r="168" ht="38.25" customHeight="1" x14ac:dyDescent="0.3"/>
    <row r="169" ht="38.25" customHeight="1" x14ac:dyDescent="0.3"/>
    <row r="170" ht="66" customHeight="1" x14ac:dyDescent="0.3"/>
    <row r="171" ht="38.25" customHeight="1" x14ac:dyDescent="0.3"/>
    <row r="173" ht="44.1" customHeight="1" x14ac:dyDescent="0.3"/>
    <row r="174" ht="38.25" customHeight="1" x14ac:dyDescent="0.3"/>
    <row r="175" ht="38.25" customHeight="1" x14ac:dyDescent="0.3"/>
    <row r="176" ht="66" customHeight="1" x14ac:dyDescent="0.3"/>
    <row r="177" ht="38.25" customHeight="1" x14ac:dyDescent="0.3"/>
    <row r="179" ht="44.1" customHeight="1" x14ac:dyDescent="0.3"/>
    <row r="180" ht="38.25" customHeight="1" x14ac:dyDescent="0.3"/>
    <row r="181" ht="38.25" customHeight="1" x14ac:dyDescent="0.3"/>
    <row r="182" ht="66" customHeight="1" x14ac:dyDescent="0.3"/>
    <row r="183" ht="38.25" customHeight="1" x14ac:dyDescent="0.3"/>
    <row r="185" ht="44.1" customHeight="1" x14ac:dyDescent="0.3"/>
    <row r="186" ht="38.25" customHeight="1" x14ac:dyDescent="0.3"/>
    <row r="187" ht="38.25" customHeight="1" x14ac:dyDescent="0.3"/>
    <row r="188" ht="66" customHeight="1" x14ac:dyDescent="0.3"/>
    <row r="189" ht="38.25" customHeight="1" x14ac:dyDescent="0.3"/>
    <row r="190" ht="147" customHeight="1" x14ac:dyDescent="0.3"/>
    <row r="191" ht="44.1" customHeight="1" x14ac:dyDescent="0.3"/>
    <row r="192" ht="38.25" customHeight="1" x14ac:dyDescent="0.3"/>
    <row r="193" ht="38.25" customHeight="1" x14ac:dyDescent="0.3"/>
    <row r="194" ht="66" customHeight="1" x14ac:dyDescent="0.3"/>
    <row r="195" ht="38.25" customHeight="1" x14ac:dyDescent="0.3"/>
    <row r="197" ht="44.1" customHeight="1" x14ac:dyDescent="0.3"/>
    <row r="198" ht="38.25" customHeight="1" x14ac:dyDescent="0.3"/>
    <row r="199" ht="38.25" customHeight="1" x14ac:dyDescent="0.3"/>
    <row r="200" ht="66" customHeight="1" x14ac:dyDescent="0.3"/>
    <row r="201" ht="38.25" customHeight="1" x14ac:dyDescent="0.3"/>
    <row r="202" ht="108" customHeight="1" x14ac:dyDescent="0.3"/>
    <row r="203" ht="44.1" customHeight="1" x14ac:dyDescent="0.3"/>
    <row r="204" ht="38.25" customHeight="1" x14ac:dyDescent="0.3"/>
    <row r="205" ht="38.25" customHeight="1" x14ac:dyDescent="0.3"/>
    <row r="206" ht="66" customHeight="1" x14ac:dyDescent="0.3"/>
    <row r="207" ht="38.25" customHeight="1" x14ac:dyDescent="0.3"/>
    <row r="208" ht="113.1" customHeight="1" x14ac:dyDescent="0.3"/>
    <row r="209" ht="44.1" customHeight="1" x14ac:dyDescent="0.3"/>
    <row r="210" ht="38.25" customHeight="1" x14ac:dyDescent="0.3"/>
    <row r="211" ht="38.25" customHeight="1" x14ac:dyDescent="0.3"/>
    <row r="212" ht="66" customHeight="1" x14ac:dyDescent="0.3"/>
    <row r="213" ht="38.25" customHeight="1" x14ac:dyDescent="0.3"/>
    <row r="214" ht="147" customHeight="1" x14ac:dyDescent="0.3"/>
    <row r="215" ht="44.1" customHeight="1" x14ac:dyDescent="0.3"/>
    <row r="216" ht="38.25" customHeight="1" x14ac:dyDescent="0.3"/>
    <row r="217" ht="38.25" customHeight="1" x14ac:dyDescent="0.3"/>
    <row r="218" ht="66" customHeight="1" x14ac:dyDescent="0.3"/>
    <row r="219" ht="38.25" customHeight="1" x14ac:dyDescent="0.3"/>
    <row r="221" ht="44.1" customHeight="1" x14ac:dyDescent="0.3"/>
    <row r="222" ht="38.25" customHeight="1" x14ac:dyDescent="0.3"/>
    <row r="223" ht="38.25" customHeight="1" x14ac:dyDescent="0.3"/>
    <row r="224" ht="66" customHeight="1" x14ac:dyDescent="0.3"/>
    <row r="225" spans="1:49" ht="38.25" customHeight="1" x14ac:dyDescent="0.3">
      <c r="A225" s="2"/>
      <c r="B225" s="3"/>
      <c r="C225" s="3"/>
      <c r="D225" s="4"/>
      <c r="E225" s="4"/>
      <c r="F225" s="4"/>
      <c r="G225" s="4"/>
      <c r="H225" s="2"/>
      <c r="I225" s="2"/>
      <c r="J225" s="2"/>
      <c r="K225" s="2"/>
      <c r="L225" s="2"/>
      <c r="M225" s="2"/>
      <c r="N225" s="2"/>
      <c r="O225" s="2"/>
      <c r="P225" s="2"/>
      <c r="Q225" s="2"/>
      <c r="R225" s="2"/>
      <c r="S225" s="2"/>
      <c r="T225" s="2"/>
      <c r="U225" s="2"/>
      <c r="V225" s="2"/>
      <c r="W225" s="2"/>
      <c r="X225" s="2"/>
      <c r="Y225" s="2"/>
      <c r="Z225" s="2"/>
      <c r="AA225" s="2"/>
      <c r="AB225" s="2"/>
      <c r="AC225" s="2"/>
      <c r="AD225" s="2"/>
      <c r="AE225" s="2"/>
      <c r="AF225" s="2"/>
      <c r="AG225" s="2"/>
      <c r="AH225" s="2"/>
      <c r="AI225" s="2"/>
      <c r="AJ225" s="2"/>
      <c r="AK225" s="2"/>
      <c r="AL225" s="2"/>
      <c r="AM225" s="2"/>
      <c r="AN225" s="2"/>
      <c r="AO225" s="2"/>
      <c r="AP225" s="2"/>
      <c r="AQ225" s="2"/>
      <c r="AR225" s="2"/>
      <c r="AS225" s="2"/>
      <c r="AT225" s="2"/>
      <c r="AU225" s="2"/>
      <c r="AV225" s="2"/>
      <c r="AW225" s="2"/>
    </row>
    <row r="227" spans="1:49" ht="44.1" customHeight="1" x14ac:dyDescent="0.3">
      <c r="A227" s="2"/>
      <c r="B227" s="3"/>
      <c r="C227" s="3"/>
      <c r="D227" s="4"/>
      <c r="E227" s="4"/>
      <c r="F227" s="4"/>
      <c r="G227" s="4"/>
      <c r="H227" s="2"/>
      <c r="I227" s="2"/>
      <c r="J227" s="2"/>
      <c r="K227" s="2"/>
      <c r="L227" s="2"/>
      <c r="M227" s="2"/>
      <c r="N227" s="2"/>
      <c r="O227" s="2"/>
      <c r="P227" s="2"/>
      <c r="Q227" s="2"/>
      <c r="R227" s="2"/>
      <c r="S227" s="2"/>
      <c r="T227" s="2"/>
      <c r="U227" s="2"/>
      <c r="V227" s="2"/>
      <c r="W227" s="2"/>
      <c r="X227" s="2"/>
      <c r="Y227" s="2"/>
      <c r="Z227" s="2"/>
      <c r="AA227" s="2"/>
      <c r="AB227" s="2"/>
      <c r="AC227" s="2"/>
      <c r="AD227" s="2"/>
      <c r="AE227" s="2"/>
      <c r="AF227" s="2"/>
      <c r="AG227" s="2"/>
      <c r="AH227" s="2"/>
      <c r="AI227" s="2"/>
      <c r="AJ227" s="2"/>
      <c r="AK227" s="2"/>
      <c r="AL227" s="2"/>
      <c r="AM227" s="2"/>
      <c r="AN227" s="2"/>
      <c r="AO227" s="2"/>
      <c r="AP227" s="2"/>
      <c r="AQ227" s="2"/>
      <c r="AR227" s="2"/>
      <c r="AS227" s="2"/>
      <c r="AT227" s="2"/>
      <c r="AU227" s="2"/>
      <c r="AV227" s="2"/>
      <c r="AW227" s="2"/>
    </row>
    <row r="228" spans="1:49" ht="38.25" customHeight="1" x14ac:dyDescent="0.3">
      <c r="A228" s="2"/>
      <c r="B228" s="3"/>
      <c r="C228" s="3"/>
      <c r="D228" s="4"/>
      <c r="E228" s="4"/>
      <c r="F228" s="4"/>
      <c r="G228" s="4"/>
      <c r="H228" s="2"/>
      <c r="I228" s="2"/>
      <c r="J228" s="2"/>
      <c r="K228" s="2"/>
      <c r="L228" s="2"/>
      <c r="M228" s="2"/>
      <c r="N228" s="2"/>
      <c r="O228" s="2"/>
      <c r="P228" s="2"/>
      <c r="Q228" s="2"/>
      <c r="R228" s="2"/>
      <c r="S228" s="2"/>
      <c r="T228" s="2"/>
      <c r="U228" s="2"/>
      <c r="V228" s="2"/>
      <c r="W228" s="2"/>
      <c r="X228" s="2"/>
      <c r="Y228" s="2"/>
      <c r="Z228" s="2"/>
      <c r="AA228" s="2"/>
      <c r="AB228" s="2"/>
      <c r="AC228" s="2"/>
      <c r="AD228" s="2"/>
      <c r="AE228" s="2"/>
      <c r="AF228" s="2"/>
      <c r="AG228" s="2"/>
      <c r="AH228" s="2"/>
      <c r="AI228" s="2"/>
      <c r="AJ228" s="2"/>
      <c r="AK228" s="2"/>
      <c r="AL228" s="2"/>
      <c r="AM228" s="2"/>
      <c r="AN228" s="2"/>
      <c r="AO228" s="2"/>
      <c r="AP228" s="2"/>
      <c r="AQ228" s="2"/>
      <c r="AR228" s="2"/>
      <c r="AS228" s="2"/>
      <c r="AT228" s="2"/>
      <c r="AU228" s="2"/>
      <c r="AV228" s="2"/>
      <c r="AW228" s="2"/>
    </row>
    <row r="229" spans="1:49" ht="38.25" customHeight="1" x14ac:dyDescent="0.3">
      <c r="A229" s="2"/>
      <c r="B229" s="3"/>
      <c r="C229" s="3"/>
      <c r="D229" s="4"/>
      <c r="E229" s="4"/>
      <c r="F229" s="4"/>
      <c r="G229" s="4"/>
      <c r="H229" s="2"/>
      <c r="I229" s="2"/>
      <c r="J229" s="2"/>
      <c r="K229" s="2"/>
      <c r="L229" s="2"/>
      <c r="M229" s="2"/>
      <c r="N229" s="2"/>
      <c r="O229" s="2"/>
      <c r="P229" s="2"/>
      <c r="Q229" s="2"/>
      <c r="R229" s="2"/>
      <c r="S229" s="2"/>
      <c r="T229" s="2"/>
      <c r="U229" s="2"/>
      <c r="V229" s="2"/>
      <c r="W229" s="2"/>
      <c r="X229" s="2"/>
      <c r="Y229" s="2"/>
      <c r="Z229" s="2"/>
      <c r="AA229" s="2"/>
      <c r="AB229" s="2"/>
      <c r="AC229" s="2"/>
      <c r="AD229" s="2"/>
      <c r="AE229" s="2"/>
      <c r="AF229" s="2"/>
      <c r="AG229" s="2"/>
      <c r="AH229" s="2"/>
      <c r="AI229" s="2"/>
      <c r="AJ229" s="2"/>
      <c r="AK229" s="2"/>
      <c r="AL229" s="2"/>
      <c r="AM229" s="2"/>
      <c r="AN229" s="2"/>
      <c r="AO229" s="2"/>
      <c r="AP229" s="2"/>
      <c r="AQ229" s="2"/>
      <c r="AR229" s="2"/>
      <c r="AS229" s="2"/>
      <c r="AT229" s="2"/>
      <c r="AU229" s="2"/>
      <c r="AV229" s="2"/>
      <c r="AW229" s="2"/>
    </row>
    <row r="230" spans="1:49" ht="66" customHeight="1" x14ac:dyDescent="0.3">
      <c r="A230" s="2"/>
      <c r="B230" s="3"/>
      <c r="C230" s="3"/>
      <c r="D230" s="4"/>
      <c r="E230" s="4"/>
      <c r="F230" s="4"/>
      <c r="G230" s="4"/>
      <c r="H230" s="2"/>
      <c r="I230" s="2"/>
      <c r="J230" s="2"/>
      <c r="K230" s="2"/>
      <c r="L230" s="2"/>
      <c r="M230" s="2"/>
      <c r="N230" s="2"/>
      <c r="O230" s="2"/>
      <c r="P230" s="2"/>
      <c r="Q230" s="2"/>
      <c r="R230" s="2"/>
      <c r="S230" s="2"/>
      <c r="T230" s="2"/>
      <c r="U230" s="2"/>
      <c r="V230" s="2"/>
      <c r="W230" s="2"/>
      <c r="X230" s="2"/>
      <c r="Y230" s="2"/>
      <c r="Z230" s="2"/>
      <c r="AA230" s="2"/>
      <c r="AB230" s="2"/>
      <c r="AC230" s="2"/>
      <c r="AD230" s="2"/>
      <c r="AE230" s="2"/>
      <c r="AF230" s="2"/>
      <c r="AG230" s="2"/>
      <c r="AH230" s="2"/>
      <c r="AI230" s="2"/>
      <c r="AJ230" s="2"/>
      <c r="AK230" s="2"/>
      <c r="AL230" s="2"/>
      <c r="AM230" s="2"/>
      <c r="AN230" s="2"/>
      <c r="AO230" s="2"/>
      <c r="AP230" s="2"/>
      <c r="AQ230" s="2"/>
      <c r="AR230" s="2"/>
      <c r="AS230" s="2"/>
      <c r="AT230" s="2"/>
      <c r="AU230" s="2"/>
      <c r="AV230" s="2"/>
      <c r="AW230" s="2"/>
    </row>
    <row r="231" spans="1:49" ht="38.25" customHeight="1" x14ac:dyDescent="0.3">
      <c r="A231" s="2"/>
      <c r="B231" s="3"/>
      <c r="C231" s="3"/>
      <c r="D231" s="4"/>
      <c r="E231" s="4"/>
      <c r="F231" s="4"/>
      <c r="G231" s="4"/>
      <c r="H231" s="2"/>
      <c r="I231" s="2"/>
      <c r="J231" s="2"/>
      <c r="K231" s="2"/>
      <c r="L231" s="2"/>
      <c r="M231" s="2"/>
      <c r="N231" s="2"/>
      <c r="O231" s="2"/>
      <c r="P231" s="2"/>
      <c r="Q231" s="2"/>
      <c r="R231" s="2"/>
      <c r="S231" s="2"/>
      <c r="T231" s="2"/>
      <c r="U231" s="2"/>
      <c r="V231" s="2"/>
      <c r="W231" s="2"/>
      <c r="X231" s="2"/>
      <c r="Y231" s="2"/>
      <c r="Z231" s="2"/>
      <c r="AA231" s="2"/>
      <c r="AB231" s="2"/>
      <c r="AC231" s="2"/>
      <c r="AD231" s="2"/>
      <c r="AE231" s="2"/>
      <c r="AF231" s="2"/>
      <c r="AG231" s="2"/>
      <c r="AH231" s="2"/>
      <c r="AI231" s="2"/>
      <c r="AJ231" s="2"/>
      <c r="AK231" s="2"/>
      <c r="AL231" s="2"/>
      <c r="AM231" s="2"/>
      <c r="AN231" s="2"/>
      <c r="AO231" s="2"/>
      <c r="AP231" s="2"/>
      <c r="AQ231" s="2"/>
      <c r="AR231" s="2"/>
      <c r="AS231" s="2"/>
      <c r="AT231" s="2"/>
      <c r="AU231" s="2"/>
      <c r="AV231" s="2"/>
      <c r="AW231" s="2"/>
    </row>
    <row r="233" spans="1:49" s="254" customFormat="1" ht="36.6" customHeight="1" x14ac:dyDescent="0.3">
      <c r="A233" s="2"/>
      <c r="B233" s="3"/>
      <c r="C233" s="3"/>
      <c r="D233" s="4"/>
      <c r="E233" s="4"/>
      <c r="F233" s="4"/>
      <c r="G233" s="4"/>
      <c r="H233" s="2"/>
      <c r="I233" s="2"/>
      <c r="J233" s="2"/>
      <c r="K233" s="2"/>
      <c r="L233" s="2"/>
      <c r="M233" s="2"/>
      <c r="N233" s="2"/>
      <c r="O233" s="2"/>
      <c r="P233" s="2"/>
      <c r="Q233" s="2"/>
      <c r="R233" s="2"/>
      <c r="S233" s="2"/>
      <c r="T233" s="2"/>
      <c r="U233" s="2"/>
      <c r="V233" s="2"/>
      <c r="W233" s="2"/>
      <c r="X233" s="2"/>
      <c r="Y233" s="2"/>
      <c r="Z233" s="2"/>
      <c r="AA233" s="2"/>
      <c r="AB233" s="2"/>
      <c r="AC233" s="2"/>
      <c r="AD233" s="2"/>
      <c r="AE233" s="2"/>
      <c r="AF233" s="2"/>
      <c r="AG233" s="2"/>
      <c r="AH233" s="2"/>
      <c r="AI233" s="2"/>
      <c r="AJ233" s="2"/>
      <c r="AK233" s="2"/>
      <c r="AL233" s="2"/>
      <c r="AM233" s="2"/>
      <c r="AN233" s="2"/>
      <c r="AO233" s="2"/>
      <c r="AP233" s="2"/>
      <c r="AQ233" s="2"/>
      <c r="AR233" s="2"/>
      <c r="AS233" s="2"/>
      <c r="AT233" s="2"/>
      <c r="AU233" s="2"/>
      <c r="AV233" s="2"/>
      <c r="AW233" s="2"/>
    </row>
    <row r="234" spans="1:49" ht="44.1" customHeight="1" x14ac:dyDescent="0.3">
      <c r="A234" s="2"/>
      <c r="B234" s="3"/>
      <c r="C234" s="3"/>
      <c r="D234" s="4"/>
      <c r="E234" s="4"/>
      <c r="F234" s="4"/>
      <c r="G234" s="4"/>
      <c r="H234" s="2"/>
      <c r="I234" s="2"/>
      <c r="J234" s="2"/>
      <c r="K234" s="2"/>
      <c r="L234" s="2"/>
      <c r="M234" s="2"/>
      <c r="N234" s="2"/>
      <c r="O234" s="2"/>
      <c r="P234" s="2"/>
      <c r="Q234" s="2"/>
      <c r="R234" s="2"/>
      <c r="S234" s="2"/>
      <c r="T234" s="2"/>
      <c r="U234" s="2"/>
      <c r="V234" s="2"/>
      <c r="W234" s="2"/>
      <c r="X234" s="2"/>
      <c r="Y234" s="2"/>
      <c r="Z234" s="2"/>
      <c r="AA234" s="2"/>
      <c r="AB234" s="2"/>
      <c r="AC234" s="2"/>
      <c r="AD234" s="2"/>
      <c r="AE234" s="2"/>
      <c r="AF234" s="2"/>
      <c r="AG234" s="2"/>
      <c r="AH234" s="2"/>
      <c r="AI234" s="2"/>
      <c r="AJ234" s="2"/>
      <c r="AK234" s="2"/>
      <c r="AL234" s="2"/>
      <c r="AM234" s="2"/>
      <c r="AN234" s="2"/>
      <c r="AO234" s="2"/>
      <c r="AP234" s="2"/>
      <c r="AQ234" s="2"/>
      <c r="AR234" s="2"/>
      <c r="AS234" s="2"/>
      <c r="AT234" s="2"/>
      <c r="AU234" s="2"/>
      <c r="AV234" s="2"/>
      <c r="AW234" s="2"/>
    </row>
    <row r="235" spans="1:49" ht="38.25" customHeight="1" x14ac:dyDescent="0.3">
      <c r="A235" s="2"/>
      <c r="B235" s="3"/>
      <c r="C235" s="3"/>
      <c r="D235" s="4"/>
      <c r="E235" s="4"/>
      <c r="F235" s="4"/>
      <c r="G235" s="4"/>
      <c r="H235" s="2"/>
      <c r="I235" s="2"/>
      <c r="J235" s="2"/>
      <c r="K235" s="2"/>
      <c r="L235" s="2"/>
      <c r="M235" s="2"/>
      <c r="N235" s="2"/>
      <c r="O235" s="2"/>
      <c r="P235" s="2"/>
      <c r="Q235" s="2"/>
      <c r="R235" s="2"/>
      <c r="S235" s="2"/>
      <c r="T235" s="2"/>
      <c r="U235" s="2"/>
      <c r="V235" s="2"/>
      <c r="W235" s="2"/>
      <c r="X235" s="2"/>
      <c r="Y235" s="2"/>
      <c r="Z235" s="2"/>
      <c r="AA235" s="2"/>
      <c r="AB235" s="2"/>
      <c r="AC235" s="2"/>
      <c r="AD235" s="2"/>
      <c r="AE235" s="2"/>
      <c r="AF235" s="2"/>
      <c r="AG235" s="2"/>
      <c r="AH235" s="2"/>
      <c r="AI235" s="2"/>
      <c r="AJ235" s="2"/>
      <c r="AK235" s="2"/>
      <c r="AL235" s="2"/>
      <c r="AM235" s="2"/>
      <c r="AN235" s="2"/>
      <c r="AO235" s="2"/>
      <c r="AP235" s="2"/>
      <c r="AQ235" s="2"/>
      <c r="AR235" s="2"/>
      <c r="AS235" s="2"/>
      <c r="AT235" s="2"/>
      <c r="AU235" s="2"/>
      <c r="AV235" s="2"/>
      <c r="AW235" s="2"/>
    </row>
    <row r="236" spans="1:49" ht="38.25" customHeight="1" x14ac:dyDescent="0.3">
      <c r="A236" s="2"/>
      <c r="B236" s="3"/>
      <c r="C236" s="3"/>
      <c r="D236" s="4"/>
      <c r="E236" s="4"/>
      <c r="F236" s="4"/>
      <c r="G236" s="4"/>
      <c r="H236" s="2"/>
      <c r="I236" s="2"/>
      <c r="J236" s="2"/>
      <c r="K236" s="2"/>
      <c r="L236" s="2"/>
      <c r="M236" s="2"/>
      <c r="N236" s="2"/>
      <c r="O236" s="2"/>
      <c r="P236" s="2"/>
      <c r="Q236" s="2"/>
      <c r="R236" s="2"/>
      <c r="S236" s="2"/>
      <c r="T236" s="2"/>
      <c r="U236" s="2"/>
      <c r="V236" s="2"/>
      <c r="W236" s="2"/>
      <c r="X236" s="2"/>
      <c r="Y236" s="2"/>
      <c r="Z236" s="2"/>
      <c r="AA236" s="2"/>
      <c r="AB236" s="2"/>
      <c r="AC236" s="2"/>
      <c r="AD236" s="2"/>
      <c r="AE236" s="2"/>
      <c r="AF236" s="2"/>
      <c r="AG236" s="2"/>
      <c r="AH236" s="2"/>
      <c r="AI236" s="2"/>
      <c r="AJ236" s="2"/>
      <c r="AK236" s="2"/>
      <c r="AL236" s="2"/>
      <c r="AM236" s="2"/>
      <c r="AN236" s="2"/>
      <c r="AO236" s="2"/>
      <c r="AP236" s="2"/>
      <c r="AQ236" s="2"/>
      <c r="AR236" s="2"/>
      <c r="AS236" s="2"/>
      <c r="AT236" s="2"/>
      <c r="AU236" s="2"/>
      <c r="AV236" s="2"/>
      <c r="AW236" s="2"/>
    </row>
    <row r="237" spans="1:49" ht="66" customHeight="1" x14ac:dyDescent="0.3">
      <c r="A237" s="2"/>
      <c r="B237" s="3"/>
      <c r="C237" s="3"/>
      <c r="D237" s="4"/>
      <c r="E237" s="4"/>
      <c r="F237" s="4"/>
      <c r="G237" s="4"/>
      <c r="H237" s="2"/>
      <c r="I237" s="2"/>
      <c r="J237" s="2"/>
      <c r="K237" s="2"/>
      <c r="L237" s="2"/>
      <c r="M237" s="2"/>
      <c r="N237" s="2"/>
      <c r="O237" s="2"/>
      <c r="P237" s="2"/>
      <c r="Q237" s="2"/>
      <c r="R237" s="2"/>
      <c r="S237" s="2"/>
      <c r="T237" s="2"/>
      <c r="U237" s="2"/>
      <c r="V237" s="2"/>
      <c r="W237" s="2"/>
      <c r="X237" s="2"/>
      <c r="Y237" s="2"/>
      <c r="Z237" s="2"/>
      <c r="AA237" s="2"/>
      <c r="AB237" s="2"/>
      <c r="AC237" s="2"/>
      <c r="AD237" s="2"/>
      <c r="AE237" s="2"/>
      <c r="AF237" s="2"/>
      <c r="AG237" s="2"/>
      <c r="AH237" s="2"/>
      <c r="AI237" s="2"/>
      <c r="AJ237" s="2"/>
      <c r="AK237" s="2"/>
      <c r="AL237" s="2"/>
      <c r="AM237" s="2"/>
      <c r="AN237" s="2"/>
      <c r="AO237" s="2"/>
      <c r="AP237" s="2"/>
      <c r="AQ237" s="2"/>
      <c r="AR237" s="2"/>
      <c r="AS237" s="2"/>
      <c r="AT237" s="2"/>
      <c r="AU237" s="2"/>
      <c r="AV237" s="2"/>
      <c r="AW237" s="2"/>
    </row>
    <row r="238" spans="1:49" ht="38.25" customHeight="1" x14ac:dyDescent="0.3">
      <c r="A238" s="2"/>
      <c r="B238" s="3"/>
      <c r="C238" s="3"/>
      <c r="D238" s="4"/>
      <c r="E238" s="4"/>
      <c r="F238" s="4"/>
      <c r="G238" s="4"/>
      <c r="H238" s="2"/>
      <c r="I238" s="2"/>
      <c r="J238" s="2"/>
      <c r="K238" s="2"/>
      <c r="L238" s="2"/>
      <c r="M238" s="2"/>
      <c r="N238" s="2"/>
      <c r="O238" s="2"/>
      <c r="P238" s="2"/>
      <c r="Q238" s="2"/>
      <c r="R238" s="2"/>
      <c r="S238" s="2"/>
      <c r="T238" s="2"/>
      <c r="U238" s="2"/>
      <c r="V238" s="2"/>
      <c r="W238" s="2"/>
      <c r="X238" s="2"/>
      <c r="Y238" s="2"/>
      <c r="Z238" s="2"/>
      <c r="AA238" s="2"/>
      <c r="AB238" s="2"/>
      <c r="AC238" s="2"/>
      <c r="AD238" s="2"/>
      <c r="AE238" s="2"/>
      <c r="AF238" s="2"/>
      <c r="AG238" s="2"/>
      <c r="AH238" s="2"/>
      <c r="AI238" s="2"/>
      <c r="AJ238" s="2"/>
      <c r="AK238" s="2"/>
      <c r="AL238" s="2"/>
      <c r="AM238" s="2"/>
      <c r="AN238" s="2"/>
      <c r="AO238" s="2"/>
      <c r="AP238" s="2"/>
      <c r="AQ238" s="2"/>
      <c r="AR238" s="2"/>
      <c r="AS238" s="2"/>
      <c r="AT238" s="2"/>
      <c r="AU238" s="2"/>
      <c r="AV238" s="2"/>
      <c r="AW238" s="2"/>
    </row>
    <row r="240" spans="1:49" ht="44.1" customHeight="1" x14ac:dyDescent="0.3">
      <c r="A240" s="2"/>
      <c r="B240" s="3"/>
      <c r="C240" s="3"/>
      <c r="D240" s="4"/>
      <c r="E240" s="4"/>
      <c r="F240" s="4"/>
      <c r="G240" s="4"/>
      <c r="H240" s="2"/>
      <c r="I240" s="2"/>
      <c r="J240" s="2"/>
      <c r="K240" s="2"/>
      <c r="L240" s="2"/>
      <c r="M240" s="2"/>
      <c r="N240" s="2"/>
      <c r="O240" s="2"/>
      <c r="P240" s="2"/>
      <c r="Q240" s="2"/>
      <c r="R240" s="2"/>
      <c r="S240" s="2"/>
      <c r="T240" s="2"/>
      <c r="U240" s="2"/>
      <c r="V240" s="2"/>
      <c r="W240" s="2"/>
      <c r="X240" s="2"/>
      <c r="Y240" s="2"/>
      <c r="Z240" s="2"/>
      <c r="AA240" s="2"/>
      <c r="AB240" s="2"/>
      <c r="AC240" s="2"/>
      <c r="AD240" s="2"/>
      <c r="AE240" s="2"/>
      <c r="AF240" s="2"/>
      <c r="AG240" s="2"/>
      <c r="AH240" s="2"/>
      <c r="AI240" s="2"/>
      <c r="AJ240" s="2"/>
      <c r="AK240" s="2"/>
      <c r="AL240" s="2"/>
      <c r="AM240" s="2"/>
      <c r="AN240" s="2"/>
      <c r="AO240" s="2"/>
      <c r="AP240" s="2"/>
      <c r="AQ240" s="2"/>
      <c r="AR240" s="2"/>
      <c r="AS240" s="2"/>
      <c r="AT240" s="2"/>
      <c r="AU240" s="2"/>
      <c r="AV240" s="2"/>
      <c r="AW240" s="2"/>
    </row>
    <row r="241" ht="38.25" customHeight="1" x14ac:dyDescent="0.3"/>
    <row r="242" ht="38.25" customHeight="1" x14ac:dyDescent="0.3"/>
    <row r="243" ht="66" customHeight="1" x14ac:dyDescent="0.3"/>
    <row r="244" ht="38.25" customHeight="1" x14ac:dyDescent="0.3"/>
    <row r="246" ht="44.1" customHeight="1" x14ac:dyDescent="0.3"/>
    <row r="247" ht="38.25" customHeight="1" x14ac:dyDescent="0.3"/>
    <row r="248" ht="38.25" customHeight="1" x14ac:dyDescent="0.3"/>
    <row r="249" ht="66" customHeight="1" x14ac:dyDescent="0.3"/>
    <row r="250" ht="38.25" customHeight="1" x14ac:dyDescent="0.3"/>
    <row r="252" ht="44.1" customHeight="1" x14ac:dyDescent="0.3"/>
    <row r="253" ht="38.25" customHeight="1" x14ac:dyDescent="0.3"/>
    <row r="254" ht="38.25" customHeight="1" x14ac:dyDescent="0.3"/>
    <row r="255" ht="66" customHeight="1" x14ac:dyDescent="0.3"/>
    <row r="256" ht="38.25" customHeight="1" x14ac:dyDescent="0.3"/>
    <row r="258" ht="44.1" customHeight="1" x14ac:dyDescent="0.3"/>
    <row r="259" ht="38.25" customHeight="1" x14ac:dyDescent="0.3"/>
    <row r="260" ht="38.25" customHeight="1" x14ac:dyDescent="0.3"/>
    <row r="261" ht="66" customHeight="1" x14ac:dyDescent="0.3"/>
    <row r="262" ht="38.25" customHeight="1" x14ac:dyDescent="0.3"/>
    <row r="264" ht="44.1" customHeight="1" x14ac:dyDescent="0.3"/>
    <row r="265" ht="38.25" customHeight="1" x14ac:dyDescent="0.3"/>
    <row r="266" ht="38.25" customHeight="1" x14ac:dyDescent="0.3"/>
    <row r="267" ht="66" customHeight="1" x14ac:dyDescent="0.3"/>
    <row r="268" ht="38.25" customHeight="1" x14ac:dyDescent="0.3"/>
    <row r="270" ht="44.1" customHeight="1" x14ac:dyDescent="0.3"/>
    <row r="271" ht="38.25" customHeight="1" x14ac:dyDescent="0.3"/>
    <row r="272" ht="38.25" customHeight="1" x14ac:dyDescent="0.3"/>
    <row r="273" ht="66" customHeight="1" x14ac:dyDescent="0.3"/>
    <row r="274" ht="38.25" customHeight="1" x14ac:dyDescent="0.3"/>
    <row r="276" ht="44.1" customHeight="1" x14ac:dyDescent="0.3"/>
    <row r="277" ht="38.25" customHeight="1" x14ac:dyDescent="0.3"/>
    <row r="278" ht="38.25" customHeight="1" x14ac:dyDescent="0.3"/>
    <row r="279" ht="66" customHeight="1" x14ac:dyDescent="0.3"/>
    <row r="280" ht="38.25" customHeight="1" x14ac:dyDescent="0.3"/>
    <row r="282" ht="44.1" customHeight="1" x14ac:dyDescent="0.3"/>
    <row r="283" ht="38.25" customHeight="1" x14ac:dyDescent="0.3"/>
    <row r="284" ht="38.25" customHeight="1" x14ac:dyDescent="0.3"/>
    <row r="285" ht="66" customHeight="1" x14ac:dyDescent="0.3"/>
    <row r="286" ht="38.25" customHeight="1" x14ac:dyDescent="0.3"/>
    <row r="288" ht="44.1" customHeight="1" x14ac:dyDescent="0.3"/>
    <row r="289" ht="38.25" customHeight="1" x14ac:dyDescent="0.3"/>
    <row r="290" ht="38.25" customHeight="1" x14ac:dyDescent="0.3"/>
    <row r="291" ht="66" customHeight="1" x14ac:dyDescent="0.3"/>
    <row r="292" ht="38.25" customHeight="1" x14ac:dyDescent="0.3"/>
    <row r="294" ht="44.1" customHeight="1" x14ac:dyDescent="0.3"/>
    <row r="295" ht="38.25" customHeight="1" x14ac:dyDescent="0.3"/>
    <row r="296" ht="38.25" customHeight="1" x14ac:dyDescent="0.3"/>
    <row r="297" ht="66" customHeight="1" x14ac:dyDescent="0.3"/>
    <row r="298" ht="38.25" customHeight="1" x14ac:dyDescent="0.3"/>
    <row r="300" ht="44.1" customHeight="1" x14ac:dyDescent="0.3"/>
    <row r="301" ht="38.25" customHeight="1" x14ac:dyDescent="0.3"/>
    <row r="302" ht="38.25" customHeight="1" x14ac:dyDescent="0.3"/>
    <row r="303" ht="66" customHeight="1" x14ac:dyDescent="0.3"/>
    <row r="304" ht="38.25" customHeight="1" x14ac:dyDescent="0.3"/>
    <row r="305" ht="153" customHeight="1" x14ac:dyDescent="0.3"/>
  </sheetData>
  <sheetProtection algorithmName="SHA-512" hashValue="CKEcF6qVdc1MOSDMEyKS9+ouWYFXTQ51XGW/89tneIo/44VOdnk7RAdcnc9MlBdODjTbHy2MLZoG1udOkZr41A==" saltValue="FA2o3dHxZVADn81bxAeOGg==" spinCount="100000" sheet="1" objects="1" scenarios="1"/>
  <mergeCells count="432">
    <mergeCell ref="AR38:AS38"/>
    <mergeCell ref="P38:Q38"/>
    <mergeCell ref="S38:T38"/>
    <mergeCell ref="U38:V38"/>
    <mergeCell ref="AC38:AD38"/>
    <mergeCell ref="AR40:AV40"/>
    <mergeCell ref="AR39:AS39"/>
    <mergeCell ref="AT39:AU39"/>
    <mergeCell ref="D40:H40"/>
    <mergeCell ref="I40:M40"/>
    <mergeCell ref="N40:R40"/>
    <mergeCell ref="S40:W40"/>
    <mergeCell ref="AC40:AG40"/>
    <mergeCell ref="AC39:AD39"/>
    <mergeCell ref="AE39:AF39"/>
    <mergeCell ref="S39:T39"/>
    <mergeCell ref="U39:V39"/>
    <mergeCell ref="AR36:AV36"/>
    <mergeCell ref="AH37:AL37"/>
    <mergeCell ref="AM37:AQ37"/>
    <mergeCell ref="AR37:AV37"/>
    <mergeCell ref="S37:W37"/>
    <mergeCell ref="X37:AB37"/>
    <mergeCell ref="AC37:AG37"/>
    <mergeCell ref="B38:B40"/>
    <mergeCell ref="C38:C40"/>
    <mergeCell ref="D38:E38"/>
    <mergeCell ref="F38:G38"/>
    <mergeCell ref="I38:J38"/>
    <mergeCell ref="K38:L38"/>
    <mergeCell ref="N38:O38"/>
    <mergeCell ref="D37:H37"/>
    <mergeCell ref="I37:M37"/>
    <mergeCell ref="N37:R37"/>
    <mergeCell ref="AT38:AU38"/>
    <mergeCell ref="D39:E39"/>
    <mergeCell ref="F39:G39"/>
    <mergeCell ref="I39:J39"/>
    <mergeCell ref="K39:L39"/>
    <mergeCell ref="N39:O39"/>
    <mergeCell ref="P39:Q39"/>
    <mergeCell ref="AR34:AS34"/>
    <mergeCell ref="AE35:AF35"/>
    <mergeCell ref="AR35:AS35"/>
    <mergeCell ref="AH33:AL33"/>
    <mergeCell ref="AM33:AQ33"/>
    <mergeCell ref="AR33:AV33"/>
    <mergeCell ref="S33:W33"/>
    <mergeCell ref="X33:AB33"/>
    <mergeCell ref="AC33:AG33"/>
    <mergeCell ref="AT34:AU34"/>
    <mergeCell ref="S35:T35"/>
    <mergeCell ref="AT35:AU35"/>
    <mergeCell ref="U35:V35"/>
    <mergeCell ref="AC35:AD35"/>
    <mergeCell ref="AJ30:AK30"/>
    <mergeCell ref="AM30:AN30"/>
    <mergeCell ref="AO30:AP30"/>
    <mergeCell ref="AJ31:AK31"/>
    <mergeCell ref="B34:B36"/>
    <mergeCell ref="C34:C36"/>
    <mergeCell ref="D34:E34"/>
    <mergeCell ref="F34:G34"/>
    <mergeCell ref="I34:J34"/>
    <mergeCell ref="K34:L34"/>
    <mergeCell ref="N34:O34"/>
    <mergeCell ref="D33:H33"/>
    <mergeCell ref="I33:M33"/>
    <mergeCell ref="N33:R33"/>
    <mergeCell ref="D35:E35"/>
    <mergeCell ref="F35:G35"/>
    <mergeCell ref="I35:J35"/>
    <mergeCell ref="K35:L35"/>
    <mergeCell ref="N35:O35"/>
    <mergeCell ref="P35:Q35"/>
    <mergeCell ref="P34:Q34"/>
    <mergeCell ref="D36:H36"/>
    <mergeCell ref="I36:M36"/>
    <mergeCell ref="N36:R36"/>
    <mergeCell ref="AR31:AS31"/>
    <mergeCell ref="AT31:AU31"/>
    <mergeCell ref="D32:H32"/>
    <mergeCell ref="I32:M32"/>
    <mergeCell ref="N32:R32"/>
    <mergeCell ref="S32:W32"/>
    <mergeCell ref="AC32:AG32"/>
    <mergeCell ref="AR32:AV32"/>
    <mergeCell ref="N31:O31"/>
    <mergeCell ref="P31:Q31"/>
    <mergeCell ref="S31:T31"/>
    <mergeCell ref="U31:V31"/>
    <mergeCell ref="AC31:AD31"/>
    <mergeCell ref="AM31:AN31"/>
    <mergeCell ref="AO31:AP31"/>
    <mergeCell ref="X32:AB32"/>
    <mergeCell ref="AH32:AL32"/>
    <mergeCell ref="AM32:AQ32"/>
    <mergeCell ref="S28:W28"/>
    <mergeCell ref="AC28:AG28"/>
    <mergeCell ref="AR28:AV28"/>
    <mergeCell ref="AH29:AL29"/>
    <mergeCell ref="AM29:AQ29"/>
    <mergeCell ref="AR29:AV29"/>
    <mergeCell ref="D30:E30"/>
    <mergeCell ref="F30:G30"/>
    <mergeCell ref="I30:J30"/>
    <mergeCell ref="K30:L30"/>
    <mergeCell ref="N30:O30"/>
    <mergeCell ref="D29:H29"/>
    <mergeCell ref="I29:M29"/>
    <mergeCell ref="N29:R29"/>
    <mergeCell ref="S29:W29"/>
    <mergeCell ref="X29:AB29"/>
    <mergeCell ref="AC29:AG29"/>
    <mergeCell ref="AT30:AU30"/>
    <mergeCell ref="AE30:AF30"/>
    <mergeCell ref="AR30:AS30"/>
    <mergeCell ref="P30:Q30"/>
    <mergeCell ref="S30:T30"/>
    <mergeCell ref="U30:V30"/>
    <mergeCell ref="AC30:AD30"/>
    <mergeCell ref="AT26:AU26"/>
    <mergeCell ref="D27:E27"/>
    <mergeCell ref="F27:G27"/>
    <mergeCell ref="I27:J27"/>
    <mergeCell ref="K27:L27"/>
    <mergeCell ref="N27:O27"/>
    <mergeCell ref="P27:Q27"/>
    <mergeCell ref="S27:T27"/>
    <mergeCell ref="U27:V27"/>
    <mergeCell ref="AC27:AD27"/>
    <mergeCell ref="P26:Q26"/>
    <mergeCell ref="S26:T26"/>
    <mergeCell ref="U26:V26"/>
    <mergeCell ref="AC26:AD26"/>
    <mergeCell ref="AE26:AF26"/>
    <mergeCell ref="AR26:AS26"/>
    <mergeCell ref="AE27:AF27"/>
    <mergeCell ref="AR27:AS27"/>
    <mergeCell ref="AT27:AU27"/>
    <mergeCell ref="B26:B28"/>
    <mergeCell ref="C26:C28"/>
    <mergeCell ref="D26:E26"/>
    <mergeCell ref="F26:G26"/>
    <mergeCell ref="I26:J26"/>
    <mergeCell ref="K26:L26"/>
    <mergeCell ref="N26:O26"/>
    <mergeCell ref="D25:H25"/>
    <mergeCell ref="I25:M25"/>
    <mergeCell ref="N25:R25"/>
    <mergeCell ref="D28:H28"/>
    <mergeCell ref="I28:M28"/>
    <mergeCell ref="N28:R28"/>
    <mergeCell ref="F23:G23"/>
    <mergeCell ref="I23:J23"/>
    <mergeCell ref="K23:L23"/>
    <mergeCell ref="N23:O23"/>
    <mergeCell ref="P23:Q23"/>
    <mergeCell ref="AH25:AL25"/>
    <mergeCell ref="AM25:AQ25"/>
    <mergeCell ref="AR25:AV25"/>
    <mergeCell ref="S25:W25"/>
    <mergeCell ref="X25:AB25"/>
    <mergeCell ref="AC25:AG25"/>
    <mergeCell ref="AR22:AS22"/>
    <mergeCell ref="AT22:AU22"/>
    <mergeCell ref="AM21:AQ21"/>
    <mergeCell ref="AR21:AV21"/>
    <mergeCell ref="C22:C24"/>
    <mergeCell ref="D22:E22"/>
    <mergeCell ref="F22:G22"/>
    <mergeCell ref="I22:J22"/>
    <mergeCell ref="K22:L22"/>
    <mergeCell ref="N22:O22"/>
    <mergeCell ref="P22:Q22"/>
    <mergeCell ref="D24:H24"/>
    <mergeCell ref="I24:M24"/>
    <mergeCell ref="N24:R24"/>
    <mergeCell ref="S24:W24"/>
    <mergeCell ref="AC24:AG24"/>
    <mergeCell ref="AR24:AV24"/>
    <mergeCell ref="S23:T23"/>
    <mergeCell ref="U23:V23"/>
    <mergeCell ref="AC23:AD23"/>
    <mergeCell ref="AE23:AF23"/>
    <mergeCell ref="AR23:AS23"/>
    <mergeCell ref="AT23:AU23"/>
    <mergeCell ref="D23:E23"/>
    <mergeCell ref="D21:H21"/>
    <mergeCell ref="I21:M21"/>
    <mergeCell ref="N21:R21"/>
    <mergeCell ref="S21:W21"/>
    <mergeCell ref="X21:AB21"/>
    <mergeCell ref="AC21:AG21"/>
    <mergeCell ref="AH21:AL21"/>
    <mergeCell ref="S22:T22"/>
    <mergeCell ref="U22:V22"/>
    <mergeCell ref="AC22:AD22"/>
    <mergeCell ref="AE22:AF22"/>
    <mergeCell ref="AR19:AS19"/>
    <mergeCell ref="AT19:AU19"/>
    <mergeCell ref="D20:H20"/>
    <mergeCell ref="I20:M20"/>
    <mergeCell ref="N20:R20"/>
    <mergeCell ref="S20:W20"/>
    <mergeCell ref="X20:AB20"/>
    <mergeCell ref="AC20:AG20"/>
    <mergeCell ref="X19:Y19"/>
    <mergeCell ref="Z19:AA19"/>
    <mergeCell ref="AC19:AD19"/>
    <mergeCell ref="AE19:AF19"/>
    <mergeCell ref="AH19:AI19"/>
    <mergeCell ref="AJ19:AK19"/>
    <mergeCell ref="AH20:AL20"/>
    <mergeCell ref="AM20:AQ20"/>
    <mergeCell ref="AR20:AV20"/>
    <mergeCell ref="S19:T19"/>
    <mergeCell ref="U19:V19"/>
    <mergeCell ref="AM19:AN19"/>
    <mergeCell ref="AO19:AP19"/>
    <mergeCell ref="AH18:AI18"/>
    <mergeCell ref="AJ18:AK18"/>
    <mergeCell ref="AM18:AN18"/>
    <mergeCell ref="AO18:AP18"/>
    <mergeCell ref="N18:O18"/>
    <mergeCell ref="P18:Q18"/>
    <mergeCell ref="S18:T18"/>
    <mergeCell ref="U18:V18"/>
    <mergeCell ref="X18:Y18"/>
    <mergeCell ref="Z18:AA18"/>
    <mergeCell ref="AH17:AL17"/>
    <mergeCell ref="AM17:AQ17"/>
    <mergeCell ref="AR17:AV17"/>
    <mergeCell ref="B18:B20"/>
    <mergeCell ref="D18:E18"/>
    <mergeCell ref="F18:G18"/>
    <mergeCell ref="I18:J18"/>
    <mergeCell ref="K18:L18"/>
    <mergeCell ref="D17:H17"/>
    <mergeCell ref="I17:M17"/>
    <mergeCell ref="N17:R17"/>
    <mergeCell ref="S17:W17"/>
    <mergeCell ref="X17:AB17"/>
    <mergeCell ref="AC17:AG17"/>
    <mergeCell ref="AR18:AS18"/>
    <mergeCell ref="AT18:AU18"/>
    <mergeCell ref="D19:E19"/>
    <mergeCell ref="F19:G19"/>
    <mergeCell ref="I19:J19"/>
    <mergeCell ref="K19:L19"/>
    <mergeCell ref="N19:O19"/>
    <mergeCell ref="P19:Q19"/>
    <mergeCell ref="AC18:AD18"/>
    <mergeCell ref="AE18:AF18"/>
    <mergeCell ref="I1:M4"/>
    <mergeCell ref="B5:C15"/>
    <mergeCell ref="D15:H15"/>
    <mergeCell ref="I15:M15"/>
    <mergeCell ref="N15:W15"/>
    <mergeCell ref="X15:AL15"/>
    <mergeCell ref="AM15:AV15"/>
    <mergeCell ref="D16:H16"/>
    <mergeCell ref="I16:M16"/>
    <mergeCell ref="N16:R16"/>
    <mergeCell ref="S16:W16"/>
    <mergeCell ref="X16:AB16"/>
    <mergeCell ref="AC16:AG16"/>
    <mergeCell ref="AH16:AL16"/>
    <mergeCell ref="AM16:AQ16"/>
    <mergeCell ref="AR16:AV16"/>
    <mergeCell ref="C17:C20"/>
    <mergeCell ref="A18:A28"/>
    <mergeCell ref="B21:B24"/>
    <mergeCell ref="B29:B32"/>
    <mergeCell ref="C29:C32"/>
    <mergeCell ref="A30:A52"/>
    <mergeCell ref="X30:Y30"/>
    <mergeCell ref="Z30:AA30"/>
    <mergeCell ref="AH30:AI30"/>
    <mergeCell ref="X31:Y31"/>
    <mergeCell ref="Z31:AA31"/>
    <mergeCell ref="AH31:AI31"/>
    <mergeCell ref="AE43:AF43"/>
    <mergeCell ref="B46:B48"/>
    <mergeCell ref="C46:C48"/>
    <mergeCell ref="D46:E46"/>
    <mergeCell ref="F46:G46"/>
    <mergeCell ref="I46:J46"/>
    <mergeCell ref="K46:L46"/>
    <mergeCell ref="N46:O46"/>
    <mergeCell ref="P46:Q46"/>
    <mergeCell ref="S46:T46"/>
    <mergeCell ref="U46:V46"/>
    <mergeCell ref="AC46:AD46"/>
    <mergeCell ref="D41:H41"/>
    <mergeCell ref="I41:M41"/>
    <mergeCell ref="N41:R41"/>
    <mergeCell ref="S41:W41"/>
    <mergeCell ref="X41:AB41"/>
    <mergeCell ref="AC41:AG41"/>
    <mergeCell ref="AH41:AL41"/>
    <mergeCell ref="AM41:AQ41"/>
    <mergeCell ref="D31:E31"/>
    <mergeCell ref="F31:G31"/>
    <mergeCell ref="I31:J31"/>
    <mergeCell ref="K31:L31"/>
    <mergeCell ref="AE31:AF31"/>
    <mergeCell ref="S34:T34"/>
    <mergeCell ref="U34:V34"/>
    <mergeCell ref="AC34:AD34"/>
    <mergeCell ref="AE34:AF34"/>
    <mergeCell ref="S36:W36"/>
    <mergeCell ref="AC36:AG36"/>
    <mergeCell ref="AE38:AF38"/>
    <mergeCell ref="AR41:AV41"/>
    <mergeCell ref="B42:B44"/>
    <mergeCell ref="C42:C44"/>
    <mergeCell ref="D42:E42"/>
    <mergeCell ref="F42:G42"/>
    <mergeCell ref="I42:J42"/>
    <mergeCell ref="K42:L42"/>
    <mergeCell ref="N42:O42"/>
    <mergeCell ref="P42:Q42"/>
    <mergeCell ref="S42:T42"/>
    <mergeCell ref="U42:V42"/>
    <mergeCell ref="AC42:AD42"/>
    <mergeCell ref="AE42:AF42"/>
    <mergeCell ref="AR42:AS42"/>
    <mergeCell ref="AT42:AU42"/>
    <mergeCell ref="D43:E43"/>
    <mergeCell ref="F43:G43"/>
    <mergeCell ref="I43:J43"/>
    <mergeCell ref="K43:L43"/>
    <mergeCell ref="N43:O43"/>
    <mergeCell ref="P43:Q43"/>
    <mergeCell ref="S43:T43"/>
    <mergeCell ref="U43:V43"/>
    <mergeCell ref="AC43:AD43"/>
    <mergeCell ref="AR43:AS43"/>
    <mergeCell ref="AT43:AU43"/>
    <mergeCell ref="D44:H44"/>
    <mergeCell ref="I44:M44"/>
    <mergeCell ref="N44:R44"/>
    <mergeCell ref="S44:W44"/>
    <mergeCell ref="AC44:AG44"/>
    <mergeCell ref="AR44:AV44"/>
    <mergeCell ref="D45:H45"/>
    <mergeCell ref="I45:M45"/>
    <mergeCell ref="N45:R45"/>
    <mergeCell ref="S45:W45"/>
    <mergeCell ref="X45:AB45"/>
    <mergeCell ref="AC45:AG45"/>
    <mergeCell ref="AH45:AL45"/>
    <mergeCell ref="AM45:AQ45"/>
    <mergeCell ref="AR45:AV45"/>
    <mergeCell ref="AE46:AF46"/>
    <mergeCell ref="AR46:AS46"/>
    <mergeCell ref="AT46:AU46"/>
    <mergeCell ref="D47:E47"/>
    <mergeCell ref="F47:G47"/>
    <mergeCell ref="I47:J47"/>
    <mergeCell ref="K47:L47"/>
    <mergeCell ref="N47:O47"/>
    <mergeCell ref="P47:Q47"/>
    <mergeCell ref="S47:T47"/>
    <mergeCell ref="U47:V47"/>
    <mergeCell ref="AC47:AD47"/>
    <mergeCell ref="AE47:AF47"/>
    <mergeCell ref="AR47:AS47"/>
    <mergeCell ref="AT47:AU47"/>
    <mergeCell ref="D48:H48"/>
    <mergeCell ref="I48:M48"/>
    <mergeCell ref="N48:R48"/>
    <mergeCell ref="S48:W48"/>
    <mergeCell ref="AC48:AG48"/>
    <mergeCell ref="AR48:AV48"/>
    <mergeCell ref="D49:H49"/>
    <mergeCell ref="I49:M49"/>
    <mergeCell ref="N49:R49"/>
    <mergeCell ref="S49:W49"/>
    <mergeCell ref="X49:AB49"/>
    <mergeCell ref="AC49:AG49"/>
    <mergeCell ref="AH49:AL49"/>
    <mergeCell ref="AM49:AQ49"/>
    <mergeCell ref="AR49:AV49"/>
    <mergeCell ref="B50:B52"/>
    <mergeCell ref="C50:C52"/>
    <mergeCell ref="D50:E50"/>
    <mergeCell ref="F50:G50"/>
    <mergeCell ref="I50:J50"/>
    <mergeCell ref="K50:L50"/>
    <mergeCell ref="N50:O50"/>
    <mergeCell ref="P50:Q50"/>
    <mergeCell ref="S50:T50"/>
    <mergeCell ref="D52:H52"/>
    <mergeCell ref="I52:M52"/>
    <mergeCell ref="N52:R52"/>
    <mergeCell ref="S52:W52"/>
    <mergeCell ref="AT51:AU51"/>
    <mergeCell ref="U50:V50"/>
    <mergeCell ref="X50:Y50"/>
    <mergeCell ref="Z50:AA50"/>
    <mergeCell ref="AC50:AD50"/>
    <mergeCell ref="AE50:AF50"/>
    <mergeCell ref="AH50:AI50"/>
    <mergeCell ref="AJ50:AK50"/>
    <mergeCell ref="AM50:AN50"/>
    <mergeCell ref="AO50:AP50"/>
    <mergeCell ref="X52:AB52"/>
    <mergeCell ref="AC52:AG52"/>
    <mergeCell ref="AH52:AL52"/>
    <mergeCell ref="AM52:AQ52"/>
    <mergeCell ref="AR52:AV52"/>
    <mergeCell ref="AR50:AS50"/>
    <mergeCell ref="AT50:AU50"/>
    <mergeCell ref="D51:E51"/>
    <mergeCell ref="F51:G51"/>
    <mergeCell ref="I51:J51"/>
    <mergeCell ref="K51:L51"/>
    <mergeCell ref="N51:O51"/>
    <mergeCell ref="P51:Q51"/>
    <mergeCell ref="S51:T51"/>
    <mergeCell ref="U51:V51"/>
    <mergeCell ref="X51:Y51"/>
    <mergeCell ref="Z51:AA51"/>
    <mergeCell ref="AC51:AD51"/>
    <mergeCell ref="AE51:AF51"/>
    <mergeCell ref="AH51:AI51"/>
    <mergeCell ref="AJ51:AK51"/>
    <mergeCell ref="AM51:AN51"/>
    <mergeCell ref="AO51:AP51"/>
    <mergeCell ref="AR51:AS51"/>
  </mergeCells>
  <conditionalFormatting sqref="D32 D40 D36">
    <cfRule type="cellIs" dxfId="28886" priority="2519" operator="equal">
      <formula>5</formula>
    </cfRule>
    <cfRule type="cellIs" dxfId="28885" priority="2520" operator="equal">
      <formula>4</formula>
    </cfRule>
    <cfRule type="cellIs" dxfId="28884" priority="2521" operator="equal">
      <formula>3</formula>
    </cfRule>
    <cfRule type="cellIs" dxfId="28883" priority="2522" operator="equal">
      <formula>2</formula>
    </cfRule>
    <cfRule type="cellIs" dxfId="28882" priority="2523" operator="equal">
      <formula>1</formula>
    </cfRule>
  </conditionalFormatting>
  <conditionalFormatting sqref="D48 D44">
    <cfRule type="cellIs" dxfId="28881" priority="2409" operator="equal">
      <formula>5</formula>
    </cfRule>
    <cfRule type="cellIs" dxfId="28880" priority="2410" operator="equal">
      <formula>4</formula>
    </cfRule>
    <cfRule type="cellIs" dxfId="28879" priority="2411" operator="equal">
      <formula>3</formula>
    </cfRule>
    <cfRule type="cellIs" dxfId="28878" priority="2412" operator="equal">
      <formula>2</formula>
    </cfRule>
    <cfRule type="cellIs" dxfId="28877" priority="2413" operator="equal">
      <formula>1</formula>
    </cfRule>
  </conditionalFormatting>
  <conditionalFormatting sqref="F31:G31 F35:G35 F39:G39">
    <cfRule type="containsText" dxfId="28876" priority="2235" operator="containsText" text="Low">
      <formula>NOT(ISERROR(SEARCH("Low",F31)))</formula>
    </cfRule>
    <cfRule type="containsText" dxfId="28875" priority="2236" operator="containsText" text="Moderate">
      <formula>NOT(ISERROR(SEARCH("Moderate",F31)))</formula>
    </cfRule>
    <cfRule type="containsText" dxfId="28874" priority="2237" operator="containsText" text="High">
      <formula>NOT(ISERROR(SEARCH("High",F31)))</formula>
    </cfRule>
    <cfRule type="containsText" dxfId="28873" priority="2238" operator="containsText" text="Extreme">
      <formula>NOT(ISERROR(SEARCH("Extreme",F31)))</formula>
    </cfRule>
  </conditionalFormatting>
  <conditionalFormatting sqref="F51:G51 F43:G43">
    <cfRule type="containsText" dxfId="28872" priority="2230" operator="containsText" text="Low">
      <formula>NOT(ISERROR(SEARCH("Low",F43)))</formula>
    </cfRule>
    <cfRule type="containsText" dxfId="28871" priority="2231" operator="containsText" text="Moderate">
      <formula>NOT(ISERROR(SEARCH("Moderate",F43)))</formula>
    </cfRule>
    <cfRule type="containsText" dxfId="28870" priority="2232" operator="containsText" text="High">
      <formula>NOT(ISERROR(SEARCH("High",F43)))</formula>
    </cfRule>
    <cfRule type="containsText" dxfId="28869" priority="2233" operator="containsText" text="Extreme">
      <formula>NOT(ISERROR(SEARCH("Extreme",F43)))</formula>
    </cfRule>
  </conditionalFormatting>
  <conditionalFormatting sqref="F31:G31 F35:G35 F39:G39">
    <cfRule type="containsText" dxfId="28868" priority="2239" operator="containsText" text="N/A">
      <formula>NOT(ISERROR(SEARCH("N/A",F31)))</formula>
    </cfRule>
  </conditionalFormatting>
  <conditionalFormatting sqref="F51:G51 F43:G43">
    <cfRule type="containsText" dxfId="28867" priority="2234" operator="containsText" text="N/A">
      <formula>NOT(ISERROR(SEARCH("N/A",F43)))</formula>
    </cfRule>
  </conditionalFormatting>
  <conditionalFormatting sqref="H2:H16 M15:M16 R2:R15 W2:W16 AB2:AB16 AG2:AG15 AL2:AL16 AQ2:AQ16 AV2:AV16 H53:H1048576 R53:R1048576 W53:W1048576 AG53:AG1048576 AV53:AV1048576">
    <cfRule type="cellIs" dxfId="28866" priority="2528" operator="between">
      <formula>1</formula>
      <formula>20</formula>
    </cfRule>
  </conditionalFormatting>
  <conditionalFormatting sqref="H2:H16 M15:M16 R2:R15 W2:W16 AB2:AB16 AG2:AG15 AL2:AL16 AQ2:AQ16 AV2:AV16 H53:H1048576">
    <cfRule type="cellIs" dxfId="28865" priority="2527" operator="between">
      <formula>21</formula>
      <formula>40</formula>
    </cfRule>
  </conditionalFormatting>
  <conditionalFormatting sqref="H2:H16 M15:M16 R2:R15 W2:W16 AB2:AB16 AG2:AG15 AL2:AL16 AQ2:AQ16 AV2:AV16">
    <cfRule type="cellIs" dxfId="28864" priority="2524" operator="between">
      <formula>81</formula>
      <formula>100</formula>
    </cfRule>
    <cfRule type="cellIs" dxfId="28863" priority="2525" operator="between">
      <formula>61</formula>
      <formula>80</formula>
    </cfRule>
    <cfRule type="cellIs" dxfId="28862" priority="2526" operator="between">
      <formula>41</formula>
      <formula>60</formula>
    </cfRule>
  </conditionalFormatting>
  <conditionalFormatting sqref="H32 H36 H40 AB53:AB1048576 AL53:AL1048576 AQ53:AQ1048576">
    <cfRule type="cellIs" dxfId="28861" priority="2509" operator="between">
      <formula>81</formula>
      <formula>100</formula>
    </cfRule>
    <cfRule type="cellIs" dxfId="28860" priority="2510" operator="between">
      <formula>61</formula>
      <formula>80</formula>
    </cfRule>
    <cfRule type="cellIs" dxfId="28859" priority="2511" operator="between">
      <formula>41</formula>
      <formula>60</formula>
    </cfRule>
    <cfRule type="cellIs" dxfId="28858" priority="2512" operator="between">
      <formula>21</formula>
      <formula>40</formula>
    </cfRule>
    <cfRule type="cellIs" dxfId="28857" priority="2513" operator="between">
      <formula>1</formula>
      <formula>20</formula>
    </cfRule>
  </conditionalFormatting>
  <conditionalFormatting sqref="H48 H44">
    <cfRule type="cellIs" dxfId="28856" priority="2399" operator="between">
      <formula>81</formula>
      <formula>100</formula>
    </cfRule>
    <cfRule type="cellIs" dxfId="28855" priority="2400" operator="between">
      <formula>61</formula>
      <formula>80</formula>
    </cfRule>
    <cfRule type="cellIs" dxfId="28854" priority="2401" operator="between">
      <formula>41</formula>
      <formula>60</formula>
    </cfRule>
    <cfRule type="cellIs" dxfId="28853" priority="2402" operator="between">
      <formula>21</formula>
      <formula>40</formula>
    </cfRule>
    <cfRule type="cellIs" dxfId="28852" priority="2403" operator="between">
      <formula>1</formula>
      <formula>20</formula>
    </cfRule>
  </conditionalFormatting>
  <conditionalFormatting sqref="H53:H1048576">
    <cfRule type="cellIs" dxfId="28851" priority="2245" operator="between">
      <formula>41</formula>
      <formula>60</formula>
    </cfRule>
  </conditionalFormatting>
  <conditionalFormatting sqref="H53:H1048576">
    <cfRule type="cellIs" dxfId="28850" priority="2188" operator="between">
      <formula>81</formula>
      <formula>100</formula>
    </cfRule>
    <cfRule type="cellIs" dxfId="28849" priority="2189" operator="between">
      <formula>61</formula>
      <formula>80</formula>
    </cfRule>
  </conditionalFormatting>
  <conditionalFormatting sqref="M53:M1048576">
    <cfRule type="cellIs" dxfId="28848" priority="2240" operator="between">
      <formula>81</formula>
      <formula>100</formula>
    </cfRule>
    <cfRule type="cellIs" dxfId="28847" priority="2241" operator="between">
      <formula>61</formula>
      <formula>80</formula>
    </cfRule>
    <cfRule type="cellIs" dxfId="28846" priority="2242" operator="between">
      <formula>41</formula>
      <formula>60</formula>
    </cfRule>
    <cfRule type="cellIs" dxfId="28845" priority="2243" operator="between">
      <formula>21</formula>
      <formula>40</formula>
    </cfRule>
    <cfRule type="cellIs" dxfId="28844" priority="2244" operator="between">
      <formula>1</formula>
      <formula>20</formula>
    </cfRule>
  </conditionalFormatting>
  <conditionalFormatting sqref="R53:R1048576 W53:W1048576">
    <cfRule type="cellIs" dxfId="28843" priority="2184" operator="between">
      <formula>81</formula>
      <formula>100</formula>
    </cfRule>
    <cfRule type="cellIs" dxfId="28842" priority="2185" operator="between">
      <formula>61</formula>
      <formula>80</formula>
    </cfRule>
    <cfRule type="cellIs" dxfId="28841" priority="2186" operator="between">
      <formula>41</formula>
      <formula>60</formula>
    </cfRule>
    <cfRule type="cellIs" dxfId="28840" priority="2187" operator="between">
      <formula>21</formula>
      <formula>40</formula>
    </cfRule>
  </conditionalFormatting>
  <conditionalFormatting sqref="AG53:AG1048576">
    <cfRule type="cellIs" dxfId="28839" priority="2176" operator="between">
      <formula>81</formula>
      <formula>100</formula>
    </cfRule>
    <cfRule type="cellIs" dxfId="28838" priority="2177" operator="between">
      <formula>61</formula>
      <formula>80</formula>
    </cfRule>
    <cfRule type="cellIs" dxfId="28837" priority="2178" operator="between">
      <formula>41</formula>
      <formula>60</formula>
    </cfRule>
    <cfRule type="cellIs" dxfId="28836" priority="2179" operator="between">
      <formula>21</formula>
      <formula>40</formula>
    </cfRule>
  </conditionalFormatting>
  <conditionalFormatting sqref="AV53:AV1048576">
    <cfRule type="cellIs" dxfId="28835" priority="2180" operator="between">
      <formula>81</formula>
      <formula>100</formula>
    </cfRule>
    <cfRule type="cellIs" dxfId="28834" priority="2181" operator="between">
      <formula>61</formula>
      <formula>80</formula>
    </cfRule>
    <cfRule type="cellIs" dxfId="28833" priority="2182" operator="between">
      <formula>41</formula>
      <formula>60</formula>
    </cfRule>
    <cfRule type="cellIs" dxfId="28832" priority="2183" operator="between">
      <formula>21</formula>
      <formula>40</formula>
    </cfRule>
  </conditionalFormatting>
  <conditionalFormatting sqref="F47:G47">
    <cfRule type="containsText" dxfId="28831" priority="2133" operator="containsText" text="Low">
      <formula>NOT(ISERROR(SEARCH("Low",F47)))</formula>
    </cfRule>
    <cfRule type="containsText" dxfId="28830" priority="2134" operator="containsText" text="Moderate">
      <formula>NOT(ISERROR(SEARCH("Moderate",F47)))</formula>
    </cfRule>
    <cfRule type="containsText" dxfId="28829" priority="2135" operator="containsText" text="High">
      <formula>NOT(ISERROR(SEARCH("High",F47)))</formula>
    </cfRule>
    <cfRule type="containsText" dxfId="28828" priority="2136" operator="containsText" text="Extreme">
      <formula>NOT(ISERROR(SEARCH("Extreme",F47)))</formula>
    </cfRule>
  </conditionalFormatting>
  <conditionalFormatting sqref="F47:G47">
    <cfRule type="containsText" dxfId="28827" priority="2137" operator="containsText" text="N/A">
      <formula>NOT(ISERROR(SEARCH("N/A",F47)))</formula>
    </cfRule>
  </conditionalFormatting>
  <conditionalFormatting sqref="D52">
    <cfRule type="cellIs" dxfId="28826" priority="2090" operator="equal">
      <formula>5</formula>
    </cfRule>
    <cfRule type="cellIs" dxfId="28825" priority="2091" operator="equal">
      <formula>4</formula>
    </cfRule>
    <cfRule type="cellIs" dxfId="28824" priority="2092" operator="equal">
      <formula>3</formula>
    </cfRule>
    <cfRule type="cellIs" dxfId="28823" priority="2093" operator="equal">
      <formula>2</formula>
    </cfRule>
    <cfRule type="cellIs" dxfId="28822" priority="2094" operator="equal">
      <formula>1</formula>
    </cfRule>
  </conditionalFormatting>
  <conditionalFormatting sqref="H52">
    <cfRule type="cellIs" dxfId="28821" priority="2085" operator="between">
      <formula>81</formula>
      <formula>100</formula>
    </cfRule>
    <cfRule type="cellIs" dxfId="28820" priority="2086" operator="between">
      <formula>61</formula>
      <formula>80</formula>
    </cfRule>
    <cfRule type="cellIs" dxfId="28819" priority="2087" operator="between">
      <formula>41</formula>
      <formula>60</formula>
    </cfRule>
    <cfRule type="cellIs" dxfId="28818" priority="2088" operator="between">
      <formula>21</formula>
      <formula>40</formula>
    </cfRule>
    <cfRule type="cellIs" dxfId="28817" priority="2089" operator="between">
      <formula>1</formula>
      <formula>20</formula>
    </cfRule>
  </conditionalFormatting>
  <conditionalFormatting sqref="D20 D28 D24">
    <cfRule type="cellIs" dxfId="28816" priority="2049" operator="equal">
      <formula>5</formula>
    </cfRule>
    <cfRule type="cellIs" dxfId="28815" priority="2050" operator="equal">
      <formula>4</formula>
    </cfRule>
    <cfRule type="cellIs" dxfId="28814" priority="2051" operator="equal">
      <formula>3</formula>
    </cfRule>
    <cfRule type="cellIs" dxfId="28813" priority="2052" operator="equal">
      <formula>2</formula>
    </cfRule>
    <cfRule type="cellIs" dxfId="28812" priority="2053" operator="equal">
      <formula>1</formula>
    </cfRule>
  </conditionalFormatting>
  <conditionalFormatting sqref="F19:G19 F23:G23 F27:G27">
    <cfRule type="containsText" dxfId="28811" priority="1908" operator="containsText" text="Low">
      <formula>NOT(ISERROR(SEARCH("Low",F19)))</formula>
    </cfRule>
    <cfRule type="containsText" dxfId="28810" priority="1909" operator="containsText" text="Moderate">
      <formula>NOT(ISERROR(SEARCH("Moderate",F19)))</formula>
    </cfRule>
    <cfRule type="containsText" dxfId="28809" priority="1910" operator="containsText" text="High">
      <formula>NOT(ISERROR(SEARCH("High",F19)))</formula>
    </cfRule>
    <cfRule type="containsText" dxfId="28808" priority="1911" operator="containsText" text="Extreme">
      <formula>NOT(ISERROR(SEARCH("Extreme",F19)))</formula>
    </cfRule>
  </conditionalFormatting>
  <conditionalFormatting sqref="F19:G19 F23:G23 F27:G27">
    <cfRule type="containsText" dxfId="28807" priority="1912" operator="containsText" text="N/A">
      <formula>NOT(ISERROR(SEARCH("N/A",F19)))</formula>
    </cfRule>
  </conditionalFormatting>
  <conditionalFormatting sqref="H20 H24 H28">
    <cfRule type="cellIs" dxfId="28806" priority="2039" operator="between">
      <formula>81</formula>
      <formula>100</formula>
    </cfRule>
    <cfRule type="cellIs" dxfId="28805" priority="2040" operator="between">
      <formula>61</formula>
      <formula>80</formula>
    </cfRule>
    <cfRule type="cellIs" dxfId="28804" priority="2041" operator="between">
      <formula>41</formula>
      <formula>60</formula>
    </cfRule>
    <cfRule type="cellIs" dxfId="28803" priority="2042" operator="between">
      <formula>21</formula>
      <formula>40</formula>
    </cfRule>
    <cfRule type="cellIs" dxfId="28802" priority="2043" operator="between">
      <formula>1</formula>
      <formula>20</formula>
    </cfRule>
  </conditionalFormatting>
  <conditionalFormatting sqref="X33 AH33 AM33 X37 AH37 AM37 X41 AH41 AM41">
    <cfRule type="cellIs" dxfId="28801" priority="1837" operator="equal">
      <formula>5</formula>
    </cfRule>
    <cfRule type="cellIs" dxfId="28800" priority="1838" operator="equal">
      <formula>4</formula>
    </cfRule>
    <cfRule type="cellIs" dxfId="28799" priority="1839" operator="equal">
      <formula>3</formula>
    </cfRule>
    <cfRule type="cellIs" dxfId="28798" priority="1840" operator="equal">
      <formula>2</formula>
    </cfRule>
    <cfRule type="cellIs" dxfId="28797" priority="1841" operator="equal">
      <formula>1</formula>
    </cfRule>
  </conditionalFormatting>
  <conditionalFormatting sqref="X45 AH45 AM45 X49 AH49 AM49">
    <cfRule type="cellIs" dxfId="28796" priority="1748" operator="equal">
      <formula>5</formula>
    </cfRule>
    <cfRule type="cellIs" dxfId="28795" priority="1749" operator="equal">
      <formula>4</formula>
    </cfRule>
    <cfRule type="cellIs" dxfId="28794" priority="1750" operator="equal">
      <formula>3</formula>
    </cfRule>
    <cfRule type="cellIs" dxfId="28793" priority="1751" operator="equal">
      <formula>2</formula>
    </cfRule>
    <cfRule type="cellIs" dxfId="28792" priority="1752" operator="equal">
      <formula>1</formula>
    </cfRule>
  </conditionalFormatting>
  <conditionalFormatting sqref="K31:L31 K35:L35 K39:L39">
    <cfRule type="containsText" dxfId="28791" priority="1630" operator="containsText" text="Low">
      <formula>NOT(ISERROR(SEARCH("Low",K31)))</formula>
    </cfRule>
    <cfRule type="containsText" dxfId="28790" priority="1631" operator="containsText" text="Moderate">
      <formula>NOT(ISERROR(SEARCH("Moderate",K31)))</formula>
    </cfRule>
    <cfRule type="containsText" dxfId="28789" priority="1632" operator="containsText" text="High">
      <formula>NOT(ISERROR(SEARCH("High",K31)))</formula>
    </cfRule>
    <cfRule type="containsText" dxfId="28788" priority="1633" operator="containsText" text="Extreme">
      <formula>NOT(ISERROR(SEARCH("Extreme",K31)))</formula>
    </cfRule>
  </conditionalFormatting>
  <conditionalFormatting sqref="K51:L51 K47:L47">
    <cfRule type="containsText" dxfId="28787" priority="1625" operator="containsText" text="Low">
      <formula>NOT(ISERROR(SEARCH("Low",K47)))</formula>
    </cfRule>
    <cfRule type="containsText" dxfId="28786" priority="1626" operator="containsText" text="Moderate">
      <formula>NOT(ISERROR(SEARCH("Moderate",K47)))</formula>
    </cfRule>
    <cfRule type="containsText" dxfId="28785" priority="1627" operator="containsText" text="High">
      <formula>NOT(ISERROR(SEARCH("High",K47)))</formula>
    </cfRule>
    <cfRule type="containsText" dxfId="28784" priority="1628" operator="containsText" text="Extreme">
      <formula>NOT(ISERROR(SEARCH("Extreme",K47)))</formula>
    </cfRule>
  </conditionalFormatting>
  <conditionalFormatting sqref="K31:L31 K35:L35 K39:L39">
    <cfRule type="containsText" dxfId="28783" priority="1634" operator="containsText" text="N/A">
      <formula>NOT(ISERROR(SEARCH("N/A",K31)))</formula>
    </cfRule>
  </conditionalFormatting>
  <conditionalFormatting sqref="K51:L51 K47:L47">
    <cfRule type="containsText" dxfId="28782" priority="1629" operator="containsText" text="N/A">
      <formula>NOT(ISERROR(SEARCH("N/A",K47)))</formula>
    </cfRule>
  </conditionalFormatting>
  <conditionalFormatting sqref="P31:Q31 P35:Q35 P39:Q39">
    <cfRule type="containsText" dxfId="28781" priority="1620" operator="containsText" text="Low">
      <formula>NOT(ISERROR(SEARCH("Low",P31)))</formula>
    </cfRule>
    <cfRule type="containsText" dxfId="28780" priority="1621" operator="containsText" text="Moderate">
      <formula>NOT(ISERROR(SEARCH("Moderate",P31)))</formula>
    </cfRule>
    <cfRule type="containsText" dxfId="28779" priority="1622" operator="containsText" text="High">
      <formula>NOT(ISERROR(SEARCH("High",P31)))</formula>
    </cfRule>
    <cfRule type="containsText" dxfId="28778" priority="1623" operator="containsText" text="Extreme">
      <formula>NOT(ISERROR(SEARCH("Extreme",P31)))</formula>
    </cfRule>
  </conditionalFormatting>
  <conditionalFormatting sqref="P31:Q31 P35:Q35 P39:Q39">
    <cfRule type="containsText" dxfId="28777" priority="1624" operator="containsText" text="N/A">
      <formula>NOT(ISERROR(SEARCH("N/A",P31)))</formula>
    </cfRule>
  </conditionalFormatting>
  <conditionalFormatting sqref="U31:V31 AE31:AF31 AT31:AU31 P51:Q51 U51:V51 AE51:AF51 AT51:AU51 U47:V47 U43:V43 AE35:AF35 AE39:AF39 AE47:AF47 AE43:AF43 U35:V35 P43:Q43 P47:Q47 AT35:AU35 AT39:AU39 AT43:AU43 AT47:AU47">
    <cfRule type="containsText" dxfId="28776" priority="1615" operator="containsText" text="Low">
      <formula>NOT(ISERROR(SEARCH("Low",P31)))</formula>
    </cfRule>
    <cfRule type="containsText" dxfId="28775" priority="1616" operator="containsText" text="Moderate">
      <formula>NOT(ISERROR(SEARCH("Moderate",P31)))</formula>
    </cfRule>
    <cfRule type="containsText" dxfId="28774" priority="1617" operator="containsText" text="High">
      <formula>NOT(ISERROR(SEARCH("High",P31)))</formula>
    </cfRule>
    <cfRule type="containsText" dxfId="28773" priority="1618" operator="containsText" text="Extreme">
      <formula>NOT(ISERROR(SEARCH("Extreme",P31)))</formula>
    </cfRule>
  </conditionalFormatting>
  <conditionalFormatting sqref="U31:V31 AE31:AF31 AT31:AU31 P51:Q51 U51:V51 AE51:AF51 AT51:AU51 U47:V47 U43:V43 AE35:AF35 AE39:AF39 AE47:AF47 AE43:AF43 U35:V35 P43:Q43 P47:Q47 AT35:AU35 AT39:AU39 AT43:AU43 AT47:AU47">
    <cfRule type="containsText" dxfId="28772" priority="1619" operator="containsText" text="N/A">
      <formula>NOT(ISERROR(SEARCH("N/A",P31)))</formula>
    </cfRule>
  </conditionalFormatting>
  <conditionalFormatting sqref="X34:X35 X38:X39 X42:X43 X46:X47">
    <cfRule type="cellIs" dxfId="28771" priority="1798" operator="equal">
      <formula>5</formula>
    </cfRule>
    <cfRule type="cellIs" dxfId="28770" priority="1799" operator="equal">
      <formula>4</formula>
    </cfRule>
    <cfRule type="cellIs" dxfId="28769" priority="1800" operator="equal">
      <formula>3</formula>
    </cfRule>
    <cfRule type="cellIs" dxfId="28768" priority="1801" operator="equal">
      <formula>2</formula>
    </cfRule>
    <cfRule type="cellIs" dxfId="28767" priority="1802" operator="equal">
      <formula>1</formula>
    </cfRule>
  </conditionalFormatting>
  <conditionalFormatting sqref="AB31">
    <cfRule type="containsText" dxfId="28766" priority="1787" operator="containsText" text="N/A">
      <formula>NOT(ISERROR(SEARCH("N/A",AB31)))</formula>
    </cfRule>
    <cfRule type="containsText" dxfId="28765" priority="1793" operator="containsText" text="High">
      <formula>NOT(ISERROR(SEARCH("High",AB31)))</formula>
    </cfRule>
    <cfRule type="containsText" dxfId="28764" priority="1794" operator="containsText" text="Extreme">
      <formula>NOT(ISERROR(SEARCH("Extreme",AB31)))</formula>
    </cfRule>
    <cfRule type="containsText" dxfId="28763" priority="1795" operator="containsText" text="Low">
      <formula>NOT(ISERROR(SEARCH("Low",AB31)))</formula>
    </cfRule>
    <cfRule type="containsText" dxfId="28762" priority="1796" operator="containsText" text="Moderate">
      <formula>NOT(ISERROR(SEARCH("Moderate",AB31)))</formula>
    </cfRule>
    <cfRule type="containsText" dxfId="28761" priority="1797" operator="containsText" text="Insignificant">
      <formula>NOT(ISERROR(SEARCH("Insignificant",AB31)))</formula>
    </cfRule>
    <cfRule type="containsErrors" dxfId="28760" priority="1803">
      <formula>ISERROR(AB31)</formula>
    </cfRule>
  </conditionalFormatting>
  <conditionalFormatting sqref="AB31 AB34:AB35 AB38:AB39 AB42:AB43 AB46:AB47">
    <cfRule type="cellIs" dxfId="28759" priority="1788" operator="between">
      <formula>81</formula>
      <formula>100</formula>
    </cfRule>
    <cfRule type="cellIs" dxfId="28758" priority="1789" operator="between">
      <formula>61</formula>
      <formula>80</formula>
    </cfRule>
    <cfRule type="cellIs" dxfId="28757" priority="1790" operator="between">
      <formula>41</formula>
      <formula>60</formula>
    </cfRule>
    <cfRule type="cellIs" dxfId="28756" priority="1791" operator="between">
      <formula>21</formula>
      <formula>40</formula>
    </cfRule>
    <cfRule type="cellIs" dxfId="28755" priority="1792" operator="between">
      <formula>1</formula>
      <formula>20</formula>
    </cfRule>
  </conditionalFormatting>
  <conditionalFormatting sqref="AB51">
    <cfRule type="containsText" dxfId="28754" priority="1703" operator="containsText" text="N/A">
      <formula>NOT(ISERROR(SEARCH("N/A",AB51)))</formula>
    </cfRule>
    <cfRule type="containsText" dxfId="28753" priority="1709" operator="containsText" text="High">
      <formula>NOT(ISERROR(SEARCH("High",AB51)))</formula>
    </cfRule>
    <cfRule type="containsText" dxfId="28752" priority="1710" operator="containsText" text="Extreme">
      <formula>NOT(ISERROR(SEARCH("Extreme",AB51)))</formula>
    </cfRule>
    <cfRule type="containsText" dxfId="28751" priority="1711" operator="containsText" text="Low">
      <formula>NOT(ISERROR(SEARCH("Low",AB51)))</formula>
    </cfRule>
    <cfRule type="containsText" dxfId="28750" priority="1712" operator="containsText" text="Moderate">
      <formula>NOT(ISERROR(SEARCH("Moderate",AB51)))</formula>
    </cfRule>
    <cfRule type="containsText" dxfId="28749" priority="1713" operator="containsText" text="Insignificant">
      <formula>NOT(ISERROR(SEARCH("Insignificant",AB51)))</formula>
    </cfRule>
    <cfRule type="containsErrors" dxfId="28748" priority="1714">
      <formula>ISERROR(AB51)</formula>
    </cfRule>
  </conditionalFormatting>
  <conditionalFormatting sqref="AB51">
    <cfRule type="cellIs" dxfId="28747" priority="1704" operator="between">
      <formula>81</formula>
      <formula>100</formula>
    </cfRule>
    <cfRule type="cellIs" dxfId="28746" priority="1705" operator="between">
      <formula>61</formula>
      <formula>80</formula>
    </cfRule>
    <cfRule type="cellIs" dxfId="28745" priority="1706" operator="between">
      <formula>41</formula>
      <formula>60</formula>
    </cfRule>
    <cfRule type="cellIs" dxfId="28744" priority="1707" operator="between">
      <formula>21</formula>
      <formula>40</formula>
    </cfRule>
    <cfRule type="cellIs" dxfId="28743" priority="1708" operator="between">
      <formula>1</formula>
      <formula>20</formula>
    </cfRule>
  </conditionalFormatting>
  <conditionalFormatting sqref="AH34:AH35 AH38:AH39 AH42:AH43 AH46:AH47">
    <cfRule type="cellIs" dxfId="28742" priority="1781" operator="equal">
      <formula>5</formula>
    </cfRule>
    <cfRule type="cellIs" dxfId="28741" priority="1782" operator="equal">
      <formula>4</formula>
    </cfRule>
    <cfRule type="cellIs" dxfId="28740" priority="1783" operator="equal">
      <formula>3</formula>
    </cfRule>
    <cfRule type="cellIs" dxfId="28739" priority="1784" operator="equal">
      <formula>2</formula>
    </cfRule>
    <cfRule type="cellIs" dxfId="28738" priority="1785" operator="equal">
      <formula>1</formula>
    </cfRule>
  </conditionalFormatting>
  <conditionalFormatting sqref="AL31">
    <cfRule type="containsText" dxfId="28737" priority="1770" operator="containsText" text="N/A">
      <formula>NOT(ISERROR(SEARCH("N/A",AL31)))</formula>
    </cfRule>
    <cfRule type="containsText" dxfId="28736" priority="1776" operator="containsText" text="High">
      <formula>NOT(ISERROR(SEARCH("High",AL31)))</formula>
    </cfRule>
    <cfRule type="containsText" dxfId="28735" priority="1777" operator="containsText" text="Extreme">
      <formula>NOT(ISERROR(SEARCH("Extreme",AL31)))</formula>
    </cfRule>
    <cfRule type="containsText" dxfId="28734" priority="1778" operator="containsText" text="Low">
      <formula>NOT(ISERROR(SEARCH("Low",AL31)))</formula>
    </cfRule>
    <cfRule type="containsText" dxfId="28733" priority="1779" operator="containsText" text="Moderate">
      <formula>NOT(ISERROR(SEARCH("Moderate",AL31)))</formula>
    </cfRule>
    <cfRule type="containsText" dxfId="28732" priority="1780" operator="containsText" text="Insignificant">
      <formula>NOT(ISERROR(SEARCH("Insignificant",AL31)))</formula>
    </cfRule>
    <cfRule type="containsErrors" dxfId="28731" priority="1786">
      <formula>ISERROR(AL31)</formula>
    </cfRule>
  </conditionalFormatting>
  <conditionalFormatting sqref="AL31 AL34:AL35 AL38:AL39 AL42:AL43 AL46:AL47">
    <cfRule type="cellIs" dxfId="28730" priority="1771" operator="between">
      <formula>81</formula>
      <formula>100</formula>
    </cfRule>
    <cfRule type="cellIs" dxfId="28729" priority="1772" operator="between">
      <formula>61</formula>
      <formula>80</formula>
    </cfRule>
    <cfRule type="cellIs" dxfId="28728" priority="1773" operator="between">
      <formula>41</formula>
      <formula>60</formula>
    </cfRule>
    <cfRule type="cellIs" dxfId="28727" priority="1774" operator="between">
      <formula>21</formula>
      <formula>40</formula>
    </cfRule>
    <cfRule type="cellIs" dxfId="28726" priority="1775" operator="between">
      <formula>1</formula>
      <formula>20</formula>
    </cfRule>
  </conditionalFormatting>
  <conditionalFormatting sqref="AL51">
    <cfRule type="containsText" dxfId="28725" priority="1691" operator="containsText" text="N/A">
      <formula>NOT(ISERROR(SEARCH("N/A",AL51)))</formula>
    </cfRule>
    <cfRule type="containsText" dxfId="28724" priority="1697" operator="containsText" text="High">
      <formula>NOT(ISERROR(SEARCH("High",AL51)))</formula>
    </cfRule>
    <cfRule type="containsText" dxfId="28723" priority="1698" operator="containsText" text="Extreme">
      <formula>NOT(ISERROR(SEARCH("Extreme",AL51)))</formula>
    </cfRule>
    <cfRule type="containsText" dxfId="28722" priority="1699" operator="containsText" text="Low">
      <formula>NOT(ISERROR(SEARCH("Low",AL51)))</formula>
    </cfRule>
    <cfRule type="containsText" dxfId="28721" priority="1700" operator="containsText" text="Moderate">
      <formula>NOT(ISERROR(SEARCH("Moderate",AL51)))</formula>
    </cfRule>
    <cfRule type="containsText" dxfId="28720" priority="1701" operator="containsText" text="Insignificant">
      <formula>NOT(ISERROR(SEARCH("Insignificant",AL51)))</formula>
    </cfRule>
    <cfRule type="containsErrors" dxfId="28719" priority="1702">
      <formula>ISERROR(AL51)</formula>
    </cfRule>
  </conditionalFormatting>
  <conditionalFormatting sqref="AL51">
    <cfRule type="cellIs" dxfId="28718" priority="1692" operator="between">
      <formula>81</formula>
      <formula>100</formula>
    </cfRule>
    <cfRule type="cellIs" dxfId="28717" priority="1693" operator="between">
      <formula>61</formula>
      <formula>80</formula>
    </cfRule>
    <cfRule type="cellIs" dxfId="28716" priority="1694" operator="between">
      <formula>41</formula>
      <formula>60</formula>
    </cfRule>
    <cfRule type="cellIs" dxfId="28715" priority="1695" operator="between">
      <formula>21</formula>
      <formula>40</formula>
    </cfRule>
    <cfRule type="cellIs" dxfId="28714" priority="1696" operator="between">
      <formula>1</formula>
      <formula>20</formula>
    </cfRule>
  </conditionalFormatting>
  <conditionalFormatting sqref="AM34:AM35 AM38:AM39 AM42:AM43 AM46:AM47">
    <cfRule type="cellIs" dxfId="28713" priority="1764" operator="equal">
      <formula>5</formula>
    </cfRule>
    <cfRule type="cellIs" dxfId="28712" priority="1765" operator="equal">
      <formula>4</formula>
    </cfRule>
    <cfRule type="cellIs" dxfId="28711" priority="1766" operator="equal">
      <formula>3</formula>
    </cfRule>
    <cfRule type="cellIs" dxfId="28710" priority="1767" operator="equal">
      <formula>2</formula>
    </cfRule>
    <cfRule type="cellIs" dxfId="28709" priority="1768" operator="equal">
      <formula>1</formula>
    </cfRule>
  </conditionalFormatting>
  <conditionalFormatting sqref="AQ31">
    <cfRule type="containsText" dxfId="28708" priority="1753" operator="containsText" text="N/A">
      <formula>NOT(ISERROR(SEARCH("N/A",AQ31)))</formula>
    </cfRule>
    <cfRule type="containsText" dxfId="28707" priority="1759" operator="containsText" text="High">
      <formula>NOT(ISERROR(SEARCH("High",AQ31)))</formula>
    </cfRule>
    <cfRule type="containsText" dxfId="28706" priority="1760" operator="containsText" text="Extreme">
      <formula>NOT(ISERROR(SEARCH("Extreme",AQ31)))</formula>
    </cfRule>
    <cfRule type="containsText" dxfId="28705" priority="1761" operator="containsText" text="Low">
      <formula>NOT(ISERROR(SEARCH("Low",AQ31)))</formula>
    </cfRule>
    <cfRule type="containsText" dxfId="28704" priority="1762" operator="containsText" text="Moderate">
      <formula>NOT(ISERROR(SEARCH("Moderate",AQ31)))</formula>
    </cfRule>
    <cfRule type="containsText" dxfId="28703" priority="1763" operator="containsText" text="Insignificant">
      <formula>NOT(ISERROR(SEARCH("Insignificant",AQ31)))</formula>
    </cfRule>
    <cfRule type="containsErrors" dxfId="28702" priority="1769">
      <formula>ISERROR(AQ31)</formula>
    </cfRule>
  </conditionalFormatting>
  <conditionalFormatting sqref="AQ31 AQ34:AQ35 AQ38:AQ39 AQ42:AQ43 AQ46:AQ47">
    <cfRule type="cellIs" dxfId="28701" priority="1754" operator="between">
      <formula>81</formula>
      <formula>100</formula>
    </cfRule>
    <cfRule type="cellIs" dxfId="28700" priority="1755" operator="between">
      <formula>61</formula>
      <formula>80</formula>
    </cfRule>
    <cfRule type="cellIs" dxfId="28699" priority="1756" operator="between">
      <formula>41</formula>
      <formula>60</formula>
    </cfRule>
    <cfRule type="cellIs" dxfId="28698" priority="1757" operator="between">
      <formula>21</formula>
      <formula>40</formula>
    </cfRule>
    <cfRule type="cellIs" dxfId="28697" priority="1758" operator="between">
      <formula>1</formula>
      <formula>20</formula>
    </cfRule>
  </conditionalFormatting>
  <conditionalFormatting sqref="AQ51">
    <cfRule type="containsText" dxfId="28696" priority="1679" operator="containsText" text="N/A">
      <formula>NOT(ISERROR(SEARCH("N/A",AQ51)))</formula>
    </cfRule>
    <cfRule type="containsText" dxfId="28695" priority="1685" operator="containsText" text="High">
      <formula>NOT(ISERROR(SEARCH("High",AQ51)))</formula>
    </cfRule>
    <cfRule type="containsText" dxfId="28694" priority="1686" operator="containsText" text="Extreme">
      <formula>NOT(ISERROR(SEARCH("Extreme",AQ51)))</formula>
    </cfRule>
    <cfRule type="containsText" dxfId="28693" priority="1687" operator="containsText" text="Low">
      <formula>NOT(ISERROR(SEARCH("Low",AQ51)))</formula>
    </cfRule>
    <cfRule type="containsText" dxfId="28692" priority="1688" operator="containsText" text="Moderate">
      <formula>NOT(ISERROR(SEARCH("Moderate",AQ51)))</formula>
    </cfRule>
    <cfRule type="containsText" dxfId="28691" priority="1689" operator="containsText" text="Insignificant">
      <formula>NOT(ISERROR(SEARCH("Insignificant",AQ51)))</formula>
    </cfRule>
    <cfRule type="containsErrors" dxfId="28690" priority="1690">
      <formula>ISERROR(AQ51)</formula>
    </cfRule>
  </conditionalFormatting>
  <conditionalFormatting sqref="AQ51">
    <cfRule type="cellIs" dxfId="28689" priority="1680" operator="between">
      <formula>81</formula>
      <formula>100</formula>
    </cfRule>
    <cfRule type="cellIs" dxfId="28688" priority="1681" operator="between">
      <formula>61</formula>
      <formula>80</formula>
    </cfRule>
    <cfRule type="cellIs" dxfId="28687" priority="1682" operator="between">
      <formula>41</formula>
      <formula>60</formula>
    </cfRule>
    <cfRule type="cellIs" dxfId="28686" priority="1683" operator="between">
      <formula>21</formula>
      <formula>40</formula>
    </cfRule>
    <cfRule type="cellIs" dxfId="28685" priority="1684" operator="between">
      <formula>1</formula>
      <formula>20</formula>
    </cfRule>
  </conditionalFormatting>
  <conditionalFormatting sqref="K43:L43">
    <cfRule type="containsText" dxfId="28684" priority="1610" operator="containsText" text="Low">
      <formula>NOT(ISERROR(SEARCH("Low",K43)))</formula>
    </cfRule>
    <cfRule type="containsText" dxfId="28683" priority="1611" operator="containsText" text="Moderate">
      <formula>NOT(ISERROR(SEARCH("Moderate",K43)))</formula>
    </cfRule>
    <cfRule type="containsText" dxfId="28682" priority="1612" operator="containsText" text="High">
      <formula>NOT(ISERROR(SEARCH("High",K43)))</formula>
    </cfRule>
    <cfRule type="containsText" dxfId="28681" priority="1613" operator="containsText" text="Extreme">
      <formula>NOT(ISERROR(SEARCH("Extreme",K43)))</formula>
    </cfRule>
  </conditionalFormatting>
  <conditionalFormatting sqref="K43:L43">
    <cfRule type="containsText" dxfId="28680" priority="1614" operator="containsText" text="N/A">
      <formula>NOT(ISERROR(SEARCH("N/A",K43)))</formula>
    </cfRule>
  </conditionalFormatting>
  <conditionalFormatting sqref="U39:V39">
    <cfRule type="containsText" dxfId="28679" priority="1572" operator="containsText" text="Low">
      <formula>NOT(ISERROR(SEARCH("Low",U39)))</formula>
    </cfRule>
    <cfRule type="containsText" dxfId="28678" priority="1573" operator="containsText" text="Moderate">
      <formula>NOT(ISERROR(SEARCH("Moderate",U39)))</formula>
    </cfRule>
    <cfRule type="containsText" dxfId="28677" priority="1574" operator="containsText" text="High">
      <formula>NOT(ISERROR(SEARCH("High",U39)))</formula>
    </cfRule>
    <cfRule type="containsText" dxfId="28676" priority="1575" operator="containsText" text="Extreme">
      <formula>NOT(ISERROR(SEARCH("Extreme",U39)))</formula>
    </cfRule>
  </conditionalFormatting>
  <conditionalFormatting sqref="U39:V39">
    <cfRule type="containsText" dxfId="28675" priority="1576" operator="containsText" text="N/A">
      <formula>NOT(ISERROR(SEARCH("N/A",U39)))</formula>
    </cfRule>
  </conditionalFormatting>
  <conditionalFormatting sqref="X21 AH21 AM21 X25 AH25 AM25">
    <cfRule type="cellIs" dxfId="28674" priority="1545" operator="equal">
      <formula>5</formula>
    </cfRule>
    <cfRule type="cellIs" dxfId="28673" priority="1546" operator="equal">
      <formula>4</formula>
    </cfRule>
    <cfRule type="cellIs" dxfId="28672" priority="1547" operator="equal">
      <formula>3</formula>
    </cfRule>
    <cfRule type="cellIs" dxfId="28671" priority="1548" operator="equal">
      <formula>2</formula>
    </cfRule>
    <cfRule type="cellIs" dxfId="28670" priority="1549" operator="equal">
      <formula>1</formula>
    </cfRule>
  </conditionalFormatting>
  <conditionalFormatting sqref="K19:L19 K23:L23 K27:L27">
    <cfRule type="containsText" dxfId="28669" priority="1434" operator="containsText" text="Low">
      <formula>NOT(ISERROR(SEARCH("Low",K19)))</formula>
    </cfRule>
    <cfRule type="containsText" dxfId="28668" priority="1435" operator="containsText" text="Moderate">
      <formula>NOT(ISERROR(SEARCH("Moderate",K19)))</formula>
    </cfRule>
    <cfRule type="containsText" dxfId="28667" priority="1436" operator="containsText" text="High">
      <formula>NOT(ISERROR(SEARCH("High",K19)))</formula>
    </cfRule>
    <cfRule type="containsText" dxfId="28666" priority="1437" operator="containsText" text="Extreme">
      <formula>NOT(ISERROR(SEARCH("Extreme",K19)))</formula>
    </cfRule>
  </conditionalFormatting>
  <conditionalFormatting sqref="K19:L19 K23:L23 K27:L27">
    <cfRule type="containsText" dxfId="28665" priority="1438" operator="containsText" text="N/A">
      <formula>NOT(ISERROR(SEARCH("N/A",K19)))</formula>
    </cfRule>
  </conditionalFormatting>
  <conditionalFormatting sqref="P19:Q19 P23:Q23 P27:Q27">
    <cfRule type="containsText" dxfId="28664" priority="1429" operator="containsText" text="Low">
      <formula>NOT(ISERROR(SEARCH("Low",P19)))</formula>
    </cfRule>
    <cfRule type="containsText" dxfId="28663" priority="1430" operator="containsText" text="Moderate">
      <formula>NOT(ISERROR(SEARCH("Moderate",P19)))</formula>
    </cfRule>
    <cfRule type="containsText" dxfId="28662" priority="1431" operator="containsText" text="High">
      <formula>NOT(ISERROR(SEARCH("High",P19)))</formula>
    </cfRule>
    <cfRule type="containsText" dxfId="28661" priority="1432" operator="containsText" text="Extreme">
      <formula>NOT(ISERROR(SEARCH("Extreme",P19)))</formula>
    </cfRule>
  </conditionalFormatting>
  <conditionalFormatting sqref="P19:Q19 P23:Q23 P27:Q27">
    <cfRule type="containsText" dxfId="28660" priority="1433" operator="containsText" text="N/A">
      <formula>NOT(ISERROR(SEARCH("N/A",P19)))</formula>
    </cfRule>
  </conditionalFormatting>
  <conditionalFormatting sqref="U19:V19 AE19:AF19 AT19:AU19 AE23:AF23 AE27:AF27 U23:V23 AT23:AU23 AT27:AU27">
    <cfRule type="containsText" dxfId="28659" priority="1424" operator="containsText" text="Low">
      <formula>NOT(ISERROR(SEARCH("Low",U19)))</formula>
    </cfRule>
    <cfRule type="containsText" dxfId="28658" priority="1425" operator="containsText" text="Moderate">
      <formula>NOT(ISERROR(SEARCH("Moderate",U19)))</formula>
    </cfRule>
    <cfRule type="containsText" dxfId="28657" priority="1426" operator="containsText" text="High">
      <formula>NOT(ISERROR(SEARCH("High",U19)))</formula>
    </cfRule>
    <cfRule type="containsText" dxfId="28656" priority="1427" operator="containsText" text="Extreme">
      <formula>NOT(ISERROR(SEARCH("Extreme",U19)))</formula>
    </cfRule>
  </conditionalFormatting>
  <conditionalFormatting sqref="U19:V19 AE19:AF19 AT19:AU19 AE23:AF23 AE27:AF27 U23:V23 AT23:AU23 AT27:AU27">
    <cfRule type="containsText" dxfId="28655" priority="1428" operator="containsText" text="N/A">
      <formula>NOT(ISERROR(SEARCH("N/A",U19)))</formula>
    </cfRule>
  </conditionalFormatting>
  <conditionalFormatting sqref="X22:X23 X26:X27">
    <cfRule type="cellIs" dxfId="28654" priority="1506" operator="equal">
      <formula>5</formula>
    </cfRule>
    <cfRule type="cellIs" dxfId="28653" priority="1507" operator="equal">
      <formula>4</formula>
    </cfRule>
    <cfRule type="cellIs" dxfId="28652" priority="1508" operator="equal">
      <formula>3</formula>
    </cfRule>
    <cfRule type="cellIs" dxfId="28651" priority="1509" operator="equal">
      <formula>2</formula>
    </cfRule>
    <cfRule type="cellIs" dxfId="28650" priority="1510" operator="equal">
      <formula>1</formula>
    </cfRule>
  </conditionalFormatting>
  <conditionalFormatting sqref="AB19">
    <cfRule type="containsText" dxfId="28649" priority="1495" operator="containsText" text="N/A">
      <formula>NOT(ISERROR(SEARCH("N/A",AB19)))</formula>
    </cfRule>
    <cfRule type="containsText" dxfId="28648" priority="1501" operator="containsText" text="High">
      <formula>NOT(ISERROR(SEARCH("High",AB19)))</formula>
    </cfRule>
    <cfRule type="containsText" dxfId="28647" priority="1502" operator="containsText" text="Extreme">
      <formula>NOT(ISERROR(SEARCH("Extreme",AB19)))</formula>
    </cfRule>
    <cfRule type="containsText" dxfId="28646" priority="1503" operator="containsText" text="Low">
      <formula>NOT(ISERROR(SEARCH("Low",AB19)))</formula>
    </cfRule>
    <cfRule type="containsText" dxfId="28645" priority="1504" operator="containsText" text="Moderate">
      <formula>NOT(ISERROR(SEARCH("Moderate",AB19)))</formula>
    </cfRule>
    <cfRule type="containsText" dxfId="28644" priority="1505" operator="containsText" text="Insignificant">
      <formula>NOT(ISERROR(SEARCH("Insignificant",AB19)))</formula>
    </cfRule>
    <cfRule type="containsErrors" dxfId="28643" priority="1511">
      <formula>ISERROR(AB19)</formula>
    </cfRule>
  </conditionalFormatting>
  <conditionalFormatting sqref="AB19 AB22:AB23 AB26:AB27">
    <cfRule type="cellIs" dxfId="28642" priority="1496" operator="between">
      <formula>81</formula>
      <formula>100</formula>
    </cfRule>
    <cfRule type="cellIs" dxfId="28641" priority="1497" operator="between">
      <formula>61</formula>
      <formula>80</formula>
    </cfRule>
    <cfRule type="cellIs" dxfId="28640" priority="1498" operator="between">
      <formula>41</formula>
      <formula>60</formula>
    </cfRule>
    <cfRule type="cellIs" dxfId="28639" priority="1499" operator="between">
      <formula>21</formula>
      <formula>40</formula>
    </cfRule>
    <cfRule type="cellIs" dxfId="28638" priority="1500" operator="between">
      <formula>1</formula>
      <formula>20</formula>
    </cfRule>
  </conditionalFormatting>
  <conditionalFormatting sqref="AH22:AH23 AH26:AH27">
    <cfRule type="cellIs" dxfId="28637" priority="1489" operator="equal">
      <formula>5</formula>
    </cfRule>
    <cfRule type="cellIs" dxfId="28636" priority="1490" operator="equal">
      <formula>4</formula>
    </cfRule>
    <cfRule type="cellIs" dxfId="28635" priority="1491" operator="equal">
      <formula>3</formula>
    </cfRule>
    <cfRule type="cellIs" dxfId="28634" priority="1492" operator="equal">
      <formula>2</formula>
    </cfRule>
    <cfRule type="cellIs" dxfId="28633" priority="1493" operator="equal">
      <formula>1</formula>
    </cfRule>
  </conditionalFormatting>
  <conditionalFormatting sqref="AL19">
    <cfRule type="containsText" dxfId="28632" priority="1478" operator="containsText" text="N/A">
      <formula>NOT(ISERROR(SEARCH("N/A",AL19)))</formula>
    </cfRule>
    <cfRule type="containsText" dxfId="28631" priority="1484" operator="containsText" text="High">
      <formula>NOT(ISERROR(SEARCH("High",AL19)))</formula>
    </cfRule>
    <cfRule type="containsText" dxfId="28630" priority="1485" operator="containsText" text="Extreme">
      <formula>NOT(ISERROR(SEARCH("Extreme",AL19)))</formula>
    </cfRule>
    <cfRule type="containsText" dxfId="28629" priority="1486" operator="containsText" text="Low">
      <formula>NOT(ISERROR(SEARCH("Low",AL19)))</formula>
    </cfRule>
    <cfRule type="containsText" dxfId="28628" priority="1487" operator="containsText" text="Moderate">
      <formula>NOT(ISERROR(SEARCH("Moderate",AL19)))</formula>
    </cfRule>
    <cfRule type="containsText" dxfId="28627" priority="1488" operator="containsText" text="Insignificant">
      <formula>NOT(ISERROR(SEARCH("Insignificant",AL19)))</formula>
    </cfRule>
    <cfRule type="containsErrors" dxfId="28626" priority="1494">
      <formula>ISERROR(AL19)</formula>
    </cfRule>
  </conditionalFormatting>
  <conditionalFormatting sqref="AL19 AL22:AL23 AL26:AL27">
    <cfRule type="cellIs" dxfId="28625" priority="1479" operator="between">
      <formula>81</formula>
      <formula>100</formula>
    </cfRule>
    <cfRule type="cellIs" dxfId="28624" priority="1480" operator="between">
      <formula>61</formula>
      <formula>80</formula>
    </cfRule>
    <cfRule type="cellIs" dxfId="28623" priority="1481" operator="between">
      <formula>41</formula>
      <formula>60</formula>
    </cfRule>
    <cfRule type="cellIs" dxfId="28622" priority="1482" operator="between">
      <formula>21</formula>
      <formula>40</formula>
    </cfRule>
    <cfRule type="cellIs" dxfId="28621" priority="1483" operator="between">
      <formula>1</formula>
      <formula>20</formula>
    </cfRule>
  </conditionalFormatting>
  <conditionalFormatting sqref="AM22:AM23 AM26:AM27">
    <cfRule type="cellIs" dxfId="28620" priority="1472" operator="equal">
      <formula>5</formula>
    </cfRule>
    <cfRule type="cellIs" dxfId="28619" priority="1473" operator="equal">
      <formula>4</formula>
    </cfRule>
    <cfRule type="cellIs" dxfId="28618" priority="1474" operator="equal">
      <formula>3</formula>
    </cfRule>
    <cfRule type="cellIs" dxfId="28617" priority="1475" operator="equal">
      <formula>2</formula>
    </cfRule>
    <cfRule type="cellIs" dxfId="28616" priority="1476" operator="equal">
      <formula>1</formula>
    </cfRule>
  </conditionalFormatting>
  <conditionalFormatting sqref="AQ19">
    <cfRule type="containsText" dxfId="28615" priority="1461" operator="containsText" text="N/A">
      <formula>NOT(ISERROR(SEARCH("N/A",AQ19)))</formula>
    </cfRule>
    <cfRule type="containsText" dxfId="28614" priority="1467" operator="containsText" text="High">
      <formula>NOT(ISERROR(SEARCH("High",AQ19)))</formula>
    </cfRule>
    <cfRule type="containsText" dxfId="28613" priority="1468" operator="containsText" text="Extreme">
      <formula>NOT(ISERROR(SEARCH("Extreme",AQ19)))</formula>
    </cfRule>
    <cfRule type="containsText" dxfId="28612" priority="1469" operator="containsText" text="Low">
      <formula>NOT(ISERROR(SEARCH("Low",AQ19)))</formula>
    </cfRule>
    <cfRule type="containsText" dxfId="28611" priority="1470" operator="containsText" text="Moderate">
      <formula>NOT(ISERROR(SEARCH("Moderate",AQ19)))</formula>
    </cfRule>
    <cfRule type="containsText" dxfId="28610" priority="1471" operator="containsText" text="Insignificant">
      <formula>NOT(ISERROR(SEARCH("Insignificant",AQ19)))</formula>
    </cfRule>
    <cfRule type="containsErrors" dxfId="28609" priority="1477">
      <formula>ISERROR(AQ19)</formula>
    </cfRule>
  </conditionalFormatting>
  <conditionalFormatting sqref="AQ19 AQ22:AQ23 AQ26:AQ27">
    <cfRule type="cellIs" dxfId="28608" priority="1462" operator="between">
      <formula>81</formula>
      <formula>100</formula>
    </cfRule>
    <cfRule type="cellIs" dxfId="28607" priority="1463" operator="between">
      <formula>61</formula>
      <formula>80</formula>
    </cfRule>
    <cfRule type="cellIs" dxfId="28606" priority="1464" operator="between">
      <formula>41</formula>
      <formula>60</formula>
    </cfRule>
    <cfRule type="cellIs" dxfId="28605" priority="1465" operator="between">
      <formula>21</formula>
      <formula>40</formula>
    </cfRule>
    <cfRule type="cellIs" dxfId="28604" priority="1466" operator="between">
      <formula>1</formula>
      <formula>20</formula>
    </cfRule>
  </conditionalFormatting>
  <conditionalFormatting sqref="U27:V27">
    <cfRule type="containsText" dxfId="28603" priority="1408" operator="containsText" text="Low">
      <formula>NOT(ISERROR(SEARCH("Low",U27)))</formula>
    </cfRule>
    <cfRule type="containsText" dxfId="28602" priority="1409" operator="containsText" text="Moderate">
      <formula>NOT(ISERROR(SEARCH("Moderate",U27)))</formula>
    </cfRule>
    <cfRule type="containsText" dxfId="28601" priority="1410" operator="containsText" text="High">
      <formula>NOT(ISERROR(SEARCH("High",U27)))</formula>
    </cfRule>
    <cfRule type="containsText" dxfId="28600" priority="1411" operator="containsText" text="Extreme">
      <formula>NOT(ISERROR(SEARCH("Extreme",U27)))</formula>
    </cfRule>
  </conditionalFormatting>
  <conditionalFormatting sqref="U27:V27">
    <cfRule type="containsText" dxfId="28599" priority="1412" operator="containsText" text="N/A">
      <formula>NOT(ISERROR(SEARCH("N/A",U27)))</formula>
    </cfRule>
  </conditionalFormatting>
  <conditionalFormatting sqref="X17 AH17 AM17">
    <cfRule type="cellIs" dxfId="28598" priority="1403" operator="equal">
      <formula>5</formula>
    </cfRule>
    <cfRule type="cellIs" dxfId="28597" priority="1404" operator="equal">
      <formula>4</formula>
    </cfRule>
    <cfRule type="cellIs" dxfId="28596" priority="1405" operator="equal">
      <formula>3</formula>
    </cfRule>
    <cfRule type="cellIs" dxfId="28595" priority="1406" operator="equal">
      <formula>2</formula>
    </cfRule>
    <cfRule type="cellIs" dxfId="28594" priority="1407" operator="equal">
      <formula>1</formula>
    </cfRule>
  </conditionalFormatting>
  <conditionalFormatting sqref="I20">
    <cfRule type="cellIs" dxfId="28593" priority="1398" operator="equal">
      <formula>5</formula>
    </cfRule>
    <cfRule type="cellIs" dxfId="28592" priority="1399" operator="equal">
      <formula>4</formula>
    </cfRule>
    <cfRule type="cellIs" dxfId="28591" priority="1400" operator="equal">
      <formula>3</formula>
    </cfRule>
    <cfRule type="cellIs" dxfId="28590" priority="1401" operator="equal">
      <formula>2</formula>
    </cfRule>
    <cfRule type="cellIs" dxfId="28589" priority="1402" operator="equal">
      <formula>1</formula>
    </cfRule>
  </conditionalFormatting>
  <conditionalFormatting sqref="M20">
    <cfRule type="cellIs" dxfId="28588" priority="1393" operator="between">
      <formula>81</formula>
      <formula>100</formula>
    </cfRule>
    <cfRule type="cellIs" dxfId="28587" priority="1394" operator="between">
      <formula>61</formula>
      <formula>80</formula>
    </cfRule>
    <cfRule type="cellIs" dxfId="28586" priority="1395" operator="between">
      <formula>41</formula>
      <formula>60</formula>
    </cfRule>
    <cfRule type="cellIs" dxfId="28585" priority="1396" operator="between">
      <formula>21</formula>
      <formula>40</formula>
    </cfRule>
    <cfRule type="cellIs" dxfId="28584" priority="1397" operator="between">
      <formula>1</formula>
      <formula>20</formula>
    </cfRule>
  </conditionalFormatting>
  <conditionalFormatting sqref="N20">
    <cfRule type="cellIs" dxfId="28583" priority="1388" operator="equal">
      <formula>5</formula>
    </cfRule>
    <cfRule type="cellIs" dxfId="28582" priority="1389" operator="equal">
      <formula>4</formula>
    </cfRule>
    <cfRule type="cellIs" dxfId="28581" priority="1390" operator="equal">
      <formula>3</formula>
    </cfRule>
    <cfRule type="cellIs" dxfId="28580" priority="1391" operator="equal">
      <formula>2</formula>
    </cfRule>
    <cfRule type="cellIs" dxfId="28579" priority="1392" operator="equal">
      <formula>1</formula>
    </cfRule>
  </conditionalFormatting>
  <conditionalFormatting sqref="R20">
    <cfRule type="cellIs" dxfId="28578" priority="1383" operator="between">
      <formula>81</formula>
      <formula>100</formula>
    </cfRule>
    <cfRule type="cellIs" dxfId="28577" priority="1384" operator="between">
      <formula>61</formula>
      <formula>80</formula>
    </cfRule>
    <cfRule type="cellIs" dxfId="28576" priority="1385" operator="between">
      <formula>41</formula>
      <formula>60</formula>
    </cfRule>
    <cfRule type="cellIs" dxfId="28575" priority="1386" operator="between">
      <formula>21</formula>
      <formula>40</formula>
    </cfRule>
    <cfRule type="cellIs" dxfId="28574" priority="1387" operator="between">
      <formula>1</formula>
      <formula>20</formula>
    </cfRule>
  </conditionalFormatting>
  <conditionalFormatting sqref="X20">
    <cfRule type="cellIs" dxfId="28573" priority="1378" operator="equal">
      <formula>5</formula>
    </cfRule>
    <cfRule type="cellIs" dxfId="28572" priority="1379" operator="equal">
      <formula>4</formula>
    </cfRule>
    <cfRule type="cellIs" dxfId="28571" priority="1380" operator="equal">
      <formula>3</formula>
    </cfRule>
    <cfRule type="cellIs" dxfId="28570" priority="1381" operator="equal">
      <formula>2</formula>
    </cfRule>
    <cfRule type="cellIs" dxfId="28569" priority="1382" operator="equal">
      <formula>1</formula>
    </cfRule>
  </conditionalFormatting>
  <conditionalFormatting sqref="AB20">
    <cfRule type="cellIs" dxfId="28568" priority="1373" operator="between">
      <formula>81</formula>
      <formula>100</formula>
    </cfRule>
    <cfRule type="cellIs" dxfId="28567" priority="1374" operator="between">
      <formula>61</formula>
      <formula>80</formula>
    </cfRule>
    <cfRule type="cellIs" dxfId="28566" priority="1375" operator="between">
      <formula>41</formula>
      <formula>60</formula>
    </cfRule>
    <cfRule type="cellIs" dxfId="28565" priority="1376" operator="between">
      <formula>21</formula>
      <formula>40</formula>
    </cfRule>
    <cfRule type="cellIs" dxfId="28564" priority="1377" operator="between">
      <formula>1</formula>
      <formula>20</formula>
    </cfRule>
  </conditionalFormatting>
  <conditionalFormatting sqref="AH20">
    <cfRule type="cellIs" dxfId="28563" priority="1368" operator="equal">
      <formula>5</formula>
    </cfRule>
    <cfRule type="cellIs" dxfId="28562" priority="1369" operator="equal">
      <formula>4</formula>
    </cfRule>
    <cfRule type="cellIs" dxfId="28561" priority="1370" operator="equal">
      <formula>3</formula>
    </cfRule>
    <cfRule type="cellIs" dxfId="28560" priority="1371" operator="equal">
      <formula>2</formula>
    </cfRule>
    <cfRule type="cellIs" dxfId="28559" priority="1372" operator="equal">
      <formula>1</formula>
    </cfRule>
  </conditionalFormatting>
  <conditionalFormatting sqref="AL20">
    <cfRule type="cellIs" dxfId="28558" priority="1363" operator="between">
      <formula>81</formula>
      <formula>100</formula>
    </cfRule>
    <cfRule type="cellIs" dxfId="28557" priority="1364" operator="between">
      <formula>61</formula>
      <formula>80</formula>
    </cfRule>
    <cfRule type="cellIs" dxfId="28556" priority="1365" operator="between">
      <formula>41</formula>
      <formula>60</formula>
    </cfRule>
    <cfRule type="cellIs" dxfId="28555" priority="1366" operator="between">
      <formula>21</formula>
      <formula>40</formula>
    </cfRule>
    <cfRule type="cellIs" dxfId="28554" priority="1367" operator="between">
      <formula>1</formula>
      <formula>20</formula>
    </cfRule>
  </conditionalFormatting>
  <conditionalFormatting sqref="AM20">
    <cfRule type="cellIs" dxfId="28553" priority="1358" operator="equal">
      <formula>5</formula>
    </cfRule>
    <cfRule type="cellIs" dxfId="28552" priority="1359" operator="equal">
      <formula>4</formula>
    </cfRule>
    <cfRule type="cellIs" dxfId="28551" priority="1360" operator="equal">
      <formula>3</formula>
    </cfRule>
    <cfRule type="cellIs" dxfId="28550" priority="1361" operator="equal">
      <formula>2</formula>
    </cfRule>
    <cfRule type="cellIs" dxfId="28549" priority="1362" operator="equal">
      <formula>1</formula>
    </cfRule>
  </conditionalFormatting>
  <conditionalFormatting sqref="AQ20">
    <cfRule type="cellIs" dxfId="28548" priority="1353" operator="between">
      <formula>81</formula>
      <formula>100</formula>
    </cfRule>
    <cfRule type="cellIs" dxfId="28547" priority="1354" operator="between">
      <formula>61</formula>
      <formula>80</formula>
    </cfRule>
    <cfRule type="cellIs" dxfId="28546" priority="1355" operator="between">
      <formula>41</formula>
      <formula>60</formula>
    </cfRule>
    <cfRule type="cellIs" dxfId="28545" priority="1356" operator="between">
      <formula>21</formula>
      <formula>40</formula>
    </cfRule>
    <cfRule type="cellIs" dxfId="28544" priority="1357" operator="between">
      <formula>1</formula>
      <formula>20</formula>
    </cfRule>
  </conditionalFormatting>
  <conditionalFormatting sqref="S20">
    <cfRule type="cellIs" dxfId="28543" priority="1348" operator="equal">
      <formula>5</formula>
    </cfRule>
    <cfRule type="cellIs" dxfId="28542" priority="1349" operator="equal">
      <formula>4</formula>
    </cfRule>
    <cfRule type="cellIs" dxfId="28541" priority="1350" operator="equal">
      <formula>3</formula>
    </cfRule>
    <cfRule type="cellIs" dxfId="28540" priority="1351" operator="equal">
      <formula>2</formula>
    </cfRule>
    <cfRule type="cellIs" dxfId="28539" priority="1352" operator="equal">
      <formula>1</formula>
    </cfRule>
  </conditionalFormatting>
  <conditionalFormatting sqref="W20">
    <cfRule type="cellIs" dxfId="28538" priority="1343" operator="between">
      <formula>81</formula>
      <formula>100</formula>
    </cfRule>
    <cfRule type="cellIs" dxfId="28537" priority="1344" operator="between">
      <formula>61</formula>
      <formula>80</formula>
    </cfRule>
    <cfRule type="cellIs" dxfId="28536" priority="1345" operator="between">
      <formula>41</formula>
      <formula>60</formula>
    </cfRule>
    <cfRule type="cellIs" dxfId="28535" priority="1346" operator="between">
      <formula>21</formula>
      <formula>40</formula>
    </cfRule>
    <cfRule type="cellIs" dxfId="28534" priority="1347" operator="between">
      <formula>1</formula>
      <formula>20</formula>
    </cfRule>
  </conditionalFormatting>
  <conditionalFormatting sqref="AC20">
    <cfRule type="cellIs" dxfId="28533" priority="1338" operator="equal">
      <formula>5</formula>
    </cfRule>
    <cfRule type="cellIs" dxfId="28532" priority="1339" operator="equal">
      <formula>4</formula>
    </cfRule>
    <cfRule type="cellIs" dxfId="28531" priority="1340" operator="equal">
      <formula>3</formula>
    </cfRule>
    <cfRule type="cellIs" dxfId="28530" priority="1341" operator="equal">
      <formula>2</formula>
    </cfRule>
    <cfRule type="cellIs" dxfId="28529" priority="1342" operator="equal">
      <formula>1</formula>
    </cfRule>
  </conditionalFormatting>
  <conditionalFormatting sqref="AG20">
    <cfRule type="cellIs" dxfId="28528" priority="1333" operator="between">
      <formula>81</formula>
      <formula>100</formula>
    </cfRule>
    <cfRule type="cellIs" dxfId="28527" priority="1334" operator="between">
      <formula>61</formula>
      <formula>80</formula>
    </cfRule>
    <cfRule type="cellIs" dxfId="28526" priority="1335" operator="between">
      <formula>41</formula>
      <formula>60</formula>
    </cfRule>
    <cfRule type="cellIs" dxfId="28525" priority="1336" operator="between">
      <formula>21</formula>
      <formula>40</formula>
    </cfRule>
    <cfRule type="cellIs" dxfId="28524" priority="1337" operator="between">
      <formula>1</formula>
      <formula>20</formula>
    </cfRule>
  </conditionalFormatting>
  <conditionalFormatting sqref="AR20">
    <cfRule type="cellIs" dxfId="28523" priority="1328" operator="equal">
      <formula>5</formula>
    </cfRule>
    <cfRule type="cellIs" dxfId="28522" priority="1329" operator="equal">
      <formula>4</formula>
    </cfRule>
    <cfRule type="cellIs" dxfId="28521" priority="1330" operator="equal">
      <formula>3</formula>
    </cfRule>
    <cfRule type="cellIs" dxfId="28520" priority="1331" operator="equal">
      <formula>2</formula>
    </cfRule>
    <cfRule type="cellIs" dxfId="28519" priority="1332" operator="equal">
      <formula>1</formula>
    </cfRule>
  </conditionalFormatting>
  <conditionalFormatting sqref="AV20">
    <cfRule type="cellIs" dxfId="28518" priority="1323" operator="between">
      <formula>81</formula>
      <formula>100</formula>
    </cfRule>
    <cfRule type="cellIs" dxfId="28517" priority="1324" operator="between">
      <formula>61</formula>
      <formula>80</formula>
    </cfRule>
    <cfRule type="cellIs" dxfId="28516" priority="1325" operator="between">
      <formula>41</formula>
      <formula>60</formula>
    </cfRule>
    <cfRule type="cellIs" dxfId="28515" priority="1326" operator="between">
      <formula>21</formula>
      <formula>40</formula>
    </cfRule>
    <cfRule type="cellIs" dxfId="28514" priority="1327" operator="between">
      <formula>1</formula>
      <formula>20</formula>
    </cfRule>
  </conditionalFormatting>
  <conditionalFormatting sqref="I24">
    <cfRule type="cellIs" dxfId="28513" priority="1318" operator="equal">
      <formula>5</formula>
    </cfRule>
    <cfRule type="cellIs" dxfId="28512" priority="1319" operator="equal">
      <formula>4</formula>
    </cfRule>
    <cfRule type="cellIs" dxfId="28511" priority="1320" operator="equal">
      <formula>3</formula>
    </cfRule>
    <cfRule type="cellIs" dxfId="28510" priority="1321" operator="equal">
      <formula>2</formula>
    </cfRule>
    <cfRule type="cellIs" dxfId="28509" priority="1322" operator="equal">
      <formula>1</formula>
    </cfRule>
  </conditionalFormatting>
  <conditionalFormatting sqref="M24">
    <cfRule type="cellIs" dxfId="28508" priority="1313" operator="between">
      <formula>81</formula>
      <formula>100</formula>
    </cfRule>
    <cfRule type="cellIs" dxfId="28507" priority="1314" operator="between">
      <formula>61</formula>
      <formula>80</formula>
    </cfRule>
    <cfRule type="cellIs" dxfId="28506" priority="1315" operator="between">
      <formula>41</formula>
      <formula>60</formula>
    </cfRule>
    <cfRule type="cellIs" dxfId="28505" priority="1316" operator="between">
      <formula>21</formula>
      <formula>40</formula>
    </cfRule>
    <cfRule type="cellIs" dxfId="28504" priority="1317" operator="between">
      <formula>1</formula>
      <formula>20</formula>
    </cfRule>
  </conditionalFormatting>
  <conditionalFormatting sqref="N24">
    <cfRule type="cellIs" dxfId="28503" priority="1308" operator="equal">
      <formula>5</formula>
    </cfRule>
    <cfRule type="cellIs" dxfId="28502" priority="1309" operator="equal">
      <formula>4</formula>
    </cfRule>
    <cfRule type="cellIs" dxfId="28501" priority="1310" operator="equal">
      <formula>3</formula>
    </cfRule>
    <cfRule type="cellIs" dxfId="28500" priority="1311" operator="equal">
      <formula>2</formula>
    </cfRule>
    <cfRule type="cellIs" dxfId="28499" priority="1312" operator="equal">
      <formula>1</formula>
    </cfRule>
  </conditionalFormatting>
  <conditionalFormatting sqref="R24">
    <cfRule type="cellIs" dxfId="28498" priority="1303" operator="between">
      <formula>81</formula>
      <formula>100</formula>
    </cfRule>
    <cfRule type="cellIs" dxfId="28497" priority="1304" operator="between">
      <formula>61</formula>
      <formula>80</formula>
    </cfRule>
    <cfRule type="cellIs" dxfId="28496" priority="1305" operator="between">
      <formula>41</formula>
      <formula>60</formula>
    </cfRule>
    <cfRule type="cellIs" dxfId="28495" priority="1306" operator="between">
      <formula>21</formula>
      <formula>40</formula>
    </cfRule>
    <cfRule type="cellIs" dxfId="28494" priority="1307" operator="between">
      <formula>1</formula>
      <formula>20</formula>
    </cfRule>
  </conditionalFormatting>
  <conditionalFormatting sqref="X24">
    <cfRule type="cellIs" dxfId="28493" priority="1298" operator="equal">
      <formula>5</formula>
    </cfRule>
    <cfRule type="cellIs" dxfId="28492" priority="1299" operator="equal">
      <formula>4</formula>
    </cfRule>
    <cfRule type="cellIs" dxfId="28491" priority="1300" operator="equal">
      <formula>3</formula>
    </cfRule>
    <cfRule type="cellIs" dxfId="28490" priority="1301" operator="equal">
      <formula>2</formula>
    </cfRule>
    <cfRule type="cellIs" dxfId="28489" priority="1302" operator="equal">
      <formula>1</formula>
    </cfRule>
  </conditionalFormatting>
  <conditionalFormatting sqref="AB24">
    <cfRule type="cellIs" dxfId="28488" priority="1293" operator="between">
      <formula>81</formula>
      <formula>100</formula>
    </cfRule>
    <cfRule type="cellIs" dxfId="28487" priority="1294" operator="between">
      <formula>61</formula>
      <formula>80</formula>
    </cfRule>
    <cfRule type="cellIs" dxfId="28486" priority="1295" operator="between">
      <formula>41</formula>
      <formula>60</formula>
    </cfRule>
    <cfRule type="cellIs" dxfId="28485" priority="1296" operator="between">
      <formula>21</formula>
      <formula>40</formula>
    </cfRule>
    <cfRule type="cellIs" dxfId="28484" priority="1297" operator="between">
      <formula>1</formula>
      <formula>20</formula>
    </cfRule>
  </conditionalFormatting>
  <conditionalFormatting sqref="AH24">
    <cfRule type="cellIs" dxfId="28483" priority="1288" operator="equal">
      <formula>5</formula>
    </cfRule>
    <cfRule type="cellIs" dxfId="28482" priority="1289" operator="equal">
      <formula>4</formula>
    </cfRule>
    <cfRule type="cellIs" dxfId="28481" priority="1290" operator="equal">
      <formula>3</formula>
    </cfRule>
    <cfRule type="cellIs" dxfId="28480" priority="1291" operator="equal">
      <formula>2</formula>
    </cfRule>
    <cfRule type="cellIs" dxfId="28479" priority="1292" operator="equal">
      <formula>1</formula>
    </cfRule>
  </conditionalFormatting>
  <conditionalFormatting sqref="AL24">
    <cfRule type="cellIs" dxfId="28478" priority="1283" operator="between">
      <formula>81</formula>
      <formula>100</formula>
    </cfRule>
    <cfRule type="cellIs" dxfId="28477" priority="1284" operator="between">
      <formula>61</formula>
      <formula>80</formula>
    </cfRule>
    <cfRule type="cellIs" dxfId="28476" priority="1285" operator="between">
      <formula>41</formula>
      <formula>60</formula>
    </cfRule>
    <cfRule type="cellIs" dxfId="28475" priority="1286" operator="between">
      <formula>21</formula>
      <formula>40</formula>
    </cfRule>
    <cfRule type="cellIs" dxfId="28474" priority="1287" operator="between">
      <formula>1</formula>
      <formula>20</formula>
    </cfRule>
  </conditionalFormatting>
  <conditionalFormatting sqref="AM24">
    <cfRule type="cellIs" dxfId="28473" priority="1278" operator="equal">
      <formula>5</formula>
    </cfRule>
    <cfRule type="cellIs" dxfId="28472" priority="1279" operator="equal">
      <formula>4</formula>
    </cfRule>
    <cfRule type="cellIs" dxfId="28471" priority="1280" operator="equal">
      <formula>3</formula>
    </cfRule>
    <cfRule type="cellIs" dxfId="28470" priority="1281" operator="equal">
      <formula>2</formula>
    </cfRule>
    <cfRule type="cellIs" dxfId="28469" priority="1282" operator="equal">
      <formula>1</formula>
    </cfRule>
  </conditionalFormatting>
  <conditionalFormatting sqref="AQ24">
    <cfRule type="cellIs" dxfId="28468" priority="1273" operator="between">
      <formula>81</formula>
      <formula>100</formula>
    </cfRule>
    <cfRule type="cellIs" dxfId="28467" priority="1274" operator="between">
      <formula>61</formula>
      <formula>80</formula>
    </cfRule>
    <cfRule type="cellIs" dxfId="28466" priority="1275" operator="between">
      <formula>41</formula>
      <formula>60</formula>
    </cfRule>
    <cfRule type="cellIs" dxfId="28465" priority="1276" operator="between">
      <formula>21</formula>
      <formula>40</formula>
    </cfRule>
    <cfRule type="cellIs" dxfId="28464" priority="1277" operator="between">
      <formula>1</formula>
      <formula>20</formula>
    </cfRule>
  </conditionalFormatting>
  <conditionalFormatting sqref="S24">
    <cfRule type="cellIs" dxfId="28463" priority="1268" operator="equal">
      <formula>5</formula>
    </cfRule>
    <cfRule type="cellIs" dxfId="28462" priority="1269" operator="equal">
      <formula>4</formula>
    </cfRule>
    <cfRule type="cellIs" dxfId="28461" priority="1270" operator="equal">
      <formula>3</formula>
    </cfRule>
    <cfRule type="cellIs" dxfId="28460" priority="1271" operator="equal">
      <formula>2</formula>
    </cfRule>
    <cfRule type="cellIs" dxfId="28459" priority="1272" operator="equal">
      <formula>1</formula>
    </cfRule>
  </conditionalFormatting>
  <conditionalFormatting sqref="W24">
    <cfRule type="cellIs" dxfId="28458" priority="1263" operator="between">
      <formula>81</formula>
      <formula>100</formula>
    </cfRule>
    <cfRule type="cellIs" dxfId="28457" priority="1264" operator="between">
      <formula>61</formula>
      <formula>80</formula>
    </cfRule>
    <cfRule type="cellIs" dxfId="28456" priority="1265" operator="between">
      <formula>41</formula>
      <formula>60</formula>
    </cfRule>
    <cfRule type="cellIs" dxfId="28455" priority="1266" operator="between">
      <formula>21</formula>
      <formula>40</formula>
    </cfRule>
    <cfRule type="cellIs" dxfId="28454" priority="1267" operator="between">
      <formula>1</formula>
      <formula>20</formula>
    </cfRule>
  </conditionalFormatting>
  <conditionalFormatting sqref="AC24">
    <cfRule type="cellIs" dxfId="28453" priority="1258" operator="equal">
      <formula>5</formula>
    </cfRule>
    <cfRule type="cellIs" dxfId="28452" priority="1259" operator="equal">
      <formula>4</formula>
    </cfRule>
    <cfRule type="cellIs" dxfId="28451" priority="1260" operator="equal">
      <formula>3</formula>
    </cfRule>
    <cfRule type="cellIs" dxfId="28450" priority="1261" operator="equal">
      <formula>2</formula>
    </cfRule>
    <cfRule type="cellIs" dxfId="28449" priority="1262" operator="equal">
      <formula>1</formula>
    </cfRule>
  </conditionalFormatting>
  <conditionalFormatting sqref="AG24">
    <cfRule type="cellIs" dxfId="28448" priority="1253" operator="between">
      <formula>81</formula>
      <formula>100</formula>
    </cfRule>
    <cfRule type="cellIs" dxfId="28447" priority="1254" operator="between">
      <formula>61</formula>
      <formula>80</formula>
    </cfRule>
    <cfRule type="cellIs" dxfId="28446" priority="1255" operator="between">
      <formula>41</formula>
      <formula>60</formula>
    </cfRule>
    <cfRule type="cellIs" dxfId="28445" priority="1256" operator="between">
      <formula>21</formula>
      <formula>40</formula>
    </cfRule>
    <cfRule type="cellIs" dxfId="28444" priority="1257" operator="between">
      <formula>1</formula>
      <formula>20</formula>
    </cfRule>
  </conditionalFormatting>
  <conditionalFormatting sqref="AR24">
    <cfRule type="cellIs" dxfId="28443" priority="1248" operator="equal">
      <formula>5</formula>
    </cfRule>
    <cfRule type="cellIs" dxfId="28442" priority="1249" operator="equal">
      <formula>4</formula>
    </cfRule>
    <cfRule type="cellIs" dxfId="28441" priority="1250" operator="equal">
      <formula>3</formula>
    </cfRule>
    <cfRule type="cellIs" dxfId="28440" priority="1251" operator="equal">
      <formula>2</formula>
    </cfRule>
    <cfRule type="cellIs" dxfId="28439" priority="1252" operator="equal">
      <formula>1</formula>
    </cfRule>
  </conditionalFormatting>
  <conditionalFormatting sqref="AV24">
    <cfRule type="cellIs" dxfId="28438" priority="1243" operator="between">
      <formula>81</formula>
      <formula>100</formula>
    </cfRule>
    <cfRule type="cellIs" dxfId="28437" priority="1244" operator="between">
      <formula>61</formula>
      <formula>80</formula>
    </cfRule>
    <cfRule type="cellIs" dxfId="28436" priority="1245" operator="between">
      <formula>41</formula>
      <formula>60</formula>
    </cfRule>
    <cfRule type="cellIs" dxfId="28435" priority="1246" operator="between">
      <formula>21</formula>
      <formula>40</formula>
    </cfRule>
    <cfRule type="cellIs" dxfId="28434" priority="1247" operator="between">
      <formula>1</formula>
      <formula>20</formula>
    </cfRule>
  </conditionalFormatting>
  <conditionalFormatting sqref="I28">
    <cfRule type="cellIs" dxfId="28433" priority="1238" operator="equal">
      <formula>5</formula>
    </cfRule>
    <cfRule type="cellIs" dxfId="28432" priority="1239" operator="equal">
      <formula>4</formula>
    </cfRule>
    <cfRule type="cellIs" dxfId="28431" priority="1240" operator="equal">
      <formula>3</formula>
    </cfRule>
    <cfRule type="cellIs" dxfId="28430" priority="1241" operator="equal">
      <formula>2</formula>
    </cfRule>
    <cfRule type="cellIs" dxfId="28429" priority="1242" operator="equal">
      <formula>1</formula>
    </cfRule>
  </conditionalFormatting>
  <conditionalFormatting sqref="M28">
    <cfRule type="cellIs" dxfId="28428" priority="1233" operator="between">
      <formula>81</formula>
      <formula>100</formula>
    </cfRule>
    <cfRule type="cellIs" dxfId="28427" priority="1234" operator="between">
      <formula>61</formula>
      <formula>80</formula>
    </cfRule>
    <cfRule type="cellIs" dxfId="28426" priority="1235" operator="between">
      <formula>41</formula>
      <formula>60</formula>
    </cfRule>
    <cfRule type="cellIs" dxfId="28425" priority="1236" operator="between">
      <formula>21</formula>
      <formula>40</formula>
    </cfRule>
    <cfRule type="cellIs" dxfId="28424" priority="1237" operator="between">
      <formula>1</formula>
      <formula>20</formula>
    </cfRule>
  </conditionalFormatting>
  <conditionalFormatting sqref="N28">
    <cfRule type="cellIs" dxfId="28423" priority="1228" operator="equal">
      <formula>5</formula>
    </cfRule>
    <cfRule type="cellIs" dxfId="28422" priority="1229" operator="equal">
      <formula>4</formula>
    </cfRule>
    <cfRule type="cellIs" dxfId="28421" priority="1230" operator="equal">
      <formula>3</formula>
    </cfRule>
    <cfRule type="cellIs" dxfId="28420" priority="1231" operator="equal">
      <formula>2</formula>
    </cfRule>
    <cfRule type="cellIs" dxfId="28419" priority="1232" operator="equal">
      <formula>1</formula>
    </cfRule>
  </conditionalFormatting>
  <conditionalFormatting sqref="R28">
    <cfRule type="cellIs" dxfId="28418" priority="1223" operator="between">
      <formula>81</formula>
      <formula>100</formula>
    </cfRule>
    <cfRule type="cellIs" dxfId="28417" priority="1224" operator="between">
      <formula>61</formula>
      <formula>80</formula>
    </cfRule>
    <cfRule type="cellIs" dxfId="28416" priority="1225" operator="between">
      <formula>41</formula>
      <formula>60</formula>
    </cfRule>
    <cfRule type="cellIs" dxfId="28415" priority="1226" operator="between">
      <formula>21</formula>
      <formula>40</formula>
    </cfRule>
    <cfRule type="cellIs" dxfId="28414" priority="1227" operator="between">
      <formula>1</formula>
      <formula>20</formula>
    </cfRule>
  </conditionalFormatting>
  <conditionalFormatting sqref="X28">
    <cfRule type="cellIs" dxfId="28413" priority="1218" operator="equal">
      <formula>5</formula>
    </cfRule>
    <cfRule type="cellIs" dxfId="28412" priority="1219" operator="equal">
      <formula>4</formula>
    </cfRule>
    <cfRule type="cellIs" dxfId="28411" priority="1220" operator="equal">
      <formula>3</formula>
    </cfRule>
    <cfRule type="cellIs" dxfId="28410" priority="1221" operator="equal">
      <formula>2</formula>
    </cfRule>
    <cfRule type="cellIs" dxfId="28409" priority="1222" operator="equal">
      <formula>1</formula>
    </cfRule>
  </conditionalFormatting>
  <conditionalFormatting sqref="AB28">
    <cfRule type="cellIs" dxfId="28408" priority="1213" operator="between">
      <formula>81</formula>
      <formula>100</formula>
    </cfRule>
    <cfRule type="cellIs" dxfId="28407" priority="1214" operator="between">
      <formula>61</formula>
      <formula>80</formula>
    </cfRule>
    <cfRule type="cellIs" dxfId="28406" priority="1215" operator="between">
      <formula>41</formula>
      <formula>60</formula>
    </cfRule>
    <cfRule type="cellIs" dxfId="28405" priority="1216" operator="between">
      <formula>21</formula>
      <formula>40</formula>
    </cfRule>
    <cfRule type="cellIs" dxfId="28404" priority="1217" operator="between">
      <formula>1</formula>
      <formula>20</formula>
    </cfRule>
  </conditionalFormatting>
  <conditionalFormatting sqref="AH28">
    <cfRule type="cellIs" dxfId="28403" priority="1208" operator="equal">
      <formula>5</formula>
    </cfRule>
    <cfRule type="cellIs" dxfId="28402" priority="1209" operator="equal">
      <formula>4</formula>
    </cfRule>
    <cfRule type="cellIs" dxfId="28401" priority="1210" operator="equal">
      <formula>3</formula>
    </cfRule>
    <cfRule type="cellIs" dxfId="28400" priority="1211" operator="equal">
      <formula>2</formula>
    </cfRule>
    <cfRule type="cellIs" dxfId="28399" priority="1212" operator="equal">
      <formula>1</formula>
    </cfRule>
  </conditionalFormatting>
  <conditionalFormatting sqref="AL28">
    <cfRule type="cellIs" dxfId="28398" priority="1203" operator="between">
      <formula>81</formula>
      <formula>100</formula>
    </cfRule>
    <cfRule type="cellIs" dxfId="28397" priority="1204" operator="between">
      <formula>61</formula>
      <formula>80</formula>
    </cfRule>
    <cfRule type="cellIs" dxfId="28396" priority="1205" operator="between">
      <formula>41</formula>
      <formula>60</formula>
    </cfRule>
    <cfRule type="cellIs" dxfId="28395" priority="1206" operator="between">
      <formula>21</formula>
      <formula>40</formula>
    </cfRule>
    <cfRule type="cellIs" dxfId="28394" priority="1207" operator="between">
      <formula>1</formula>
      <formula>20</formula>
    </cfRule>
  </conditionalFormatting>
  <conditionalFormatting sqref="AM28">
    <cfRule type="cellIs" dxfId="28393" priority="1198" operator="equal">
      <formula>5</formula>
    </cfRule>
    <cfRule type="cellIs" dxfId="28392" priority="1199" operator="equal">
      <formula>4</formula>
    </cfRule>
    <cfRule type="cellIs" dxfId="28391" priority="1200" operator="equal">
      <formula>3</formula>
    </cfRule>
    <cfRule type="cellIs" dxfId="28390" priority="1201" operator="equal">
      <formula>2</formula>
    </cfRule>
    <cfRule type="cellIs" dxfId="28389" priority="1202" operator="equal">
      <formula>1</formula>
    </cfRule>
  </conditionalFormatting>
  <conditionalFormatting sqref="AQ28">
    <cfRule type="cellIs" dxfId="28388" priority="1193" operator="between">
      <formula>81</formula>
      <formula>100</formula>
    </cfRule>
    <cfRule type="cellIs" dxfId="28387" priority="1194" operator="between">
      <formula>61</formula>
      <formula>80</formula>
    </cfRule>
    <cfRule type="cellIs" dxfId="28386" priority="1195" operator="between">
      <formula>41</formula>
      <formula>60</formula>
    </cfRule>
    <cfRule type="cellIs" dxfId="28385" priority="1196" operator="between">
      <formula>21</formula>
      <formula>40</formula>
    </cfRule>
    <cfRule type="cellIs" dxfId="28384" priority="1197" operator="between">
      <formula>1</formula>
      <formula>20</formula>
    </cfRule>
  </conditionalFormatting>
  <conditionalFormatting sqref="S28">
    <cfRule type="cellIs" dxfId="28383" priority="1188" operator="equal">
      <formula>5</formula>
    </cfRule>
    <cfRule type="cellIs" dxfId="28382" priority="1189" operator="equal">
      <formula>4</formula>
    </cfRule>
    <cfRule type="cellIs" dxfId="28381" priority="1190" operator="equal">
      <formula>3</formula>
    </cfRule>
    <cfRule type="cellIs" dxfId="28380" priority="1191" operator="equal">
      <formula>2</formula>
    </cfRule>
    <cfRule type="cellIs" dxfId="28379" priority="1192" operator="equal">
      <formula>1</formula>
    </cfRule>
  </conditionalFormatting>
  <conditionalFormatting sqref="W28">
    <cfRule type="cellIs" dxfId="28378" priority="1183" operator="between">
      <formula>81</formula>
      <formula>100</formula>
    </cfRule>
    <cfRule type="cellIs" dxfId="28377" priority="1184" operator="between">
      <formula>61</formula>
      <formula>80</formula>
    </cfRule>
    <cfRule type="cellIs" dxfId="28376" priority="1185" operator="between">
      <formula>41</formula>
      <formula>60</formula>
    </cfRule>
    <cfRule type="cellIs" dxfId="28375" priority="1186" operator="between">
      <formula>21</formula>
      <formula>40</formula>
    </cfRule>
    <cfRule type="cellIs" dxfId="28374" priority="1187" operator="between">
      <formula>1</formula>
      <formula>20</formula>
    </cfRule>
  </conditionalFormatting>
  <conditionalFormatting sqref="AC28">
    <cfRule type="cellIs" dxfId="28373" priority="1178" operator="equal">
      <formula>5</formula>
    </cfRule>
    <cfRule type="cellIs" dxfId="28372" priority="1179" operator="equal">
      <formula>4</formula>
    </cfRule>
    <cfRule type="cellIs" dxfId="28371" priority="1180" operator="equal">
      <formula>3</formula>
    </cfRule>
    <cfRule type="cellIs" dxfId="28370" priority="1181" operator="equal">
      <formula>2</formula>
    </cfRule>
    <cfRule type="cellIs" dxfId="28369" priority="1182" operator="equal">
      <formula>1</formula>
    </cfRule>
  </conditionalFormatting>
  <conditionalFormatting sqref="AG28">
    <cfRule type="cellIs" dxfId="28368" priority="1173" operator="between">
      <formula>81</formula>
      <formula>100</formula>
    </cfRule>
    <cfRule type="cellIs" dxfId="28367" priority="1174" operator="between">
      <formula>61</formula>
      <formula>80</formula>
    </cfRule>
    <cfRule type="cellIs" dxfId="28366" priority="1175" operator="between">
      <formula>41</formula>
      <formula>60</formula>
    </cfRule>
    <cfRule type="cellIs" dxfId="28365" priority="1176" operator="between">
      <formula>21</formula>
      <formula>40</formula>
    </cfRule>
    <cfRule type="cellIs" dxfId="28364" priority="1177" operator="between">
      <formula>1</formula>
      <formula>20</formula>
    </cfRule>
  </conditionalFormatting>
  <conditionalFormatting sqref="AR28">
    <cfRule type="cellIs" dxfId="28363" priority="1168" operator="equal">
      <formula>5</formula>
    </cfRule>
    <cfRule type="cellIs" dxfId="28362" priority="1169" operator="equal">
      <formula>4</formula>
    </cfRule>
    <cfRule type="cellIs" dxfId="28361" priority="1170" operator="equal">
      <formula>3</formula>
    </cfRule>
    <cfRule type="cellIs" dxfId="28360" priority="1171" operator="equal">
      <formula>2</formula>
    </cfRule>
    <cfRule type="cellIs" dxfId="28359" priority="1172" operator="equal">
      <formula>1</formula>
    </cfRule>
  </conditionalFormatting>
  <conditionalFormatting sqref="AV28">
    <cfRule type="cellIs" dxfId="28358" priority="1163" operator="between">
      <formula>81</formula>
      <formula>100</formula>
    </cfRule>
    <cfRule type="cellIs" dxfId="28357" priority="1164" operator="between">
      <formula>61</formula>
      <formula>80</formula>
    </cfRule>
    <cfRule type="cellIs" dxfId="28356" priority="1165" operator="between">
      <formula>41</formula>
      <formula>60</formula>
    </cfRule>
    <cfRule type="cellIs" dxfId="28355" priority="1166" operator="between">
      <formula>21</formula>
      <formula>40</formula>
    </cfRule>
    <cfRule type="cellIs" dxfId="28354" priority="1167" operator="between">
      <formula>1</formula>
      <formula>20</formula>
    </cfRule>
  </conditionalFormatting>
  <conditionalFormatting sqref="N32">
    <cfRule type="cellIs" dxfId="28353" priority="1158" operator="equal">
      <formula>5</formula>
    </cfRule>
    <cfRule type="cellIs" dxfId="28352" priority="1159" operator="equal">
      <formula>4</formula>
    </cfRule>
    <cfRule type="cellIs" dxfId="28351" priority="1160" operator="equal">
      <formula>3</formula>
    </cfRule>
    <cfRule type="cellIs" dxfId="28350" priority="1161" operator="equal">
      <formula>2</formula>
    </cfRule>
    <cfRule type="cellIs" dxfId="28349" priority="1162" operator="equal">
      <formula>1</formula>
    </cfRule>
  </conditionalFormatting>
  <conditionalFormatting sqref="R32">
    <cfRule type="cellIs" dxfId="28348" priority="1153" operator="between">
      <formula>81</formula>
      <formula>100</formula>
    </cfRule>
    <cfRule type="cellIs" dxfId="28347" priority="1154" operator="between">
      <formula>61</formula>
      <formula>80</formula>
    </cfRule>
    <cfRule type="cellIs" dxfId="28346" priority="1155" operator="between">
      <formula>41</formula>
      <formula>60</formula>
    </cfRule>
    <cfRule type="cellIs" dxfId="28345" priority="1156" operator="between">
      <formula>21</formula>
      <formula>40</formula>
    </cfRule>
    <cfRule type="cellIs" dxfId="28344" priority="1157" operator="between">
      <formula>1</formula>
      <formula>20</formula>
    </cfRule>
  </conditionalFormatting>
  <conditionalFormatting sqref="X32">
    <cfRule type="cellIs" dxfId="28343" priority="1148" operator="equal">
      <formula>5</formula>
    </cfRule>
    <cfRule type="cellIs" dxfId="28342" priority="1149" operator="equal">
      <formula>4</formula>
    </cfRule>
    <cfRule type="cellIs" dxfId="28341" priority="1150" operator="equal">
      <formula>3</formula>
    </cfRule>
    <cfRule type="cellIs" dxfId="28340" priority="1151" operator="equal">
      <formula>2</formula>
    </cfRule>
    <cfRule type="cellIs" dxfId="28339" priority="1152" operator="equal">
      <formula>1</formula>
    </cfRule>
  </conditionalFormatting>
  <conditionalFormatting sqref="AB32">
    <cfRule type="cellIs" dxfId="28338" priority="1143" operator="between">
      <formula>81</formula>
      <formula>100</formula>
    </cfRule>
    <cfRule type="cellIs" dxfId="28337" priority="1144" operator="between">
      <formula>61</formula>
      <formula>80</formula>
    </cfRule>
    <cfRule type="cellIs" dxfId="28336" priority="1145" operator="between">
      <formula>41</formula>
      <formula>60</formula>
    </cfRule>
    <cfRule type="cellIs" dxfId="28335" priority="1146" operator="between">
      <formula>21</formula>
      <formula>40</formula>
    </cfRule>
    <cfRule type="cellIs" dxfId="28334" priority="1147" operator="between">
      <formula>1</formula>
      <formula>20</formula>
    </cfRule>
  </conditionalFormatting>
  <conditionalFormatting sqref="AH32">
    <cfRule type="cellIs" dxfId="28333" priority="1138" operator="equal">
      <formula>5</formula>
    </cfRule>
    <cfRule type="cellIs" dxfId="28332" priority="1139" operator="equal">
      <formula>4</formula>
    </cfRule>
    <cfRule type="cellIs" dxfId="28331" priority="1140" operator="equal">
      <formula>3</formula>
    </cfRule>
    <cfRule type="cellIs" dxfId="28330" priority="1141" operator="equal">
      <formula>2</formula>
    </cfRule>
    <cfRule type="cellIs" dxfId="28329" priority="1142" operator="equal">
      <formula>1</formula>
    </cfRule>
  </conditionalFormatting>
  <conditionalFormatting sqref="AL32">
    <cfRule type="cellIs" dxfId="28328" priority="1133" operator="between">
      <formula>81</formula>
      <formula>100</formula>
    </cfRule>
    <cfRule type="cellIs" dxfId="28327" priority="1134" operator="between">
      <formula>61</formula>
      <formula>80</formula>
    </cfRule>
    <cfRule type="cellIs" dxfId="28326" priority="1135" operator="between">
      <formula>41</formula>
      <formula>60</formula>
    </cfRule>
    <cfRule type="cellIs" dxfId="28325" priority="1136" operator="between">
      <formula>21</formula>
      <formula>40</formula>
    </cfRule>
    <cfRule type="cellIs" dxfId="28324" priority="1137" operator="between">
      <formula>1</formula>
      <formula>20</formula>
    </cfRule>
  </conditionalFormatting>
  <conditionalFormatting sqref="AM32">
    <cfRule type="cellIs" dxfId="28323" priority="1128" operator="equal">
      <formula>5</formula>
    </cfRule>
    <cfRule type="cellIs" dxfId="28322" priority="1129" operator="equal">
      <formula>4</formula>
    </cfRule>
    <cfRule type="cellIs" dxfId="28321" priority="1130" operator="equal">
      <formula>3</formula>
    </cfRule>
    <cfRule type="cellIs" dxfId="28320" priority="1131" operator="equal">
      <formula>2</formula>
    </cfRule>
    <cfRule type="cellIs" dxfId="28319" priority="1132" operator="equal">
      <formula>1</formula>
    </cfRule>
  </conditionalFormatting>
  <conditionalFormatting sqref="AQ32">
    <cfRule type="cellIs" dxfId="28318" priority="1123" operator="between">
      <formula>81</formula>
      <formula>100</formula>
    </cfRule>
    <cfRule type="cellIs" dxfId="28317" priority="1124" operator="between">
      <formula>61</formula>
      <formula>80</formula>
    </cfRule>
    <cfRule type="cellIs" dxfId="28316" priority="1125" operator="between">
      <formula>41</formula>
      <formula>60</formula>
    </cfRule>
    <cfRule type="cellIs" dxfId="28315" priority="1126" operator="between">
      <formula>21</formula>
      <formula>40</formula>
    </cfRule>
    <cfRule type="cellIs" dxfId="28314" priority="1127" operator="between">
      <formula>1</formula>
      <formula>20</formula>
    </cfRule>
  </conditionalFormatting>
  <conditionalFormatting sqref="S32">
    <cfRule type="cellIs" dxfId="28313" priority="1118" operator="equal">
      <formula>5</formula>
    </cfRule>
    <cfRule type="cellIs" dxfId="28312" priority="1119" operator="equal">
      <formula>4</formula>
    </cfRule>
    <cfRule type="cellIs" dxfId="28311" priority="1120" operator="equal">
      <formula>3</formula>
    </cfRule>
    <cfRule type="cellIs" dxfId="28310" priority="1121" operator="equal">
      <formula>2</formula>
    </cfRule>
    <cfRule type="cellIs" dxfId="28309" priority="1122" operator="equal">
      <formula>1</formula>
    </cfRule>
  </conditionalFormatting>
  <conditionalFormatting sqref="W32">
    <cfRule type="cellIs" dxfId="28308" priority="1113" operator="between">
      <formula>81</formula>
      <formula>100</formula>
    </cfRule>
    <cfRule type="cellIs" dxfId="28307" priority="1114" operator="between">
      <formula>61</formula>
      <formula>80</formula>
    </cfRule>
    <cfRule type="cellIs" dxfId="28306" priority="1115" operator="between">
      <formula>41</formula>
      <formula>60</formula>
    </cfRule>
    <cfRule type="cellIs" dxfId="28305" priority="1116" operator="between">
      <formula>21</formula>
      <formula>40</formula>
    </cfRule>
    <cfRule type="cellIs" dxfId="28304" priority="1117" operator="between">
      <formula>1</formula>
      <formula>20</formula>
    </cfRule>
  </conditionalFormatting>
  <conditionalFormatting sqref="I32">
    <cfRule type="cellIs" dxfId="28303" priority="1108" operator="equal">
      <formula>5</formula>
    </cfRule>
    <cfRule type="cellIs" dxfId="28302" priority="1109" operator="equal">
      <formula>4</formula>
    </cfRule>
    <cfRule type="cellIs" dxfId="28301" priority="1110" operator="equal">
      <formula>3</formula>
    </cfRule>
    <cfRule type="cellIs" dxfId="28300" priority="1111" operator="equal">
      <formula>2</formula>
    </cfRule>
    <cfRule type="cellIs" dxfId="28299" priority="1112" operator="equal">
      <formula>1</formula>
    </cfRule>
  </conditionalFormatting>
  <conditionalFormatting sqref="M32">
    <cfRule type="cellIs" dxfId="28298" priority="1103" operator="between">
      <formula>81</formula>
      <formula>100</formula>
    </cfRule>
    <cfRule type="cellIs" dxfId="28297" priority="1104" operator="between">
      <formula>61</formula>
      <formula>80</formula>
    </cfRule>
    <cfRule type="cellIs" dxfId="28296" priority="1105" operator="between">
      <formula>41</formula>
      <formula>60</formula>
    </cfRule>
    <cfRule type="cellIs" dxfId="28295" priority="1106" operator="between">
      <formula>21</formula>
      <formula>40</formula>
    </cfRule>
    <cfRule type="cellIs" dxfId="28294" priority="1107" operator="between">
      <formula>1</formula>
      <formula>20</formula>
    </cfRule>
  </conditionalFormatting>
  <conditionalFormatting sqref="AC32">
    <cfRule type="cellIs" dxfId="28293" priority="1098" operator="equal">
      <formula>5</formula>
    </cfRule>
    <cfRule type="cellIs" dxfId="28292" priority="1099" operator="equal">
      <formula>4</formula>
    </cfRule>
    <cfRule type="cellIs" dxfId="28291" priority="1100" operator="equal">
      <formula>3</formula>
    </cfRule>
    <cfRule type="cellIs" dxfId="28290" priority="1101" operator="equal">
      <formula>2</formula>
    </cfRule>
    <cfRule type="cellIs" dxfId="28289" priority="1102" operator="equal">
      <formula>1</formula>
    </cfRule>
  </conditionalFormatting>
  <conditionalFormatting sqref="AG32">
    <cfRule type="cellIs" dxfId="28288" priority="1093" operator="between">
      <formula>81</formula>
      <formula>100</formula>
    </cfRule>
    <cfRule type="cellIs" dxfId="28287" priority="1094" operator="between">
      <formula>61</formula>
      <formula>80</formula>
    </cfRule>
    <cfRule type="cellIs" dxfId="28286" priority="1095" operator="between">
      <formula>41</formula>
      <formula>60</formula>
    </cfRule>
    <cfRule type="cellIs" dxfId="28285" priority="1096" operator="between">
      <formula>21</formula>
      <formula>40</formula>
    </cfRule>
    <cfRule type="cellIs" dxfId="28284" priority="1097" operator="between">
      <formula>1</formula>
      <formula>20</formula>
    </cfRule>
  </conditionalFormatting>
  <conditionalFormatting sqref="AR32">
    <cfRule type="cellIs" dxfId="28283" priority="1088" operator="equal">
      <formula>5</formula>
    </cfRule>
    <cfRule type="cellIs" dxfId="28282" priority="1089" operator="equal">
      <formula>4</formula>
    </cfRule>
    <cfRule type="cellIs" dxfId="28281" priority="1090" operator="equal">
      <formula>3</formula>
    </cfRule>
    <cfRule type="cellIs" dxfId="28280" priority="1091" operator="equal">
      <formula>2</formula>
    </cfRule>
    <cfRule type="cellIs" dxfId="28279" priority="1092" operator="equal">
      <formula>1</formula>
    </cfRule>
  </conditionalFormatting>
  <conditionalFormatting sqref="AV32">
    <cfRule type="cellIs" dxfId="28278" priority="1083" operator="between">
      <formula>81</formula>
      <formula>100</formula>
    </cfRule>
    <cfRule type="cellIs" dxfId="28277" priority="1084" operator="between">
      <formula>61</formula>
      <formula>80</formula>
    </cfRule>
    <cfRule type="cellIs" dxfId="28276" priority="1085" operator="between">
      <formula>41</formula>
      <formula>60</formula>
    </cfRule>
    <cfRule type="cellIs" dxfId="28275" priority="1086" operator="between">
      <formula>21</formula>
      <formula>40</formula>
    </cfRule>
    <cfRule type="cellIs" dxfId="28274" priority="1087" operator="between">
      <formula>1</formula>
      <formula>20</formula>
    </cfRule>
  </conditionalFormatting>
  <conditionalFormatting sqref="N36">
    <cfRule type="cellIs" dxfId="28273" priority="1078" operator="equal">
      <formula>5</formula>
    </cfRule>
    <cfRule type="cellIs" dxfId="28272" priority="1079" operator="equal">
      <formula>4</formula>
    </cfRule>
    <cfRule type="cellIs" dxfId="28271" priority="1080" operator="equal">
      <formula>3</formula>
    </cfRule>
    <cfRule type="cellIs" dxfId="28270" priority="1081" operator="equal">
      <formula>2</formula>
    </cfRule>
    <cfRule type="cellIs" dxfId="28269" priority="1082" operator="equal">
      <formula>1</formula>
    </cfRule>
  </conditionalFormatting>
  <conditionalFormatting sqref="R36">
    <cfRule type="cellIs" dxfId="28268" priority="1073" operator="between">
      <formula>81</formula>
      <formula>100</formula>
    </cfRule>
    <cfRule type="cellIs" dxfId="28267" priority="1074" operator="between">
      <formula>61</formula>
      <formula>80</formula>
    </cfRule>
    <cfRule type="cellIs" dxfId="28266" priority="1075" operator="between">
      <formula>41</formula>
      <formula>60</formula>
    </cfRule>
    <cfRule type="cellIs" dxfId="28265" priority="1076" operator="between">
      <formula>21</formula>
      <formula>40</formula>
    </cfRule>
    <cfRule type="cellIs" dxfId="28264" priority="1077" operator="between">
      <formula>1</formula>
      <formula>20</formula>
    </cfRule>
  </conditionalFormatting>
  <conditionalFormatting sqref="X36">
    <cfRule type="cellIs" dxfId="28263" priority="1068" operator="equal">
      <formula>5</formula>
    </cfRule>
    <cfRule type="cellIs" dxfId="28262" priority="1069" operator="equal">
      <formula>4</formula>
    </cfRule>
    <cfRule type="cellIs" dxfId="28261" priority="1070" operator="equal">
      <formula>3</formula>
    </cfRule>
    <cfRule type="cellIs" dxfId="28260" priority="1071" operator="equal">
      <formula>2</formula>
    </cfRule>
    <cfRule type="cellIs" dxfId="28259" priority="1072" operator="equal">
      <formula>1</formula>
    </cfRule>
  </conditionalFormatting>
  <conditionalFormatting sqref="AB36">
    <cfRule type="cellIs" dxfId="28258" priority="1063" operator="between">
      <formula>81</formula>
      <formula>100</formula>
    </cfRule>
    <cfRule type="cellIs" dxfId="28257" priority="1064" operator="between">
      <formula>61</formula>
      <formula>80</formula>
    </cfRule>
    <cfRule type="cellIs" dxfId="28256" priority="1065" operator="between">
      <formula>41</formula>
      <formula>60</formula>
    </cfRule>
    <cfRule type="cellIs" dxfId="28255" priority="1066" operator="between">
      <formula>21</formula>
      <formula>40</formula>
    </cfRule>
    <cfRule type="cellIs" dxfId="28254" priority="1067" operator="between">
      <formula>1</formula>
      <formula>20</formula>
    </cfRule>
  </conditionalFormatting>
  <conditionalFormatting sqref="AH36">
    <cfRule type="cellIs" dxfId="28253" priority="1058" operator="equal">
      <formula>5</formula>
    </cfRule>
    <cfRule type="cellIs" dxfId="28252" priority="1059" operator="equal">
      <formula>4</formula>
    </cfRule>
    <cfRule type="cellIs" dxfId="28251" priority="1060" operator="equal">
      <formula>3</formula>
    </cfRule>
    <cfRule type="cellIs" dxfId="28250" priority="1061" operator="equal">
      <formula>2</formula>
    </cfRule>
    <cfRule type="cellIs" dxfId="28249" priority="1062" operator="equal">
      <formula>1</formula>
    </cfRule>
  </conditionalFormatting>
  <conditionalFormatting sqref="AL36">
    <cfRule type="cellIs" dxfId="28248" priority="1053" operator="between">
      <formula>81</formula>
      <formula>100</formula>
    </cfRule>
    <cfRule type="cellIs" dxfId="28247" priority="1054" operator="between">
      <formula>61</formula>
      <formula>80</formula>
    </cfRule>
    <cfRule type="cellIs" dxfId="28246" priority="1055" operator="between">
      <formula>41</formula>
      <formula>60</formula>
    </cfRule>
    <cfRule type="cellIs" dxfId="28245" priority="1056" operator="between">
      <formula>21</formula>
      <formula>40</formula>
    </cfRule>
    <cfRule type="cellIs" dxfId="28244" priority="1057" operator="between">
      <formula>1</formula>
      <formula>20</formula>
    </cfRule>
  </conditionalFormatting>
  <conditionalFormatting sqref="AM36">
    <cfRule type="cellIs" dxfId="28243" priority="1048" operator="equal">
      <formula>5</formula>
    </cfRule>
    <cfRule type="cellIs" dxfId="28242" priority="1049" operator="equal">
      <formula>4</formula>
    </cfRule>
    <cfRule type="cellIs" dxfId="28241" priority="1050" operator="equal">
      <formula>3</formula>
    </cfRule>
    <cfRule type="cellIs" dxfId="28240" priority="1051" operator="equal">
      <formula>2</formula>
    </cfRule>
    <cfRule type="cellIs" dxfId="28239" priority="1052" operator="equal">
      <formula>1</formula>
    </cfRule>
  </conditionalFormatting>
  <conditionalFormatting sqref="AQ36">
    <cfRule type="cellIs" dxfId="28238" priority="1043" operator="between">
      <formula>81</formula>
      <formula>100</formula>
    </cfRule>
    <cfRule type="cellIs" dxfId="28237" priority="1044" operator="between">
      <formula>61</formula>
      <formula>80</formula>
    </cfRule>
    <cfRule type="cellIs" dxfId="28236" priority="1045" operator="between">
      <formula>41</formula>
      <formula>60</formula>
    </cfRule>
    <cfRule type="cellIs" dxfId="28235" priority="1046" operator="between">
      <formula>21</formula>
      <formula>40</formula>
    </cfRule>
    <cfRule type="cellIs" dxfId="28234" priority="1047" operator="between">
      <formula>1</formula>
      <formula>20</formula>
    </cfRule>
  </conditionalFormatting>
  <conditionalFormatting sqref="S36">
    <cfRule type="cellIs" dxfId="28233" priority="1038" operator="equal">
      <formula>5</formula>
    </cfRule>
    <cfRule type="cellIs" dxfId="28232" priority="1039" operator="equal">
      <formula>4</formula>
    </cfRule>
    <cfRule type="cellIs" dxfId="28231" priority="1040" operator="equal">
      <formula>3</formula>
    </cfRule>
    <cfRule type="cellIs" dxfId="28230" priority="1041" operator="equal">
      <formula>2</formula>
    </cfRule>
    <cfRule type="cellIs" dxfId="28229" priority="1042" operator="equal">
      <formula>1</formula>
    </cfRule>
  </conditionalFormatting>
  <conditionalFormatting sqref="W36">
    <cfRule type="cellIs" dxfId="28228" priority="1033" operator="between">
      <formula>81</formula>
      <formula>100</formula>
    </cfRule>
    <cfRule type="cellIs" dxfId="28227" priority="1034" operator="between">
      <formula>61</formula>
      <formula>80</formula>
    </cfRule>
    <cfRule type="cellIs" dxfId="28226" priority="1035" operator="between">
      <formula>41</formula>
      <formula>60</formula>
    </cfRule>
    <cfRule type="cellIs" dxfId="28225" priority="1036" operator="between">
      <formula>21</formula>
      <formula>40</formula>
    </cfRule>
    <cfRule type="cellIs" dxfId="28224" priority="1037" operator="between">
      <formula>1</formula>
      <formula>20</formula>
    </cfRule>
  </conditionalFormatting>
  <conditionalFormatting sqref="I36">
    <cfRule type="cellIs" dxfId="28223" priority="1028" operator="equal">
      <formula>5</formula>
    </cfRule>
    <cfRule type="cellIs" dxfId="28222" priority="1029" operator="equal">
      <formula>4</formula>
    </cfRule>
    <cfRule type="cellIs" dxfId="28221" priority="1030" operator="equal">
      <formula>3</formula>
    </cfRule>
    <cfRule type="cellIs" dxfId="28220" priority="1031" operator="equal">
      <formula>2</formula>
    </cfRule>
    <cfRule type="cellIs" dxfId="28219" priority="1032" operator="equal">
      <formula>1</formula>
    </cfRule>
  </conditionalFormatting>
  <conditionalFormatting sqref="M36">
    <cfRule type="cellIs" dxfId="28218" priority="1023" operator="between">
      <formula>81</formula>
      <formula>100</formula>
    </cfRule>
    <cfRule type="cellIs" dxfId="28217" priority="1024" operator="between">
      <formula>61</formula>
      <formula>80</formula>
    </cfRule>
    <cfRule type="cellIs" dxfId="28216" priority="1025" operator="between">
      <formula>41</formula>
      <formula>60</formula>
    </cfRule>
    <cfRule type="cellIs" dxfId="28215" priority="1026" operator="between">
      <formula>21</formula>
      <formula>40</formula>
    </cfRule>
    <cfRule type="cellIs" dxfId="28214" priority="1027" operator="between">
      <formula>1</formula>
      <formula>20</formula>
    </cfRule>
  </conditionalFormatting>
  <conditionalFormatting sqref="AC36">
    <cfRule type="cellIs" dxfId="28213" priority="1018" operator="equal">
      <formula>5</formula>
    </cfRule>
    <cfRule type="cellIs" dxfId="28212" priority="1019" operator="equal">
      <formula>4</formula>
    </cfRule>
    <cfRule type="cellIs" dxfId="28211" priority="1020" operator="equal">
      <formula>3</formula>
    </cfRule>
    <cfRule type="cellIs" dxfId="28210" priority="1021" operator="equal">
      <formula>2</formula>
    </cfRule>
    <cfRule type="cellIs" dxfId="28209" priority="1022" operator="equal">
      <formula>1</formula>
    </cfRule>
  </conditionalFormatting>
  <conditionalFormatting sqref="AG36">
    <cfRule type="cellIs" dxfId="28208" priority="1013" operator="between">
      <formula>81</formula>
      <formula>100</formula>
    </cfRule>
    <cfRule type="cellIs" dxfId="28207" priority="1014" operator="between">
      <formula>61</formula>
      <formula>80</formula>
    </cfRule>
    <cfRule type="cellIs" dxfId="28206" priority="1015" operator="between">
      <formula>41</formula>
      <formula>60</formula>
    </cfRule>
    <cfRule type="cellIs" dxfId="28205" priority="1016" operator="between">
      <formula>21</formula>
      <formula>40</formula>
    </cfRule>
    <cfRule type="cellIs" dxfId="28204" priority="1017" operator="between">
      <formula>1</formula>
      <formula>20</formula>
    </cfRule>
  </conditionalFormatting>
  <conditionalFormatting sqref="AR36">
    <cfRule type="cellIs" dxfId="28203" priority="1008" operator="equal">
      <formula>5</formula>
    </cfRule>
    <cfRule type="cellIs" dxfId="28202" priority="1009" operator="equal">
      <formula>4</formula>
    </cfRule>
    <cfRule type="cellIs" dxfId="28201" priority="1010" operator="equal">
      <formula>3</formula>
    </cfRule>
    <cfRule type="cellIs" dxfId="28200" priority="1011" operator="equal">
      <formula>2</formula>
    </cfRule>
    <cfRule type="cellIs" dxfId="28199" priority="1012" operator="equal">
      <formula>1</formula>
    </cfRule>
  </conditionalFormatting>
  <conditionalFormatting sqref="AV36">
    <cfRule type="cellIs" dxfId="28198" priority="1003" operator="between">
      <formula>81</formula>
      <formula>100</formula>
    </cfRule>
    <cfRule type="cellIs" dxfId="28197" priority="1004" operator="between">
      <formula>61</formula>
      <formula>80</formula>
    </cfRule>
    <cfRule type="cellIs" dxfId="28196" priority="1005" operator="between">
      <formula>41</formula>
      <formula>60</formula>
    </cfRule>
    <cfRule type="cellIs" dxfId="28195" priority="1006" operator="between">
      <formula>21</formula>
      <formula>40</formula>
    </cfRule>
    <cfRule type="cellIs" dxfId="28194" priority="1007" operator="between">
      <formula>1</formula>
      <formula>20</formula>
    </cfRule>
  </conditionalFormatting>
  <conditionalFormatting sqref="N40">
    <cfRule type="cellIs" dxfId="28193" priority="998" operator="equal">
      <formula>5</formula>
    </cfRule>
    <cfRule type="cellIs" dxfId="28192" priority="999" operator="equal">
      <formula>4</formula>
    </cfRule>
    <cfRule type="cellIs" dxfId="28191" priority="1000" operator="equal">
      <formula>3</formula>
    </cfRule>
    <cfRule type="cellIs" dxfId="28190" priority="1001" operator="equal">
      <formula>2</formula>
    </cfRule>
    <cfRule type="cellIs" dxfId="28189" priority="1002" operator="equal">
      <formula>1</formula>
    </cfRule>
  </conditionalFormatting>
  <conditionalFormatting sqref="R40">
    <cfRule type="cellIs" dxfId="28188" priority="993" operator="between">
      <formula>81</formula>
      <formula>100</formula>
    </cfRule>
    <cfRule type="cellIs" dxfId="28187" priority="994" operator="between">
      <formula>61</formula>
      <formula>80</formula>
    </cfRule>
    <cfRule type="cellIs" dxfId="28186" priority="995" operator="between">
      <formula>41</formula>
      <formula>60</formula>
    </cfRule>
    <cfRule type="cellIs" dxfId="28185" priority="996" operator="between">
      <formula>21</formula>
      <formula>40</formula>
    </cfRule>
    <cfRule type="cellIs" dxfId="28184" priority="997" operator="between">
      <formula>1</formula>
      <formula>20</formula>
    </cfRule>
  </conditionalFormatting>
  <conditionalFormatting sqref="X40">
    <cfRule type="cellIs" dxfId="28183" priority="988" operator="equal">
      <formula>5</formula>
    </cfRule>
    <cfRule type="cellIs" dxfId="28182" priority="989" operator="equal">
      <formula>4</formula>
    </cfRule>
    <cfRule type="cellIs" dxfId="28181" priority="990" operator="equal">
      <formula>3</formula>
    </cfRule>
    <cfRule type="cellIs" dxfId="28180" priority="991" operator="equal">
      <formula>2</formula>
    </cfRule>
    <cfRule type="cellIs" dxfId="28179" priority="992" operator="equal">
      <formula>1</formula>
    </cfRule>
  </conditionalFormatting>
  <conditionalFormatting sqref="AB40">
    <cfRule type="cellIs" dxfId="28178" priority="983" operator="between">
      <formula>81</formula>
      <formula>100</formula>
    </cfRule>
    <cfRule type="cellIs" dxfId="28177" priority="984" operator="between">
      <formula>61</formula>
      <formula>80</formula>
    </cfRule>
    <cfRule type="cellIs" dxfId="28176" priority="985" operator="between">
      <formula>41</formula>
      <formula>60</formula>
    </cfRule>
    <cfRule type="cellIs" dxfId="28175" priority="986" operator="between">
      <formula>21</formula>
      <formula>40</formula>
    </cfRule>
    <cfRule type="cellIs" dxfId="28174" priority="987" operator="between">
      <formula>1</formula>
      <formula>20</formula>
    </cfRule>
  </conditionalFormatting>
  <conditionalFormatting sqref="AH40">
    <cfRule type="cellIs" dxfId="28173" priority="978" operator="equal">
      <formula>5</formula>
    </cfRule>
    <cfRule type="cellIs" dxfId="28172" priority="979" operator="equal">
      <formula>4</formula>
    </cfRule>
    <cfRule type="cellIs" dxfId="28171" priority="980" operator="equal">
      <formula>3</formula>
    </cfRule>
    <cfRule type="cellIs" dxfId="28170" priority="981" operator="equal">
      <formula>2</formula>
    </cfRule>
    <cfRule type="cellIs" dxfId="28169" priority="982" operator="equal">
      <formula>1</formula>
    </cfRule>
  </conditionalFormatting>
  <conditionalFormatting sqref="AL40">
    <cfRule type="cellIs" dxfId="28168" priority="973" operator="between">
      <formula>81</formula>
      <formula>100</formula>
    </cfRule>
    <cfRule type="cellIs" dxfId="28167" priority="974" operator="between">
      <formula>61</formula>
      <formula>80</formula>
    </cfRule>
    <cfRule type="cellIs" dxfId="28166" priority="975" operator="between">
      <formula>41</formula>
      <formula>60</formula>
    </cfRule>
    <cfRule type="cellIs" dxfId="28165" priority="976" operator="between">
      <formula>21</formula>
      <formula>40</formula>
    </cfRule>
    <cfRule type="cellIs" dxfId="28164" priority="977" operator="between">
      <formula>1</formula>
      <formula>20</formula>
    </cfRule>
  </conditionalFormatting>
  <conditionalFormatting sqref="AM40">
    <cfRule type="cellIs" dxfId="28163" priority="968" operator="equal">
      <formula>5</formula>
    </cfRule>
    <cfRule type="cellIs" dxfId="28162" priority="969" operator="equal">
      <formula>4</formula>
    </cfRule>
    <cfRule type="cellIs" dxfId="28161" priority="970" operator="equal">
      <formula>3</formula>
    </cfRule>
    <cfRule type="cellIs" dxfId="28160" priority="971" operator="equal">
      <formula>2</formula>
    </cfRule>
    <cfRule type="cellIs" dxfId="28159" priority="972" operator="equal">
      <formula>1</formula>
    </cfRule>
  </conditionalFormatting>
  <conditionalFormatting sqref="AQ40">
    <cfRule type="cellIs" dxfId="28158" priority="963" operator="between">
      <formula>81</formula>
      <formula>100</formula>
    </cfRule>
    <cfRule type="cellIs" dxfId="28157" priority="964" operator="between">
      <formula>61</formula>
      <formula>80</formula>
    </cfRule>
    <cfRule type="cellIs" dxfId="28156" priority="965" operator="between">
      <formula>41</formula>
      <formula>60</formula>
    </cfRule>
    <cfRule type="cellIs" dxfId="28155" priority="966" operator="between">
      <formula>21</formula>
      <formula>40</formula>
    </cfRule>
    <cfRule type="cellIs" dxfId="28154" priority="967" operator="between">
      <formula>1</formula>
      <formula>20</formula>
    </cfRule>
  </conditionalFormatting>
  <conditionalFormatting sqref="S40">
    <cfRule type="cellIs" dxfId="28153" priority="958" operator="equal">
      <formula>5</formula>
    </cfRule>
    <cfRule type="cellIs" dxfId="28152" priority="959" operator="equal">
      <formula>4</formula>
    </cfRule>
    <cfRule type="cellIs" dxfId="28151" priority="960" operator="equal">
      <formula>3</formula>
    </cfRule>
    <cfRule type="cellIs" dxfId="28150" priority="961" operator="equal">
      <formula>2</formula>
    </cfRule>
    <cfRule type="cellIs" dxfId="28149" priority="962" operator="equal">
      <formula>1</formula>
    </cfRule>
  </conditionalFormatting>
  <conditionalFormatting sqref="W40">
    <cfRule type="cellIs" dxfId="28148" priority="953" operator="between">
      <formula>81</formula>
      <formula>100</formula>
    </cfRule>
    <cfRule type="cellIs" dxfId="28147" priority="954" operator="between">
      <formula>61</formula>
      <formula>80</formula>
    </cfRule>
    <cfRule type="cellIs" dxfId="28146" priority="955" operator="between">
      <formula>41</formula>
      <formula>60</formula>
    </cfRule>
    <cfRule type="cellIs" dxfId="28145" priority="956" operator="between">
      <formula>21</formula>
      <formula>40</formula>
    </cfRule>
    <cfRule type="cellIs" dxfId="28144" priority="957" operator="between">
      <formula>1</formula>
      <formula>20</formula>
    </cfRule>
  </conditionalFormatting>
  <conditionalFormatting sqref="I40">
    <cfRule type="cellIs" dxfId="28143" priority="948" operator="equal">
      <formula>5</formula>
    </cfRule>
    <cfRule type="cellIs" dxfId="28142" priority="949" operator="equal">
      <formula>4</formula>
    </cfRule>
    <cfRule type="cellIs" dxfId="28141" priority="950" operator="equal">
      <formula>3</formula>
    </cfRule>
    <cfRule type="cellIs" dxfId="28140" priority="951" operator="equal">
      <formula>2</formula>
    </cfRule>
    <cfRule type="cellIs" dxfId="28139" priority="952" operator="equal">
      <formula>1</formula>
    </cfRule>
  </conditionalFormatting>
  <conditionalFormatting sqref="M40">
    <cfRule type="cellIs" dxfId="28138" priority="943" operator="between">
      <formula>81</formula>
      <formula>100</formula>
    </cfRule>
    <cfRule type="cellIs" dxfId="28137" priority="944" operator="between">
      <formula>61</formula>
      <formula>80</formula>
    </cfRule>
    <cfRule type="cellIs" dxfId="28136" priority="945" operator="between">
      <formula>41</formula>
      <formula>60</formula>
    </cfRule>
    <cfRule type="cellIs" dxfId="28135" priority="946" operator="between">
      <formula>21</formula>
      <formula>40</formula>
    </cfRule>
    <cfRule type="cellIs" dxfId="28134" priority="947" operator="between">
      <formula>1</formula>
      <formula>20</formula>
    </cfRule>
  </conditionalFormatting>
  <conditionalFormatting sqref="AC40">
    <cfRule type="cellIs" dxfId="28133" priority="938" operator="equal">
      <formula>5</formula>
    </cfRule>
    <cfRule type="cellIs" dxfId="28132" priority="939" operator="equal">
      <formula>4</formula>
    </cfRule>
    <cfRule type="cellIs" dxfId="28131" priority="940" operator="equal">
      <formula>3</formula>
    </cfRule>
    <cfRule type="cellIs" dxfId="28130" priority="941" operator="equal">
      <formula>2</formula>
    </cfRule>
    <cfRule type="cellIs" dxfId="28129" priority="942" operator="equal">
      <formula>1</formula>
    </cfRule>
  </conditionalFormatting>
  <conditionalFormatting sqref="AG40">
    <cfRule type="cellIs" dxfId="28128" priority="933" operator="between">
      <formula>81</formula>
      <formula>100</formula>
    </cfRule>
    <cfRule type="cellIs" dxfId="28127" priority="934" operator="between">
      <formula>61</formula>
      <formula>80</formula>
    </cfRule>
    <cfRule type="cellIs" dxfId="28126" priority="935" operator="between">
      <formula>41</formula>
      <formula>60</formula>
    </cfRule>
    <cfRule type="cellIs" dxfId="28125" priority="936" operator="between">
      <formula>21</formula>
      <formula>40</formula>
    </cfRule>
    <cfRule type="cellIs" dxfId="28124" priority="937" operator="between">
      <formula>1</formula>
      <formula>20</formula>
    </cfRule>
  </conditionalFormatting>
  <conditionalFormatting sqref="AR40">
    <cfRule type="cellIs" dxfId="28123" priority="928" operator="equal">
      <formula>5</formula>
    </cfRule>
    <cfRule type="cellIs" dxfId="28122" priority="929" operator="equal">
      <formula>4</formula>
    </cfRule>
    <cfRule type="cellIs" dxfId="28121" priority="930" operator="equal">
      <formula>3</formula>
    </cfRule>
    <cfRule type="cellIs" dxfId="28120" priority="931" operator="equal">
      <formula>2</formula>
    </cfRule>
    <cfRule type="cellIs" dxfId="28119" priority="932" operator="equal">
      <formula>1</formula>
    </cfRule>
  </conditionalFormatting>
  <conditionalFormatting sqref="AV40">
    <cfRule type="cellIs" dxfId="28118" priority="923" operator="between">
      <formula>81</formula>
      <formula>100</formula>
    </cfRule>
    <cfRule type="cellIs" dxfId="28117" priority="924" operator="between">
      <formula>61</formula>
      <formula>80</formula>
    </cfRule>
    <cfRule type="cellIs" dxfId="28116" priority="925" operator="between">
      <formula>41</formula>
      <formula>60</formula>
    </cfRule>
    <cfRule type="cellIs" dxfId="28115" priority="926" operator="between">
      <formula>21</formula>
      <formula>40</formula>
    </cfRule>
    <cfRule type="cellIs" dxfId="28114" priority="927" operator="between">
      <formula>1</formula>
      <formula>20</formula>
    </cfRule>
  </conditionalFormatting>
  <conditionalFormatting sqref="N44">
    <cfRule type="cellIs" dxfId="28113" priority="878" operator="equal">
      <formula>5</formula>
    </cfRule>
    <cfRule type="cellIs" dxfId="28112" priority="879" operator="equal">
      <formula>4</formula>
    </cfRule>
    <cfRule type="cellIs" dxfId="28111" priority="880" operator="equal">
      <formula>3</formula>
    </cfRule>
    <cfRule type="cellIs" dxfId="28110" priority="881" operator="equal">
      <formula>2</formula>
    </cfRule>
    <cfRule type="cellIs" dxfId="28109" priority="882" operator="equal">
      <formula>1</formula>
    </cfRule>
  </conditionalFormatting>
  <conditionalFormatting sqref="R44">
    <cfRule type="cellIs" dxfId="28108" priority="873" operator="between">
      <formula>81</formula>
      <formula>100</formula>
    </cfRule>
    <cfRule type="cellIs" dxfId="28107" priority="874" operator="between">
      <formula>61</formula>
      <formula>80</formula>
    </cfRule>
    <cfRule type="cellIs" dxfId="28106" priority="875" operator="between">
      <formula>41</formula>
      <formula>60</formula>
    </cfRule>
    <cfRule type="cellIs" dxfId="28105" priority="876" operator="between">
      <formula>21</formula>
      <formula>40</formula>
    </cfRule>
    <cfRule type="cellIs" dxfId="28104" priority="877" operator="between">
      <formula>1</formula>
      <formula>20</formula>
    </cfRule>
  </conditionalFormatting>
  <conditionalFormatting sqref="S44">
    <cfRule type="cellIs" dxfId="28103" priority="888" operator="equal">
      <formula>5</formula>
    </cfRule>
    <cfRule type="cellIs" dxfId="28102" priority="889" operator="equal">
      <formula>4</formula>
    </cfRule>
    <cfRule type="cellIs" dxfId="28101" priority="890" operator="equal">
      <formula>3</formula>
    </cfRule>
    <cfRule type="cellIs" dxfId="28100" priority="891" operator="equal">
      <formula>2</formula>
    </cfRule>
    <cfRule type="cellIs" dxfId="28099" priority="892" operator="equal">
      <formula>1</formula>
    </cfRule>
  </conditionalFormatting>
  <conditionalFormatting sqref="W44">
    <cfRule type="cellIs" dxfId="28098" priority="883" operator="between">
      <formula>81</formula>
      <formula>100</formula>
    </cfRule>
    <cfRule type="cellIs" dxfId="28097" priority="884" operator="between">
      <formula>61</formula>
      <formula>80</formula>
    </cfRule>
    <cfRule type="cellIs" dxfId="28096" priority="885" operator="between">
      <formula>41</formula>
      <formula>60</formula>
    </cfRule>
    <cfRule type="cellIs" dxfId="28095" priority="886" operator="between">
      <formula>21</formula>
      <formula>40</formula>
    </cfRule>
    <cfRule type="cellIs" dxfId="28094" priority="887" operator="between">
      <formula>1</formula>
      <formula>20</formula>
    </cfRule>
  </conditionalFormatting>
  <conditionalFormatting sqref="X44">
    <cfRule type="cellIs" dxfId="28093" priority="918" operator="equal">
      <formula>5</formula>
    </cfRule>
    <cfRule type="cellIs" dxfId="28092" priority="919" operator="equal">
      <formula>4</formula>
    </cfRule>
    <cfRule type="cellIs" dxfId="28091" priority="920" operator="equal">
      <formula>3</formula>
    </cfRule>
    <cfRule type="cellIs" dxfId="28090" priority="921" operator="equal">
      <formula>2</formula>
    </cfRule>
    <cfRule type="cellIs" dxfId="28089" priority="922" operator="equal">
      <formula>1</formula>
    </cfRule>
  </conditionalFormatting>
  <conditionalFormatting sqref="AB44">
    <cfRule type="cellIs" dxfId="28088" priority="913" operator="between">
      <formula>81</formula>
      <formula>100</formula>
    </cfRule>
    <cfRule type="cellIs" dxfId="28087" priority="914" operator="between">
      <formula>61</formula>
      <formula>80</formula>
    </cfRule>
    <cfRule type="cellIs" dxfId="28086" priority="915" operator="between">
      <formula>41</formula>
      <formula>60</formula>
    </cfRule>
    <cfRule type="cellIs" dxfId="28085" priority="916" operator="between">
      <formula>21</formula>
      <formula>40</formula>
    </cfRule>
    <cfRule type="cellIs" dxfId="28084" priority="917" operator="between">
      <formula>1</formula>
      <formula>20</formula>
    </cfRule>
  </conditionalFormatting>
  <conditionalFormatting sqref="AH44">
    <cfRule type="cellIs" dxfId="28083" priority="908" operator="equal">
      <formula>5</formula>
    </cfRule>
    <cfRule type="cellIs" dxfId="28082" priority="909" operator="equal">
      <formula>4</formula>
    </cfRule>
    <cfRule type="cellIs" dxfId="28081" priority="910" operator="equal">
      <formula>3</formula>
    </cfRule>
    <cfRule type="cellIs" dxfId="28080" priority="911" operator="equal">
      <formula>2</formula>
    </cfRule>
    <cfRule type="cellIs" dxfId="28079" priority="912" operator="equal">
      <formula>1</formula>
    </cfRule>
  </conditionalFormatting>
  <conditionalFormatting sqref="AL44">
    <cfRule type="cellIs" dxfId="28078" priority="903" operator="between">
      <formula>81</formula>
      <formula>100</formula>
    </cfRule>
    <cfRule type="cellIs" dxfId="28077" priority="904" operator="between">
      <formula>61</formula>
      <formula>80</formula>
    </cfRule>
    <cfRule type="cellIs" dxfId="28076" priority="905" operator="between">
      <formula>41</formula>
      <formula>60</formula>
    </cfRule>
    <cfRule type="cellIs" dxfId="28075" priority="906" operator="between">
      <formula>21</formula>
      <formula>40</formula>
    </cfRule>
    <cfRule type="cellIs" dxfId="28074" priority="907" operator="between">
      <formula>1</formula>
      <formula>20</formula>
    </cfRule>
  </conditionalFormatting>
  <conditionalFormatting sqref="AM44">
    <cfRule type="cellIs" dxfId="28073" priority="898" operator="equal">
      <formula>5</formula>
    </cfRule>
    <cfRule type="cellIs" dxfId="28072" priority="899" operator="equal">
      <formula>4</formula>
    </cfRule>
    <cfRule type="cellIs" dxfId="28071" priority="900" operator="equal">
      <formula>3</formula>
    </cfRule>
    <cfRule type="cellIs" dxfId="28070" priority="901" operator="equal">
      <formula>2</formula>
    </cfRule>
    <cfRule type="cellIs" dxfId="28069" priority="902" operator="equal">
      <formula>1</formula>
    </cfRule>
  </conditionalFormatting>
  <conditionalFormatting sqref="AQ44">
    <cfRule type="cellIs" dxfId="28068" priority="893" operator="between">
      <formula>81</formula>
      <formula>100</formula>
    </cfRule>
    <cfRule type="cellIs" dxfId="28067" priority="894" operator="between">
      <formula>61</formula>
      <formula>80</formula>
    </cfRule>
    <cfRule type="cellIs" dxfId="28066" priority="895" operator="between">
      <formula>41</formula>
      <formula>60</formula>
    </cfRule>
    <cfRule type="cellIs" dxfId="28065" priority="896" operator="between">
      <formula>21</formula>
      <formula>40</formula>
    </cfRule>
    <cfRule type="cellIs" dxfId="28064" priority="897" operator="between">
      <formula>1</formula>
      <formula>20</formula>
    </cfRule>
  </conditionalFormatting>
  <conditionalFormatting sqref="I44">
    <cfRule type="cellIs" dxfId="28063" priority="868" operator="equal">
      <formula>5</formula>
    </cfRule>
    <cfRule type="cellIs" dxfId="28062" priority="869" operator="equal">
      <formula>4</formula>
    </cfRule>
    <cfRule type="cellIs" dxfId="28061" priority="870" operator="equal">
      <formula>3</formula>
    </cfRule>
    <cfRule type="cellIs" dxfId="28060" priority="871" operator="equal">
      <formula>2</formula>
    </cfRule>
    <cfRule type="cellIs" dxfId="28059" priority="872" operator="equal">
      <formula>1</formula>
    </cfRule>
  </conditionalFormatting>
  <conditionalFormatting sqref="M44">
    <cfRule type="cellIs" dxfId="28058" priority="863" operator="between">
      <formula>81</formula>
      <formula>100</formula>
    </cfRule>
    <cfRule type="cellIs" dxfId="28057" priority="864" operator="between">
      <formula>61</formula>
      <formula>80</formula>
    </cfRule>
    <cfRule type="cellIs" dxfId="28056" priority="865" operator="between">
      <formula>41</formula>
      <formula>60</formula>
    </cfRule>
    <cfRule type="cellIs" dxfId="28055" priority="866" operator="between">
      <formula>21</formula>
      <formula>40</formula>
    </cfRule>
    <cfRule type="cellIs" dxfId="28054" priority="867" operator="between">
      <formula>1</formula>
      <formula>20</formula>
    </cfRule>
  </conditionalFormatting>
  <conditionalFormatting sqref="AC44">
    <cfRule type="cellIs" dxfId="28053" priority="858" operator="equal">
      <formula>5</formula>
    </cfRule>
    <cfRule type="cellIs" dxfId="28052" priority="859" operator="equal">
      <formula>4</formula>
    </cfRule>
    <cfRule type="cellIs" dxfId="28051" priority="860" operator="equal">
      <formula>3</formula>
    </cfRule>
    <cfRule type="cellIs" dxfId="28050" priority="861" operator="equal">
      <formula>2</formula>
    </cfRule>
    <cfRule type="cellIs" dxfId="28049" priority="862" operator="equal">
      <formula>1</formula>
    </cfRule>
  </conditionalFormatting>
  <conditionalFormatting sqref="AG44">
    <cfRule type="cellIs" dxfId="28048" priority="853" operator="between">
      <formula>81</formula>
      <formula>100</formula>
    </cfRule>
    <cfRule type="cellIs" dxfId="28047" priority="854" operator="between">
      <formula>61</formula>
      <formula>80</formula>
    </cfRule>
    <cfRule type="cellIs" dxfId="28046" priority="855" operator="between">
      <formula>41</formula>
      <formula>60</formula>
    </cfRule>
    <cfRule type="cellIs" dxfId="28045" priority="856" operator="between">
      <formula>21</formula>
      <formula>40</formula>
    </cfRule>
    <cfRule type="cellIs" dxfId="28044" priority="857" operator="between">
      <formula>1</formula>
      <formula>20</formula>
    </cfRule>
  </conditionalFormatting>
  <conditionalFormatting sqref="AR44">
    <cfRule type="cellIs" dxfId="28043" priority="848" operator="equal">
      <formula>5</formula>
    </cfRule>
    <cfRule type="cellIs" dxfId="28042" priority="849" operator="equal">
      <formula>4</formula>
    </cfRule>
    <cfRule type="cellIs" dxfId="28041" priority="850" operator="equal">
      <formula>3</formula>
    </cfRule>
    <cfRule type="cellIs" dxfId="28040" priority="851" operator="equal">
      <formula>2</formula>
    </cfRule>
    <cfRule type="cellIs" dxfId="28039" priority="852" operator="equal">
      <formula>1</formula>
    </cfRule>
  </conditionalFormatting>
  <conditionalFormatting sqref="AV44">
    <cfRule type="cellIs" dxfId="28038" priority="843" operator="between">
      <formula>81</formula>
      <formula>100</formula>
    </cfRule>
    <cfRule type="cellIs" dxfId="28037" priority="844" operator="between">
      <formula>61</formula>
      <formula>80</formula>
    </cfRule>
    <cfRule type="cellIs" dxfId="28036" priority="845" operator="between">
      <formula>41</formula>
      <formula>60</formula>
    </cfRule>
    <cfRule type="cellIs" dxfId="28035" priority="846" operator="between">
      <formula>21</formula>
      <formula>40</formula>
    </cfRule>
    <cfRule type="cellIs" dxfId="28034" priority="847" operator="between">
      <formula>1</formula>
      <formula>20</formula>
    </cfRule>
  </conditionalFormatting>
  <conditionalFormatting sqref="N48">
    <cfRule type="cellIs" dxfId="28033" priority="798" operator="equal">
      <formula>5</formula>
    </cfRule>
    <cfRule type="cellIs" dxfId="28032" priority="799" operator="equal">
      <formula>4</formula>
    </cfRule>
    <cfRule type="cellIs" dxfId="28031" priority="800" operator="equal">
      <formula>3</formula>
    </cfRule>
    <cfRule type="cellIs" dxfId="28030" priority="801" operator="equal">
      <formula>2</formula>
    </cfRule>
    <cfRule type="cellIs" dxfId="28029" priority="802" operator="equal">
      <formula>1</formula>
    </cfRule>
  </conditionalFormatting>
  <conditionalFormatting sqref="R48">
    <cfRule type="cellIs" dxfId="28028" priority="793" operator="between">
      <formula>81</formula>
      <formula>100</formula>
    </cfRule>
    <cfRule type="cellIs" dxfId="28027" priority="794" operator="between">
      <formula>61</formula>
      <formula>80</formula>
    </cfRule>
    <cfRule type="cellIs" dxfId="28026" priority="795" operator="between">
      <formula>41</formula>
      <formula>60</formula>
    </cfRule>
    <cfRule type="cellIs" dxfId="28025" priority="796" operator="between">
      <formula>21</formula>
      <formula>40</formula>
    </cfRule>
    <cfRule type="cellIs" dxfId="28024" priority="797" operator="between">
      <formula>1</formula>
      <formula>20</formula>
    </cfRule>
  </conditionalFormatting>
  <conditionalFormatting sqref="S48">
    <cfRule type="cellIs" dxfId="28023" priority="808" operator="equal">
      <formula>5</formula>
    </cfRule>
    <cfRule type="cellIs" dxfId="28022" priority="809" operator="equal">
      <formula>4</formula>
    </cfRule>
    <cfRule type="cellIs" dxfId="28021" priority="810" operator="equal">
      <formula>3</formula>
    </cfRule>
    <cfRule type="cellIs" dxfId="28020" priority="811" operator="equal">
      <formula>2</formula>
    </cfRule>
    <cfRule type="cellIs" dxfId="28019" priority="812" operator="equal">
      <formula>1</formula>
    </cfRule>
  </conditionalFormatting>
  <conditionalFormatting sqref="W48">
    <cfRule type="cellIs" dxfId="28018" priority="803" operator="between">
      <formula>81</formula>
      <formula>100</formula>
    </cfRule>
    <cfRule type="cellIs" dxfId="28017" priority="804" operator="between">
      <formula>61</formula>
      <formula>80</formula>
    </cfRule>
    <cfRule type="cellIs" dxfId="28016" priority="805" operator="between">
      <formula>41</formula>
      <formula>60</formula>
    </cfRule>
    <cfRule type="cellIs" dxfId="28015" priority="806" operator="between">
      <formula>21</formula>
      <formula>40</formula>
    </cfRule>
    <cfRule type="cellIs" dxfId="28014" priority="807" operator="between">
      <formula>1</formula>
      <formula>20</formula>
    </cfRule>
  </conditionalFormatting>
  <conditionalFormatting sqref="X48">
    <cfRule type="cellIs" dxfId="28013" priority="838" operator="equal">
      <formula>5</formula>
    </cfRule>
    <cfRule type="cellIs" dxfId="28012" priority="839" operator="equal">
      <formula>4</formula>
    </cfRule>
    <cfRule type="cellIs" dxfId="28011" priority="840" operator="equal">
      <formula>3</formula>
    </cfRule>
    <cfRule type="cellIs" dxfId="28010" priority="841" operator="equal">
      <formula>2</formula>
    </cfRule>
    <cfRule type="cellIs" dxfId="28009" priority="842" operator="equal">
      <formula>1</formula>
    </cfRule>
  </conditionalFormatting>
  <conditionalFormatting sqref="AB48">
    <cfRule type="cellIs" dxfId="28008" priority="833" operator="between">
      <formula>81</formula>
      <formula>100</formula>
    </cfRule>
    <cfRule type="cellIs" dxfId="28007" priority="834" operator="between">
      <formula>61</formula>
      <formula>80</formula>
    </cfRule>
    <cfRule type="cellIs" dxfId="28006" priority="835" operator="between">
      <formula>41</formula>
      <formula>60</formula>
    </cfRule>
    <cfRule type="cellIs" dxfId="28005" priority="836" operator="between">
      <formula>21</formula>
      <formula>40</formula>
    </cfRule>
    <cfRule type="cellIs" dxfId="28004" priority="837" operator="between">
      <formula>1</formula>
      <formula>20</formula>
    </cfRule>
  </conditionalFormatting>
  <conditionalFormatting sqref="AH48">
    <cfRule type="cellIs" dxfId="28003" priority="828" operator="equal">
      <formula>5</formula>
    </cfRule>
    <cfRule type="cellIs" dxfId="28002" priority="829" operator="equal">
      <formula>4</formula>
    </cfRule>
    <cfRule type="cellIs" dxfId="28001" priority="830" operator="equal">
      <formula>3</formula>
    </cfRule>
    <cfRule type="cellIs" dxfId="28000" priority="831" operator="equal">
      <formula>2</formula>
    </cfRule>
    <cfRule type="cellIs" dxfId="27999" priority="832" operator="equal">
      <formula>1</formula>
    </cfRule>
  </conditionalFormatting>
  <conditionalFormatting sqref="AL48">
    <cfRule type="cellIs" dxfId="27998" priority="823" operator="between">
      <formula>81</formula>
      <formula>100</formula>
    </cfRule>
    <cfRule type="cellIs" dxfId="27997" priority="824" operator="between">
      <formula>61</formula>
      <formula>80</formula>
    </cfRule>
    <cfRule type="cellIs" dxfId="27996" priority="825" operator="between">
      <formula>41</formula>
      <formula>60</formula>
    </cfRule>
    <cfRule type="cellIs" dxfId="27995" priority="826" operator="between">
      <formula>21</formula>
      <formula>40</formula>
    </cfRule>
    <cfRule type="cellIs" dxfId="27994" priority="827" operator="between">
      <formula>1</formula>
      <formula>20</formula>
    </cfRule>
  </conditionalFormatting>
  <conditionalFormatting sqref="AM48">
    <cfRule type="cellIs" dxfId="27993" priority="818" operator="equal">
      <formula>5</formula>
    </cfRule>
    <cfRule type="cellIs" dxfId="27992" priority="819" operator="equal">
      <formula>4</formula>
    </cfRule>
    <cfRule type="cellIs" dxfId="27991" priority="820" operator="equal">
      <formula>3</formula>
    </cfRule>
    <cfRule type="cellIs" dxfId="27990" priority="821" operator="equal">
      <formula>2</formula>
    </cfRule>
    <cfRule type="cellIs" dxfId="27989" priority="822" operator="equal">
      <formula>1</formula>
    </cfRule>
  </conditionalFormatting>
  <conditionalFormatting sqref="AQ48">
    <cfRule type="cellIs" dxfId="27988" priority="813" operator="between">
      <formula>81</formula>
      <formula>100</formula>
    </cfRule>
    <cfRule type="cellIs" dxfId="27987" priority="814" operator="between">
      <formula>61</formula>
      <formula>80</formula>
    </cfRule>
    <cfRule type="cellIs" dxfId="27986" priority="815" operator="between">
      <formula>41</formula>
      <formula>60</formula>
    </cfRule>
    <cfRule type="cellIs" dxfId="27985" priority="816" operator="between">
      <formula>21</formula>
      <formula>40</formula>
    </cfRule>
    <cfRule type="cellIs" dxfId="27984" priority="817" operator="between">
      <formula>1</formula>
      <formula>20</formula>
    </cfRule>
  </conditionalFormatting>
  <conditionalFormatting sqref="I48">
    <cfRule type="cellIs" dxfId="27983" priority="788" operator="equal">
      <formula>5</formula>
    </cfRule>
    <cfRule type="cellIs" dxfId="27982" priority="789" operator="equal">
      <formula>4</formula>
    </cfRule>
    <cfRule type="cellIs" dxfId="27981" priority="790" operator="equal">
      <formula>3</formula>
    </cfRule>
    <cfRule type="cellIs" dxfId="27980" priority="791" operator="equal">
      <formula>2</formula>
    </cfRule>
    <cfRule type="cellIs" dxfId="27979" priority="792" operator="equal">
      <formula>1</formula>
    </cfRule>
  </conditionalFormatting>
  <conditionalFormatting sqref="M48">
    <cfRule type="cellIs" dxfId="27978" priority="783" operator="between">
      <formula>81</formula>
      <formula>100</formula>
    </cfRule>
    <cfRule type="cellIs" dxfId="27977" priority="784" operator="between">
      <formula>61</formula>
      <formula>80</formula>
    </cfRule>
    <cfRule type="cellIs" dxfId="27976" priority="785" operator="between">
      <formula>41</formula>
      <formula>60</formula>
    </cfRule>
    <cfRule type="cellIs" dxfId="27975" priority="786" operator="between">
      <formula>21</formula>
      <formula>40</formula>
    </cfRule>
    <cfRule type="cellIs" dxfId="27974" priority="787" operator="between">
      <formula>1</formula>
      <formula>20</formula>
    </cfRule>
  </conditionalFormatting>
  <conditionalFormatting sqref="AC48">
    <cfRule type="cellIs" dxfId="27973" priority="778" operator="equal">
      <formula>5</formula>
    </cfRule>
    <cfRule type="cellIs" dxfId="27972" priority="779" operator="equal">
      <formula>4</formula>
    </cfRule>
    <cfRule type="cellIs" dxfId="27971" priority="780" operator="equal">
      <formula>3</formula>
    </cfRule>
    <cfRule type="cellIs" dxfId="27970" priority="781" operator="equal">
      <formula>2</formula>
    </cfRule>
    <cfRule type="cellIs" dxfId="27969" priority="782" operator="equal">
      <formula>1</formula>
    </cfRule>
  </conditionalFormatting>
  <conditionalFormatting sqref="AG48">
    <cfRule type="cellIs" dxfId="27968" priority="773" operator="between">
      <formula>81</formula>
      <formula>100</formula>
    </cfRule>
    <cfRule type="cellIs" dxfId="27967" priority="774" operator="between">
      <formula>61</formula>
      <formula>80</formula>
    </cfRule>
    <cfRule type="cellIs" dxfId="27966" priority="775" operator="between">
      <formula>41</formula>
      <formula>60</formula>
    </cfRule>
    <cfRule type="cellIs" dxfId="27965" priority="776" operator="between">
      <formula>21</formula>
      <formula>40</formula>
    </cfRule>
    <cfRule type="cellIs" dxfId="27964" priority="777" operator="between">
      <formula>1</formula>
      <formula>20</formula>
    </cfRule>
  </conditionalFormatting>
  <conditionalFormatting sqref="AR48">
    <cfRule type="cellIs" dxfId="27963" priority="768" operator="equal">
      <formula>5</formula>
    </cfRule>
    <cfRule type="cellIs" dxfId="27962" priority="769" operator="equal">
      <formula>4</formula>
    </cfRule>
    <cfRule type="cellIs" dxfId="27961" priority="770" operator="equal">
      <formula>3</formula>
    </cfRule>
    <cfRule type="cellIs" dxfId="27960" priority="771" operator="equal">
      <formula>2</formula>
    </cfRule>
    <cfRule type="cellIs" dxfId="27959" priority="772" operator="equal">
      <formula>1</formula>
    </cfRule>
  </conditionalFormatting>
  <conditionalFormatting sqref="AV48">
    <cfRule type="cellIs" dxfId="27958" priority="763" operator="between">
      <formula>81</formula>
      <formula>100</formula>
    </cfRule>
    <cfRule type="cellIs" dxfId="27957" priority="764" operator="between">
      <formula>61</formula>
      <formula>80</formula>
    </cfRule>
    <cfRule type="cellIs" dxfId="27956" priority="765" operator="between">
      <formula>41</formula>
      <formula>60</formula>
    </cfRule>
    <cfRule type="cellIs" dxfId="27955" priority="766" operator="between">
      <formula>21</formula>
      <formula>40</formula>
    </cfRule>
    <cfRule type="cellIs" dxfId="27954" priority="767" operator="between">
      <formula>1</formula>
      <formula>20</formula>
    </cfRule>
  </conditionalFormatting>
  <conditionalFormatting sqref="N52">
    <cfRule type="cellIs" dxfId="27953" priority="718" operator="equal">
      <formula>5</formula>
    </cfRule>
    <cfRule type="cellIs" dxfId="27952" priority="719" operator="equal">
      <formula>4</formula>
    </cfRule>
    <cfRule type="cellIs" dxfId="27951" priority="720" operator="equal">
      <formula>3</formula>
    </cfRule>
    <cfRule type="cellIs" dxfId="27950" priority="721" operator="equal">
      <formula>2</formula>
    </cfRule>
    <cfRule type="cellIs" dxfId="27949" priority="722" operator="equal">
      <formula>1</formula>
    </cfRule>
  </conditionalFormatting>
  <conditionalFormatting sqref="R52">
    <cfRule type="cellIs" dxfId="27948" priority="713" operator="between">
      <formula>81</formula>
      <formula>100</formula>
    </cfRule>
    <cfRule type="cellIs" dxfId="27947" priority="714" operator="between">
      <formula>61</formula>
      <formula>80</formula>
    </cfRule>
    <cfRule type="cellIs" dxfId="27946" priority="715" operator="between">
      <formula>41</formula>
      <formula>60</formula>
    </cfRule>
    <cfRule type="cellIs" dxfId="27945" priority="716" operator="between">
      <formula>21</formula>
      <formula>40</formula>
    </cfRule>
    <cfRule type="cellIs" dxfId="27944" priority="717" operator="between">
      <formula>1</formula>
      <formula>20</formula>
    </cfRule>
  </conditionalFormatting>
  <conditionalFormatting sqref="S52">
    <cfRule type="cellIs" dxfId="27943" priority="758" operator="equal">
      <formula>5</formula>
    </cfRule>
    <cfRule type="cellIs" dxfId="27942" priority="759" operator="equal">
      <formula>4</formula>
    </cfRule>
    <cfRule type="cellIs" dxfId="27941" priority="760" operator="equal">
      <formula>3</formula>
    </cfRule>
    <cfRule type="cellIs" dxfId="27940" priority="761" operator="equal">
      <formula>2</formula>
    </cfRule>
    <cfRule type="cellIs" dxfId="27939" priority="762" operator="equal">
      <formula>1</formula>
    </cfRule>
  </conditionalFormatting>
  <conditionalFormatting sqref="W52">
    <cfRule type="cellIs" dxfId="27938" priority="753" operator="between">
      <formula>81</formula>
      <formula>100</formula>
    </cfRule>
    <cfRule type="cellIs" dxfId="27937" priority="754" operator="between">
      <formula>61</formula>
      <formula>80</formula>
    </cfRule>
    <cfRule type="cellIs" dxfId="27936" priority="755" operator="between">
      <formula>41</formula>
      <formula>60</formula>
    </cfRule>
    <cfRule type="cellIs" dxfId="27935" priority="756" operator="between">
      <formula>21</formula>
      <formula>40</formula>
    </cfRule>
    <cfRule type="cellIs" dxfId="27934" priority="757" operator="between">
      <formula>1</formula>
      <formula>20</formula>
    </cfRule>
  </conditionalFormatting>
  <conditionalFormatting sqref="X52">
    <cfRule type="cellIs" dxfId="27933" priority="748" operator="equal">
      <formula>5</formula>
    </cfRule>
    <cfRule type="cellIs" dxfId="27932" priority="749" operator="equal">
      <formula>4</formula>
    </cfRule>
    <cfRule type="cellIs" dxfId="27931" priority="750" operator="equal">
      <formula>3</formula>
    </cfRule>
    <cfRule type="cellIs" dxfId="27930" priority="751" operator="equal">
      <formula>2</formula>
    </cfRule>
    <cfRule type="cellIs" dxfId="27929" priority="752" operator="equal">
      <formula>1</formula>
    </cfRule>
  </conditionalFormatting>
  <conditionalFormatting sqref="AB52">
    <cfRule type="cellIs" dxfId="27928" priority="743" operator="between">
      <formula>81</formula>
      <formula>100</formula>
    </cfRule>
    <cfRule type="cellIs" dxfId="27927" priority="744" operator="between">
      <formula>61</formula>
      <formula>80</formula>
    </cfRule>
    <cfRule type="cellIs" dxfId="27926" priority="745" operator="between">
      <formula>41</formula>
      <formula>60</formula>
    </cfRule>
    <cfRule type="cellIs" dxfId="27925" priority="746" operator="between">
      <formula>21</formula>
      <formula>40</formula>
    </cfRule>
    <cfRule type="cellIs" dxfId="27924" priority="747" operator="between">
      <formula>1</formula>
      <formula>20</formula>
    </cfRule>
  </conditionalFormatting>
  <conditionalFormatting sqref="AH52">
    <cfRule type="cellIs" dxfId="27923" priority="738" operator="equal">
      <formula>5</formula>
    </cfRule>
    <cfRule type="cellIs" dxfId="27922" priority="739" operator="equal">
      <formula>4</formula>
    </cfRule>
    <cfRule type="cellIs" dxfId="27921" priority="740" operator="equal">
      <formula>3</formula>
    </cfRule>
    <cfRule type="cellIs" dxfId="27920" priority="741" operator="equal">
      <formula>2</formula>
    </cfRule>
    <cfRule type="cellIs" dxfId="27919" priority="742" operator="equal">
      <formula>1</formula>
    </cfRule>
  </conditionalFormatting>
  <conditionalFormatting sqref="AL52">
    <cfRule type="cellIs" dxfId="27918" priority="733" operator="between">
      <formula>81</formula>
      <formula>100</formula>
    </cfRule>
    <cfRule type="cellIs" dxfId="27917" priority="734" operator="between">
      <formula>61</formula>
      <formula>80</formula>
    </cfRule>
    <cfRule type="cellIs" dxfId="27916" priority="735" operator="between">
      <formula>41</formula>
      <formula>60</formula>
    </cfRule>
    <cfRule type="cellIs" dxfId="27915" priority="736" operator="between">
      <formula>21</formula>
      <formula>40</formula>
    </cfRule>
    <cfRule type="cellIs" dxfId="27914" priority="737" operator="between">
      <formula>1</formula>
      <formula>20</formula>
    </cfRule>
  </conditionalFormatting>
  <conditionalFormatting sqref="AM52">
    <cfRule type="cellIs" dxfId="27913" priority="728" operator="equal">
      <formula>5</formula>
    </cfRule>
    <cfRule type="cellIs" dxfId="27912" priority="729" operator="equal">
      <formula>4</formula>
    </cfRule>
    <cfRule type="cellIs" dxfId="27911" priority="730" operator="equal">
      <formula>3</formula>
    </cfRule>
    <cfRule type="cellIs" dxfId="27910" priority="731" operator="equal">
      <formula>2</formula>
    </cfRule>
    <cfRule type="cellIs" dxfId="27909" priority="732" operator="equal">
      <formula>1</formula>
    </cfRule>
  </conditionalFormatting>
  <conditionalFormatting sqref="AQ52">
    <cfRule type="cellIs" dxfId="27908" priority="723" operator="between">
      <formula>81</formula>
      <formula>100</formula>
    </cfRule>
    <cfRule type="cellIs" dxfId="27907" priority="724" operator="between">
      <formula>61</formula>
      <formula>80</formula>
    </cfRule>
    <cfRule type="cellIs" dxfId="27906" priority="725" operator="between">
      <formula>41</formula>
      <formula>60</formula>
    </cfRule>
    <cfRule type="cellIs" dxfId="27905" priority="726" operator="between">
      <formula>21</formula>
      <formula>40</formula>
    </cfRule>
    <cfRule type="cellIs" dxfId="27904" priority="727" operator="between">
      <formula>1</formula>
      <formula>20</formula>
    </cfRule>
  </conditionalFormatting>
  <conditionalFormatting sqref="I52">
    <cfRule type="cellIs" dxfId="27903" priority="708" operator="equal">
      <formula>5</formula>
    </cfRule>
    <cfRule type="cellIs" dxfId="27902" priority="709" operator="equal">
      <formula>4</formula>
    </cfRule>
    <cfRule type="cellIs" dxfId="27901" priority="710" operator="equal">
      <formula>3</formula>
    </cfRule>
    <cfRule type="cellIs" dxfId="27900" priority="711" operator="equal">
      <formula>2</formula>
    </cfRule>
    <cfRule type="cellIs" dxfId="27899" priority="712" operator="equal">
      <formula>1</formula>
    </cfRule>
  </conditionalFormatting>
  <conditionalFormatting sqref="M52">
    <cfRule type="cellIs" dxfId="27898" priority="703" operator="between">
      <formula>81</formula>
      <formula>100</formula>
    </cfRule>
    <cfRule type="cellIs" dxfId="27897" priority="704" operator="between">
      <formula>61</formula>
      <formula>80</formula>
    </cfRule>
    <cfRule type="cellIs" dxfId="27896" priority="705" operator="between">
      <formula>41</formula>
      <formula>60</formula>
    </cfRule>
    <cfRule type="cellIs" dxfId="27895" priority="706" operator="between">
      <formula>21</formula>
      <formula>40</formula>
    </cfRule>
    <cfRule type="cellIs" dxfId="27894" priority="707" operator="between">
      <formula>1</formula>
      <formula>20</formula>
    </cfRule>
  </conditionalFormatting>
  <conditionalFormatting sqref="AC52">
    <cfRule type="cellIs" dxfId="27893" priority="698" operator="equal">
      <formula>5</formula>
    </cfRule>
    <cfRule type="cellIs" dxfId="27892" priority="699" operator="equal">
      <formula>4</formula>
    </cfRule>
    <cfRule type="cellIs" dxfId="27891" priority="700" operator="equal">
      <formula>3</formula>
    </cfRule>
    <cfRule type="cellIs" dxfId="27890" priority="701" operator="equal">
      <formula>2</formula>
    </cfRule>
    <cfRule type="cellIs" dxfId="27889" priority="702" operator="equal">
      <formula>1</formula>
    </cfRule>
  </conditionalFormatting>
  <conditionalFormatting sqref="AG52">
    <cfRule type="cellIs" dxfId="27888" priority="693" operator="between">
      <formula>81</formula>
      <formula>100</formula>
    </cfRule>
    <cfRule type="cellIs" dxfId="27887" priority="694" operator="between">
      <formula>61</formula>
      <formula>80</formula>
    </cfRule>
    <cfRule type="cellIs" dxfId="27886" priority="695" operator="between">
      <formula>41</formula>
      <formula>60</formula>
    </cfRule>
    <cfRule type="cellIs" dxfId="27885" priority="696" operator="between">
      <formula>21</formula>
      <formula>40</formula>
    </cfRule>
    <cfRule type="cellIs" dxfId="27884" priority="697" operator="between">
      <formula>1</formula>
      <formula>20</formula>
    </cfRule>
  </conditionalFormatting>
  <conditionalFormatting sqref="AR52">
    <cfRule type="cellIs" dxfId="27883" priority="688" operator="equal">
      <formula>5</formula>
    </cfRule>
    <cfRule type="cellIs" dxfId="27882" priority="689" operator="equal">
      <formula>4</formula>
    </cfRule>
    <cfRule type="cellIs" dxfId="27881" priority="690" operator="equal">
      <formula>3</formula>
    </cfRule>
    <cfRule type="cellIs" dxfId="27880" priority="691" operator="equal">
      <formula>2</formula>
    </cfRule>
    <cfRule type="cellIs" dxfId="27879" priority="692" operator="equal">
      <formula>1</formula>
    </cfRule>
  </conditionalFormatting>
  <conditionalFormatting sqref="AV52">
    <cfRule type="cellIs" dxfId="27878" priority="683" operator="between">
      <formula>81</formula>
      <formula>100</formula>
    </cfRule>
    <cfRule type="cellIs" dxfId="27877" priority="684" operator="between">
      <formula>61</formula>
      <formula>80</formula>
    </cfRule>
    <cfRule type="cellIs" dxfId="27876" priority="685" operator="between">
      <formula>41</formula>
      <formula>60</formula>
    </cfRule>
    <cfRule type="cellIs" dxfId="27875" priority="686" operator="between">
      <formula>21</formula>
      <formula>40</formula>
    </cfRule>
    <cfRule type="cellIs" dxfId="27874" priority="687" operator="between">
      <formula>1</formula>
      <formula>20</formula>
    </cfRule>
  </conditionalFormatting>
  <conditionalFormatting sqref="M19">
    <cfRule type="containsText" dxfId="27873" priority="659" operator="containsText" text="N/A">
      <formula>NOT(ISERROR(SEARCH("N/A",M19)))</formula>
    </cfRule>
  </conditionalFormatting>
  <conditionalFormatting sqref="M19">
    <cfRule type="cellIs" dxfId="27872" priority="660" operator="between">
      <formula>81</formula>
      <formula>100</formula>
    </cfRule>
    <cfRule type="cellIs" dxfId="27871" priority="661" operator="between">
      <formula>61</formula>
      <formula>80</formula>
    </cfRule>
    <cfRule type="cellIs" dxfId="27870" priority="662" operator="between">
      <formula>41</formula>
      <formula>60</formula>
    </cfRule>
    <cfRule type="cellIs" dxfId="27869" priority="663" operator="between">
      <formula>21</formula>
      <formula>40</formula>
    </cfRule>
    <cfRule type="cellIs" dxfId="27868" priority="664" operator="between">
      <formula>1</formula>
      <formula>20</formula>
    </cfRule>
    <cfRule type="containsText" dxfId="27867" priority="665" operator="containsText" text="High">
      <formula>NOT(ISERROR(SEARCH("High",M19)))</formula>
    </cfRule>
    <cfRule type="containsText" dxfId="27866" priority="666" operator="containsText" text="Extreme">
      <formula>NOT(ISERROR(SEARCH("Extreme",M19)))</formula>
    </cfRule>
    <cfRule type="containsText" dxfId="27865" priority="667" operator="containsText" text="Low">
      <formula>NOT(ISERROR(SEARCH("Low",M19)))</formula>
    </cfRule>
    <cfRule type="containsText" dxfId="27864" priority="668" operator="containsText" text="Moderate">
      <formula>NOT(ISERROR(SEARCH("Moderate",M19)))</formula>
    </cfRule>
    <cfRule type="containsText" dxfId="27863" priority="669" operator="containsText" text="Insignificant">
      <formula>NOT(ISERROR(SEARCH("Insignificant",M19)))</formula>
    </cfRule>
    <cfRule type="containsErrors" dxfId="27862" priority="670">
      <formula>ISERROR(M19)</formula>
    </cfRule>
  </conditionalFormatting>
  <conditionalFormatting sqref="R19">
    <cfRule type="containsText" dxfId="27861" priority="647" operator="containsText" text="N/A">
      <formula>NOT(ISERROR(SEARCH("N/A",R19)))</formula>
    </cfRule>
  </conditionalFormatting>
  <conditionalFormatting sqref="R19">
    <cfRule type="cellIs" dxfId="27860" priority="648" operator="between">
      <formula>81</formula>
      <formula>100</formula>
    </cfRule>
    <cfRule type="cellIs" dxfId="27859" priority="649" operator="between">
      <formula>61</formula>
      <formula>80</formula>
    </cfRule>
    <cfRule type="cellIs" dxfId="27858" priority="650" operator="between">
      <formula>41</formula>
      <formula>60</formula>
    </cfRule>
    <cfRule type="cellIs" dxfId="27857" priority="651" operator="between">
      <formula>21</formula>
      <formula>40</formula>
    </cfRule>
    <cfRule type="cellIs" dxfId="27856" priority="652" operator="between">
      <formula>1</formula>
      <formula>20</formula>
    </cfRule>
    <cfRule type="containsText" dxfId="27855" priority="653" operator="containsText" text="High">
      <formula>NOT(ISERROR(SEARCH("High",R19)))</formula>
    </cfRule>
    <cfRule type="containsText" dxfId="27854" priority="654" operator="containsText" text="Extreme">
      <formula>NOT(ISERROR(SEARCH("Extreme",R19)))</formula>
    </cfRule>
    <cfRule type="containsText" dxfId="27853" priority="655" operator="containsText" text="Low">
      <formula>NOT(ISERROR(SEARCH("Low",R19)))</formula>
    </cfRule>
    <cfRule type="containsText" dxfId="27852" priority="656" operator="containsText" text="Moderate">
      <formula>NOT(ISERROR(SEARCH("Moderate",R19)))</formula>
    </cfRule>
    <cfRule type="containsText" dxfId="27851" priority="657" operator="containsText" text="Insignificant">
      <formula>NOT(ISERROR(SEARCH("Insignificant",R19)))</formula>
    </cfRule>
    <cfRule type="containsErrors" dxfId="27850" priority="658">
      <formula>ISERROR(R19)</formula>
    </cfRule>
  </conditionalFormatting>
  <conditionalFormatting sqref="W19">
    <cfRule type="containsText" dxfId="27849" priority="635" operator="containsText" text="N/A">
      <formula>NOT(ISERROR(SEARCH("N/A",W19)))</formula>
    </cfRule>
  </conditionalFormatting>
  <conditionalFormatting sqref="W19">
    <cfRule type="cellIs" dxfId="27848" priority="636" operator="between">
      <formula>81</formula>
      <formula>100</formula>
    </cfRule>
    <cfRule type="cellIs" dxfId="27847" priority="637" operator="between">
      <formula>61</formula>
      <formula>80</formula>
    </cfRule>
    <cfRule type="cellIs" dxfId="27846" priority="638" operator="between">
      <formula>41</formula>
      <formula>60</formula>
    </cfRule>
    <cfRule type="cellIs" dxfId="27845" priority="639" operator="between">
      <formula>21</formula>
      <formula>40</formula>
    </cfRule>
    <cfRule type="cellIs" dxfId="27844" priority="640" operator="between">
      <formula>1</formula>
      <formula>20</formula>
    </cfRule>
    <cfRule type="containsText" dxfId="27843" priority="641" operator="containsText" text="High">
      <formula>NOT(ISERROR(SEARCH("High",W19)))</formula>
    </cfRule>
    <cfRule type="containsText" dxfId="27842" priority="642" operator="containsText" text="Extreme">
      <formula>NOT(ISERROR(SEARCH("Extreme",W19)))</formula>
    </cfRule>
    <cfRule type="containsText" dxfId="27841" priority="643" operator="containsText" text="Low">
      <formula>NOT(ISERROR(SEARCH("Low",W19)))</formula>
    </cfRule>
    <cfRule type="containsText" dxfId="27840" priority="644" operator="containsText" text="Moderate">
      <formula>NOT(ISERROR(SEARCH("Moderate",W19)))</formula>
    </cfRule>
    <cfRule type="containsText" dxfId="27839" priority="645" operator="containsText" text="Insignificant">
      <formula>NOT(ISERROR(SEARCH("Insignificant",W19)))</formula>
    </cfRule>
    <cfRule type="containsErrors" dxfId="27838" priority="646">
      <formula>ISERROR(W19)</formula>
    </cfRule>
  </conditionalFormatting>
  <conditionalFormatting sqref="AG19">
    <cfRule type="containsText" dxfId="27837" priority="623" operator="containsText" text="N/A">
      <formula>NOT(ISERROR(SEARCH("N/A",AG19)))</formula>
    </cfRule>
  </conditionalFormatting>
  <conditionalFormatting sqref="AG19">
    <cfRule type="cellIs" dxfId="27836" priority="624" operator="between">
      <formula>81</formula>
      <formula>100</formula>
    </cfRule>
    <cfRule type="cellIs" dxfId="27835" priority="625" operator="between">
      <formula>61</formula>
      <formula>80</formula>
    </cfRule>
    <cfRule type="cellIs" dxfId="27834" priority="626" operator="between">
      <formula>41</formula>
      <formula>60</formula>
    </cfRule>
    <cfRule type="cellIs" dxfId="27833" priority="627" operator="between">
      <formula>21</formula>
      <formula>40</formula>
    </cfRule>
    <cfRule type="cellIs" dxfId="27832" priority="628" operator="between">
      <formula>1</formula>
      <formula>20</formula>
    </cfRule>
    <cfRule type="containsText" dxfId="27831" priority="629" operator="containsText" text="High">
      <formula>NOT(ISERROR(SEARCH("High",AG19)))</formula>
    </cfRule>
    <cfRule type="containsText" dxfId="27830" priority="630" operator="containsText" text="Extreme">
      <formula>NOT(ISERROR(SEARCH("Extreme",AG19)))</formula>
    </cfRule>
    <cfRule type="containsText" dxfId="27829" priority="631" operator="containsText" text="Low">
      <formula>NOT(ISERROR(SEARCH("Low",AG19)))</formula>
    </cfRule>
    <cfRule type="containsText" dxfId="27828" priority="632" operator="containsText" text="Moderate">
      <formula>NOT(ISERROR(SEARCH("Moderate",AG19)))</formula>
    </cfRule>
    <cfRule type="containsText" dxfId="27827" priority="633" operator="containsText" text="Insignificant">
      <formula>NOT(ISERROR(SEARCH("Insignificant",AG19)))</formula>
    </cfRule>
    <cfRule type="containsErrors" dxfId="27826" priority="634">
      <formula>ISERROR(AG19)</formula>
    </cfRule>
  </conditionalFormatting>
  <conditionalFormatting sqref="AV19">
    <cfRule type="containsText" dxfId="27825" priority="611" operator="containsText" text="N/A">
      <formula>NOT(ISERROR(SEARCH("N/A",AV19)))</formula>
    </cfRule>
  </conditionalFormatting>
  <conditionalFormatting sqref="AV19">
    <cfRule type="cellIs" dxfId="27824" priority="612" operator="between">
      <formula>81</formula>
      <formula>100</formula>
    </cfRule>
    <cfRule type="cellIs" dxfId="27823" priority="613" operator="between">
      <formula>61</formula>
      <formula>80</formula>
    </cfRule>
    <cfRule type="cellIs" dxfId="27822" priority="614" operator="between">
      <formula>41</formula>
      <formula>60</formula>
    </cfRule>
    <cfRule type="cellIs" dxfId="27821" priority="615" operator="between">
      <formula>21</formula>
      <formula>40</formula>
    </cfRule>
    <cfRule type="cellIs" dxfId="27820" priority="616" operator="between">
      <formula>1</formula>
      <formula>20</formula>
    </cfRule>
    <cfRule type="containsText" dxfId="27819" priority="617" operator="containsText" text="High">
      <formula>NOT(ISERROR(SEARCH("High",AV19)))</formula>
    </cfRule>
    <cfRule type="containsText" dxfId="27818" priority="618" operator="containsText" text="Extreme">
      <formula>NOT(ISERROR(SEARCH("Extreme",AV19)))</formula>
    </cfRule>
    <cfRule type="containsText" dxfId="27817" priority="619" operator="containsText" text="Low">
      <formula>NOT(ISERROR(SEARCH("Low",AV19)))</formula>
    </cfRule>
    <cfRule type="containsText" dxfId="27816" priority="620" operator="containsText" text="Moderate">
      <formula>NOT(ISERROR(SEARCH("Moderate",AV19)))</formula>
    </cfRule>
    <cfRule type="containsText" dxfId="27815" priority="621" operator="containsText" text="Insignificant">
      <formula>NOT(ISERROR(SEARCH("Insignificant",AV19)))</formula>
    </cfRule>
    <cfRule type="containsErrors" dxfId="27814" priority="622">
      <formula>ISERROR(AV19)</formula>
    </cfRule>
  </conditionalFormatting>
  <conditionalFormatting sqref="AV23">
    <cfRule type="containsText" dxfId="27813" priority="599" operator="containsText" text="N/A">
      <formula>NOT(ISERROR(SEARCH("N/A",AV23)))</formula>
    </cfRule>
  </conditionalFormatting>
  <conditionalFormatting sqref="AV23">
    <cfRule type="cellIs" dxfId="27812" priority="600" operator="between">
      <formula>81</formula>
      <formula>100</formula>
    </cfRule>
    <cfRule type="cellIs" dxfId="27811" priority="601" operator="between">
      <formula>61</formula>
      <formula>80</formula>
    </cfRule>
    <cfRule type="cellIs" dxfId="27810" priority="602" operator="between">
      <formula>41</formula>
      <formula>60</formula>
    </cfRule>
    <cfRule type="cellIs" dxfId="27809" priority="603" operator="between">
      <formula>21</formula>
      <formula>40</formula>
    </cfRule>
    <cfRule type="cellIs" dxfId="27808" priority="604" operator="between">
      <formula>1</formula>
      <formula>20</formula>
    </cfRule>
    <cfRule type="containsText" dxfId="27807" priority="605" operator="containsText" text="High">
      <formula>NOT(ISERROR(SEARCH("High",AV23)))</formula>
    </cfRule>
    <cfRule type="containsText" dxfId="27806" priority="606" operator="containsText" text="Extreme">
      <formula>NOT(ISERROR(SEARCH("Extreme",AV23)))</formula>
    </cfRule>
    <cfRule type="containsText" dxfId="27805" priority="607" operator="containsText" text="Low">
      <formula>NOT(ISERROR(SEARCH("Low",AV23)))</formula>
    </cfRule>
    <cfRule type="containsText" dxfId="27804" priority="608" operator="containsText" text="Moderate">
      <formula>NOT(ISERROR(SEARCH("Moderate",AV23)))</formula>
    </cfRule>
    <cfRule type="containsText" dxfId="27803" priority="609" operator="containsText" text="Insignificant">
      <formula>NOT(ISERROR(SEARCH("Insignificant",AV23)))</formula>
    </cfRule>
    <cfRule type="containsErrors" dxfId="27802" priority="610">
      <formula>ISERROR(AV23)</formula>
    </cfRule>
  </conditionalFormatting>
  <conditionalFormatting sqref="AG23">
    <cfRule type="containsText" dxfId="27801" priority="587" operator="containsText" text="N/A">
      <formula>NOT(ISERROR(SEARCH("N/A",AG23)))</formula>
    </cfRule>
  </conditionalFormatting>
  <conditionalFormatting sqref="AG23">
    <cfRule type="cellIs" dxfId="27800" priority="588" operator="between">
      <formula>81</formula>
      <formula>100</formula>
    </cfRule>
    <cfRule type="cellIs" dxfId="27799" priority="589" operator="between">
      <formula>61</formula>
      <formula>80</formula>
    </cfRule>
    <cfRule type="cellIs" dxfId="27798" priority="590" operator="between">
      <formula>41</formula>
      <formula>60</formula>
    </cfRule>
    <cfRule type="cellIs" dxfId="27797" priority="591" operator="between">
      <formula>21</formula>
      <formula>40</formula>
    </cfRule>
    <cfRule type="cellIs" dxfId="27796" priority="592" operator="between">
      <formula>1</formula>
      <formula>20</formula>
    </cfRule>
    <cfRule type="containsText" dxfId="27795" priority="593" operator="containsText" text="High">
      <formula>NOT(ISERROR(SEARCH("High",AG23)))</formula>
    </cfRule>
    <cfRule type="containsText" dxfId="27794" priority="594" operator="containsText" text="Extreme">
      <formula>NOT(ISERROR(SEARCH("Extreme",AG23)))</formula>
    </cfRule>
    <cfRule type="containsText" dxfId="27793" priority="595" operator="containsText" text="Low">
      <formula>NOT(ISERROR(SEARCH("Low",AG23)))</formula>
    </cfRule>
    <cfRule type="containsText" dxfId="27792" priority="596" operator="containsText" text="Moderate">
      <formula>NOT(ISERROR(SEARCH("Moderate",AG23)))</formula>
    </cfRule>
    <cfRule type="containsText" dxfId="27791" priority="597" operator="containsText" text="Insignificant">
      <formula>NOT(ISERROR(SEARCH("Insignificant",AG23)))</formula>
    </cfRule>
    <cfRule type="containsErrors" dxfId="27790" priority="598">
      <formula>ISERROR(AG23)</formula>
    </cfRule>
  </conditionalFormatting>
  <conditionalFormatting sqref="W23">
    <cfRule type="containsText" dxfId="27789" priority="563" operator="containsText" text="N/A">
      <formula>NOT(ISERROR(SEARCH("N/A",W23)))</formula>
    </cfRule>
  </conditionalFormatting>
  <conditionalFormatting sqref="W23">
    <cfRule type="cellIs" dxfId="27788" priority="564" operator="between">
      <formula>81</formula>
      <formula>100</formula>
    </cfRule>
    <cfRule type="cellIs" dxfId="27787" priority="565" operator="between">
      <formula>61</formula>
      <formula>80</formula>
    </cfRule>
    <cfRule type="cellIs" dxfId="27786" priority="566" operator="between">
      <formula>41</formula>
      <formula>60</formula>
    </cfRule>
    <cfRule type="cellIs" dxfId="27785" priority="567" operator="between">
      <formula>21</formula>
      <formula>40</formula>
    </cfRule>
    <cfRule type="cellIs" dxfId="27784" priority="568" operator="between">
      <formula>1</formula>
      <formula>20</formula>
    </cfRule>
    <cfRule type="containsText" dxfId="27783" priority="569" operator="containsText" text="High">
      <formula>NOT(ISERROR(SEARCH("High",W23)))</formula>
    </cfRule>
    <cfRule type="containsText" dxfId="27782" priority="570" operator="containsText" text="Extreme">
      <formula>NOT(ISERROR(SEARCH("Extreme",W23)))</formula>
    </cfRule>
    <cfRule type="containsText" dxfId="27781" priority="571" operator="containsText" text="Low">
      <formula>NOT(ISERROR(SEARCH("Low",W23)))</formula>
    </cfRule>
    <cfRule type="containsText" dxfId="27780" priority="572" operator="containsText" text="Moderate">
      <formula>NOT(ISERROR(SEARCH("Moderate",W23)))</formula>
    </cfRule>
    <cfRule type="containsText" dxfId="27779" priority="573" operator="containsText" text="Insignificant">
      <formula>NOT(ISERROR(SEARCH("Insignificant",W23)))</formula>
    </cfRule>
    <cfRule type="containsErrors" dxfId="27778" priority="574">
      <formula>ISERROR(W23)</formula>
    </cfRule>
  </conditionalFormatting>
  <conditionalFormatting sqref="R23">
    <cfRule type="containsText" dxfId="27777" priority="551" operator="containsText" text="N/A">
      <formula>NOT(ISERROR(SEARCH("N/A",R23)))</formula>
    </cfRule>
  </conditionalFormatting>
  <conditionalFormatting sqref="R23">
    <cfRule type="cellIs" dxfId="27776" priority="552" operator="between">
      <formula>81</formula>
      <formula>100</formula>
    </cfRule>
    <cfRule type="cellIs" dxfId="27775" priority="553" operator="between">
      <formula>61</formula>
      <formula>80</formula>
    </cfRule>
    <cfRule type="cellIs" dxfId="27774" priority="554" operator="between">
      <formula>41</formula>
      <formula>60</formula>
    </cfRule>
    <cfRule type="cellIs" dxfId="27773" priority="555" operator="between">
      <formula>21</formula>
      <formula>40</formula>
    </cfRule>
    <cfRule type="cellIs" dxfId="27772" priority="556" operator="between">
      <formula>1</formula>
      <formula>20</formula>
    </cfRule>
    <cfRule type="containsText" dxfId="27771" priority="557" operator="containsText" text="High">
      <formula>NOT(ISERROR(SEARCH("High",R23)))</formula>
    </cfRule>
    <cfRule type="containsText" dxfId="27770" priority="558" operator="containsText" text="Extreme">
      <formula>NOT(ISERROR(SEARCH("Extreme",R23)))</formula>
    </cfRule>
    <cfRule type="containsText" dxfId="27769" priority="559" operator="containsText" text="Low">
      <formula>NOT(ISERROR(SEARCH("Low",R23)))</formula>
    </cfRule>
    <cfRule type="containsText" dxfId="27768" priority="560" operator="containsText" text="Moderate">
      <formula>NOT(ISERROR(SEARCH("Moderate",R23)))</formula>
    </cfRule>
    <cfRule type="containsText" dxfId="27767" priority="561" operator="containsText" text="Insignificant">
      <formula>NOT(ISERROR(SEARCH("Insignificant",R23)))</formula>
    </cfRule>
    <cfRule type="containsErrors" dxfId="27766" priority="562">
      <formula>ISERROR(R23)</formula>
    </cfRule>
  </conditionalFormatting>
  <conditionalFormatting sqref="M23">
    <cfRule type="containsText" dxfId="27765" priority="539" operator="containsText" text="N/A">
      <formula>NOT(ISERROR(SEARCH("N/A",M23)))</formula>
    </cfRule>
  </conditionalFormatting>
  <conditionalFormatting sqref="M23">
    <cfRule type="cellIs" dxfId="27764" priority="540" operator="between">
      <formula>81</formula>
      <formula>100</formula>
    </cfRule>
    <cfRule type="cellIs" dxfId="27763" priority="541" operator="between">
      <formula>61</formula>
      <formula>80</formula>
    </cfRule>
    <cfRule type="cellIs" dxfId="27762" priority="542" operator="between">
      <formula>41</formula>
      <formula>60</formula>
    </cfRule>
    <cfRule type="cellIs" dxfId="27761" priority="543" operator="between">
      <formula>21</formula>
      <formula>40</formula>
    </cfRule>
    <cfRule type="cellIs" dxfId="27760" priority="544" operator="between">
      <formula>1</formula>
      <formula>20</formula>
    </cfRule>
    <cfRule type="containsText" dxfId="27759" priority="545" operator="containsText" text="High">
      <formula>NOT(ISERROR(SEARCH("High",M23)))</formula>
    </cfRule>
    <cfRule type="containsText" dxfId="27758" priority="546" operator="containsText" text="Extreme">
      <formula>NOT(ISERROR(SEARCH("Extreme",M23)))</formula>
    </cfRule>
    <cfRule type="containsText" dxfId="27757" priority="547" operator="containsText" text="Low">
      <formula>NOT(ISERROR(SEARCH("Low",M23)))</formula>
    </cfRule>
    <cfRule type="containsText" dxfId="27756" priority="548" operator="containsText" text="Moderate">
      <formula>NOT(ISERROR(SEARCH("Moderate",M23)))</formula>
    </cfRule>
    <cfRule type="containsText" dxfId="27755" priority="549" operator="containsText" text="Insignificant">
      <formula>NOT(ISERROR(SEARCH("Insignificant",M23)))</formula>
    </cfRule>
    <cfRule type="containsErrors" dxfId="27754" priority="550">
      <formula>ISERROR(M23)</formula>
    </cfRule>
  </conditionalFormatting>
  <conditionalFormatting sqref="M27">
    <cfRule type="containsText" dxfId="27753" priority="527" operator="containsText" text="N/A">
      <formula>NOT(ISERROR(SEARCH("N/A",M27)))</formula>
    </cfRule>
  </conditionalFormatting>
  <conditionalFormatting sqref="M27">
    <cfRule type="cellIs" dxfId="27752" priority="528" operator="between">
      <formula>81</formula>
      <formula>100</formula>
    </cfRule>
    <cfRule type="cellIs" dxfId="27751" priority="529" operator="between">
      <formula>61</formula>
      <formula>80</formula>
    </cfRule>
    <cfRule type="cellIs" dxfId="27750" priority="530" operator="between">
      <formula>41</formula>
      <formula>60</formula>
    </cfRule>
    <cfRule type="cellIs" dxfId="27749" priority="531" operator="between">
      <formula>21</formula>
      <formula>40</formula>
    </cfRule>
    <cfRule type="cellIs" dxfId="27748" priority="532" operator="between">
      <formula>1</formula>
      <formula>20</formula>
    </cfRule>
    <cfRule type="containsText" dxfId="27747" priority="533" operator="containsText" text="High">
      <formula>NOT(ISERROR(SEARCH("High",M27)))</formula>
    </cfRule>
    <cfRule type="containsText" dxfId="27746" priority="534" operator="containsText" text="Extreme">
      <formula>NOT(ISERROR(SEARCH("Extreme",M27)))</formula>
    </cfRule>
    <cfRule type="containsText" dxfId="27745" priority="535" operator="containsText" text="Low">
      <formula>NOT(ISERROR(SEARCH("Low",M27)))</formula>
    </cfRule>
    <cfRule type="containsText" dxfId="27744" priority="536" operator="containsText" text="Moderate">
      <formula>NOT(ISERROR(SEARCH("Moderate",M27)))</formula>
    </cfRule>
    <cfRule type="containsText" dxfId="27743" priority="537" operator="containsText" text="Insignificant">
      <formula>NOT(ISERROR(SEARCH("Insignificant",M27)))</formula>
    </cfRule>
    <cfRule type="containsErrors" dxfId="27742" priority="538">
      <formula>ISERROR(M27)</formula>
    </cfRule>
  </conditionalFormatting>
  <conditionalFormatting sqref="R27">
    <cfRule type="containsText" dxfId="27741" priority="515" operator="containsText" text="N/A">
      <formula>NOT(ISERROR(SEARCH("N/A",R27)))</formula>
    </cfRule>
  </conditionalFormatting>
  <conditionalFormatting sqref="R27">
    <cfRule type="cellIs" dxfId="27740" priority="516" operator="between">
      <formula>81</formula>
      <formula>100</formula>
    </cfRule>
    <cfRule type="cellIs" dxfId="27739" priority="517" operator="between">
      <formula>61</formula>
      <formula>80</formula>
    </cfRule>
    <cfRule type="cellIs" dxfId="27738" priority="518" operator="between">
      <formula>41</formula>
      <formula>60</formula>
    </cfRule>
    <cfRule type="cellIs" dxfId="27737" priority="519" operator="between">
      <formula>21</formula>
      <formula>40</formula>
    </cfRule>
    <cfRule type="cellIs" dxfId="27736" priority="520" operator="between">
      <formula>1</formula>
      <formula>20</formula>
    </cfRule>
    <cfRule type="containsText" dxfId="27735" priority="521" operator="containsText" text="High">
      <formula>NOT(ISERROR(SEARCH("High",R27)))</formula>
    </cfRule>
    <cfRule type="containsText" dxfId="27734" priority="522" operator="containsText" text="Extreme">
      <formula>NOT(ISERROR(SEARCH("Extreme",R27)))</formula>
    </cfRule>
    <cfRule type="containsText" dxfId="27733" priority="523" operator="containsText" text="Low">
      <formula>NOT(ISERROR(SEARCH("Low",R27)))</formula>
    </cfRule>
    <cfRule type="containsText" dxfId="27732" priority="524" operator="containsText" text="Moderate">
      <formula>NOT(ISERROR(SEARCH("Moderate",R27)))</formula>
    </cfRule>
    <cfRule type="containsText" dxfId="27731" priority="525" operator="containsText" text="Insignificant">
      <formula>NOT(ISERROR(SEARCH("Insignificant",R27)))</formula>
    </cfRule>
    <cfRule type="containsErrors" dxfId="27730" priority="526">
      <formula>ISERROR(R27)</formula>
    </cfRule>
  </conditionalFormatting>
  <conditionalFormatting sqref="W27">
    <cfRule type="containsText" dxfId="27729" priority="503" operator="containsText" text="N/A">
      <formula>NOT(ISERROR(SEARCH("N/A",W27)))</formula>
    </cfRule>
  </conditionalFormatting>
  <conditionalFormatting sqref="W27">
    <cfRule type="cellIs" dxfId="27728" priority="504" operator="between">
      <formula>81</formula>
      <formula>100</formula>
    </cfRule>
    <cfRule type="cellIs" dxfId="27727" priority="505" operator="between">
      <formula>61</formula>
      <formula>80</formula>
    </cfRule>
    <cfRule type="cellIs" dxfId="27726" priority="506" operator="between">
      <formula>41</formula>
      <formula>60</formula>
    </cfRule>
    <cfRule type="cellIs" dxfId="27725" priority="507" operator="between">
      <formula>21</formula>
      <formula>40</formula>
    </cfRule>
    <cfRule type="cellIs" dxfId="27724" priority="508" operator="between">
      <formula>1</formula>
      <formula>20</formula>
    </cfRule>
    <cfRule type="containsText" dxfId="27723" priority="509" operator="containsText" text="High">
      <formula>NOT(ISERROR(SEARCH("High",W27)))</formula>
    </cfRule>
    <cfRule type="containsText" dxfId="27722" priority="510" operator="containsText" text="Extreme">
      <formula>NOT(ISERROR(SEARCH("Extreme",W27)))</formula>
    </cfRule>
    <cfRule type="containsText" dxfId="27721" priority="511" operator="containsText" text="Low">
      <formula>NOT(ISERROR(SEARCH("Low",W27)))</formula>
    </cfRule>
    <cfRule type="containsText" dxfId="27720" priority="512" operator="containsText" text="Moderate">
      <formula>NOT(ISERROR(SEARCH("Moderate",W27)))</formula>
    </cfRule>
    <cfRule type="containsText" dxfId="27719" priority="513" operator="containsText" text="Insignificant">
      <formula>NOT(ISERROR(SEARCH("Insignificant",W27)))</formula>
    </cfRule>
    <cfRule type="containsErrors" dxfId="27718" priority="514">
      <formula>ISERROR(W27)</formula>
    </cfRule>
  </conditionalFormatting>
  <conditionalFormatting sqref="AG27">
    <cfRule type="containsText" dxfId="27717" priority="491" operator="containsText" text="N/A">
      <formula>NOT(ISERROR(SEARCH("N/A",AG27)))</formula>
    </cfRule>
  </conditionalFormatting>
  <conditionalFormatting sqref="AG27">
    <cfRule type="cellIs" dxfId="27716" priority="492" operator="between">
      <formula>81</formula>
      <formula>100</formula>
    </cfRule>
    <cfRule type="cellIs" dxfId="27715" priority="493" operator="between">
      <formula>61</formula>
      <formula>80</formula>
    </cfRule>
    <cfRule type="cellIs" dxfId="27714" priority="494" operator="between">
      <formula>41</formula>
      <formula>60</formula>
    </cfRule>
    <cfRule type="cellIs" dxfId="27713" priority="495" operator="between">
      <formula>21</formula>
      <formula>40</formula>
    </cfRule>
    <cfRule type="cellIs" dxfId="27712" priority="496" operator="between">
      <formula>1</formula>
      <formula>20</formula>
    </cfRule>
    <cfRule type="containsText" dxfId="27711" priority="497" operator="containsText" text="High">
      <formula>NOT(ISERROR(SEARCH("High",AG27)))</formula>
    </cfRule>
    <cfRule type="containsText" dxfId="27710" priority="498" operator="containsText" text="Extreme">
      <formula>NOT(ISERROR(SEARCH("Extreme",AG27)))</formula>
    </cfRule>
    <cfRule type="containsText" dxfId="27709" priority="499" operator="containsText" text="Low">
      <formula>NOT(ISERROR(SEARCH("Low",AG27)))</formula>
    </cfRule>
    <cfRule type="containsText" dxfId="27708" priority="500" operator="containsText" text="Moderate">
      <formula>NOT(ISERROR(SEARCH("Moderate",AG27)))</formula>
    </cfRule>
    <cfRule type="containsText" dxfId="27707" priority="501" operator="containsText" text="Insignificant">
      <formula>NOT(ISERROR(SEARCH("Insignificant",AG27)))</formula>
    </cfRule>
    <cfRule type="containsErrors" dxfId="27706" priority="502">
      <formula>ISERROR(AG27)</formula>
    </cfRule>
  </conditionalFormatting>
  <conditionalFormatting sqref="AV27">
    <cfRule type="containsText" dxfId="27705" priority="479" operator="containsText" text="N/A">
      <formula>NOT(ISERROR(SEARCH("N/A",AV27)))</formula>
    </cfRule>
  </conditionalFormatting>
  <conditionalFormatting sqref="AV27">
    <cfRule type="cellIs" dxfId="27704" priority="480" operator="between">
      <formula>81</formula>
      <formula>100</formula>
    </cfRule>
    <cfRule type="cellIs" dxfId="27703" priority="481" operator="between">
      <formula>61</formula>
      <formula>80</formula>
    </cfRule>
    <cfRule type="cellIs" dxfId="27702" priority="482" operator="between">
      <formula>41</formula>
      <formula>60</formula>
    </cfRule>
    <cfRule type="cellIs" dxfId="27701" priority="483" operator="between">
      <formula>21</formula>
      <formula>40</formula>
    </cfRule>
    <cfRule type="cellIs" dxfId="27700" priority="484" operator="between">
      <formula>1</formula>
      <formula>20</formula>
    </cfRule>
    <cfRule type="containsText" dxfId="27699" priority="485" operator="containsText" text="High">
      <formula>NOT(ISERROR(SEARCH("High",AV27)))</formula>
    </cfRule>
    <cfRule type="containsText" dxfId="27698" priority="486" operator="containsText" text="Extreme">
      <formula>NOT(ISERROR(SEARCH("Extreme",AV27)))</formula>
    </cfRule>
    <cfRule type="containsText" dxfId="27697" priority="487" operator="containsText" text="Low">
      <formula>NOT(ISERROR(SEARCH("Low",AV27)))</formula>
    </cfRule>
    <cfRule type="containsText" dxfId="27696" priority="488" operator="containsText" text="Moderate">
      <formula>NOT(ISERROR(SEARCH("Moderate",AV27)))</formula>
    </cfRule>
    <cfRule type="containsText" dxfId="27695" priority="489" operator="containsText" text="Insignificant">
      <formula>NOT(ISERROR(SEARCH("Insignificant",AV27)))</formula>
    </cfRule>
    <cfRule type="containsErrors" dxfId="27694" priority="490">
      <formula>ISERROR(AV27)</formula>
    </cfRule>
  </conditionalFormatting>
  <conditionalFormatting sqref="AV31">
    <cfRule type="containsText" dxfId="27693" priority="467" operator="containsText" text="N/A">
      <formula>NOT(ISERROR(SEARCH("N/A",AV31)))</formula>
    </cfRule>
  </conditionalFormatting>
  <conditionalFormatting sqref="AV31">
    <cfRule type="cellIs" dxfId="27692" priority="468" operator="between">
      <formula>81</formula>
      <formula>100</formula>
    </cfRule>
    <cfRule type="cellIs" dxfId="27691" priority="469" operator="between">
      <formula>61</formula>
      <formula>80</formula>
    </cfRule>
    <cfRule type="cellIs" dxfId="27690" priority="470" operator="between">
      <formula>41</formula>
      <formula>60</formula>
    </cfRule>
    <cfRule type="cellIs" dxfId="27689" priority="471" operator="between">
      <formula>21</formula>
      <formula>40</formula>
    </cfRule>
    <cfRule type="cellIs" dxfId="27688" priority="472" operator="between">
      <formula>1</formula>
      <formula>20</formula>
    </cfRule>
    <cfRule type="containsText" dxfId="27687" priority="473" operator="containsText" text="High">
      <formula>NOT(ISERROR(SEARCH("High",AV31)))</formula>
    </cfRule>
    <cfRule type="containsText" dxfId="27686" priority="474" operator="containsText" text="Extreme">
      <formula>NOT(ISERROR(SEARCH("Extreme",AV31)))</formula>
    </cfRule>
    <cfRule type="containsText" dxfId="27685" priority="475" operator="containsText" text="Low">
      <formula>NOT(ISERROR(SEARCH("Low",AV31)))</formula>
    </cfRule>
    <cfRule type="containsText" dxfId="27684" priority="476" operator="containsText" text="Moderate">
      <formula>NOT(ISERROR(SEARCH("Moderate",AV31)))</formula>
    </cfRule>
    <cfRule type="containsText" dxfId="27683" priority="477" operator="containsText" text="Insignificant">
      <formula>NOT(ISERROR(SEARCH("Insignificant",AV31)))</formula>
    </cfRule>
    <cfRule type="containsErrors" dxfId="27682" priority="478">
      <formula>ISERROR(AV31)</formula>
    </cfRule>
  </conditionalFormatting>
  <conditionalFormatting sqref="AG31">
    <cfRule type="containsText" dxfId="27681" priority="455" operator="containsText" text="N/A">
      <formula>NOT(ISERROR(SEARCH("N/A",AG31)))</formula>
    </cfRule>
  </conditionalFormatting>
  <conditionalFormatting sqref="AG31">
    <cfRule type="cellIs" dxfId="27680" priority="456" operator="between">
      <formula>81</formula>
      <formula>100</formula>
    </cfRule>
    <cfRule type="cellIs" dxfId="27679" priority="457" operator="between">
      <formula>61</formula>
      <formula>80</formula>
    </cfRule>
    <cfRule type="cellIs" dxfId="27678" priority="458" operator="between">
      <formula>41</formula>
      <formula>60</formula>
    </cfRule>
    <cfRule type="cellIs" dxfId="27677" priority="459" operator="between">
      <formula>21</formula>
      <formula>40</formula>
    </cfRule>
    <cfRule type="cellIs" dxfId="27676" priority="460" operator="between">
      <formula>1</formula>
      <formula>20</formula>
    </cfRule>
    <cfRule type="containsText" dxfId="27675" priority="461" operator="containsText" text="High">
      <formula>NOT(ISERROR(SEARCH("High",AG31)))</formula>
    </cfRule>
    <cfRule type="containsText" dxfId="27674" priority="462" operator="containsText" text="Extreme">
      <formula>NOT(ISERROR(SEARCH("Extreme",AG31)))</formula>
    </cfRule>
    <cfRule type="containsText" dxfId="27673" priority="463" operator="containsText" text="Low">
      <formula>NOT(ISERROR(SEARCH("Low",AG31)))</formula>
    </cfRule>
    <cfRule type="containsText" dxfId="27672" priority="464" operator="containsText" text="Moderate">
      <formula>NOT(ISERROR(SEARCH("Moderate",AG31)))</formula>
    </cfRule>
    <cfRule type="containsText" dxfId="27671" priority="465" operator="containsText" text="Insignificant">
      <formula>NOT(ISERROR(SEARCH("Insignificant",AG31)))</formula>
    </cfRule>
    <cfRule type="containsErrors" dxfId="27670" priority="466">
      <formula>ISERROR(AG31)</formula>
    </cfRule>
  </conditionalFormatting>
  <conditionalFormatting sqref="W31">
    <cfRule type="containsText" dxfId="27669" priority="443" operator="containsText" text="N/A">
      <formula>NOT(ISERROR(SEARCH("N/A",W31)))</formula>
    </cfRule>
  </conditionalFormatting>
  <conditionalFormatting sqref="W31">
    <cfRule type="cellIs" dxfId="27668" priority="444" operator="between">
      <formula>81</formula>
      <formula>100</formula>
    </cfRule>
    <cfRule type="cellIs" dxfId="27667" priority="445" operator="between">
      <formula>61</formula>
      <formula>80</formula>
    </cfRule>
    <cfRule type="cellIs" dxfId="27666" priority="446" operator="between">
      <formula>41</formula>
      <formula>60</formula>
    </cfRule>
    <cfRule type="cellIs" dxfId="27665" priority="447" operator="between">
      <formula>21</formula>
      <formula>40</formula>
    </cfRule>
    <cfRule type="cellIs" dxfId="27664" priority="448" operator="between">
      <formula>1</formula>
      <formula>20</formula>
    </cfRule>
    <cfRule type="containsText" dxfId="27663" priority="449" operator="containsText" text="High">
      <formula>NOT(ISERROR(SEARCH("High",W31)))</formula>
    </cfRule>
    <cfRule type="containsText" dxfId="27662" priority="450" operator="containsText" text="Extreme">
      <formula>NOT(ISERROR(SEARCH("Extreme",W31)))</formula>
    </cfRule>
    <cfRule type="containsText" dxfId="27661" priority="451" operator="containsText" text="Low">
      <formula>NOT(ISERROR(SEARCH("Low",W31)))</formula>
    </cfRule>
    <cfRule type="containsText" dxfId="27660" priority="452" operator="containsText" text="Moderate">
      <formula>NOT(ISERROR(SEARCH("Moderate",W31)))</formula>
    </cfRule>
    <cfRule type="containsText" dxfId="27659" priority="453" operator="containsText" text="Insignificant">
      <formula>NOT(ISERROR(SEARCH("Insignificant",W31)))</formula>
    </cfRule>
    <cfRule type="containsErrors" dxfId="27658" priority="454">
      <formula>ISERROR(W31)</formula>
    </cfRule>
  </conditionalFormatting>
  <conditionalFormatting sqref="R31">
    <cfRule type="containsText" dxfId="27657" priority="431" operator="containsText" text="N/A">
      <formula>NOT(ISERROR(SEARCH("N/A",R31)))</formula>
    </cfRule>
  </conditionalFormatting>
  <conditionalFormatting sqref="R31">
    <cfRule type="cellIs" dxfId="27656" priority="432" operator="between">
      <formula>81</formula>
      <formula>100</formula>
    </cfRule>
    <cfRule type="cellIs" dxfId="27655" priority="433" operator="between">
      <formula>61</formula>
      <formula>80</formula>
    </cfRule>
    <cfRule type="cellIs" dxfId="27654" priority="434" operator="between">
      <formula>41</formula>
      <formula>60</formula>
    </cfRule>
    <cfRule type="cellIs" dxfId="27653" priority="435" operator="between">
      <formula>21</formula>
      <formula>40</formula>
    </cfRule>
    <cfRule type="cellIs" dxfId="27652" priority="436" operator="between">
      <formula>1</formula>
      <formula>20</formula>
    </cfRule>
    <cfRule type="containsText" dxfId="27651" priority="437" operator="containsText" text="High">
      <formula>NOT(ISERROR(SEARCH("High",R31)))</formula>
    </cfRule>
    <cfRule type="containsText" dxfId="27650" priority="438" operator="containsText" text="Extreme">
      <formula>NOT(ISERROR(SEARCH("Extreme",R31)))</formula>
    </cfRule>
    <cfRule type="containsText" dxfId="27649" priority="439" operator="containsText" text="Low">
      <formula>NOT(ISERROR(SEARCH("Low",R31)))</formula>
    </cfRule>
    <cfRule type="containsText" dxfId="27648" priority="440" operator="containsText" text="Moderate">
      <formula>NOT(ISERROR(SEARCH("Moderate",R31)))</formula>
    </cfRule>
    <cfRule type="containsText" dxfId="27647" priority="441" operator="containsText" text="Insignificant">
      <formula>NOT(ISERROR(SEARCH("Insignificant",R31)))</formula>
    </cfRule>
    <cfRule type="containsErrors" dxfId="27646" priority="442">
      <formula>ISERROR(R31)</formula>
    </cfRule>
  </conditionalFormatting>
  <conditionalFormatting sqref="M31">
    <cfRule type="containsText" dxfId="27645" priority="419" operator="containsText" text="N/A">
      <formula>NOT(ISERROR(SEARCH("N/A",M31)))</formula>
    </cfRule>
  </conditionalFormatting>
  <conditionalFormatting sqref="M31">
    <cfRule type="cellIs" dxfId="27644" priority="420" operator="between">
      <formula>81</formula>
      <formula>100</formula>
    </cfRule>
    <cfRule type="cellIs" dxfId="27643" priority="421" operator="between">
      <formula>61</formula>
      <formula>80</formula>
    </cfRule>
    <cfRule type="cellIs" dxfId="27642" priority="422" operator="between">
      <formula>41</formula>
      <formula>60</formula>
    </cfRule>
    <cfRule type="cellIs" dxfId="27641" priority="423" operator="between">
      <formula>21</formula>
      <formula>40</formula>
    </cfRule>
    <cfRule type="cellIs" dxfId="27640" priority="424" operator="between">
      <formula>1</formula>
      <formula>20</formula>
    </cfRule>
    <cfRule type="containsText" dxfId="27639" priority="425" operator="containsText" text="High">
      <formula>NOT(ISERROR(SEARCH("High",M31)))</formula>
    </cfRule>
    <cfRule type="containsText" dxfId="27638" priority="426" operator="containsText" text="Extreme">
      <formula>NOT(ISERROR(SEARCH("Extreme",M31)))</formula>
    </cfRule>
    <cfRule type="containsText" dxfId="27637" priority="427" operator="containsText" text="Low">
      <formula>NOT(ISERROR(SEARCH("Low",M31)))</formula>
    </cfRule>
    <cfRule type="containsText" dxfId="27636" priority="428" operator="containsText" text="Moderate">
      <formula>NOT(ISERROR(SEARCH("Moderate",M31)))</formula>
    </cfRule>
    <cfRule type="containsText" dxfId="27635" priority="429" operator="containsText" text="Insignificant">
      <formula>NOT(ISERROR(SEARCH("Insignificant",M31)))</formula>
    </cfRule>
    <cfRule type="containsErrors" dxfId="27634" priority="430">
      <formula>ISERROR(M31)</formula>
    </cfRule>
  </conditionalFormatting>
  <conditionalFormatting sqref="M35">
    <cfRule type="containsText" dxfId="27633" priority="407" operator="containsText" text="N/A">
      <formula>NOT(ISERROR(SEARCH("N/A",M35)))</formula>
    </cfRule>
  </conditionalFormatting>
  <conditionalFormatting sqref="M35">
    <cfRule type="cellIs" dxfId="27632" priority="408" operator="between">
      <formula>81</formula>
      <formula>100</formula>
    </cfRule>
    <cfRule type="cellIs" dxfId="27631" priority="409" operator="between">
      <formula>61</formula>
      <formula>80</formula>
    </cfRule>
    <cfRule type="cellIs" dxfId="27630" priority="410" operator="between">
      <formula>41</formula>
      <formula>60</formula>
    </cfRule>
    <cfRule type="cellIs" dxfId="27629" priority="411" operator="between">
      <formula>21</formula>
      <formula>40</formula>
    </cfRule>
    <cfRule type="cellIs" dxfId="27628" priority="412" operator="between">
      <formula>1</formula>
      <formula>20</formula>
    </cfRule>
    <cfRule type="containsText" dxfId="27627" priority="413" operator="containsText" text="High">
      <formula>NOT(ISERROR(SEARCH("High",M35)))</formula>
    </cfRule>
    <cfRule type="containsText" dxfId="27626" priority="414" operator="containsText" text="Extreme">
      <formula>NOT(ISERROR(SEARCH("Extreme",M35)))</formula>
    </cfRule>
    <cfRule type="containsText" dxfId="27625" priority="415" operator="containsText" text="Low">
      <formula>NOT(ISERROR(SEARCH("Low",M35)))</formula>
    </cfRule>
    <cfRule type="containsText" dxfId="27624" priority="416" operator="containsText" text="Moderate">
      <formula>NOT(ISERROR(SEARCH("Moderate",M35)))</formula>
    </cfRule>
    <cfRule type="containsText" dxfId="27623" priority="417" operator="containsText" text="Insignificant">
      <formula>NOT(ISERROR(SEARCH("Insignificant",M35)))</formula>
    </cfRule>
    <cfRule type="containsErrors" dxfId="27622" priority="418">
      <formula>ISERROR(M35)</formula>
    </cfRule>
  </conditionalFormatting>
  <conditionalFormatting sqref="R35">
    <cfRule type="containsText" dxfId="27621" priority="395" operator="containsText" text="N/A">
      <formula>NOT(ISERROR(SEARCH("N/A",R35)))</formula>
    </cfRule>
  </conditionalFormatting>
  <conditionalFormatting sqref="R35">
    <cfRule type="cellIs" dxfId="27620" priority="396" operator="between">
      <formula>81</formula>
      <formula>100</formula>
    </cfRule>
    <cfRule type="cellIs" dxfId="27619" priority="397" operator="between">
      <formula>61</formula>
      <formula>80</formula>
    </cfRule>
    <cfRule type="cellIs" dxfId="27618" priority="398" operator="between">
      <formula>41</formula>
      <formula>60</formula>
    </cfRule>
    <cfRule type="cellIs" dxfId="27617" priority="399" operator="between">
      <formula>21</formula>
      <formula>40</formula>
    </cfRule>
    <cfRule type="cellIs" dxfId="27616" priority="400" operator="between">
      <formula>1</formula>
      <formula>20</formula>
    </cfRule>
    <cfRule type="containsText" dxfId="27615" priority="401" operator="containsText" text="High">
      <formula>NOT(ISERROR(SEARCH("High",R35)))</formula>
    </cfRule>
    <cfRule type="containsText" dxfId="27614" priority="402" operator="containsText" text="Extreme">
      <formula>NOT(ISERROR(SEARCH("Extreme",R35)))</formula>
    </cfRule>
    <cfRule type="containsText" dxfId="27613" priority="403" operator="containsText" text="Low">
      <formula>NOT(ISERROR(SEARCH("Low",R35)))</formula>
    </cfRule>
    <cfRule type="containsText" dxfId="27612" priority="404" operator="containsText" text="Moderate">
      <formula>NOT(ISERROR(SEARCH("Moderate",R35)))</formula>
    </cfRule>
    <cfRule type="containsText" dxfId="27611" priority="405" operator="containsText" text="Insignificant">
      <formula>NOT(ISERROR(SEARCH("Insignificant",R35)))</formula>
    </cfRule>
    <cfRule type="containsErrors" dxfId="27610" priority="406">
      <formula>ISERROR(R35)</formula>
    </cfRule>
  </conditionalFormatting>
  <conditionalFormatting sqref="W35">
    <cfRule type="containsText" dxfId="27609" priority="383" operator="containsText" text="N/A">
      <formula>NOT(ISERROR(SEARCH("N/A",W35)))</formula>
    </cfRule>
  </conditionalFormatting>
  <conditionalFormatting sqref="W35">
    <cfRule type="cellIs" dxfId="27608" priority="384" operator="between">
      <formula>81</formula>
      <formula>100</formula>
    </cfRule>
    <cfRule type="cellIs" dxfId="27607" priority="385" operator="between">
      <formula>61</formula>
      <formula>80</formula>
    </cfRule>
    <cfRule type="cellIs" dxfId="27606" priority="386" operator="between">
      <formula>41</formula>
      <formula>60</formula>
    </cfRule>
    <cfRule type="cellIs" dxfId="27605" priority="387" operator="between">
      <formula>21</formula>
      <formula>40</formula>
    </cfRule>
    <cfRule type="cellIs" dxfId="27604" priority="388" operator="between">
      <formula>1</formula>
      <formula>20</formula>
    </cfRule>
    <cfRule type="containsText" dxfId="27603" priority="389" operator="containsText" text="High">
      <formula>NOT(ISERROR(SEARCH("High",W35)))</formula>
    </cfRule>
    <cfRule type="containsText" dxfId="27602" priority="390" operator="containsText" text="Extreme">
      <formula>NOT(ISERROR(SEARCH("Extreme",W35)))</formula>
    </cfRule>
    <cfRule type="containsText" dxfId="27601" priority="391" operator="containsText" text="Low">
      <formula>NOT(ISERROR(SEARCH("Low",W35)))</formula>
    </cfRule>
    <cfRule type="containsText" dxfId="27600" priority="392" operator="containsText" text="Moderate">
      <formula>NOT(ISERROR(SEARCH("Moderate",W35)))</formula>
    </cfRule>
    <cfRule type="containsText" dxfId="27599" priority="393" operator="containsText" text="Insignificant">
      <formula>NOT(ISERROR(SEARCH("Insignificant",W35)))</formula>
    </cfRule>
    <cfRule type="containsErrors" dxfId="27598" priority="394">
      <formula>ISERROR(W35)</formula>
    </cfRule>
  </conditionalFormatting>
  <conditionalFormatting sqref="AG35">
    <cfRule type="containsText" dxfId="27597" priority="371" operator="containsText" text="N/A">
      <formula>NOT(ISERROR(SEARCH("N/A",AG35)))</formula>
    </cfRule>
  </conditionalFormatting>
  <conditionalFormatting sqref="AG35">
    <cfRule type="cellIs" dxfId="27596" priority="372" operator="between">
      <formula>81</formula>
      <formula>100</formula>
    </cfRule>
    <cfRule type="cellIs" dxfId="27595" priority="373" operator="between">
      <formula>61</formula>
      <formula>80</formula>
    </cfRule>
    <cfRule type="cellIs" dxfId="27594" priority="374" operator="between">
      <formula>41</formula>
      <formula>60</formula>
    </cfRule>
    <cfRule type="cellIs" dxfId="27593" priority="375" operator="between">
      <formula>21</formula>
      <formula>40</formula>
    </cfRule>
    <cfRule type="cellIs" dxfId="27592" priority="376" operator="between">
      <formula>1</formula>
      <formula>20</formula>
    </cfRule>
    <cfRule type="containsText" dxfId="27591" priority="377" operator="containsText" text="High">
      <formula>NOT(ISERROR(SEARCH("High",AG35)))</formula>
    </cfRule>
    <cfRule type="containsText" dxfId="27590" priority="378" operator="containsText" text="Extreme">
      <formula>NOT(ISERROR(SEARCH("Extreme",AG35)))</formula>
    </cfRule>
    <cfRule type="containsText" dxfId="27589" priority="379" operator="containsText" text="Low">
      <formula>NOT(ISERROR(SEARCH("Low",AG35)))</formula>
    </cfRule>
    <cfRule type="containsText" dxfId="27588" priority="380" operator="containsText" text="Moderate">
      <formula>NOT(ISERROR(SEARCH("Moderate",AG35)))</formula>
    </cfRule>
    <cfRule type="containsText" dxfId="27587" priority="381" operator="containsText" text="Insignificant">
      <formula>NOT(ISERROR(SEARCH("Insignificant",AG35)))</formula>
    </cfRule>
    <cfRule type="containsErrors" dxfId="27586" priority="382">
      <formula>ISERROR(AG35)</formula>
    </cfRule>
  </conditionalFormatting>
  <conditionalFormatting sqref="AV35">
    <cfRule type="containsText" dxfId="27585" priority="359" operator="containsText" text="N/A">
      <formula>NOT(ISERROR(SEARCH("N/A",AV35)))</formula>
    </cfRule>
  </conditionalFormatting>
  <conditionalFormatting sqref="AV35">
    <cfRule type="cellIs" dxfId="27584" priority="360" operator="between">
      <formula>81</formula>
      <formula>100</formula>
    </cfRule>
    <cfRule type="cellIs" dxfId="27583" priority="361" operator="between">
      <formula>61</formula>
      <formula>80</formula>
    </cfRule>
    <cfRule type="cellIs" dxfId="27582" priority="362" operator="between">
      <formula>41</formula>
      <formula>60</formula>
    </cfRule>
    <cfRule type="cellIs" dxfId="27581" priority="363" operator="between">
      <formula>21</formula>
      <formula>40</formula>
    </cfRule>
    <cfRule type="cellIs" dxfId="27580" priority="364" operator="between">
      <formula>1</formula>
      <formula>20</formula>
    </cfRule>
    <cfRule type="containsText" dxfId="27579" priority="365" operator="containsText" text="High">
      <formula>NOT(ISERROR(SEARCH("High",AV35)))</formula>
    </cfRule>
    <cfRule type="containsText" dxfId="27578" priority="366" operator="containsText" text="Extreme">
      <formula>NOT(ISERROR(SEARCH("Extreme",AV35)))</formula>
    </cfRule>
    <cfRule type="containsText" dxfId="27577" priority="367" operator="containsText" text="Low">
      <formula>NOT(ISERROR(SEARCH("Low",AV35)))</formula>
    </cfRule>
    <cfRule type="containsText" dxfId="27576" priority="368" operator="containsText" text="Moderate">
      <formula>NOT(ISERROR(SEARCH("Moderate",AV35)))</formula>
    </cfRule>
    <cfRule type="containsText" dxfId="27575" priority="369" operator="containsText" text="Insignificant">
      <formula>NOT(ISERROR(SEARCH("Insignificant",AV35)))</formula>
    </cfRule>
    <cfRule type="containsErrors" dxfId="27574" priority="370">
      <formula>ISERROR(AV35)</formula>
    </cfRule>
  </conditionalFormatting>
  <conditionalFormatting sqref="AV39">
    <cfRule type="containsText" dxfId="27573" priority="347" operator="containsText" text="N/A">
      <formula>NOT(ISERROR(SEARCH("N/A",AV39)))</formula>
    </cfRule>
  </conditionalFormatting>
  <conditionalFormatting sqref="AV39">
    <cfRule type="cellIs" dxfId="27572" priority="348" operator="between">
      <formula>81</formula>
      <formula>100</formula>
    </cfRule>
    <cfRule type="cellIs" dxfId="27571" priority="349" operator="between">
      <formula>61</formula>
      <formula>80</formula>
    </cfRule>
    <cfRule type="cellIs" dxfId="27570" priority="350" operator="between">
      <formula>41</formula>
      <formula>60</formula>
    </cfRule>
    <cfRule type="cellIs" dxfId="27569" priority="351" operator="between">
      <formula>21</formula>
      <formula>40</formula>
    </cfRule>
    <cfRule type="cellIs" dxfId="27568" priority="352" operator="between">
      <formula>1</formula>
      <formula>20</formula>
    </cfRule>
    <cfRule type="containsText" dxfId="27567" priority="353" operator="containsText" text="High">
      <formula>NOT(ISERROR(SEARCH("High",AV39)))</formula>
    </cfRule>
    <cfRule type="containsText" dxfId="27566" priority="354" operator="containsText" text="Extreme">
      <formula>NOT(ISERROR(SEARCH("Extreme",AV39)))</formula>
    </cfRule>
    <cfRule type="containsText" dxfId="27565" priority="355" operator="containsText" text="Low">
      <formula>NOT(ISERROR(SEARCH("Low",AV39)))</formula>
    </cfRule>
    <cfRule type="containsText" dxfId="27564" priority="356" operator="containsText" text="Moderate">
      <formula>NOT(ISERROR(SEARCH("Moderate",AV39)))</formula>
    </cfRule>
    <cfRule type="containsText" dxfId="27563" priority="357" operator="containsText" text="Insignificant">
      <formula>NOT(ISERROR(SEARCH("Insignificant",AV39)))</formula>
    </cfRule>
    <cfRule type="containsErrors" dxfId="27562" priority="358">
      <formula>ISERROR(AV39)</formula>
    </cfRule>
  </conditionalFormatting>
  <conditionalFormatting sqref="AG39">
    <cfRule type="containsText" dxfId="27561" priority="335" operator="containsText" text="N/A">
      <formula>NOT(ISERROR(SEARCH("N/A",AG39)))</formula>
    </cfRule>
  </conditionalFormatting>
  <conditionalFormatting sqref="AG39">
    <cfRule type="cellIs" dxfId="27560" priority="336" operator="between">
      <formula>81</formula>
      <formula>100</formula>
    </cfRule>
    <cfRule type="cellIs" dxfId="27559" priority="337" operator="between">
      <formula>61</formula>
      <formula>80</formula>
    </cfRule>
    <cfRule type="cellIs" dxfId="27558" priority="338" operator="between">
      <formula>41</formula>
      <formula>60</formula>
    </cfRule>
    <cfRule type="cellIs" dxfId="27557" priority="339" operator="between">
      <formula>21</formula>
      <formula>40</formula>
    </cfRule>
    <cfRule type="cellIs" dxfId="27556" priority="340" operator="between">
      <formula>1</formula>
      <formula>20</formula>
    </cfRule>
    <cfRule type="containsText" dxfId="27555" priority="341" operator="containsText" text="High">
      <formula>NOT(ISERROR(SEARCH("High",AG39)))</formula>
    </cfRule>
    <cfRule type="containsText" dxfId="27554" priority="342" operator="containsText" text="Extreme">
      <formula>NOT(ISERROR(SEARCH("Extreme",AG39)))</formula>
    </cfRule>
    <cfRule type="containsText" dxfId="27553" priority="343" operator="containsText" text="Low">
      <formula>NOT(ISERROR(SEARCH("Low",AG39)))</formula>
    </cfRule>
    <cfRule type="containsText" dxfId="27552" priority="344" operator="containsText" text="Moderate">
      <formula>NOT(ISERROR(SEARCH("Moderate",AG39)))</formula>
    </cfRule>
    <cfRule type="containsText" dxfId="27551" priority="345" operator="containsText" text="Insignificant">
      <formula>NOT(ISERROR(SEARCH("Insignificant",AG39)))</formula>
    </cfRule>
    <cfRule type="containsErrors" dxfId="27550" priority="346">
      <formula>ISERROR(AG39)</formula>
    </cfRule>
  </conditionalFormatting>
  <conditionalFormatting sqref="W39">
    <cfRule type="containsText" dxfId="27549" priority="323" operator="containsText" text="N/A">
      <formula>NOT(ISERROR(SEARCH("N/A",W39)))</formula>
    </cfRule>
  </conditionalFormatting>
  <conditionalFormatting sqref="W39">
    <cfRule type="cellIs" dxfId="27548" priority="324" operator="between">
      <formula>81</formula>
      <formula>100</formula>
    </cfRule>
    <cfRule type="cellIs" dxfId="27547" priority="325" operator="between">
      <formula>61</formula>
      <formula>80</formula>
    </cfRule>
    <cfRule type="cellIs" dxfId="27546" priority="326" operator="between">
      <formula>41</formula>
      <formula>60</formula>
    </cfRule>
    <cfRule type="cellIs" dxfId="27545" priority="327" operator="between">
      <formula>21</formula>
      <formula>40</formula>
    </cfRule>
    <cfRule type="cellIs" dxfId="27544" priority="328" operator="between">
      <formula>1</formula>
      <formula>20</formula>
    </cfRule>
    <cfRule type="containsText" dxfId="27543" priority="329" operator="containsText" text="High">
      <formula>NOT(ISERROR(SEARCH("High",W39)))</formula>
    </cfRule>
    <cfRule type="containsText" dxfId="27542" priority="330" operator="containsText" text="Extreme">
      <formula>NOT(ISERROR(SEARCH("Extreme",W39)))</formula>
    </cfRule>
    <cfRule type="containsText" dxfId="27541" priority="331" operator="containsText" text="Low">
      <formula>NOT(ISERROR(SEARCH("Low",W39)))</formula>
    </cfRule>
    <cfRule type="containsText" dxfId="27540" priority="332" operator="containsText" text="Moderate">
      <formula>NOT(ISERROR(SEARCH("Moderate",W39)))</formula>
    </cfRule>
    <cfRule type="containsText" dxfId="27539" priority="333" operator="containsText" text="Insignificant">
      <formula>NOT(ISERROR(SEARCH("Insignificant",W39)))</formula>
    </cfRule>
    <cfRule type="containsErrors" dxfId="27538" priority="334">
      <formula>ISERROR(W39)</formula>
    </cfRule>
  </conditionalFormatting>
  <conditionalFormatting sqref="R39">
    <cfRule type="containsText" dxfId="27537" priority="311" operator="containsText" text="N/A">
      <formula>NOT(ISERROR(SEARCH("N/A",R39)))</formula>
    </cfRule>
  </conditionalFormatting>
  <conditionalFormatting sqref="R39">
    <cfRule type="cellIs" dxfId="27536" priority="312" operator="between">
      <formula>81</formula>
      <formula>100</formula>
    </cfRule>
    <cfRule type="cellIs" dxfId="27535" priority="313" operator="between">
      <formula>61</formula>
      <formula>80</formula>
    </cfRule>
    <cfRule type="cellIs" dxfId="27534" priority="314" operator="between">
      <formula>41</formula>
      <formula>60</formula>
    </cfRule>
    <cfRule type="cellIs" dxfId="27533" priority="315" operator="between">
      <formula>21</formula>
      <formula>40</formula>
    </cfRule>
    <cfRule type="cellIs" dxfId="27532" priority="316" operator="between">
      <formula>1</formula>
      <formula>20</formula>
    </cfRule>
    <cfRule type="containsText" dxfId="27531" priority="317" operator="containsText" text="High">
      <formula>NOT(ISERROR(SEARCH("High",R39)))</formula>
    </cfRule>
    <cfRule type="containsText" dxfId="27530" priority="318" operator="containsText" text="Extreme">
      <formula>NOT(ISERROR(SEARCH("Extreme",R39)))</formula>
    </cfRule>
    <cfRule type="containsText" dxfId="27529" priority="319" operator="containsText" text="Low">
      <formula>NOT(ISERROR(SEARCH("Low",R39)))</formula>
    </cfRule>
    <cfRule type="containsText" dxfId="27528" priority="320" operator="containsText" text="Moderate">
      <formula>NOT(ISERROR(SEARCH("Moderate",R39)))</formula>
    </cfRule>
    <cfRule type="containsText" dxfId="27527" priority="321" operator="containsText" text="Insignificant">
      <formula>NOT(ISERROR(SEARCH("Insignificant",R39)))</formula>
    </cfRule>
    <cfRule type="containsErrors" dxfId="27526" priority="322">
      <formula>ISERROR(R39)</formula>
    </cfRule>
  </conditionalFormatting>
  <conditionalFormatting sqref="M39">
    <cfRule type="containsText" dxfId="27525" priority="299" operator="containsText" text="N/A">
      <formula>NOT(ISERROR(SEARCH("N/A",M39)))</formula>
    </cfRule>
  </conditionalFormatting>
  <conditionalFormatting sqref="M39">
    <cfRule type="cellIs" dxfId="27524" priority="300" operator="between">
      <formula>81</formula>
      <formula>100</formula>
    </cfRule>
    <cfRule type="cellIs" dxfId="27523" priority="301" operator="between">
      <formula>61</formula>
      <formula>80</formula>
    </cfRule>
    <cfRule type="cellIs" dxfId="27522" priority="302" operator="between">
      <formula>41</formula>
      <formula>60</formula>
    </cfRule>
    <cfRule type="cellIs" dxfId="27521" priority="303" operator="between">
      <formula>21</formula>
      <formula>40</formula>
    </cfRule>
    <cfRule type="cellIs" dxfId="27520" priority="304" operator="between">
      <formula>1</formula>
      <formula>20</formula>
    </cfRule>
    <cfRule type="containsText" dxfId="27519" priority="305" operator="containsText" text="High">
      <formula>NOT(ISERROR(SEARCH("High",M39)))</formula>
    </cfRule>
    <cfRule type="containsText" dxfId="27518" priority="306" operator="containsText" text="Extreme">
      <formula>NOT(ISERROR(SEARCH("Extreme",M39)))</formula>
    </cfRule>
    <cfRule type="containsText" dxfId="27517" priority="307" operator="containsText" text="Low">
      <formula>NOT(ISERROR(SEARCH("Low",M39)))</formula>
    </cfRule>
    <cfRule type="containsText" dxfId="27516" priority="308" operator="containsText" text="Moderate">
      <formula>NOT(ISERROR(SEARCH("Moderate",M39)))</formula>
    </cfRule>
    <cfRule type="containsText" dxfId="27515" priority="309" operator="containsText" text="Insignificant">
      <formula>NOT(ISERROR(SEARCH("Insignificant",M39)))</formula>
    </cfRule>
    <cfRule type="containsErrors" dxfId="27514" priority="310">
      <formula>ISERROR(M39)</formula>
    </cfRule>
  </conditionalFormatting>
  <conditionalFormatting sqref="M43">
    <cfRule type="containsText" dxfId="27513" priority="287" operator="containsText" text="N/A">
      <formula>NOT(ISERROR(SEARCH("N/A",M43)))</formula>
    </cfRule>
  </conditionalFormatting>
  <conditionalFormatting sqref="M43">
    <cfRule type="cellIs" dxfId="27512" priority="288" operator="between">
      <formula>81</formula>
      <formula>100</formula>
    </cfRule>
    <cfRule type="cellIs" dxfId="27511" priority="289" operator="between">
      <formula>61</formula>
      <formula>80</formula>
    </cfRule>
    <cfRule type="cellIs" dxfId="27510" priority="290" operator="between">
      <formula>41</formula>
      <formula>60</formula>
    </cfRule>
    <cfRule type="cellIs" dxfId="27509" priority="291" operator="between">
      <formula>21</formula>
      <formula>40</formula>
    </cfRule>
    <cfRule type="cellIs" dxfId="27508" priority="292" operator="between">
      <formula>1</formula>
      <formula>20</formula>
    </cfRule>
    <cfRule type="containsText" dxfId="27507" priority="293" operator="containsText" text="High">
      <formula>NOT(ISERROR(SEARCH("High",M43)))</formula>
    </cfRule>
    <cfRule type="containsText" dxfId="27506" priority="294" operator="containsText" text="Extreme">
      <formula>NOT(ISERROR(SEARCH("Extreme",M43)))</formula>
    </cfRule>
    <cfRule type="containsText" dxfId="27505" priority="295" operator="containsText" text="Low">
      <formula>NOT(ISERROR(SEARCH("Low",M43)))</formula>
    </cfRule>
    <cfRule type="containsText" dxfId="27504" priority="296" operator="containsText" text="Moderate">
      <formula>NOT(ISERROR(SEARCH("Moderate",M43)))</formula>
    </cfRule>
    <cfRule type="containsText" dxfId="27503" priority="297" operator="containsText" text="Insignificant">
      <formula>NOT(ISERROR(SEARCH("Insignificant",M43)))</formula>
    </cfRule>
    <cfRule type="containsErrors" dxfId="27502" priority="298">
      <formula>ISERROR(M43)</formula>
    </cfRule>
  </conditionalFormatting>
  <conditionalFormatting sqref="R43">
    <cfRule type="containsText" dxfId="27501" priority="275" operator="containsText" text="N/A">
      <formula>NOT(ISERROR(SEARCH("N/A",R43)))</formula>
    </cfRule>
  </conditionalFormatting>
  <conditionalFormatting sqref="R43">
    <cfRule type="cellIs" dxfId="27500" priority="276" operator="between">
      <formula>81</formula>
      <formula>100</formula>
    </cfRule>
    <cfRule type="cellIs" dxfId="27499" priority="277" operator="between">
      <formula>61</formula>
      <formula>80</formula>
    </cfRule>
    <cfRule type="cellIs" dxfId="27498" priority="278" operator="between">
      <formula>41</formula>
      <formula>60</formula>
    </cfRule>
    <cfRule type="cellIs" dxfId="27497" priority="279" operator="between">
      <formula>21</formula>
      <formula>40</formula>
    </cfRule>
    <cfRule type="cellIs" dxfId="27496" priority="280" operator="between">
      <formula>1</formula>
      <formula>20</formula>
    </cfRule>
    <cfRule type="containsText" dxfId="27495" priority="281" operator="containsText" text="High">
      <formula>NOT(ISERROR(SEARCH("High",R43)))</formula>
    </cfRule>
    <cfRule type="containsText" dxfId="27494" priority="282" operator="containsText" text="Extreme">
      <formula>NOT(ISERROR(SEARCH("Extreme",R43)))</formula>
    </cfRule>
    <cfRule type="containsText" dxfId="27493" priority="283" operator="containsText" text="Low">
      <formula>NOT(ISERROR(SEARCH("Low",R43)))</formula>
    </cfRule>
    <cfRule type="containsText" dxfId="27492" priority="284" operator="containsText" text="Moderate">
      <formula>NOT(ISERROR(SEARCH("Moderate",R43)))</formula>
    </cfRule>
    <cfRule type="containsText" dxfId="27491" priority="285" operator="containsText" text="Insignificant">
      <formula>NOT(ISERROR(SEARCH("Insignificant",R43)))</formula>
    </cfRule>
    <cfRule type="containsErrors" dxfId="27490" priority="286">
      <formula>ISERROR(R43)</formula>
    </cfRule>
  </conditionalFormatting>
  <conditionalFormatting sqref="W43">
    <cfRule type="containsText" dxfId="27489" priority="263" operator="containsText" text="N/A">
      <formula>NOT(ISERROR(SEARCH("N/A",W43)))</formula>
    </cfRule>
  </conditionalFormatting>
  <conditionalFormatting sqref="W43">
    <cfRule type="cellIs" dxfId="27488" priority="264" operator="between">
      <formula>81</formula>
      <formula>100</formula>
    </cfRule>
    <cfRule type="cellIs" dxfId="27487" priority="265" operator="between">
      <formula>61</formula>
      <formula>80</formula>
    </cfRule>
    <cfRule type="cellIs" dxfId="27486" priority="266" operator="between">
      <formula>41</formula>
      <formula>60</formula>
    </cfRule>
    <cfRule type="cellIs" dxfId="27485" priority="267" operator="between">
      <formula>21</formula>
      <formula>40</formula>
    </cfRule>
    <cfRule type="cellIs" dxfId="27484" priority="268" operator="between">
      <formula>1</formula>
      <formula>20</formula>
    </cfRule>
    <cfRule type="containsText" dxfId="27483" priority="269" operator="containsText" text="High">
      <formula>NOT(ISERROR(SEARCH("High",W43)))</formula>
    </cfRule>
    <cfRule type="containsText" dxfId="27482" priority="270" operator="containsText" text="Extreme">
      <formula>NOT(ISERROR(SEARCH("Extreme",W43)))</formula>
    </cfRule>
    <cfRule type="containsText" dxfId="27481" priority="271" operator="containsText" text="Low">
      <formula>NOT(ISERROR(SEARCH("Low",W43)))</formula>
    </cfRule>
    <cfRule type="containsText" dxfId="27480" priority="272" operator="containsText" text="Moderate">
      <formula>NOT(ISERROR(SEARCH("Moderate",W43)))</formula>
    </cfRule>
    <cfRule type="containsText" dxfId="27479" priority="273" operator="containsText" text="Insignificant">
      <formula>NOT(ISERROR(SEARCH("Insignificant",W43)))</formula>
    </cfRule>
    <cfRule type="containsErrors" dxfId="27478" priority="274">
      <formula>ISERROR(W43)</formula>
    </cfRule>
  </conditionalFormatting>
  <conditionalFormatting sqref="AG43">
    <cfRule type="containsText" dxfId="27477" priority="251" operator="containsText" text="N/A">
      <formula>NOT(ISERROR(SEARCH("N/A",AG43)))</formula>
    </cfRule>
  </conditionalFormatting>
  <conditionalFormatting sqref="AG43">
    <cfRule type="cellIs" dxfId="27476" priority="252" operator="between">
      <formula>81</formula>
      <formula>100</formula>
    </cfRule>
    <cfRule type="cellIs" dxfId="27475" priority="253" operator="between">
      <formula>61</formula>
      <formula>80</formula>
    </cfRule>
    <cfRule type="cellIs" dxfId="27474" priority="254" operator="between">
      <formula>41</formula>
      <formula>60</formula>
    </cfRule>
    <cfRule type="cellIs" dxfId="27473" priority="255" operator="between">
      <formula>21</formula>
      <formula>40</formula>
    </cfRule>
    <cfRule type="cellIs" dxfId="27472" priority="256" operator="between">
      <formula>1</formula>
      <formula>20</formula>
    </cfRule>
    <cfRule type="containsText" dxfId="27471" priority="257" operator="containsText" text="High">
      <formula>NOT(ISERROR(SEARCH("High",AG43)))</formula>
    </cfRule>
    <cfRule type="containsText" dxfId="27470" priority="258" operator="containsText" text="Extreme">
      <formula>NOT(ISERROR(SEARCH("Extreme",AG43)))</formula>
    </cfRule>
    <cfRule type="containsText" dxfId="27469" priority="259" operator="containsText" text="Low">
      <formula>NOT(ISERROR(SEARCH("Low",AG43)))</formula>
    </cfRule>
    <cfRule type="containsText" dxfId="27468" priority="260" operator="containsText" text="Moderate">
      <formula>NOT(ISERROR(SEARCH("Moderate",AG43)))</formula>
    </cfRule>
    <cfRule type="containsText" dxfId="27467" priority="261" operator="containsText" text="Insignificant">
      <formula>NOT(ISERROR(SEARCH("Insignificant",AG43)))</formula>
    </cfRule>
    <cfRule type="containsErrors" dxfId="27466" priority="262">
      <formula>ISERROR(AG43)</formula>
    </cfRule>
  </conditionalFormatting>
  <conditionalFormatting sqref="AV43">
    <cfRule type="containsText" dxfId="27465" priority="239" operator="containsText" text="N/A">
      <formula>NOT(ISERROR(SEARCH("N/A",AV43)))</formula>
    </cfRule>
  </conditionalFormatting>
  <conditionalFormatting sqref="AV43">
    <cfRule type="cellIs" dxfId="27464" priority="240" operator="between">
      <formula>81</formula>
      <formula>100</formula>
    </cfRule>
    <cfRule type="cellIs" dxfId="27463" priority="241" operator="between">
      <formula>61</formula>
      <formula>80</formula>
    </cfRule>
    <cfRule type="cellIs" dxfId="27462" priority="242" operator="between">
      <formula>41</formula>
      <formula>60</formula>
    </cfRule>
    <cfRule type="cellIs" dxfId="27461" priority="243" operator="between">
      <formula>21</formula>
      <formula>40</formula>
    </cfRule>
    <cfRule type="cellIs" dxfId="27460" priority="244" operator="between">
      <formula>1</formula>
      <formula>20</formula>
    </cfRule>
    <cfRule type="containsText" dxfId="27459" priority="245" operator="containsText" text="High">
      <formula>NOT(ISERROR(SEARCH("High",AV43)))</formula>
    </cfRule>
    <cfRule type="containsText" dxfId="27458" priority="246" operator="containsText" text="Extreme">
      <formula>NOT(ISERROR(SEARCH("Extreme",AV43)))</formula>
    </cfRule>
    <cfRule type="containsText" dxfId="27457" priority="247" operator="containsText" text="Low">
      <formula>NOT(ISERROR(SEARCH("Low",AV43)))</formula>
    </cfRule>
    <cfRule type="containsText" dxfId="27456" priority="248" operator="containsText" text="Moderate">
      <formula>NOT(ISERROR(SEARCH("Moderate",AV43)))</formula>
    </cfRule>
    <cfRule type="containsText" dxfId="27455" priority="249" operator="containsText" text="Insignificant">
      <formula>NOT(ISERROR(SEARCH("Insignificant",AV43)))</formula>
    </cfRule>
    <cfRule type="containsErrors" dxfId="27454" priority="250">
      <formula>ISERROR(AV43)</formula>
    </cfRule>
  </conditionalFormatting>
  <conditionalFormatting sqref="AV47">
    <cfRule type="containsText" dxfId="27453" priority="227" operator="containsText" text="N/A">
      <formula>NOT(ISERROR(SEARCH("N/A",AV47)))</formula>
    </cfRule>
  </conditionalFormatting>
  <conditionalFormatting sqref="AV47">
    <cfRule type="cellIs" dxfId="27452" priority="228" operator="between">
      <formula>81</formula>
      <formula>100</formula>
    </cfRule>
    <cfRule type="cellIs" dxfId="27451" priority="229" operator="between">
      <formula>61</formula>
      <formula>80</formula>
    </cfRule>
    <cfRule type="cellIs" dxfId="27450" priority="230" operator="between">
      <formula>41</formula>
      <formula>60</formula>
    </cfRule>
    <cfRule type="cellIs" dxfId="27449" priority="231" operator="between">
      <formula>21</formula>
      <formula>40</formula>
    </cfRule>
    <cfRule type="cellIs" dxfId="27448" priority="232" operator="between">
      <formula>1</formula>
      <formula>20</formula>
    </cfRule>
    <cfRule type="containsText" dxfId="27447" priority="233" operator="containsText" text="High">
      <formula>NOT(ISERROR(SEARCH("High",AV47)))</formula>
    </cfRule>
    <cfRule type="containsText" dxfId="27446" priority="234" operator="containsText" text="Extreme">
      <formula>NOT(ISERROR(SEARCH("Extreme",AV47)))</formula>
    </cfRule>
    <cfRule type="containsText" dxfId="27445" priority="235" operator="containsText" text="Low">
      <formula>NOT(ISERROR(SEARCH("Low",AV47)))</formula>
    </cfRule>
    <cfRule type="containsText" dxfId="27444" priority="236" operator="containsText" text="Moderate">
      <formula>NOT(ISERROR(SEARCH("Moderate",AV47)))</formula>
    </cfRule>
    <cfRule type="containsText" dxfId="27443" priority="237" operator="containsText" text="Insignificant">
      <formula>NOT(ISERROR(SEARCH("Insignificant",AV47)))</formula>
    </cfRule>
    <cfRule type="containsErrors" dxfId="27442" priority="238">
      <formula>ISERROR(AV47)</formula>
    </cfRule>
  </conditionalFormatting>
  <conditionalFormatting sqref="AG47">
    <cfRule type="containsText" dxfId="27441" priority="215" operator="containsText" text="N/A">
      <formula>NOT(ISERROR(SEARCH("N/A",AG47)))</formula>
    </cfRule>
  </conditionalFormatting>
  <conditionalFormatting sqref="AG47">
    <cfRule type="cellIs" dxfId="27440" priority="216" operator="between">
      <formula>81</formula>
      <formula>100</formula>
    </cfRule>
    <cfRule type="cellIs" dxfId="27439" priority="217" operator="between">
      <formula>61</formula>
      <formula>80</formula>
    </cfRule>
    <cfRule type="cellIs" dxfId="27438" priority="218" operator="between">
      <formula>41</formula>
      <formula>60</formula>
    </cfRule>
    <cfRule type="cellIs" dxfId="27437" priority="219" operator="between">
      <formula>21</formula>
      <formula>40</formula>
    </cfRule>
    <cfRule type="cellIs" dxfId="27436" priority="220" operator="between">
      <formula>1</formula>
      <formula>20</formula>
    </cfRule>
    <cfRule type="containsText" dxfId="27435" priority="221" operator="containsText" text="High">
      <formula>NOT(ISERROR(SEARCH("High",AG47)))</formula>
    </cfRule>
    <cfRule type="containsText" dxfId="27434" priority="222" operator="containsText" text="Extreme">
      <formula>NOT(ISERROR(SEARCH("Extreme",AG47)))</formula>
    </cfRule>
    <cfRule type="containsText" dxfId="27433" priority="223" operator="containsText" text="Low">
      <formula>NOT(ISERROR(SEARCH("Low",AG47)))</formula>
    </cfRule>
    <cfRule type="containsText" dxfId="27432" priority="224" operator="containsText" text="Moderate">
      <formula>NOT(ISERROR(SEARCH("Moderate",AG47)))</formula>
    </cfRule>
    <cfRule type="containsText" dxfId="27431" priority="225" operator="containsText" text="Insignificant">
      <formula>NOT(ISERROR(SEARCH("Insignificant",AG47)))</formula>
    </cfRule>
    <cfRule type="containsErrors" dxfId="27430" priority="226">
      <formula>ISERROR(AG47)</formula>
    </cfRule>
  </conditionalFormatting>
  <conditionalFormatting sqref="W47">
    <cfRule type="containsText" dxfId="27429" priority="203" operator="containsText" text="N/A">
      <formula>NOT(ISERROR(SEARCH("N/A",W47)))</formula>
    </cfRule>
  </conditionalFormatting>
  <conditionalFormatting sqref="W47">
    <cfRule type="cellIs" dxfId="27428" priority="204" operator="between">
      <formula>81</formula>
      <formula>100</formula>
    </cfRule>
    <cfRule type="cellIs" dxfId="27427" priority="205" operator="between">
      <formula>61</formula>
      <formula>80</formula>
    </cfRule>
    <cfRule type="cellIs" dxfId="27426" priority="206" operator="between">
      <formula>41</formula>
      <formula>60</formula>
    </cfRule>
    <cfRule type="cellIs" dxfId="27425" priority="207" operator="between">
      <formula>21</formula>
      <formula>40</formula>
    </cfRule>
    <cfRule type="cellIs" dxfId="27424" priority="208" operator="between">
      <formula>1</formula>
      <formula>20</formula>
    </cfRule>
    <cfRule type="containsText" dxfId="27423" priority="209" operator="containsText" text="High">
      <formula>NOT(ISERROR(SEARCH("High",W47)))</formula>
    </cfRule>
    <cfRule type="containsText" dxfId="27422" priority="210" operator="containsText" text="Extreme">
      <formula>NOT(ISERROR(SEARCH("Extreme",W47)))</formula>
    </cfRule>
    <cfRule type="containsText" dxfId="27421" priority="211" operator="containsText" text="Low">
      <formula>NOT(ISERROR(SEARCH("Low",W47)))</formula>
    </cfRule>
    <cfRule type="containsText" dxfId="27420" priority="212" operator="containsText" text="Moderate">
      <formula>NOT(ISERROR(SEARCH("Moderate",W47)))</formula>
    </cfRule>
    <cfRule type="containsText" dxfId="27419" priority="213" operator="containsText" text="Insignificant">
      <formula>NOT(ISERROR(SEARCH("Insignificant",W47)))</formula>
    </cfRule>
    <cfRule type="containsErrors" dxfId="27418" priority="214">
      <formula>ISERROR(W47)</formula>
    </cfRule>
  </conditionalFormatting>
  <conditionalFormatting sqref="R47">
    <cfRule type="containsText" dxfId="27417" priority="191" operator="containsText" text="N/A">
      <formula>NOT(ISERROR(SEARCH("N/A",R47)))</formula>
    </cfRule>
  </conditionalFormatting>
  <conditionalFormatting sqref="R47">
    <cfRule type="cellIs" dxfId="27416" priority="192" operator="between">
      <formula>81</formula>
      <formula>100</formula>
    </cfRule>
    <cfRule type="cellIs" dxfId="27415" priority="193" operator="between">
      <formula>61</formula>
      <formula>80</formula>
    </cfRule>
    <cfRule type="cellIs" dxfId="27414" priority="194" operator="between">
      <formula>41</formula>
      <formula>60</formula>
    </cfRule>
    <cfRule type="cellIs" dxfId="27413" priority="195" operator="between">
      <formula>21</formula>
      <formula>40</formula>
    </cfRule>
    <cfRule type="cellIs" dxfId="27412" priority="196" operator="between">
      <formula>1</formula>
      <formula>20</formula>
    </cfRule>
    <cfRule type="containsText" dxfId="27411" priority="197" operator="containsText" text="High">
      <formula>NOT(ISERROR(SEARCH("High",R47)))</formula>
    </cfRule>
    <cfRule type="containsText" dxfId="27410" priority="198" operator="containsText" text="Extreme">
      <formula>NOT(ISERROR(SEARCH("Extreme",R47)))</formula>
    </cfRule>
    <cfRule type="containsText" dxfId="27409" priority="199" operator="containsText" text="Low">
      <formula>NOT(ISERROR(SEARCH("Low",R47)))</formula>
    </cfRule>
    <cfRule type="containsText" dxfId="27408" priority="200" operator="containsText" text="Moderate">
      <formula>NOT(ISERROR(SEARCH("Moderate",R47)))</formula>
    </cfRule>
    <cfRule type="containsText" dxfId="27407" priority="201" operator="containsText" text="Insignificant">
      <formula>NOT(ISERROR(SEARCH("Insignificant",R47)))</formula>
    </cfRule>
    <cfRule type="containsErrors" dxfId="27406" priority="202">
      <formula>ISERROR(R47)</formula>
    </cfRule>
  </conditionalFormatting>
  <conditionalFormatting sqref="M47">
    <cfRule type="containsText" dxfId="27405" priority="179" operator="containsText" text="N/A">
      <formula>NOT(ISERROR(SEARCH("N/A",M47)))</formula>
    </cfRule>
  </conditionalFormatting>
  <conditionalFormatting sqref="M47">
    <cfRule type="cellIs" dxfId="27404" priority="180" operator="between">
      <formula>81</formula>
      <formula>100</formula>
    </cfRule>
    <cfRule type="cellIs" dxfId="27403" priority="181" operator="between">
      <formula>61</formula>
      <formula>80</formula>
    </cfRule>
    <cfRule type="cellIs" dxfId="27402" priority="182" operator="between">
      <formula>41</formula>
      <formula>60</formula>
    </cfRule>
    <cfRule type="cellIs" dxfId="27401" priority="183" operator="between">
      <formula>21</formula>
      <formula>40</formula>
    </cfRule>
    <cfRule type="cellIs" dxfId="27400" priority="184" operator="between">
      <formula>1</formula>
      <formula>20</formula>
    </cfRule>
    <cfRule type="containsText" dxfId="27399" priority="185" operator="containsText" text="High">
      <formula>NOT(ISERROR(SEARCH("High",M47)))</formula>
    </cfRule>
    <cfRule type="containsText" dxfId="27398" priority="186" operator="containsText" text="Extreme">
      <formula>NOT(ISERROR(SEARCH("Extreme",M47)))</formula>
    </cfRule>
    <cfRule type="containsText" dxfId="27397" priority="187" operator="containsText" text="Low">
      <formula>NOT(ISERROR(SEARCH("Low",M47)))</formula>
    </cfRule>
    <cfRule type="containsText" dxfId="27396" priority="188" operator="containsText" text="Moderate">
      <formula>NOT(ISERROR(SEARCH("Moderate",M47)))</formula>
    </cfRule>
    <cfRule type="containsText" dxfId="27395" priority="189" operator="containsText" text="Insignificant">
      <formula>NOT(ISERROR(SEARCH("Insignificant",M47)))</formula>
    </cfRule>
    <cfRule type="containsErrors" dxfId="27394" priority="190">
      <formula>ISERROR(M47)</formula>
    </cfRule>
  </conditionalFormatting>
  <conditionalFormatting sqref="M51">
    <cfRule type="containsText" dxfId="27393" priority="167" operator="containsText" text="N/A">
      <formula>NOT(ISERROR(SEARCH("N/A",M51)))</formula>
    </cfRule>
  </conditionalFormatting>
  <conditionalFormatting sqref="M51">
    <cfRule type="cellIs" dxfId="27392" priority="168" operator="between">
      <formula>81</formula>
      <formula>100</formula>
    </cfRule>
    <cfRule type="cellIs" dxfId="27391" priority="169" operator="between">
      <formula>61</formula>
      <formula>80</formula>
    </cfRule>
    <cfRule type="cellIs" dxfId="27390" priority="170" operator="between">
      <formula>41</formula>
      <formula>60</formula>
    </cfRule>
    <cfRule type="cellIs" dxfId="27389" priority="171" operator="between">
      <formula>21</formula>
      <formula>40</formula>
    </cfRule>
    <cfRule type="cellIs" dxfId="27388" priority="172" operator="between">
      <formula>1</formula>
      <formula>20</formula>
    </cfRule>
    <cfRule type="containsText" dxfId="27387" priority="173" operator="containsText" text="High">
      <formula>NOT(ISERROR(SEARCH("High",M51)))</formula>
    </cfRule>
    <cfRule type="containsText" dxfId="27386" priority="174" operator="containsText" text="Extreme">
      <formula>NOT(ISERROR(SEARCH("Extreme",M51)))</formula>
    </cfRule>
    <cfRule type="containsText" dxfId="27385" priority="175" operator="containsText" text="Low">
      <formula>NOT(ISERROR(SEARCH("Low",M51)))</formula>
    </cfRule>
    <cfRule type="containsText" dxfId="27384" priority="176" operator="containsText" text="Moderate">
      <formula>NOT(ISERROR(SEARCH("Moderate",M51)))</formula>
    </cfRule>
    <cfRule type="containsText" dxfId="27383" priority="177" operator="containsText" text="Insignificant">
      <formula>NOT(ISERROR(SEARCH("Insignificant",M51)))</formula>
    </cfRule>
    <cfRule type="containsErrors" dxfId="27382" priority="178">
      <formula>ISERROR(M51)</formula>
    </cfRule>
  </conditionalFormatting>
  <conditionalFormatting sqref="R51">
    <cfRule type="containsText" dxfId="27381" priority="155" operator="containsText" text="N/A">
      <formula>NOT(ISERROR(SEARCH("N/A",R51)))</formula>
    </cfRule>
  </conditionalFormatting>
  <conditionalFormatting sqref="R51">
    <cfRule type="cellIs" dxfId="27380" priority="156" operator="between">
      <formula>81</formula>
      <formula>100</formula>
    </cfRule>
    <cfRule type="cellIs" dxfId="27379" priority="157" operator="between">
      <formula>61</formula>
      <formula>80</formula>
    </cfRule>
    <cfRule type="cellIs" dxfId="27378" priority="158" operator="between">
      <formula>41</formula>
      <formula>60</formula>
    </cfRule>
    <cfRule type="cellIs" dxfId="27377" priority="159" operator="between">
      <formula>21</formula>
      <formula>40</formula>
    </cfRule>
    <cfRule type="cellIs" dxfId="27376" priority="160" operator="between">
      <formula>1</formula>
      <formula>20</formula>
    </cfRule>
    <cfRule type="containsText" dxfId="27375" priority="161" operator="containsText" text="High">
      <formula>NOT(ISERROR(SEARCH("High",R51)))</formula>
    </cfRule>
    <cfRule type="containsText" dxfId="27374" priority="162" operator="containsText" text="Extreme">
      <formula>NOT(ISERROR(SEARCH("Extreme",R51)))</formula>
    </cfRule>
    <cfRule type="containsText" dxfId="27373" priority="163" operator="containsText" text="Low">
      <formula>NOT(ISERROR(SEARCH("Low",R51)))</formula>
    </cfRule>
    <cfRule type="containsText" dxfId="27372" priority="164" operator="containsText" text="Moderate">
      <formula>NOT(ISERROR(SEARCH("Moderate",R51)))</formula>
    </cfRule>
    <cfRule type="containsText" dxfId="27371" priority="165" operator="containsText" text="Insignificant">
      <formula>NOT(ISERROR(SEARCH("Insignificant",R51)))</formula>
    </cfRule>
    <cfRule type="containsErrors" dxfId="27370" priority="166">
      <formula>ISERROR(R51)</formula>
    </cfRule>
  </conditionalFormatting>
  <conditionalFormatting sqref="W51">
    <cfRule type="containsText" dxfId="27369" priority="143" operator="containsText" text="N/A">
      <formula>NOT(ISERROR(SEARCH("N/A",W51)))</formula>
    </cfRule>
  </conditionalFormatting>
  <conditionalFormatting sqref="W51">
    <cfRule type="cellIs" dxfId="27368" priority="144" operator="between">
      <formula>81</formula>
      <formula>100</formula>
    </cfRule>
    <cfRule type="cellIs" dxfId="27367" priority="145" operator="between">
      <formula>61</formula>
      <formula>80</formula>
    </cfRule>
    <cfRule type="cellIs" dxfId="27366" priority="146" operator="between">
      <formula>41</formula>
      <formula>60</formula>
    </cfRule>
    <cfRule type="cellIs" dxfId="27365" priority="147" operator="between">
      <formula>21</formula>
      <formula>40</formula>
    </cfRule>
    <cfRule type="cellIs" dxfId="27364" priority="148" operator="between">
      <formula>1</formula>
      <formula>20</formula>
    </cfRule>
    <cfRule type="containsText" dxfId="27363" priority="149" operator="containsText" text="High">
      <formula>NOT(ISERROR(SEARCH("High",W51)))</formula>
    </cfRule>
    <cfRule type="containsText" dxfId="27362" priority="150" operator="containsText" text="Extreme">
      <formula>NOT(ISERROR(SEARCH("Extreme",W51)))</formula>
    </cfRule>
    <cfRule type="containsText" dxfId="27361" priority="151" operator="containsText" text="Low">
      <formula>NOT(ISERROR(SEARCH("Low",W51)))</formula>
    </cfRule>
    <cfRule type="containsText" dxfId="27360" priority="152" operator="containsText" text="Moderate">
      <formula>NOT(ISERROR(SEARCH("Moderate",W51)))</formula>
    </cfRule>
    <cfRule type="containsText" dxfId="27359" priority="153" operator="containsText" text="Insignificant">
      <formula>NOT(ISERROR(SEARCH("Insignificant",W51)))</formula>
    </cfRule>
    <cfRule type="containsErrors" dxfId="27358" priority="154">
      <formula>ISERROR(W51)</formula>
    </cfRule>
  </conditionalFormatting>
  <conditionalFormatting sqref="AG51">
    <cfRule type="containsText" dxfId="27357" priority="131" operator="containsText" text="N/A">
      <formula>NOT(ISERROR(SEARCH("N/A",AG51)))</formula>
    </cfRule>
  </conditionalFormatting>
  <conditionalFormatting sqref="AG51">
    <cfRule type="cellIs" dxfId="27356" priority="132" operator="between">
      <formula>81</formula>
      <formula>100</formula>
    </cfRule>
    <cfRule type="cellIs" dxfId="27355" priority="133" operator="between">
      <formula>61</formula>
      <formula>80</formula>
    </cfRule>
    <cfRule type="cellIs" dxfId="27354" priority="134" operator="between">
      <formula>41</formula>
      <formula>60</formula>
    </cfRule>
    <cfRule type="cellIs" dxfId="27353" priority="135" operator="between">
      <formula>21</formula>
      <formula>40</formula>
    </cfRule>
    <cfRule type="cellIs" dxfId="27352" priority="136" operator="between">
      <formula>1</formula>
      <formula>20</formula>
    </cfRule>
    <cfRule type="containsText" dxfId="27351" priority="137" operator="containsText" text="High">
      <formula>NOT(ISERROR(SEARCH("High",AG51)))</formula>
    </cfRule>
    <cfRule type="containsText" dxfId="27350" priority="138" operator="containsText" text="Extreme">
      <formula>NOT(ISERROR(SEARCH("Extreme",AG51)))</formula>
    </cfRule>
    <cfRule type="containsText" dxfId="27349" priority="139" operator="containsText" text="Low">
      <formula>NOT(ISERROR(SEARCH("Low",AG51)))</formula>
    </cfRule>
    <cfRule type="containsText" dxfId="27348" priority="140" operator="containsText" text="Moderate">
      <formula>NOT(ISERROR(SEARCH("Moderate",AG51)))</formula>
    </cfRule>
    <cfRule type="containsText" dxfId="27347" priority="141" operator="containsText" text="Insignificant">
      <formula>NOT(ISERROR(SEARCH("Insignificant",AG51)))</formula>
    </cfRule>
    <cfRule type="containsErrors" dxfId="27346" priority="142">
      <formula>ISERROR(AG51)</formula>
    </cfRule>
  </conditionalFormatting>
  <conditionalFormatting sqref="AV51">
    <cfRule type="containsText" dxfId="27345" priority="119" operator="containsText" text="N/A">
      <formula>NOT(ISERROR(SEARCH("N/A",AV51)))</formula>
    </cfRule>
  </conditionalFormatting>
  <conditionalFormatting sqref="AV51">
    <cfRule type="cellIs" dxfId="27344" priority="120" operator="between">
      <formula>81</formula>
      <formula>100</formula>
    </cfRule>
    <cfRule type="cellIs" dxfId="27343" priority="121" operator="between">
      <formula>61</formula>
      <formula>80</formula>
    </cfRule>
    <cfRule type="cellIs" dxfId="27342" priority="122" operator="between">
      <formula>41</formula>
      <formula>60</formula>
    </cfRule>
    <cfRule type="cellIs" dxfId="27341" priority="123" operator="between">
      <formula>21</formula>
      <formula>40</formula>
    </cfRule>
    <cfRule type="cellIs" dxfId="27340" priority="124" operator="between">
      <formula>1</formula>
      <formula>20</formula>
    </cfRule>
    <cfRule type="containsText" dxfId="27339" priority="125" operator="containsText" text="High">
      <formula>NOT(ISERROR(SEARCH("High",AV51)))</formula>
    </cfRule>
    <cfRule type="containsText" dxfId="27338" priority="126" operator="containsText" text="Extreme">
      <formula>NOT(ISERROR(SEARCH("Extreme",AV51)))</formula>
    </cfRule>
    <cfRule type="containsText" dxfId="27337" priority="127" operator="containsText" text="Low">
      <formula>NOT(ISERROR(SEARCH("Low",AV51)))</formula>
    </cfRule>
    <cfRule type="containsText" dxfId="27336" priority="128" operator="containsText" text="Moderate">
      <formula>NOT(ISERROR(SEARCH("Moderate",AV51)))</formula>
    </cfRule>
    <cfRule type="containsText" dxfId="27335" priority="129" operator="containsText" text="Insignificant">
      <formula>NOT(ISERROR(SEARCH("Insignificant",AV51)))</formula>
    </cfRule>
    <cfRule type="containsErrors" dxfId="27334" priority="130">
      <formula>ISERROR(AV51)</formula>
    </cfRule>
  </conditionalFormatting>
  <conditionalFormatting sqref="H19">
    <cfRule type="containsText" dxfId="27333" priority="107" operator="containsText" text="N/A">
      <formula>NOT(ISERROR(SEARCH("N/A",H19)))</formula>
    </cfRule>
  </conditionalFormatting>
  <conditionalFormatting sqref="H19">
    <cfRule type="cellIs" dxfId="27332" priority="108" operator="between">
      <formula>81</formula>
      <formula>100</formula>
    </cfRule>
    <cfRule type="cellIs" dxfId="27331" priority="109" operator="between">
      <formula>61</formula>
      <formula>80</formula>
    </cfRule>
    <cfRule type="cellIs" dxfId="27330" priority="110" operator="between">
      <formula>41</formula>
      <formula>60</formula>
    </cfRule>
    <cfRule type="cellIs" dxfId="27329" priority="111" operator="between">
      <formula>21</formula>
      <formula>40</formula>
    </cfRule>
    <cfRule type="cellIs" dxfId="27328" priority="112" operator="between">
      <formula>1</formula>
      <formula>20</formula>
    </cfRule>
    <cfRule type="containsText" dxfId="27327" priority="113" operator="containsText" text="High">
      <formula>NOT(ISERROR(SEARCH("High",H19)))</formula>
    </cfRule>
    <cfRule type="containsText" dxfId="27326" priority="114" operator="containsText" text="Extreme">
      <formula>NOT(ISERROR(SEARCH("Extreme",H19)))</formula>
    </cfRule>
    <cfRule type="containsText" dxfId="27325" priority="115" operator="containsText" text="Low">
      <formula>NOT(ISERROR(SEARCH("Low",H19)))</formula>
    </cfRule>
    <cfRule type="containsText" dxfId="27324" priority="116" operator="containsText" text="Moderate">
      <formula>NOT(ISERROR(SEARCH("Moderate",H19)))</formula>
    </cfRule>
    <cfRule type="containsText" dxfId="27323" priority="117" operator="containsText" text="Insignificant">
      <formula>NOT(ISERROR(SEARCH("Insignificant",H19)))</formula>
    </cfRule>
    <cfRule type="containsErrors" dxfId="27322" priority="118">
      <formula>ISERROR(H19)</formula>
    </cfRule>
  </conditionalFormatting>
  <conditionalFormatting sqref="H23">
    <cfRule type="containsText" dxfId="27321" priority="95" operator="containsText" text="N/A">
      <formula>NOT(ISERROR(SEARCH("N/A",H23)))</formula>
    </cfRule>
  </conditionalFormatting>
  <conditionalFormatting sqref="H23">
    <cfRule type="cellIs" dxfId="27320" priority="96" operator="between">
      <formula>81</formula>
      <formula>100</formula>
    </cfRule>
    <cfRule type="cellIs" dxfId="27319" priority="97" operator="between">
      <formula>61</formula>
      <formula>80</formula>
    </cfRule>
    <cfRule type="cellIs" dxfId="27318" priority="98" operator="between">
      <formula>41</formula>
      <formula>60</formula>
    </cfRule>
    <cfRule type="cellIs" dxfId="27317" priority="99" operator="between">
      <formula>21</formula>
      <formula>40</formula>
    </cfRule>
    <cfRule type="cellIs" dxfId="27316" priority="100" operator="between">
      <formula>1</formula>
      <formula>20</formula>
    </cfRule>
    <cfRule type="containsText" dxfId="27315" priority="101" operator="containsText" text="High">
      <formula>NOT(ISERROR(SEARCH("High",H23)))</formula>
    </cfRule>
    <cfRule type="containsText" dxfId="27314" priority="102" operator="containsText" text="Extreme">
      <formula>NOT(ISERROR(SEARCH("Extreme",H23)))</formula>
    </cfRule>
    <cfRule type="containsText" dxfId="27313" priority="103" operator="containsText" text="Low">
      <formula>NOT(ISERROR(SEARCH("Low",H23)))</formula>
    </cfRule>
    <cfRule type="containsText" dxfId="27312" priority="104" operator="containsText" text="Moderate">
      <formula>NOT(ISERROR(SEARCH("Moderate",H23)))</formula>
    </cfRule>
    <cfRule type="containsText" dxfId="27311" priority="105" operator="containsText" text="Insignificant">
      <formula>NOT(ISERROR(SEARCH("Insignificant",H23)))</formula>
    </cfRule>
    <cfRule type="containsErrors" dxfId="27310" priority="106">
      <formula>ISERROR(H23)</formula>
    </cfRule>
  </conditionalFormatting>
  <conditionalFormatting sqref="H27">
    <cfRule type="containsText" dxfId="27309" priority="83" operator="containsText" text="N/A">
      <formula>NOT(ISERROR(SEARCH("N/A",H27)))</formula>
    </cfRule>
  </conditionalFormatting>
  <conditionalFormatting sqref="H27">
    <cfRule type="cellIs" dxfId="27308" priority="84" operator="between">
      <formula>81</formula>
      <formula>100</formula>
    </cfRule>
    <cfRule type="cellIs" dxfId="27307" priority="85" operator="between">
      <formula>61</formula>
      <formula>80</formula>
    </cfRule>
    <cfRule type="cellIs" dxfId="27306" priority="86" operator="between">
      <formula>41</formula>
      <formula>60</formula>
    </cfRule>
    <cfRule type="cellIs" dxfId="27305" priority="87" operator="between">
      <formula>21</formula>
      <formula>40</formula>
    </cfRule>
    <cfRule type="cellIs" dxfId="27304" priority="88" operator="between">
      <formula>1</formula>
      <formula>20</formula>
    </cfRule>
    <cfRule type="containsText" dxfId="27303" priority="89" operator="containsText" text="High">
      <formula>NOT(ISERROR(SEARCH("High",H27)))</formula>
    </cfRule>
    <cfRule type="containsText" dxfId="27302" priority="90" operator="containsText" text="Extreme">
      <formula>NOT(ISERROR(SEARCH("Extreme",H27)))</formula>
    </cfRule>
    <cfRule type="containsText" dxfId="27301" priority="91" operator="containsText" text="Low">
      <formula>NOT(ISERROR(SEARCH("Low",H27)))</formula>
    </cfRule>
    <cfRule type="containsText" dxfId="27300" priority="92" operator="containsText" text="Moderate">
      <formula>NOT(ISERROR(SEARCH("Moderate",H27)))</formula>
    </cfRule>
    <cfRule type="containsText" dxfId="27299" priority="93" operator="containsText" text="Insignificant">
      <formula>NOT(ISERROR(SEARCH("Insignificant",H27)))</formula>
    </cfRule>
    <cfRule type="containsErrors" dxfId="27298" priority="94">
      <formula>ISERROR(H27)</formula>
    </cfRule>
  </conditionalFormatting>
  <conditionalFormatting sqref="H31">
    <cfRule type="containsText" dxfId="27297" priority="71" operator="containsText" text="N/A">
      <formula>NOT(ISERROR(SEARCH("N/A",H31)))</formula>
    </cfRule>
  </conditionalFormatting>
  <conditionalFormatting sqref="H31">
    <cfRule type="cellIs" dxfId="27296" priority="72" operator="between">
      <formula>81</formula>
      <formula>100</formula>
    </cfRule>
    <cfRule type="cellIs" dxfId="27295" priority="73" operator="between">
      <formula>61</formula>
      <formula>80</formula>
    </cfRule>
    <cfRule type="cellIs" dxfId="27294" priority="74" operator="between">
      <formula>41</formula>
      <formula>60</formula>
    </cfRule>
    <cfRule type="cellIs" dxfId="27293" priority="75" operator="between">
      <formula>21</formula>
      <formula>40</formula>
    </cfRule>
    <cfRule type="cellIs" dxfId="27292" priority="76" operator="between">
      <formula>1</formula>
      <formula>20</formula>
    </cfRule>
    <cfRule type="containsText" dxfId="27291" priority="77" operator="containsText" text="High">
      <formula>NOT(ISERROR(SEARCH("High",H31)))</formula>
    </cfRule>
    <cfRule type="containsText" dxfId="27290" priority="78" operator="containsText" text="Extreme">
      <formula>NOT(ISERROR(SEARCH("Extreme",H31)))</formula>
    </cfRule>
    <cfRule type="containsText" dxfId="27289" priority="79" operator="containsText" text="Low">
      <formula>NOT(ISERROR(SEARCH("Low",H31)))</formula>
    </cfRule>
    <cfRule type="containsText" dxfId="27288" priority="80" operator="containsText" text="Moderate">
      <formula>NOT(ISERROR(SEARCH("Moderate",H31)))</formula>
    </cfRule>
    <cfRule type="containsText" dxfId="27287" priority="81" operator="containsText" text="Insignificant">
      <formula>NOT(ISERROR(SEARCH("Insignificant",H31)))</formula>
    </cfRule>
    <cfRule type="containsErrors" dxfId="27286" priority="82">
      <formula>ISERROR(H31)</formula>
    </cfRule>
  </conditionalFormatting>
  <conditionalFormatting sqref="H35">
    <cfRule type="containsText" dxfId="27285" priority="59" operator="containsText" text="N/A">
      <formula>NOT(ISERROR(SEARCH("N/A",H35)))</formula>
    </cfRule>
  </conditionalFormatting>
  <conditionalFormatting sqref="H35">
    <cfRule type="cellIs" dxfId="27284" priority="60" operator="between">
      <formula>81</formula>
      <formula>100</formula>
    </cfRule>
    <cfRule type="cellIs" dxfId="27283" priority="61" operator="between">
      <formula>61</formula>
      <formula>80</formula>
    </cfRule>
    <cfRule type="cellIs" dxfId="27282" priority="62" operator="between">
      <formula>41</formula>
      <formula>60</formula>
    </cfRule>
    <cfRule type="cellIs" dxfId="27281" priority="63" operator="between">
      <formula>21</formula>
      <formula>40</formula>
    </cfRule>
    <cfRule type="cellIs" dxfId="27280" priority="64" operator="between">
      <formula>1</formula>
      <formula>20</formula>
    </cfRule>
    <cfRule type="containsText" dxfId="27279" priority="65" operator="containsText" text="High">
      <formula>NOT(ISERROR(SEARCH("High",H35)))</formula>
    </cfRule>
    <cfRule type="containsText" dxfId="27278" priority="66" operator="containsText" text="Extreme">
      <formula>NOT(ISERROR(SEARCH("Extreme",H35)))</formula>
    </cfRule>
    <cfRule type="containsText" dxfId="27277" priority="67" operator="containsText" text="Low">
      <formula>NOT(ISERROR(SEARCH("Low",H35)))</formula>
    </cfRule>
    <cfRule type="containsText" dxfId="27276" priority="68" operator="containsText" text="Moderate">
      <formula>NOT(ISERROR(SEARCH("Moderate",H35)))</formula>
    </cfRule>
    <cfRule type="containsText" dxfId="27275" priority="69" operator="containsText" text="Insignificant">
      <formula>NOT(ISERROR(SEARCH("Insignificant",H35)))</formula>
    </cfRule>
    <cfRule type="containsErrors" dxfId="27274" priority="70">
      <formula>ISERROR(H35)</formula>
    </cfRule>
  </conditionalFormatting>
  <conditionalFormatting sqref="H39">
    <cfRule type="containsText" dxfId="27273" priority="47" operator="containsText" text="N/A">
      <formula>NOT(ISERROR(SEARCH("N/A",H39)))</formula>
    </cfRule>
  </conditionalFormatting>
  <conditionalFormatting sqref="H39">
    <cfRule type="cellIs" dxfId="27272" priority="48" operator="between">
      <formula>81</formula>
      <formula>100</formula>
    </cfRule>
    <cfRule type="cellIs" dxfId="27271" priority="49" operator="between">
      <formula>61</formula>
      <formula>80</formula>
    </cfRule>
    <cfRule type="cellIs" dxfId="27270" priority="50" operator="between">
      <formula>41</formula>
      <formula>60</formula>
    </cfRule>
    <cfRule type="cellIs" dxfId="27269" priority="51" operator="between">
      <formula>21</formula>
      <formula>40</formula>
    </cfRule>
    <cfRule type="cellIs" dxfId="27268" priority="52" operator="between">
      <formula>1</formula>
      <formula>20</formula>
    </cfRule>
    <cfRule type="containsText" dxfId="27267" priority="53" operator="containsText" text="High">
      <formula>NOT(ISERROR(SEARCH("High",H39)))</formula>
    </cfRule>
    <cfRule type="containsText" dxfId="27266" priority="54" operator="containsText" text="Extreme">
      <formula>NOT(ISERROR(SEARCH("Extreme",H39)))</formula>
    </cfRule>
    <cfRule type="containsText" dxfId="27265" priority="55" operator="containsText" text="Low">
      <formula>NOT(ISERROR(SEARCH("Low",H39)))</formula>
    </cfRule>
    <cfRule type="containsText" dxfId="27264" priority="56" operator="containsText" text="Moderate">
      <formula>NOT(ISERROR(SEARCH("Moderate",H39)))</formula>
    </cfRule>
    <cfRule type="containsText" dxfId="27263" priority="57" operator="containsText" text="Insignificant">
      <formula>NOT(ISERROR(SEARCH("Insignificant",H39)))</formula>
    </cfRule>
    <cfRule type="containsErrors" dxfId="27262" priority="58">
      <formula>ISERROR(H39)</formula>
    </cfRule>
  </conditionalFormatting>
  <conditionalFormatting sqref="H43">
    <cfRule type="containsText" dxfId="27261" priority="35" operator="containsText" text="N/A">
      <formula>NOT(ISERROR(SEARCH("N/A",H43)))</formula>
    </cfRule>
  </conditionalFormatting>
  <conditionalFormatting sqref="H43">
    <cfRule type="cellIs" dxfId="27260" priority="36" operator="between">
      <formula>81</formula>
      <formula>100</formula>
    </cfRule>
    <cfRule type="cellIs" dxfId="27259" priority="37" operator="between">
      <formula>61</formula>
      <formula>80</formula>
    </cfRule>
    <cfRule type="cellIs" dxfId="27258" priority="38" operator="between">
      <formula>41</formula>
      <formula>60</formula>
    </cfRule>
    <cfRule type="cellIs" dxfId="27257" priority="39" operator="between">
      <formula>21</formula>
      <formula>40</formula>
    </cfRule>
    <cfRule type="cellIs" dxfId="27256" priority="40" operator="between">
      <formula>1</formula>
      <formula>20</formula>
    </cfRule>
    <cfRule type="containsText" dxfId="27255" priority="41" operator="containsText" text="High">
      <formula>NOT(ISERROR(SEARCH("High",H43)))</formula>
    </cfRule>
    <cfRule type="containsText" dxfId="27254" priority="42" operator="containsText" text="Extreme">
      <formula>NOT(ISERROR(SEARCH("Extreme",H43)))</formula>
    </cfRule>
    <cfRule type="containsText" dxfId="27253" priority="43" operator="containsText" text="Low">
      <formula>NOT(ISERROR(SEARCH("Low",H43)))</formula>
    </cfRule>
    <cfRule type="containsText" dxfId="27252" priority="44" operator="containsText" text="Moderate">
      <formula>NOT(ISERROR(SEARCH("Moderate",H43)))</formula>
    </cfRule>
    <cfRule type="containsText" dxfId="27251" priority="45" operator="containsText" text="Insignificant">
      <formula>NOT(ISERROR(SEARCH("Insignificant",H43)))</formula>
    </cfRule>
    <cfRule type="containsErrors" dxfId="27250" priority="46">
      <formula>ISERROR(H43)</formula>
    </cfRule>
  </conditionalFormatting>
  <conditionalFormatting sqref="H47">
    <cfRule type="containsText" dxfId="27249" priority="23" operator="containsText" text="N/A">
      <formula>NOT(ISERROR(SEARCH("N/A",H47)))</formula>
    </cfRule>
  </conditionalFormatting>
  <conditionalFormatting sqref="H47">
    <cfRule type="cellIs" dxfId="27248" priority="24" operator="between">
      <formula>81</formula>
      <formula>100</formula>
    </cfRule>
    <cfRule type="cellIs" dxfId="27247" priority="25" operator="between">
      <formula>61</formula>
      <formula>80</formula>
    </cfRule>
    <cfRule type="cellIs" dxfId="27246" priority="26" operator="between">
      <formula>41</formula>
      <formula>60</formula>
    </cfRule>
    <cfRule type="cellIs" dxfId="27245" priority="27" operator="between">
      <formula>21</formula>
      <formula>40</formula>
    </cfRule>
    <cfRule type="cellIs" dxfId="27244" priority="28" operator="between">
      <formula>1</formula>
      <formula>20</formula>
    </cfRule>
    <cfRule type="containsText" dxfId="27243" priority="29" operator="containsText" text="High">
      <formula>NOT(ISERROR(SEARCH("High",H47)))</formula>
    </cfRule>
    <cfRule type="containsText" dxfId="27242" priority="30" operator="containsText" text="Extreme">
      <formula>NOT(ISERROR(SEARCH("Extreme",H47)))</formula>
    </cfRule>
    <cfRule type="containsText" dxfId="27241" priority="31" operator="containsText" text="Low">
      <formula>NOT(ISERROR(SEARCH("Low",H47)))</formula>
    </cfRule>
    <cfRule type="containsText" dxfId="27240" priority="32" operator="containsText" text="Moderate">
      <formula>NOT(ISERROR(SEARCH("Moderate",H47)))</formula>
    </cfRule>
    <cfRule type="containsText" dxfId="27239" priority="33" operator="containsText" text="Insignificant">
      <formula>NOT(ISERROR(SEARCH("Insignificant",H47)))</formula>
    </cfRule>
    <cfRule type="containsErrors" dxfId="27238" priority="34">
      <formula>ISERROR(H47)</formula>
    </cfRule>
  </conditionalFormatting>
  <conditionalFormatting sqref="H51">
    <cfRule type="containsText" dxfId="27237" priority="11" operator="containsText" text="N/A">
      <formula>NOT(ISERROR(SEARCH("N/A",H51)))</formula>
    </cfRule>
  </conditionalFormatting>
  <conditionalFormatting sqref="H51">
    <cfRule type="cellIs" dxfId="27236" priority="12" operator="between">
      <formula>81</formula>
      <formula>100</formula>
    </cfRule>
    <cfRule type="cellIs" dxfId="27235" priority="13" operator="between">
      <formula>61</formula>
      <formula>80</formula>
    </cfRule>
    <cfRule type="cellIs" dxfId="27234" priority="14" operator="between">
      <formula>41</formula>
      <formula>60</formula>
    </cfRule>
    <cfRule type="cellIs" dxfId="27233" priority="15" operator="between">
      <formula>21</formula>
      <formula>40</formula>
    </cfRule>
    <cfRule type="cellIs" dxfId="27232" priority="16" operator="between">
      <formula>1</formula>
      <formula>20</formula>
    </cfRule>
    <cfRule type="containsText" dxfId="27231" priority="17" operator="containsText" text="High">
      <formula>NOT(ISERROR(SEARCH("High",H51)))</formula>
    </cfRule>
    <cfRule type="containsText" dxfId="27230" priority="18" operator="containsText" text="Extreme">
      <formula>NOT(ISERROR(SEARCH("Extreme",H51)))</formula>
    </cfRule>
    <cfRule type="containsText" dxfId="27229" priority="19" operator="containsText" text="Low">
      <formula>NOT(ISERROR(SEARCH("Low",H51)))</formula>
    </cfRule>
    <cfRule type="containsText" dxfId="27228" priority="20" operator="containsText" text="Moderate">
      <formula>NOT(ISERROR(SEARCH("Moderate",H51)))</formula>
    </cfRule>
    <cfRule type="containsText" dxfId="27227" priority="21" operator="containsText" text="Insignificant">
      <formula>NOT(ISERROR(SEARCH("Insignificant",H51)))</formula>
    </cfRule>
    <cfRule type="containsErrors" dxfId="27226" priority="22">
      <formula>ISERROR(H51)</formula>
    </cfRule>
  </conditionalFormatting>
  <conditionalFormatting sqref="R16">
    <cfRule type="cellIs" dxfId="27225" priority="6" operator="between">
      <formula>81</formula>
      <formula>100</formula>
    </cfRule>
    <cfRule type="cellIs" dxfId="27224" priority="7" operator="between">
      <formula>61</formula>
      <formula>80</formula>
    </cfRule>
    <cfRule type="cellIs" dxfId="27223" priority="8" operator="between">
      <formula>41</formula>
      <formula>60</formula>
    </cfRule>
    <cfRule type="cellIs" dxfId="27222" priority="9" operator="between">
      <formula>21</formula>
      <formula>40</formula>
    </cfRule>
    <cfRule type="cellIs" dxfId="27221" priority="10" operator="between">
      <formula>1</formula>
      <formula>20</formula>
    </cfRule>
  </conditionalFormatting>
  <conditionalFormatting sqref="AG16">
    <cfRule type="cellIs" dxfId="27220" priority="5" operator="between">
      <formula>1</formula>
      <formula>20</formula>
    </cfRule>
  </conditionalFormatting>
  <conditionalFormatting sqref="AG16">
    <cfRule type="cellIs" dxfId="27219" priority="4" operator="between">
      <formula>21</formula>
      <formula>40</formula>
    </cfRule>
  </conditionalFormatting>
  <conditionalFormatting sqref="AG16">
    <cfRule type="cellIs" dxfId="27218" priority="1" operator="between">
      <formula>81</formula>
      <formula>100</formula>
    </cfRule>
    <cfRule type="cellIs" dxfId="27217" priority="2" operator="between">
      <formula>61</formula>
      <formula>80</formula>
    </cfRule>
    <cfRule type="cellIs" dxfId="27216" priority="3" operator="between">
      <formula>41</formula>
      <formula>60</formula>
    </cfRule>
  </conditionalFormatting>
  <pageMargins left="0.23622047244094491" right="0.23622047244094491" top="0.74803149606299213" bottom="0.74803149606299213" header="0.31496062992125984" footer="0.31496062992125984"/>
  <pageSetup paperSize="8" scale="24" fitToWidth="3" orientation="landscape" r:id="rId1"/>
  <drawing r:id="rId2"/>
  <extLst>
    <ext xmlns:x14="http://schemas.microsoft.com/office/spreadsheetml/2009/9/main" uri="{CCE6A557-97BC-4b89-ADB6-D9C93CAAB3DF}">
      <x14:dataValidations xmlns:xm="http://schemas.microsoft.com/office/excel/2006/main" count="2">
        <x14:dataValidation type="list" allowBlank="1" showInputMessage="1" showErrorMessage="1" xr:uid="{93ED4C77-E3BA-4E3F-BAD9-AC16CF86967C}">
          <x14:formula1>
            <xm:f>Validation!$L$13:$L$17</xm:f>
          </x14:formula1>
          <xm:sqref>D31:E31 D23:E23 D47:E47 D35:E35 D27:E27 D39:E39 D43:E43 D51:E51 D19:E19 I31:J31 N31:O31 S31:T31 X31:Y31 AH31:AI31 AM31:AN31 I51:J51 N51:O51 S51:T51 X51:Y51 AH51:AI51 AM51:AN51 AR31:AS31 AR51:AS51 AC31:AD31 AC51:AD51 AR39:AS39 S39:T39 I35:J35 I39:J39 I47:J47 S35:T35 N35:O35 N43:O43 N39:O39 I43:J43 S47:T47 S43:T43 N47:O47 AC35:AD35 AC39:AD39 AC47:AD47 AC43:AD43 AR35:AS35 AR43:AS43 AR47:AS47 I19:J19 N19:O19 S19:T19 X19:Y19 AH19:AI19 AM19:AN19 AR19:AS19 AC19:AD19 AR27:AS27 S27:T27 I23:J23 I27:J27 S23:T23 N23:O23 N27:O27 AC23:AD23 AC27:AD27 AR23:AS23</xm:sqref>
        </x14:dataValidation>
        <x14:dataValidation type="list" allowBlank="1" showInputMessage="1" showErrorMessage="1" xr:uid="{59619203-CEBA-4300-A02F-9B3EB2D21307}">
          <x14:formula1>
            <xm:f>Validation!$L$5:$L$9</xm:f>
          </x14:formula1>
          <xm:sqref>F31:G31 F51:G51 F23:G23 F47:G47 F35:G35 F27:G27 F39:G39 F43:G43 F19:G19 K51:L51 U51:V51 U31:V31 Z31:AA31 AJ31:AK31 AO31:AP31 K31:L31 P31:Q31 P51:Q51 Z51:AA51 AJ51:AK51 AO51:AP51 AE31:AF31 AT31:AU31 AE51:AF51 AT51:AU51 AT39:AU39 U39:V39 K35:L35 K39:L39 K47:L47 U35:V35 P35:Q35 P43:Q43 P39:Q39 K43:L43 U47:V47 U43:V43 P47:Q47 AE35:AF35 AE39:AF39 AE47:AF47 AE43:AF43 AT35:AU35 AT43:AU43 AT47:AU47 U19:V19 Z19:AA19 AJ19:AK19 AO19:AP19 K19:L19 P19:Q19 AE19:AF19 AT19:AU19 AT27:AU27 U27:V27 K23:L23 K27:L27 U23:V23 P23:Q23 P27:Q27 AE23:AF23 AE27:AF27 AT23:AU23</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687BDB-8953-4D83-8ADD-8732BB072EF3}">
  <sheetPr codeName="Sheet12">
    <tabColor rgb="FF00FFCC"/>
    <pageSetUpPr fitToPage="1"/>
  </sheetPr>
  <dimension ref="A1:AX305"/>
  <sheetViews>
    <sheetView showGridLines="0" zoomScale="40" zoomScaleNormal="40" workbookViewId="0">
      <pane xSplit="3" ySplit="16" topLeftCell="D17" activePane="bottomRight" state="frozen"/>
      <selection pane="topRight" activeCell="H1" sqref="H1"/>
      <selection pane="bottomLeft" activeCell="A6" sqref="A6"/>
      <selection pane="bottomRight" activeCell="B18" sqref="B18:B20"/>
    </sheetView>
  </sheetViews>
  <sheetFormatPr defaultColWidth="18.42578125" defaultRowHeight="20.25" x14ac:dyDescent="0.3"/>
  <cols>
    <col min="1" max="1" width="7.42578125" style="249" customWidth="1"/>
    <col min="2" max="2" width="46" style="255" customWidth="1"/>
    <col min="3" max="3" width="15.5703125" style="255" customWidth="1"/>
    <col min="4" max="4" width="24.5703125" style="256" customWidth="1"/>
    <col min="5" max="5" width="6.42578125" style="256" customWidth="1"/>
    <col min="6" max="6" width="29.5703125" style="256" customWidth="1"/>
    <col min="7" max="7" width="37.7109375" style="256" hidden="1" customWidth="1"/>
    <col min="8" max="8" width="16.42578125" style="249" bestFit="1" customWidth="1"/>
    <col min="9" max="23" width="18.42578125" style="249" bestFit="1" customWidth="1"/>
    <col min="24" max="28" width="0" style="249" hidden="1" customWidth="1"/>
    <col min="29" max="33" width="18.42578125" style="249" bestFit="1" customWidth="1"/>
    <col min="34" max="43" width="0" style="249" hidden="1" customWidth="1"/>
    <col min="44" max="76" width="18.42578125" style="249" bestFit="1" customWidth="1"/>
    <col min="77" max="16384" width="18.42578125" style="249"/>
  </cols>
  <sheetData>
    <row r="1" spans="1:50" ht="21" x14ac:dyDescent="0.35">
      <c r="A1" s="130"/>
      <c r="B1" s="131"/>
      <c r="C1" s="131"/>
      <c r="D1" s="154"/>
      <c r="E1" s="154"/>
      <c r="F1" s="154"/>
      <c r="G1" s="154"/>
      <c r="H1" s="132"/>
      <c r="I1" s="321"/>
      <c r="J1" s="321"/>
      <c r="K1" s="321"/>
      <c r="L1" s="321"/>
      <c r="M1" s="321"/>
      <c r="N1" s="132"/>
      <c r="O1" s="132"/>
      <c r="P1" s="132"/>
      <c r="Q1" s="132"/>
      <c r="R1" s="132"/>
      <c r="S1" s="132"/>
      <c r="T1" s="132"/>
      <c r="U1" s="132"/>
      <c r="V1" s="132"/>
      <c r="W1" s="132"/>
      <c r="X1" s="132"/>
      <c r="Y1" s="132"/>
      <c r="Z1" s="132"/>
      <c r="AA1" s="132"/>
      <c r="AB1" s="132"/>
      <c r="AC1" s="132"/>
      <c r="AD1" s="132"/>
      <c r="AE1" s="132"/>
      <c r="AF1" s="132"/>
      <c r="AG1" s="132"/>
      <c r="AH1" s="132"/>
      <c r="AI1" s="132"/>
      <c r="AJ1" s="132"/>
      <c r="AK1" s="132"/>
      <c r="AL1" s="132"/>
      <c r="AM1" s="132"/>
      <c r="AN1" s="132"/>
      <c r="AO1" s="132"/>
      <c r="AP1" s="132"/>
      <c r="AQ1" s="132"/>
      <c r="AR1" s="132"/>
      <c r="AS1" s="132"/>
      <c r="AT1" s="132"/>
      <c r="AU1" s="132"/>
      <c r="AV1" s="132"/>
      <c r="AW1" s="124"/>
      <c r="AX1" s="124"/>
    </row>
    <row r="2" spans="1:50" s="250" customFormat="1" ht="54" x14ac:dyDescent="0.95">
      <c r="A2" s="133" t="s">
        <v>38</v>
      </c>
      <c r="B2" s="135"/>
      <c r="C2" s="135"/>
      <c r="D2" s="155"/>
      <c r="E2" s="155"/>
      <c r="F2" s="155"/>
      <c r="G2" s="155"/>
      <c r="H2" s="155"/>
      <c r="I2" s="321"/>
      <c r="J2" s="321"/>
      <c r="K2" s="321"/>
      <c r="L2" s="321"/>
      <c r="M2" s="321"/>
      <c r="N2" s="155"/>
      <c r="O2" s="155"/>
      <c r="P2" s="155"/>
      <c r="Q2" s="155"/>
      <c r="R2" s="155"/>
      <c r="S2" s="155"/>
      <c r="T2" s="155"/>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c r="AT2" s="155"/>
      <c r="AU2" s="155"/>
      <c r="AV2" s="155"/>
      <c r="AW2" s="125"/>
      <c r="AX2" s="125"/>
    </row>
    <row r="3" spans="1:50" s="251" customFormat="1" ht="15" x14ac:dyDescent="0.3">
      <c r="A3" s="136"/>
      <c r="B3" s="138"/>
      <c r="C3" s="138"/>
      <c r="D3" s="156"/>
      <c r="E3" s="156"/>
      <c r="F3" s="156"/>
      <c r="G3" s="156"/>
      <c r="H3" s="156"/>
      <c r="I3" s="321"/>
      <c r="J3" s="321"/>
      <c r="K3" s="321"/>
      <c r="L3" s="321"/>
      <c r="M3" s="321"/>
      <c r="N3" s="156"/>
      <c r="O3" s="156"/>
      <c r="P3" s="156"/>
      <c r="Q3" s="156"/>
      <c r="R3" s="156"/>
      <c r="S3" s="156"/>
      <c r="T3" s="156"/>
      <c r="U3" s="156"/>
      <c r="V3" s="156"/>
      <c r="W3" s="156"/>
      <c r="X3" s="156"/>
      <c r="Y3" s="156"/>
      <c r="Z3" s="156"/>
      <c r="AA3" s="156"/>
      <c r="AB3" s="156"/>
      <c r="AC3" s="156"/>
      <c r="AD3" s="156"/>
      <c r="AE3" s="156"/>
      <c r="AF3" s="156"/>
      <c r="AG3" s="156"/>
      <c r="AH3" s="156"/>
      <c r="AI3" s="156"/>
      <c r="AJ3" s="156"/>
      <c r="AK3" s="156"/>
      <c r="AL3" s="156"/>
      <c r="AM3" s="156"/>
      <c r="AN3" s="156"/>
      <c r="AO3" s="156"/>
      <c r="AP3" s="156"/>
      <c r="AQ3" s="156"/>
      <c r="AR3" s="156"/>
      <c r="AS3" s="156"/>
      <c r="AT3" s="156"/>
      <c r="AU3" s="156"/>
      <c r="AV3" s="156"/>
      <c r="AW3" s="126"/>
      <c r="AX3" s="126"/>
    </row>
    <row r="4" spans="1:50" s="251" customFormat="1" ht="15" x14ac:dyDescent="0.3">
      <c r="A4" s="136"/>
      <c r="B4" s="138"/>
      <c r="C4" s="138"/>
      <c r="D4" s="156"/>
      <c r="E4" s="156"/>
      <c r="F4" s="156"/>
      <c r="G4" s="156"/>
      <c r="H4" s="156"/>
      <c r="I4" s="321"/>
      <c r="J4" s="321"/>
      <c r="K4" s="321"/>
      <c r="L4" s="321"/>
      <c r="M4" s="321"/>
      <c r="N4" s="156"/>
      <c r="O4" s="156"/>
      <c r="P4" s="156"/>
      <c r="Q4" s="156"/>
      <c r="R4" s="156"/>
      <c r="S4" s="156"/>
      <c r="T4" s="156"/>
      <c r="U4" s="156"/>
      <c r="V4" s="156"/>
      <c r="W4" s="156"/>
      <c r="X4" s="156"/>
      <c r="Y4" s="156"/>
      <c r="Z4" s="156"/>
      <c r="AA4" s="156"/>
      <c r="AB4" s="156"/>
      <c r="AC4" s="156"/>
      <c r="AD4" s="156"/>
      <c r="AE4" s="156"/>
      <c r="AF4" s="156"/>
      <c r="AG4" s="156"/>
      <c r="AH4" s="156"/>
      <c r="AI4" s="156"/>
      <c r="AJ4" s="156"/>
      <c r="AK4" s="156"/>
      <c r="AL4" s="156"/>
      <c r="AM4" s="156"/>
      <c r="AN4" s="156"/>
      <c r="AO4" s="156"/>
      <c r="AP4" s="156"/>
      <c r="AQ4" s="156"/>
      <c r="AR4" s="156"/>
      <c r="AS4" s="156"/>
      <c r="AT4" s="156"/>
      <c r="AU4" s="156"/>
      <c r="AV4" s="156"/>
      <c r="AW4" s="126"/>
      <c r="AX4" s="126"/>
    </row>
    <row r="5" spans="1:50" s="251" customFormat="1" ht="15.75" x14ac:dyDescent="0.3">
      <c r="A5" s="136"/>
      <c r="B5" s="322" t="s">
        <v>246</v>
      </c>
      <c r="C5" s="323"/>
      <c r="D5" s="156"/>
      <c r="E5" s="156"/>
      <c r="F5" s="156"/>
      <c r="G5" s="156"/>
      <c r="H5" s="156"/>
      <c r="I5" s="132"/>
      <c r="J5" s="132"/>
      <c r="K5" s="132"/>
      <c r="L5" s="132"/>
      <c r="M5" s="132"/>
      <c r="N5" s="156"/>
      <c r="O5" s="156"/>
      <c r="P5" s="156"/>
      <c r="Q5" s="156"/>
      <c r="R5" s="156"/>
      <c r="S5" s="156"/>
      <c r="T5" s="156"/>
      <c r="U5" s="156"/>
      <c r="V5" s="156"/>
      <c r="W5" s="156"/>
      <c r="X5" s="156"/>
      <c r="Y5" s="156"/>
      <c r="Z5" s="156"/>
      <c r="AA5" s="156"/>
      <c r="AB5" s="156"/>
      <c r="AC5" s="156"/>
      <c r="AD5" s="156"/>
      <c r="AE5" s="156"/>
      <c r="AF5" s="156"/>
      <c r="AG5" s="156"/>
      <c r="AH5" s="156"/>
      <c r="AI5" s="156"/>
      <c r="AJ5" s="156"/>
      <c r="AK5" s="156"/>
      <c r="AL5" s="156"/>
      <c r="AM5" s="156"/>
      <c r="AN5" s="156"/>
      <c r="AO5" s="156"/>
      <c r="AP5" s="156"/>
      <c r="AQ5" s="156"/>
      <c r="AR5" s="156"/>
      <c r="AS5" s="156"/>
      <c r="AT5" s="156"/>
      <c r="AU5" s="156"/>
      <c r="AV5" s="156"/>
      <c r="AW5" s="126"/>
      <c r="AX5" s="126"/>
    </row>
    <row r="6" spans="1:50" s="251" customFormat="1" ht="15.75" x14ac:dyDescent="0.3">
      <c r="A6" s="136"/>
      <c r="B6" s="322"/>
      <c r="C6" s="323"/>
      <c r="D6" s="156"/>
      <c r="E6" s="156"/>
      <c r="F6" s="156"/>
      <c r="G6" s="156"/>
      <c r="H6" s="156"/>
      <c r="I6" s="132"/>
      <c r="J6" s="132"/>
      <c r="K6" s="132"/>
      <c r="L6" s="132"/>
      <c r="M6" s="132"/>
      <c r="N6" s="156"/>
      <c r="O6" s="156"/>
      <c r="P6" s="156"/>
      <c r="Q6" s="156"/>
      <c r="R6" s="156"/>
      <c r="S6" s="156"/>
      <c r="T6" s="156"/>
      <c r="U6" s="156"/>
      <c r="V6" s="156"/>
      <c r="W6" s="156"/>
      <c r="X6" s="156"/>
      <c r="Y6" s="156"/>
      <c r="Z6" s="156"/>
      <c r="AA6" s="156"/>
      <c r="AB6" s="156"/>
      <c r="AC6" s="156"/>
      <c r="AD6" s="156"/>
      <c r="AE6" s="156"/>
      <c r="AF6" s="156"/>
      <c r="AG6" s="156"/>
      <c r="AH6" s="156"/>
      <c r="AI6" s="156"/>
      <c r="AJ6" s="156"/>
      <c r="AK6" s="156"/>
      <c r="AL6" s="156"/>
      <c r="AM6" s="156"/>
      <c r="AN6" s="156"/>
      <c r="AO6" s="156"/>
      <c r="AP6" s="156"/>
      <c r="AQ6" s="156"/>
      <c r="AR6" s="156"/>
      <c r="AS6" s="156"/>
      <c r="AT6" s="156"/>
      <c r="AU6" s="156"/>
      <c r="AV6" s="156"/>
      <c r="AW6" s="126"/>
      <c r="AX6" s="126"/>
    </row>
    <row r="7" spans="1:50" s="251" customFormat="1" ht="15.75" x14ac:dyDescent="0.3">
      <c r="A7" s="136"/>
      <c r="B7" s="322"/>
      <c r="C7" s="323"/>
      <c r="D7" s="156"/>
      <c r="E7" s="156"/>
      <c r="F7" s="156"/>
      <c r="G7" s="156"/>
      <c r="H7" s="156"/>
      <c r="I7" s="132"/>
      <c r="J7" s="132"/>
      <c r="K7" s="132"/>
      <c r="L7" s="132"/>
      <c r="M7" s="132"/>
      <c r="N7" s="156"/>
      <c r="O7" s="156"/>
      <c r="P7" s="156"/>
      <c r="Q7" s="156"/>
      <c r="R7" s="156"/>
      <c r="S7" s="156"/>
      <c r="T7" s="156"/>
      <c r="U7" s="156"/>
      <c r="V7" s="156"/>
      <c r="W7" s="156"/>
      <c r="X7" s="156"/>
      <c r="Y7" s="156"/>
      <c r="Z7" s="156"/>
      <c r="AA7" s="156"/>
      <c r="AB7" s="156"/>
      <c r="AC7" s="156"/>
      <c r="AD7" s="156"/>
      <c r="AE7" s="156"/>
      <c r="AF7" s="156"/>
      <c r="AG7" s="156"/>
      <c r="AH7" s="156"/>
      <c r="AI7" s="156"/>
      <c r="AJ7" s="156"/>
      <c r="AK7" s="156"/>
      <c r="AL7" s="156"/>
      <c r="AM7" s="156"/>
      <c r="AN7" s="156"/>
      <c r="AO7" s="156"/>
      <c r="AP7" s="156"/>
      <c r="AQ7" s="156"/>
      <c r="AR7" s="156"/>
      <c r="AS7" s="156"/>
      <c r="AT7" s="156"/>
      <c r="AU7" s="156"/>
      <c r="AV7" s="156"/>
      <c r="AW7" s="126"/>
      <c r="AX7" s="126"/>
    </row>
    <row r="8" spans="1:50" s="251" customFormat="1" ht="15.75" x14ac:dyDescent="0.3">
      <c r="A8" s="136"/>
      <c r="B8" s="322"/>
      <c r="C8" s="323"/>
      <c r="D8" s="156"/>
      <c r="E8" s="156"/>
      <c r="F8" s="156"/>
      <c r="G8" s="156"/>
      <c r="H8" s="156"/>
      <c r="I8" s="132"/>
      <c r="J8" s="132"/>
      <c r="K8" s="132"/>
      <c r="L8" s="132"/>
      <c r="M8" s="132"/>
      <c r="N8" s="156"/>
      <c r="O8" s="156"/>
      <c r="P8" s="156"/>
      <c r="Q8" s="156"/>
      <c r="R8" s="156"/>
      <c r="S8" s="156"/>
      <c r="T8" s="156"/>
      <c r="U8" s="156"/>
      <c r="V8" s="156"/>
      <c r="W8" s="156"/>
      <c r="X8" s="156"/>
      <c r="Y8" s="156"/>
      <c r="Z8" s="156"/>
      <c r="AA8" s="156"/>
      <c r="AB8" s="156"/>
      <c r="AC8" s="156"/>
      <c r="AD8" s="156"/>
      <c r="AE8" s="156"/>
      <c r="AF8" s="156"/>
      <c r="AG8" s="156"/>
      <c r="AH8" s="156"/>
      <c r="AI8" s="156"/>
      <c r="AJ8" s="156"/>
      <c r="AK8" s="156"/>
      <c r="AL8" s="156"/>
      <c r="AM8" s="156"/>
      <c r="AN8" s="156"/>
      <c r="AO8" s="156"/>
      <c r="AP8" s="156"/>
      <c r="AQ8" s="156"/>
      <c r="AR8" s="156"/>
      <c r="AS8" s="156"/>
      <c r="AT8" s="156"/>
      <c r="AU8" s="156"/>
      <c r="AV8" s="156"/>
      <c r="AW8" s="126"/>
      <c r="AX8" s="126"/>
    </row>
    <row r="9" spans="1:50" s="251" customFormat="1" ht="15.75" x14ac:dyDescent="0.3">
      <c r="A9" s="136"/>
      <c r="B9" s="322"/>
      <c r="C9" s="323"/>
      <c r="D9" s="156"/>
      <c r="E9" s="156"/>
      <c r="F9" s="156"/>
      <c r="G9" s="156"/>
      <c r="H9" s="156"/>
      <c r="I9" s="132"/>
      <c r="J9" s="132"/>
      <c r="K9" s="132"/>
      <c r="L9" s="132"/>
      <c r="M9" s="132"/>
      <c r="N9" s="156"/>
      <c r="O9" s="156"/>
      <c r="P9" s="156"/>
      <c r="Q9" s="156"/>
      <c r="R9" s="156"/>
      <c r="S9" s="156"/>
      <c r="T9" s="156"/>
      <c r="U9" s="156"/>
      <c r="V9" s="156"/>
      <c r="W9" s="156"/>
      <c r="X9" s="156"/>
      <c r="Y9" s="156"/>
      <c r="Z9" s="156"/>
      <c r="AA9" s="156"/>
      <c r="AB9" s="156"/>
      <c r="AC9" s="156"/>
      <c r="AD9" s="156"/>
      <c r="AE9" s="156"/>
      <c r="AF9" s="156"/>
      <c r="AG9" s="156"/>
      <c r="AH9" s="156"/>
      <c r="AI9" s="156"/>
      <c r="AJ9" s="156"/>
      <c r="AK9" s="156"/>
      <c r="AL9" s="156"/>
      <c r="AM9" s="156"/>
      <c r="AN9" s="156"/>
      <c r="AO9" s="156"/>
      <c r="AP9" s="156"/>
      <c r="AQ9" s="156"/>
      <c r="AR9" s="156"/>
      <c r="AS9" s="156"/>
      <c r="AT9" s="156"/>
      <c r="AU9" s="156"/>
      <c r="AV9" s="156"/>
      <c r="AW9" s="126"/>
      <c r="AX9" s="126"/>
    </row>
    <row r="10" spans="1:50" s="251" customFormat="1" ht="15.75" x14ac:dyDescent="0.3">
      <c r="A10" s="136"/>
      <c r="B10" s="323"/>
      <c r="C10" s="323"/>
      <c r="D10" s="156"/>
      <c r="E10" s="156"/>
      <c r="F10" s="156"/>
      <c r="G10" s="156"/>
      <c r="H10" s="156"/>
      <c r="I10" s="132"/>
      <c r="J10" s="132"/>
      <c r="K10" s="132"/>
      <c r="L10" s="132"/>
      <c r="M10" s="132"/>
      <c r="N10" s="156"/>
      <c r="O10" s="156"/>
      <c r="P10" s="156"/>
      <c r="Q10" s="156"/>
      <c r="R10" s="156"/>
      <c r="S10" s="156"/>
      <c r="T10" s="156"/>
      <c r="U10" s="156"/>
      <c r="V10" s="156"/>
      <c r="W10" s="156"/>
      <c r="X10" s="156"/>
      <c r="Y10" s="156"/>
      <c r="Z10" s="156"/>
      <c r="AA10" s="156"/>
      <c r="AB10" s="156"/>
      <c r="AC10" s="156"/>
      <c r="AD10" s="156"/>
      <c r="AE10" s="156"/>
      <c r="AF10" s="156"/>
      <c r="AG10" s="156"/>
      <c r="AH10" s="156"/>
      <c r="AI10" s="156"/>
      <c r="AJ10" s="156"/>
      <c r="AK10" s="156"/>
      <c r="AL10" s="156"/>
      <c r="AM10" s="156"/>
      <c r="AN10" s="156"/>
      <c r="AO10" s="156"/>
      <c r="AP10" s="156"/>
      <c r="AQ10" s="156"/>
      <c r="AR10" s="156"/>
      <c r="AS10" s="156"/>
      <c r="AT10" s="156"/>
      <c r="AU10" s="156"/>
      <c r="AV10" s="156"/>
      <c r="AW10" s="126"/>
      <c r="AX10" s="126"/>
    </row>
    <row r="11" spans="1:50" s="251" customFormat="1" ht="15.75" x14ac:dyDescent="0.3">
      <c r="A11" s="136"/>
      <c r="B11" s="323"/>
      <c r="C11" s="323"/>
      <c r="D11" s="156"/>
      <c r="E11" s="156"/>
      <c r="F11" s="156"/>
      <c r="G11" s="156"/>
      <c r="H11" s="156"/>
      <c r="I11" s="132"/>
      <c r="J11" s="132"/>
      <c r="K11" s="132"/>
      <c r="L11" s="132"/>
      <c r="M11" s="132"/>
      <c r="N11" s="156"/>
      <c r="O11" s="156"/>
      <c r="P11" s="156"/>
      <c r="Q11" s="156"/>
      <c r="R11" s="156"/>
      <c r="S11" s="156"/>
      <c r="T11" s="156"/>
      <c r="U11" s="156"/>
      <c r="V11" s="156"/>
      <c r="W11" s="156"/>
      <c r="X11" s="156"/>
      <c r="Y11" s="156"/>
      <c r="Z11" s="156"/>
      <c r="AA11" s="156"/>
      <c r="AB11" s="156"/>
      <c r="AC11" s="156"/>
      <c r="AD11" s="156"/>
      <c r="AE11" s="156"/>
      <c r="AF11" s="156"/>
      <c r="AG11" s="156"/>
      <c r="AH11" s="156"/>
      <c r="AI11" s="156"/>
      <c r="AJ11" s="156"/>
      <c r="AK11" s="156"/>
      <c r="AL11" s="156"/>
      <c r="AM11" s="156"/>
      <c r="AN11" s="156"/>
      <c r="AO11" s="156"/>
      <c r="AP11" s="156"/>
      <c r="AQ11" s="156"/>
      <c r="AR11" s="156"/>
      <c r="AS11" s="156"/>
      <c r="AT11" s="156"/>
      <c r="AU11" s="156"/>
      <c r="AV11" s="156"/>
      <c r="AW11" s="126"/>
      <c r="AX11" s="126"/>
    </row>
    <row r="12" spans="1:50" s="251" customFormat="1" ht="15.75" x14ac:dyDescent="0.3">
      <c r="A12" s="136"/>
      <c r="B12" s="323"/>
      <c r="C12" s="323"/>
      <c r="D12" s="156"/>
      <c r="E12" s="156"/>
      <c r="F12" s="156"/>
      <c r="G12" s="156"/>
      <c r="H12" s="156"/>
      <c r="I12" s="132"/>
      <c r="J12" s="132"/>
      <c r="K12" s="132"/>
      <c r="L12" s="132"/>
      <c r="M12" s="132"/>
      <c r="N12" s="156"/>
      <c r="O12" s="156"/>
      <c r="P12" s="156"/>
      <c r="Q12" s="156"/>
      <c r="R12" s="156"/>
      <c r="S12" s="156"/>
      <c r="T12" s="156"/>
      <c r="U12" s="156"/>
      <c r="V12" s="156"/>
      <c r="W12" s="156"/>
      <c r="X12" s="156"/>
      <c r="Y12" s="156"/>
      <c r="Z12" s="156"/>
      <c r="AA12" s="156"/>
      <c r="AB12" s="156"/>
      <c r="AC12" s="156"/>
      <c r="AD12" s="156"/>
      <c r="AE12" s="156"/>
      <c r="AF12" s="156"/>
      <c r="AG12" s="156"/>
      <c r="AH12" s="156"/>
      <c r="AI12" s="156"/>
      <c r="AJ12" s="156"/>
      <c r="AK12" s="156"/>
      <c r="AL12" s="156"/>
      <c r="AM12" s="156"/>
      <c r="AN12" s="156"/>
      <c r="AO12" s="156"/>
      <c r="AP12" s="156"/>
      <c r="AQ12" s="156"/>
      <c r="AR12" s="156"/>
      <c r="AS12" s="156"/>
      <c r="AT12" s="156"/>
      <c r="AU12" s="156"/>
      <c r="AV12" s="156"/>
      <c r="AW12" s="126"/>
      <c r="AX12" s="126"/>
    </row>
    <row r="13" spans="1:50" s="251" customFormat="1" ht="15.75" x14ac:dyDescent="0.3">
      <c r="A13" s="136"/>
      <c r="B13" s="323"/>
      <c r="C13" s="323"/>
      <c r="D13" s="156"/>
      <c r="E13" s="156"/>
      <c r="F13" s="156"/>
      <c r="G13" s="156"/>
      <c r="H13" s="156"/>
      <c r="I13" s="132"/>
      <c r="J13" s="132"/>
      <c r="K13" s="132"/>
      <c r="L13" s="132"/>
      <c r="M13" s="132"/>
      <c r="N13" s="156"/>
      <c r="O13" s="156"/>
      <c r="P13" s="156"/>
      <c r="Q13" s="156"/>
      <c r="R13" s="156"/>
      <c r="S13" s="156"/>
      <c r="T13" s="156"/>
      <c r="U13" s="156"/>
      <c r="V13" s="156"/>
      <c r="W13" s="156"/>
      <c r="X13" s="156"/>
      <c r="Y13" s="156"/>
      <c r="Z13" s="156"/>
      <c r="AA13" s="156"/>
      <c r="AB13" s="156"/>
      <c r="AC13" s="156"/>
      <c r="AD13" s="156"/>
      <c r="AE13" s="156"/>
      <c r="AF13" s="156"/>
      <c r="AG13" s="156"/>
      <c r="AH13" s="156"/>
      <c r="AI13" s="156"/>
      <c r="AJ13" s="156"/>
      <c r="AK13" s="156"/>
      <c r="AL13" s="156"/>
      <c r="AM13" s="156"/>
      <c r="AN13" s="156"/>
      <c r="AO13" s="156"/>
      <c r="AP13" s="156"/>
      <c r="AQ13" s="156"/>
      <c r="AR13" s="156"/>
      <c r="AS13" s="156"/>
      <c r="AT13" s="156"/>
      <c r="AU13" s="156"/>
      <c r="AV13" s="156"/>
      <c r="AW13" s="126"/>
      <c r="AX13" s="126"/>
    </row>
    <row r="14" spans="1:50" s="251" customFormat="1" ht="15.75" x14ac:dyDescent="0.3">
      <c r="A14" s="136"/>
      <c r="B14" s="323"/>
      <c r="C14" s="323"/>
      <c r="D14" s="156"/>
      <c r="E14" s="156"/>
      <c r="F14" s="156"/>
      <c r="G14" s="156"/>
      <c r="H14" s="156"/>
      <c r="I14" s="132"/>
      <c r="J14" s="132"/>
      <c r="K14" s="132"/>
      <c r="L14" s="132"/>
      <c r="M14" s="132"/>
      <c r="N14" s="156"/>
      <c r="O14" s="156"/>
      <c r="P14" s="156"/>
      <c r="Q14" s="156"/>
      <c r="R14" s="156"/>
      <c r="S14" s="156"/>
      <c r="T14" s="156"/>
      <c r="U14" s="156"/>
      <c r="V14" s="156"/>
      <c r="W14" s="156"/>
      <c r="X14" s="156"/>
      <c r="Y14" s="156"/>
      <c r="Z14" s="156"/>
      <c r="AA14" s="156"/>
      <c r="AB14" s="156"/>
      <c r="AC14" s="156"/>
      <c r="AD14" s="156"/>
      <c r="AE14" s="156"/>
      <c r="AF14" s="156"/>
      <c r="AG14" s="156"/>
      <c r="AH14" s="156"/>
      <c r="AI14" s="156"/>
      <c r="AJ14" s="156"/>
      <c r="AK14" s="156"/>
      <c r="AL14" s="156"/>
      <c r="AM14" s="156"/>
      <c r="AN14" s="156"/>
      <c r="AO14" s="156"/>
      <c r="AP14" s="156"/>
      <c r="AQ14" s="156"/>
      <c r="AR14" s="156"/>
      <c r="AS14" s="156"/>
      <c r="AT14" s="156"/>
      <c r="AU14" s="156"/>
      <c r="AV14" s="156"/>
      <c r="AW14" s="126"/>
      <c r="AX14" s="126"/>
    </row>
    <row r="15" spans="1:50" s="252" customFormat="1" ht="50.65" customHeight="1" x14ac:dyDescent="0.25">
      <c r="A15" s="139"/>
      <c r="B15" s="324"/>
      <c r="C15" s="324"/>
      <c r="D15" s="325" t="s">
        <v>1</v>
      </c>
      <c r="E15" s="325"/>
      <c r="F15" s="325"/>
      <c r="G15" s="325"/>
      <c r="H15" s="325"/>
      <c r="I15" s="320" t="s">
        <v>2</v>
      </c>
      <c r="J15" s="320"/>
      <c r="K15" s="320"/>
      <c r="L15" s="320"/>
      <c r="M15" s="320"/>
      <c r="N15" s="317" t="s">
        <v>40</v>
      </c>
      <c r="O15" s="317"/>
      <c r="P15" s="317"/>
      <c r="Q15" s="317"/>
      <c r="R15" s="317"/>
      <c r="S15" s="317"/>
      <c r="T15" s="317"/>
      <c r="U15" s="317"/>
      <c r="V15" s="317"/>
      <c r="W15" s="317"/>
      <c r="X15" s="326" t="s">
        <v>41</v>
      </c>
      <c r="Y15" s="326"/>
      <c r="Z15" s="326"/>
      <c r="AA15" s="326"/>
      <c r="AB15" s="326"/>
      <c r="AC15" s="326"/>
      <c r="AD15" s="326"/>
      <c r="AE15" s="326"/>
      <c r="AF15" s="326"/>
      <c r="AG15" s="326"/>
      <c r="AH15" s="326"/>
      <c r="AI15" s="326"/>
      <c r="AJ15" s="326"/>
      <c r="AK15" s="326"/>
      <c r="AL15" s="326"/>
      <c r="AM15" s="327" t="s">
        <v>42</v>
      </c>
      <c r="AN15" s="327"/>
      <c r="AO15" s="327"/>
      <c r="AP15" s="327"/>
      <c r="AQ15" s="327"/>
      <c r="AR15" s="327"/>
      <c r="AS15" s="327"/>
      <c r="AT15" s="327"/>
      <c r="AU15" s="327"/>
      <c r="AV15" s="327"/>
      <c r="AW15" s="127"/>
      <c r="AX15" s="127"/>
    </row>
    <row r="16" spans="1:50" s="253" customFormat="1" ht="50.65" customHeight="1" x14ac:dyDescent="0.25">
      <c r="A16" s="141" t="s">
        <v>6</v>
      </c>
      <c r="B16" s="143" t="s">
        <v>43</v>
      </c>
      <c r="C16" s="143"/>
      <c r="D16" s="328" t="s">
        <v>44</v>
      </c>
      <c r="E16" s="328"/>
      <c r="F16" s="328"/>
      <c r="G16" s="328"/>
      <c r="H16" s="328"/>
      <c r="I16" s="329" t="s">
        <v>45</v>
      </c>
      <c r="J16" s="330"/>
      <c r="K16" s="330"/>
      <c r="L16" s="330"/>
      <c r="M16" s="330"/>
      <c r="N16" s="331" t="s">
        <v>46</v>
      </c>
      <c r="O16" s="332"/>
      <c r="P16" s="332"/>
      <c r="Q16" s="332"/>
      <c r="R16" s="332"/>
      <c r="S16" s="331" t="s">
        <v>14</v>
      </c>
      <c r="T16" s="332"/>
      <c r="U16" s="332"/>
      <c r="V16" s="332"/>
      <c r="W16" s="332"/>
      <c r="X16" s="311" t="s">
        <v>47</v>
      </c>
      <c r="Y16" s="312"/>
      <c r="Z16" s="312"/>
      <c r="AA16" s="312"/>
      <c r="AB16" s="312"/>
      <c r="AC16" s="311" t="s">
        <v>15</v>
      </c>
      <c r="AD16" s="312"/>
      <c r="AE16" s="312"/>
      <c r="AF16" s="312"/>
      <c r="AG16" s="312"/>
      <c r="AH16" s="311" t="s">
        <v>48</v>
      </c>
      <c r="AI16" s="312"/>
      <c r="AJ16" s="312"/>
      <c r="AK16" s="312"/>
      <c r="AL16" s="312"/>
      <c r="AM16" s="333" t="s">
        <v>49</v>
      </c>
      <c r="AN16" s="334"/>
      <c r="AO16" s="334"/>
      <c r="AP16" s="334"/>
      <c r="AQ16" s="334"/>
      <c r="AR16" s="333" t="s">
        <v>50</v>
      </c>
      <c r="AS16" s="334"/>
      <c r="AT16" s="334"/>
      <c r="AU16" s="334"/>
      <c r="AV16" s="334"/>
      <c r="AW16" s="128"/>
      <c r="AX16" s="128"/>
    </row>
    <row r="17" spans="1:50" s="253" customFormat="1" ht="50.65" customHeight="1" x14ac:dyDescent="0.25">
      <c r="A17" s="238"/>
      <c r="B17" s="269"/>
      <c r="C17" s="347" t="s">
        <v>21</v>
      </c>
      <c r="D17" s="348" t="s">
        <v>51</v>
      </c>
      <c r="E17" s="349"/>
      <c r="F17" s="349"/>
      <c r="G17" s="349"/>
      <c r="H17" s="350"/>
      <c r="I17" s="335" t="s">
        <v>51</v>
      </c>
      <c r="J17" s="336"/>
      <c r="K17" s="336"/>
      <c r="L17" s="336"/>
      <c r="M17" s="337"/>
      <c r="N17" s="335" t="s">
        <v>51</v>
      </c>
      <c r="O17" s="336"/>
      <c r="P17" s="336"/>
      <c r="Q17" s="336"/>
      <c r="R17" s="337"/>
      <c r="S17" s="335" t="s">
        <v>51</v>
      </c>
      <c r="T17" s="336"/>
      <c r="U17" s="336"/>
      <c r="V17" s="336"/>
      <c r="W17" s="337"/>
      <c r="X17" s="338"/>
      <c r="Y17" s="338"/>
      <c r="Z17" s="338"/>
      <c r="AA17" s="338"/>
      <c r="AB17" s="338"/>
      <c r="AC17" s="335" t="s">
        <v>51</v>
      </c>
      <c r="AD17" s="336"/>
      <c r="AE17" s="336"/>
      <c r="AF17" s="336"/>
      <c r="AG17" s="337"/>
      <c r="AH17" s="338"/>
      <c r="AI17" s="338"/>
      <c r="AJ17" s="338"/>
      <c r="AK17" s="338"/>
      <c r="AL17" s="339"/>
      <c r="AM17" s="340"/>
      <c r="AN17" s="338"/>
      <c r="AO17" s="338"/>
      <c r="AP17" s="338"/>
      <c r="AQ17" s="338"/>
      <c r="AR17" s="335" t="s">
        <v>51</v>
      </c>
      <c r="AS17" s="336"/>
      <c r="AT17" s="336"/>
      <c r="AU17" s="336"/>
      <c r="AV17" s="337"/>
      <c r="AW17" s="128"/>
      <c r="AX17" s="128"/>
    </row>
    <row r="18" spans="1:50" s="253" customFormat="1" ht="50.65" customHeight="1" x14ac:dyDescent="0.35">
      <c r="A18" s="341">
        <v>1</v>
      </c>
      <c r="B18" s="314" t="s">
        <v>247</v>
      </c>
      <c r="C18" s="347"/>
      <c r="D18" s="342" t="s">
        <v>53</v>
      </c>
      <c r="E18" s="343"/>
      <c r="F18" s="344" t="s">
        <v>54</v>
      </c>
      <c r="G18" s="344"/>
      <c r="H18" s="144" t="s">
        <v>55</v>
      </c>
      <c r="I18" s="345" t="s">
        <v>53</v>
      </c>
      <c r="J18" s="346"/>
      <c r="K18" s="345" t="s">
        <v>54</v>
      </c>
      <c r="L18" s="346"/>
      <c r="M18" s="144" t="s">
        <v>55</v>
      </c>
      <c r="N18" s="345" t="s">
        <v>53</v>
      </c>
      <c r="O18" s="346"/>
      <c r="P18" s="345" t="s">
        <v>54</v>
      </c>
      <c r="Q18" s="346"/>
      <c r="R18" s="144" t="s">
        <v>55</v>
      </c>
      <c r="S18" s="345" t="s">
        <v>53</v>
      </c>
      <c r="T18" s="346"/>
      <c r="U18" s="345" t="s">
        <v>54</v>
      </c>
      <c r="V18" s="346"/>
      <c r="W18" s="144" t="s">
        <v>55</v>
      </c>
      <c r="X18" s="345" t="s">
        <v>53</v>
      </c>
      <c r="Y18" s="346"/>
      <c r="Z18" s="345" t="s">
        <v>54</v>
      </c>
      <c r="AA18" s="346"/>
      <c r="AB18" s="144" t="s">
        <v>55</v>
      </c>
      <c r="AC18" s="345" t="s">
        <v>53</v>
      </c>
      <c r="AD18" s="346"/>
      <c r="AE18" s="345" t="s">
        <v>54</v>
      </c>
      <c r="AF18" s="346"/>
      <c r="AG18" s="144" t="s">
        <v>55</v>
      </c>
      <c r="AH18" s="345" t="s">
        <v>53</v>
      </c>
      <c r="AI18" s="346"/>
      <c r="AJ18" s="345" t="s">
        <v>54</v>
      </c>
      <c r="AK18" s="346"/>
      <c r="AL18" s="144" t="s">
        <v>55</v>
      </c>
      <c r="AM18" s="345" t="s">
        <v>53</v>
      </c>
      <c r="AN18" s="346"/>
      <c r="AO18" s="345" t="s">
        <v>54</v>
      </c>
      <c r="AP18" s="346"/>
      <c r="AQ18" s="144" t="s">
        <v>55</v>
      </c>
      <c r="AR18" s="345" t="s">
        <v>53</v>
      </c>
      <c r="AS18" s="346"/>
      <c r="AT18" s="345" t="s">
        <v>54</v>
      </c>
      <c r="AU18" s="346"/>
      <c r="AV18" s="144" t="s">
        <v>55</v>
      </c>
      <c r="AW18" s="124"/>
      <c r="AX18" s="124"/>
    </row>
    <row r="19" spans="1:50" s="253" customFormat="1" ht="50.65" customHeight="1" x14ac:dyDescent="0.35">
      <c r="A19" s="341"/>
      <c r="B19" s="314"/>
      <c r="C19" s="347"/>
      <c r="D19" s="351" t="s">
        <v>56</v>
      </c>
      <c r="E19" s="352"/>
      <c r="F19" s="353" t="s">
        <v>56</v>
      </c>
      <c r="G19" s="354"/>
      <c r="H19" s="149" t="str">
        <f>INDEX(Formula!$AB$7:$AF$11,MATCH(F19,Formula!$AA$7:$AA$11,0),MATCH(D19,Formula!$AB$6:$AF$6,0))</f>
        <v>N/A</v>
      </c>
      <c r="I19" s="354" t="s">
        <v>57</v>
      </c>
      <c r="J19" s="354"/>
      <c r="K19" s="354" t="s">
        <v>78</v>
      </c>
      <c r="L19" s="354"/>
      <c r="M19" s="149" t="str">
        <f>INDEX(Formula!$AB$7:$AF$11,MATCH(K19,Formula!$AA$7:$AA$11,0),MATCH(I19,Formula!$AB$6:$AF$6,0))</f>
        <v>Moderate</v>
      </c>
      <c r="N19" s="355" t="s">
        <v>58</v>
      </c>
      <c r="O19" s="355"/>
      <c r="P19" s="355" t="s">
        <v>58</v>
      </c>
      <c r="Q19" s="355"/>
      <c r="R19" s="149" t="str">
        <f>INDEX(Formula!$AB$7:$AF$11,MATCH(P19,Formula!$AA$7:$AA$11,0),MATCH(N19,Formula!$AB$6:$AF$6,0))</f>
        <v>Low</v>
      </c>
      <c r="S19" s="355" t="s">
        <v>58</v>
      </c>
      <c r="T19" s="355"/>
      <c r="U19" s="355" t="s">
        <v>58</v>
      </c>
      <c r="V19" s="355"/>
      <c r="W19" s="149" t="str">
        <f>INDEX(Formula!$AB$7:$AF$11,MATCH(U19,Formula!$AA$7:$AA$11,0),MATCH(S19,Formula!$AB$6:$AF$6,0))</f>
        <v>Low</v>
      </c>
      <c r="X19" s="355"/>
      <c r="Y19" s="355"/>
      <c r="Z19" s="355"/>
      <c r="AA19" s="355"/>
      <c r="AB19" s="145" t="e">
        <f>INDEX(Formula!$AB$7:$AF$11,MATCH('NODE 2 - Eglinton'!Z19,Formula!$AA$7:$AA$11,0),MATCH('NODE 2 - Eglinton'!X19,Formula!$AB$6:$AF$6,0))</f>
        <v>#N/A</v>
      </c>
      <c r="AC19" s="355" t="s">
        <v>58</v>
      </c>
      <c r="AD19" s="355"/>
      <c r="AE19" s="355" t="s">
        <v>58</v>
      </c>
      <c r="AF19" s="355"/>
      <c r="AG19" s="149" t="str">
        <f>INDEX(Formula!$AB$7:$AF$11,MATCH(AE19,Formula!$AA$7:$AA$11,0),MATCH(AC19,Formula!$AB$6:$AF$6,0))</f>
        <v>Low</v>
      </c>
      <c r="AH19" s="355"/>
      <c r="AI19" s="355"/>
      <c r="AJ19" s="355"/>
      <c r="AK19" s="355"/>
      <c r="AL19" s="145" t="e">
        <f>INDEX(Formula!$AB$7:$AF$11,MATCH('NODE 2 - Eglinton'!AJ19,Formula!$AA$7:$AA$11,0),MATCH('NODE 2 - Eglinton'!AH19,Formula!$AB$6:$AF$6,0))</f>
        <v>#N/A</v>
      </c>
      <c r="AM19" s="355"/>
      <c r="AN19" s="355"/>
      <c r="AO19" s="355"/>
      <c r="AP19" s="355"/>
      <c r="AQ19" s="145" t="e">
        <f>INDEX(Formula!$AB$7:$AF$11,MATCH('NODE 2 - Eglinton'!AO19,Formula!$AA$7:$AA$11,0),MATCH('NODE 2 - Eglinton'!AM19,Formula!$AB$6:$AF$6,0))</f>
        <v>#N/A</v>
      </c>
      <c r="AR19" s="355" t="s">
        <v>57</v>
      </c>
      <c r="AS19" s="355"/>
      <c r="AT19" s="355" t="s">
        <v>78</v>
      </c>
      <c r="AU19" s="355"/>
      <c r="AV19" s="149" t="str">
        <f>INDEX(Formula!$AB$7:$AF$11,MATCH(AT19,Formula!$AA$7:$AA$11,0),MATCH(AR19,Formula!$AB$6:$AF$6,0))</f>
        <v>Moderate</v>
      </c>
      <c r="AW19" s="124"/>
      <c r="AX19" s="124"/>
    </row>
    <row r="20" spans="1:50" s="253" customFormat="1" ht="277.35000000000002" customHeight="1" x14ac:dyDescent="0.35">
      <c r="A20" s="341"/>
      <c r="B20" s="314"/>
      <c r="C20" s="347"/>
      <c r="D20" s="361"/>
      <c r="E20" s="362"/>
      <c r="F20" s="363"/>
      <c r="G20" s="363"/>
      <c r="H20" s="363"/>
      <c r="I20" s="356" t="s">
        <v>248</v>
      </c>
      <c r="J20" s="357"/>
      <c r="K20" s="357"/>
      <c r="L20" s="357"/>
      <c r="M20" s="358"/>
      <c r="N20" s="405" t="s">
        <v>249</v>
      </c>
      <c r="O20" s="365"/>
      <c r="P20" s="365"/>
      <c r="Q20" s="365"/>
      <c r="R20" s="366"/>
      <c r="S20" s="383" t="s">
        <v>250</v>
      </c>
      <c r="T20" s="357"/>
      <c r="U20" s="357"/>
      <c r="V20" s="357"/>
      <c r="W20" s="358"/>
      <c r="X20" s="367"/>
      <c r="Y20" s="368"/>
      <c r="Z20" s="368"/>
      <c r="AA20" s="368"/>
      <c r="AB20" s="369"/>
      <c r="AC20" s="383" t="s">
        <v>251</v>
      </c>
      <c r="AD20" s="357"/>
      <c r="AE20" s="357"/>
      <c r="AF20" s="357"/>
      <c r="AG20" s="358"/>
      <c r="AH20" s="367"/>
      <c r="AI20" s="368"/>
      <c r="AJ20" s="368"/>
      <c r="AK20" s="368"/>
      <c r="AL20" s="369"/>
      <c r="AM20" s="367"/>
      <c r="AN20" s="368"/>
      <c r="AO20" s="368"/>
      <c r="AP20" s="368"/>
      <c r="AQ20" s="369"/>
      <c r="AR20" s="356" t="s">
        <v>252</v>
      </c>
      <c r="AS20" s="357"/>
      <c r="AT20" s="357"/>
      <c r="AU20" s="357"/>
      <c r="AV20" s="358"/>
      <c r="AW20" s="124"/>
      <c r="AX20" s="124"/>
    </row>
    <row r="21" spans="1:50" s="253" customFormat="1" ht="50.65" customHeight="1" x14ac:dyDescent="0.35">
      <c r="A21" s="341"/>
      <c r="B21" s="359" t="s">
        <v>253</v>
      </c>
      <c r="C21" s="270"/>
      <c r="D21" s="360" t="s">
        <v>51</v>
      </c>
      <c r="E21" s="349"/>
      <c r="F21" s="349"/>
      <c r="G21" s="349"/>
      <c r="H21" s="350"/>
      <c r="I21" s="335" t="s">
        <v>51</v>
      </c>
      <c r="J21" s="336"/>
      <c r="K21" s="336"/>
      <c r="L21" s="336"/>
      <c r="M21" s="337"/>
      <c r="N21" s="335" t="s">
        <v>51</v>
      </c>
      <c r="O21" s="336"/>
      <c r="P21" s="336"/>
      <c r="Q21" s="336"/>
      <c r="R21" s="337"/>
      <c r="S21" s="335" t="s">
        <v>51</v>
      </c>
      <c r="T21" s="336"/>
      <c r="U21" s="336"/>
      <c r="V21" s="336"/>
      <c r="W21" s="337"/>
      <c r="X21" s="338"/>
      <c r="Y21" s="338"/>
      <c r="Z21" s="338"/>
      <c r="AA21" s="338"/>
      <c r="AB21" s="338"/>
      <c r="AC21" s="335" t="s">
        <v>51</v>
      </c>
      <c r="AD21" s="336"/>
      <c r="AE21" s="336"/>
      <c r="AF21" s="336"/>
      <c r="AG21" s="337"/>
      <c r="AH21" s="338"/>
      <c r="AI21" s="338"/>
      <c r="AJ21" s="338"/>
      <c r="AK21" s="338"/>
      <c r="AL21" s="339"/>
      <c r="AM21" s="340"/>
      <c r="AN21" s="338"/>
      <c r="AO21" s="338"/>
      <c r="AP21" s="338"/>
      <c r="AQ21" s="338"/>
      <c r="AR21" s="335" t="s">
        <v>51</v>
      </c>
      <c r="AS21" s="336"/>
      <c r="AT21" s="336"/>
      <c r="AU21" s="336"/>
      <c r="AV21" s="337"/>
      <c r="AW21" s="124"/>
      <c r="AX21" s="124"/>
    </row>
    <row r="22" spans="1:50" s="253" customFormat="1" ht="50.65" customHeight="1" x14ac:dyDescent="0.35">
      <c r="A22" s="341"/>
      <c r="B22" s="359"/>
      <c r="C22" s="370" t="s">
        <v>21</v>
      </c>
      <c r="D22" s="344" t="s">
        <v>53</v>
      </c>
      <c r="E22" s="344"/>
      <c r="F22" s="344" t="s">
        <v>54</v>
      </c>
      <c r="G22" s="344"/>
      <c r="H22" s="144" t="s">
        <v>55</v>
      </c>
      <c r="I22" s="345" t="s">
        <v>53</v>
      </c>
      <c r="J22" s="346"/>
      <c r="K22" s="345" t="s">
        <v>54</v>
      </c>
      <c r="L22" s="346"/>
      <c r="M22" s="144" t="s">
        <v>55</v>
      </c>
      <c r="N22" s="345" t="s">
        <v>53</v>
      </c>
      <c r="O22" s="346"/>
      <c r="P22" s="345" t="s">
        <v>54</v>
      </c>
      <c r="Q22" s="346"/>
      <c r="R22" s="144" t="s">
        <v>55</v>
      </c>
      <c r="S22" s="345" t="s">
        <v>53</v>
      </c>
      <c r="T22" s="346"/>
      <c r="U22" s="345" t="s">
        <v>54</v>
      </c>
      <c r="V22" s="346"/>
      <c r="W22" s="144" t="s">
        <v>55</v>
      </c>
      <c r="X22" s="146"/>
      <c r="Y22" s="147"/>
      <c r="Z22" s="147"/>
      <c r="AA22" s="147"/>
      <c r="AB22" s="148"/>
      <c r="AC22" s="345" t="s">
        <v>53</v>
      </c>
      <c r="AD22" s="346"/>
      <c r="AE22" s="345" t="s">
        <v>54</v>
      </c>
      <c r="AF22" s="346"/>
      <c r="AG22" s="144" t="s">
        <v>55</v>
      </c>
      <c r="AH22" s="146"/>
      <c r="AI22" s="147"/>
      <c r="AJ22" s="147"/>
      <c r="AK22" s="147"/>
      <c r="AL22" s="148"/>
      <c r="AM22" s="146"/>
      <c r="AN22" s="147"/>
      <c r="AO22" s="147"/>
      <c r="AP22" s="147"/>
      <c r="AQ22" s="148"/>
      <c r="AR22" s="345" t="s">
        <v>53</v>
      </c>
      <c r="AS22" s="346"/>
      <c r="AT22" s="345" t="s">
        <v>54</v>
      </c>
      <c r="AU22" s="346"/>
      <c r="AV22" s="144" t="s">
        <v>55</v>
      </c>
      <c r="AW22" s="124"/>
      <c r="AX22" s="124"/>
    </row>
    <row r="23" spans="1:50" s="253" customFormat="1" ht="50.65" customHeight="1" x14ac:dyDescent="0.35">
      <c r="A23" s="341"/>
      <c r="B23" s="359"/>
      <c r="C23" s="370"/>
      <c r="D23" s="355" t="s">
        <v>56</v>
      </c>
      <c r="E23" s="355"/>
      <c r="F23" s="355" t="s">
        <v>56</v>
      </c>
      <c r="G23" s="355"/>
      <c r="H23" s="149" t="str">
        <f>INDEX(Formula!$AB$7:$AF$11,MATCH(F23,Formula!$AA$7:$AA$11,0),MATCH(D23,Formula!$AB$6:$AF$6,0))</f>
        <v>N/A</v>
      </c>
      <c r="I23" s="355" t="s">
        <v>57</v>
      </c>
      <c r="J23" s="355"/>
      <c r="K23" s="355" t="s">
        <v>78</v>
      </c>
      <c r="L23" s="355"/>
      <c r="M23" s="149" t="str">
        <f>INDEX(Formula!$AB$7:$AF$11,MATCH(K23,Formula!$AA$7:$AA$11,0),MATCH(I23,Formula!$AB$6:$AF$6,0))</f>
        <v>Moderate</v>
      </c>
      <c r="N23" s="355" t="s">
        <v>57</v>
      </c>
      <c r="O23" s="355"/>
      <c r="P23" s="355" t="s">
        <v>58</v>
      </c>
      <c r="Q23" s="355"/>
      <c r="R23" s="149" t="str">
        <f>INDEX(Formula!$AB$7:$AF$11,MATCH(P23,Formula!$AA$7:$AA$11,0),MATCH(N23,Formula!$AB$6:$AF$6,0))</f>
        <v>Low</v>
      </c>
      <c r="S23" s="355" t="s">
        <v>58</v>
      </c>
      <c r="T23" s="355"/>
      <c r="U23" s="355" t="s">
        <v>58</v>
      </c>
      <c r="V23" s="355"/>
      <c r="W23" s="149" t="str">
        <f>INDEX(Formula!$AB$7:$AF$11,MATCH(U23,Formula!$AA$7:$AA$11,0),MATCH(S23,Formula!$AB$6:$AF$6,0))</f>
        <v>Low</v>
      </c>
      <c r="X23" s="146"/>
      <c r="Y23" s="147"/>
      <c r="Z23" s="147"/>
      <c r="AA23" s="147"/>
      <c r="AB23" s="148"/>
      <c r="AC23" s="355" t="s">
        <v>58</v>
      </c>
      <c r="AD23" s="355"/>
      <c r="AE23" s="355" t="s">
        <v>58</v>
      </c>
      <c r="AF23" s="355"/>
      <c r="AG23" s="149" t="str">
        <f>INDEX(Formula!$AB$7:$AF$11,MATCH(AE23,Formula!$AA$7:$AA$11,0),MATCH(AC23,Formula!$AB$6:$AF$6,0))</f>
        <v>Low</v>
      </c>
      <c r="AH23" s="146"/>
      <c r="AI23" s="147"/>
      <c r="AJ23" s="147"/>
      <c r="AK23" s="147"/>
      <c r="AL23" s="148"/>
      <c r="AM23" s="146"/>
      <c r="AN23" s="147"/>
      <c r="AO23" s="147"/>
      <c r="AP23" s="147"/>
      <c r="AQ23" s="148"/>
      <c r="AR23" s="355" t="s">
        <v>57</v>
      </c>
      <c r="AS23" s="355"/>
      <c r="AT23" s="355" t="s">
        <v>78</v>
      </c>
      <c r="AU23" s="355"/>
      <c r="AV23" s="149" t="str">
        <f>INDEX(Formula!$AB$7:$AF$11,MATCH(AT23,Formula!$AA$7:$AA$11,0),MATCH(AR23,Formula!$AB$6:$AF$6,0))</f>
        <v>Moderate</v>
      </c>
      <c r="AW23" s="124"/>
      <c r="AX23" s="124"/>
    </row>
    <row r="24" spans="1:50" s="253" customFormat="1" ht="249" customHeight="1" x14ac:dyDescent="0.35">
      <c r="A24" s="341"/>
      <c r="B24" s="359"/>
      <c r="C24" s="370"/>
      <c r="D24" s="371"/>
      <c r="E24" s="371"/>
      <c r="F24" s="371"/>
      <c r="G24" s="371"/>
      <c r="H24" s="371"/>
      <c r="I24" s="372" t="s">
        <v>254</v>
      </c>
      <c r="J24" s="365"/>
      <c r="K24" s="365"/>
      <c r="L24" s="365"/>
      <c r="M24" s="366"/>
      <c r="N24" s="385" t="s">
        <v>255</v>
      </c>
      <c r="O24" s="365"/>
      <c r="P24" s="365"/>
      <c r="Q24" s="365"/>
      <c r="R24" s="366"/>
      <c r="S24" s="383" t="s">
        <v>256</v>
      </c>
      <c r="T24" s="357"/>
      <c r="U24" s="357"/>
      <c r="V24" s="357"/>
      <c r="W24" s="358"/>
      <c r="X24" s="271"/>
      <c r="Y24" s="272"/>
      <c r="Z24" s="272"/>
      <c r="AA24" s="272"/>
      <c r="AB24" s="273"/>
      <c r="AC24" s="406" t="s">
        <v>257</v>
      </c>
      <c r="AD24" s="365"/>
      <c r="AE24" s="365"/>
      <c r="AF24" s="365"/>
      <c r="AG24" s="366"/>
      <c r="AH24" s="274"/>
      <c r="AI24" s="275"/>
      <c r="AJ24" s="275"/>
      <c r="AK24" s="275"/>
      <c r="AL24" s="276"/>
      <c r="AM24" s="274"/>
      <c r="AN24" s="275"/>
      <c r="AO24" s="275"/>
      <c r="AP24" s="275"/>
      <c r="AQ24" s="276"/>
      <c r="AR24" s="372" t="s">
        <v>258</v>
      </c>
      <c r="AS24" s="365"/>
      <c r="AT24" s="365"/>
      <c r="AU24" s="365"/>
      <c r="AV24" s="366"/>
      <c r="AW24" s="124"/>
      <c r="AX24" s="124"/>
    </row>
    <row r="25" spans="1:50" s="253" customFormat="1" ht="50.65" customHeight="1" x14ac:dyDescent="0.35">
      <c r="A25" s="341"/>
      <c r="B25" s="179"/>
      <c r="C25" s="270"/>
      <c r="D25" s="360" t="s">
        <v>51</v>
      </c>
      <c r="E25" s="349"/>
      <c r="F25" s="349"/>
      <c r="G25" s="349"/>
      <c r="H25" s="350"/>
      <c r="I25" s="335" t="s">
        <v>51</v>
      </c>
      <c r="J25" s="336"/>
      <c r="K25" s="336"/>
      <c r="L25" s="336"/>
      <c r="M25" s="336"/>
      <c r="N25" s="335" t="s">
        <v>51</v>
      </c>
      <c r="O25" s="336"/>
      <c r="P25" s="336"/>
      <c r="Q25" s="336"/>
      <c r="R25" s="337"/>
      <c r="S25" s="335" t="s">
        <v>51</v>
      </c>
      <c r="T25" s="336"/>
      <c r="U25" s="336"/>
      <c r="V25" s="336"/>
      <c r="W25" s="336"/>
      <c r="X25" s="375"/>
      <c r="Y25" s="376"/>
      <c r="Z25" s="376"/>
      <c r="AA25" s="376"/>
      <c r="AB25" s="376"/>
      <c r="AC25" s="335" t="s">
        <v>51</v>
      </c>
      <c r="AD25" s="336"/>
      <c r="AE25" s="336"/>
      <c r="AF25" s="336"/>
      <c r="AG25" s="337"/>
      <c r="AH25" s="338"/>
      <c r="AI25" s="338"/>
      <c r="AJ25" s="338"/>
      <c r="AK25" s="338"/>
      <c r="AL25" s="339"/>
      <c r="AM25" s="340"/>
      <c r="AN25" s="338"/>
      <c r="AO25" s="338"/>
      <c r="AP25" s="338"/>
      <c r="AQ25" s="338"/>
      <c r="AR25" s="335" t="s">
        <v>51</v>
      </c>
      <c r="AS25" s="336"/>
      <c r="AT25" s="336"/>
      <c r="AU25" s="336"/>
      <c r="AV25" s="337"/>
      <c r="AW25" s="124"/>
      <c r="AX25" s="124"/>
    </row>
    <row r="26" spans="1:50" s="253" customFormat="1" ht="50.65" customHeight="1" x14ac:dyDescent="0.35">
      <c r="A26" s="341"/>
      <c r="B26" s="374" t="s">
        <v>231</v>
      </c>
      <c r="C26" s="370" t="s">
        <v>21</v>
      </c>
      <c r="D26" s="344" t="s">
        <v>53</v>
      </c>
      <c r="E26" s="344"/>
      <c r="F26" s="344" t="s">
        <v>54</v>
      </c>
      <c r="G26" s="344"/>
      <c r="H26" s="144" t="s">
        <v>55</v>
      </c>
      <c r="I26" s="345" t="s">
        <v>53</v>
      </c>
      <c r="J26" s="346"/>
      <c r="K26" s="345" t="s">
        <v>54</v>
      </c>
      <c r="L26" s="346"/>
      <c r="M26" s="144" t="s">
        <v>55</v>
      </c>
      <c r="N26" s="345" t="s">
        <v>53</v>
      </c>
      <c r="O26" s="346"/>
      <c r="P26" s="345" t="s">
        <v>54</v>
      </c>
      <c r="Q26" s="346"/>
      <c r="R26" s="144" t="s">
        <v>55</v>
      </c>
      <c r="S26" s="345" t="s">
        <v>71</v>
      </c>
      <c r="T26" s="346"/>
      <c r="U26" s="345" t="s">
        <v>54</v>
      </c>
      <c r="V26" s="346"/>
      <c r="W26" s="144" t="s">
        <v>55</v>
      </c>
      <c r="X26" s="146"/>
      <c r="Y26" s="147"/>
      <c r="Z26" s="147"/>
      <c r="AA26" s="147"/>
      <c r="AB26" s="148"/>
      <c r="AC26" s="345" t="s">
        <v>53</v>
      </c>
      <c r="AD26" s="346"/>
      <c r="AE26" s="345" t="s">
        <v>54</v>
      </c>
      <c r="AF26" s="346"/>
      <c r="AG26" s="144" t="s">
        <v>55</v>
      </c>
      <c r="AH26" s="146"/>
      <c r="AI26" s="147"/>
      <c r="AJ26" s="147"/>
      <c r="AK26" s="147"/>
      <c r="AL26" s="148"/>
      <c r="AM26" s="146"/>
      <c r="AN26" s="147"/>
      <c r="AO26" s="147"/>
      <c r="AP26" s="147"/>
      <c r="AQ26" s="148"/>
      <c r="AR26" s="345" t="s">
        <v>53</v>
      </c>
      <c r="AS26" s="346"/>
      <c r="AT26" s="345" t="s">
        <v>54</v>
      </c>
      <c r="AU26" s="346"/>
      <c r="AV26" s="144" t="s">
        <v>55</v>
      </c>
      <c r="AW26" s="124"/>
      <c r="AX26" s="124"/>
    </row>
    <row r="27" spans="1:50" s="253" customFormat="1" ht="50.65" customHeight="1" x14ac:dyDescent="0.35">
      <c r="A27" s="341"/>
      <c r="B27" s="374"/>
      <c r="C27" s="370"/>
      <c r="D27" s="355" t="s">
        <v>56</v>
      </c>
      <c r="E27" s="355"/>
      <c r="F27" s="355" t="s">
        <v>56</v>
      </c>
      <c r="G27" s="355"/>
      <c r="H27" s="149" t="str">
        <f>INDEX(Formula!$AB$7:$AF$11,MATCH(F27,Formula!$AA$7:$AA$11,0),MATCH(D27,Formula!$AB$6:$AF$6,0))</f>
        <v>N/A</v>
      </c>
      <c r="I27" s="355" t="s">
        <v>57</v>
      </c>
      <c r="J27" s="355"/>
      <c r="K27" s="355" t="s">
        <v>78</v>
      </c>
      <c r="L27" s="355"/>
      <c r="M27" s="149" t="str">
        <f>INDEX(Formula!$AB$7:$AF$11,MATCH(K27,Formula!$AA$7:$AA$11,0),MATCH(I27,Formula!$AB$6:$AF$6,0))</f>
        <v>Moderate</v>
      </c>
      <c r="N27" s="355" t="s">
        <v>58</v>
      </c>
      <c r="O27" s="355"/>
      <c r="P27" s="355" t="s">
        <v>58</v>
      </c>
      <c r="Q27" s="355"/>
      <c r="R27" s="149" t="str">
        <f>INDEX(Formula!$AB$7:$AF$11,MATCH(P27,Formula!$AA$7:$AA$11,0),MATCH(N27,Formula!$AB$6:$AF$6,0))</f>
        <v>Low</v>
      </c>
      <c r="S27" s="354" t="s">
        <v>58</v>
      </c>
      <c r="T27" s="354"/>
      <c r="U27" s="354" t="s">
        <v>58</v>
      </c>
      <c r="V27" s="354"/>
      <c r="W27" s="149" t="str">
        <f>INDEX(Formula!$AB$7:$AF$11,MATCH(U27,Formula!$AA$7:$AA$11,0),MATCH(S27,Formula!$AB$6:$AF$6,0))</f>
        <v>Low</v>
      </c>
      <c r="X27" s="146"/>
      <c r="Y27" s="147"/>
      <c r="Z27" s="147"/>
      <c r="AA27" s="147"/>
      <c r="AB27" s="148"/>
      <c r="AC27" s="354" t="s">
        <v>58</v>
      </c>
      <c r="AD27" s="354"/>
      <c r="AE27" s="354" t="s">
        <v>58</v>
      </c>
      <c r="AF27" s="354"/>
      <c r="AG27" s="149" t="str">
        <f>INDEX(Formula!$AB$7:$AF$11,MATCH(AE27,Formula!$AA$7:$AA$11,0),MATCH(AC27,Formula!$AB$6:$AF$6,0))</f>
        <v>Low</v>
      </c>
      <c r="AH27" s="146"/>
      <c r="AI27" s="147"/>
      <c r="AJ27" s="147"/>
      <c r="AK27" s="147"/>
      <c r="AL27" s="148"/>
      <c r="AM27" s="146"/>
      <c r="AN27" s="147"/>
      <c r="AO27" s="147"/>
      <c r="AP27" s="147"/>
      <c r="AQ27" s="148"/>
      <c r="AR27" s="354" t="s">
        <v>57</v>
      </c>
      <c r="AS27" s="354"/>
      <c r="AT27" s="354" t="s">
        <v>78</v>
      </c>
      <c r="AU27" s="354"/>
      <c r="AV27" s="149" t="str">
        <f>INDEX(Formula!$AB$7:$AF$11,MATCH(AT27,Formula!$AA$7:$AA$11,0),MATCH(AR27,Formula!$AB$6:$AF$6,0))</f>
        <v>Moderate</v>
      </c>
      <c r="AW27" s="124"/>
      <c r="AX27" s="124"/>
    </row>
    <row r="28" spans="1:50" s="253" customFormat="1" ht="312" customHeight="1" x14ac:dyDescent="0.35">
      <c r="A28" s="341"/>
      <c r="B28" s="374"/>
      <c r="C28" s="370"/>
      <c r="D28" s="371"/>
      <c r="E28" s="371"/>
      <c r="F28" s="371"/>
      <c r="G28" s="371"/>
      <c r="H28" s="371"/>
      <c r="I28" s="410" t="s">
        <v>259</v>
      </c>
      <c r="J28" s="365"/>
      <c r="K28" s="365"/>
      <c r="L28" s="365"/>
      <c r="M28" s="366"/>
      <c r="N28" s="385" t="s">
        <v>260</v>
      </c>
      <c r="O28" s="365"/>
      <c r="P28" s="365"/>
      <c r="Q28" s="365"/>
      <c r="R28" s="365"/>
      <c r="S28" s="383" t="s">
        <v>261</v>
      </c>
      <c r="T28" s="357"/>
      <c r="U28" s="357"/>
      <c r="V28" s="357"/>
      <c r="W28" s="358"/>
      <c r="X28" s="272"/>
      <c r="Y28" s="272"/>
      <c r="Z28" s="272"/>
      <c r="AA28" s="272"/>
      <c r="AB28" s="272"/>
      <c r="AC28" s="406" t="s">
        <v>257</v>
      </c>
      <c r="AD28" s="365"/>
      <c r="AE28" s="365"/>
      <c r="AF28" s="365"/>
      <c r="AG28" s="366"/>
      <c r="AH28" s="275"/>
      <c r="AI28" s="275"/>
      <c r="AJ28" s="275"/>
      <c r="AK28" s="275"/>
      <c r="AL28" s="276"/>
      <c r="AM28" s="274"/>
      <c r="AN28" s="275"/>
      <c r="AO28" s="275"/>
      <c r="AP28" s="275"/>
      <c r="AQ28" s="275"/>
      <c r="AR28" s="372" t="s">
        <v>262</v>
      </c>
      <c r="AS28" s="365"/>
      <c r="AT28" s="365"/>
      <c r="AU28" s="365"/>
      <c r="AV28" s="366"/>
      <c r="AW28" s="124"/>
      <c r="AX28" s="124"/>
    </row>
    <row r="29" spans="1:50" s="254" customFormat="1" ht="47.65" customHeight="1" x14ac:dyDescent="0.25">
      <c r="A29" s="238"/>
      <c r="B29" s="379" t="s">
        <v>247</v>
      </c>
      <c r="C29" s="380" t="s">
        <v>24</v>
      </c>
      <c r="D29" s="360" t="s">
        <v>51</v>
      </c>
      <c r="E29" s="349"/>
      <c r="F29" s="349"/>
      <c r="G29" s="349"/>
      <c r="H29" s="349"/>
      <c r="I29" s="335" t="s">
        <v>51</v>
      </c>
      <c r="J29" s="336"/>
      <c r="K29" s="336"/>
      <c r="L29" s="336"/>
      <c r="M29" s="337"/>
      <c r="N29" s="335" t="s">
        <v>51</v>
      </c>
      <c r="O29" s="336"/>
      <c r="P29" s="336"/>
      <c r="Q29" s="336"/>
      <c r="R29" s="337"/>
      <c r="S29" s="335" t="s">
        <v>51</v>
      </c>
      <c r="T29" s="336"/>
      <c r="U29" s="336"/>
      <c r="V29" s="336"/>
      <c r="W29" s="337"/>
      <c r="X29" s="377" t="s">
        <v>77</v>
      </c>
      <c r="Y29" s="377"/>
      <c r="Z29" s="377"/>
      <c r="AA29" s="377"/>
      <c r="AB29" s="377"/>
      <c r="AC29" s="335" t="s">
        <v>51</v>
      </c>
      <c r="AD29" s="336"/>
      <c r="AE29" s="336"/>
      <c r="AF29" s="336"/>
      <c r="AG29" s="337"/>
      <c r="AH29" s="378" t="s">
        <v>77</v>
      </c>
      <c r="AI29" s="378"/>
      <c r="AJ29" s="378"/>
      <c r="AK29" s="378"/>
      <c r="AL29" s="378"/>
      <c r="AM29" s="378" t="s">
        <v>77</v>
      </c>
      <c r="AN29" s="378"/>
      <c r="AO29" s="378"/>
      <c r="AP29" s="378"/>
      <c r="AQ29" s="378"/>
      <c r="AR29" s="336" t="s">
        <v>51</v>
      </c>
      <c r="AS29" s="336"/>
      <c r="AT29" s="336"/>
      <c r="AU29" s="336"/>
      <c r="AV29" s="337"/>
      <c r="AW29" s="129"/>
      <c r="AX29" s="129"/>
    </row>
    <row r="30" spans="1:50" ht="90" customHeight="1" x14ac:dyDescent="0.35">
      <c r="A30" s="341">
        <v>1</v>
      </c>
      <c r="B30" s="379"/>
      <c r="C30" s="380"/>
      <c r="D30" s="344" t="s">
        <v>53</v>
      </c>
      <c r="E30" s="344"/>
      <c r="F30" s="344" t="s">
        <v>54</v>
      </c>
      <c r="G30" s="344"/>
      <c r="H30" s="144" t="s">
        <v>55</v>
      </c>
      <c r="I30" s="345" t="s">
        <v>53</v>
      </c>
      <c r="J30" s="346"/>
      <c r="K30" s="345" t="s">
        <v>54</v>
      </c>
      <c r="L30" s="346"/>
      <c r="M30" s="144" t="s">
        <v>55</v>
      </c>
      <c r="N30" s="345" t="s">
        <v>53</v>
      </c>
      <c r="O30" s="346"/>
      <c r="P30" s="345" t="s">
        <v>54</v>
      </c>
      <c r="Q30" s="346"/>
      <c r="R30" s="144" t="s">
        <v>55</v>
      </c>
      <c r="S30" s="345" t="s">
        <v>53</v>
      </c>
      <c r="T30" s="346"/>
      <c r="U30" s="345" t="s">
        <v>54</v>
      </c>
      <c r="V30" s="346"/>
      <c r="W30" s="144" t="s">
        <v>55</v>
      </c>
      <c r="X30" s="345" t="s">
        <v>53</v>
      </c>
      <c r="Y30" s="346"/>
      <c r="Z30" s="345" t="s">
        <v>54</v>
      </c>
      <c r="AA30" s="346"/>
      <c r="AB30" s="144" t="s">
        <v>55</v>
      </c>
      <c r="AC30" s="345" t="s">
        <v>53</v>
      </c>
      <c r="AD30" s="346"/>
      <c r="AE30" s="345" t="s">
        <v>54</v>
      </c>
      <c r="AF30" s="346"/>
      <c r="AG30" s="144" t="s">
        <v>55</v>
      </c>
      <c r="AH30" s="345" t="s">
        <v>53</v>
      </c>
      <c r="AI30" s="346"/>
      <c r="AJ30" s="345" t="s">
        <v>54</v>
      </c>
      <c r="AK30" s="346"/>
      <c r="AL30" s="144" t="s">
        <v>55</v>
      </c>
      <c r="AM30" s="345" t="s">
        <v>53</v>
      </c>
      <c r="AN30" s="346"/>
      <c r="AO30" s="345" t="s">
        <v>54</v>
      </c>
      <c r="AP30" s="346"/>
      <c r="AQ30" s="144" t="s">
        <v>55</v>
      </c>
      <c r="AR30" s="345" t="s">
        <v>53</v>
      </c>
      <c r="AS30" s="346"/>
      <c r="AT30" s="345" t="s">
        <v>54</v>
      </c>
      <c r="AU30" s="346"/>
      <c r="AV30" s="144" t="s">
        <v>55</v>
      </c>
      <c r="AW30" s="124"/>
      <c r="AX30" s="124"/>
    </row>
    <row r="31" spans="1:50" ht="51" customHeight="1" x14ac:dyDescent="0.35">
      <c r="A31" s="341"/>
      <c r="B31" s="379"/>
      <c r="C31" s="380"/>
      <c r="D31" s="354" t="s">
        <v>56</v>
      </c>
      <c r="E31" s="354"/>
      <c r="F31" s="354" t="s">
        <v>56</v>
      </c>
      <c r="G31" s="354"/>
      <c r="H31" s="149" t="str">
        <f>INDEX(Formula!$AB$7:$AF$11,MATCH(F31,Formula!$AA$7:$AA$11,0),MATCH(D31,Formula!$AB$6:$AF$6,0))</f>
        <v>N/A</v>
      </c>
      <c r="I31" s="354" t="s">
        <v>78</v>
      </c>
      <c r="J31" s="354"/>
      <c r="K31" s="354" t="s">
        <v>78</v>
      </c>
      <c r="L31" s="354"/>
      <c r="M31" s="149" t="str">
        <f>INDEX(Formula!$AB$7:$AF$11,MATCH(K31,Formula!$AA$7:$AA$11,0),MATCH(I31,Formula!$AB$6:$AF$6,0))</f>
        <v>High</v>
      </c>
      <c r="N31" s="355" t="s">
        <v>58</v>
      </c>
      <c r="O31" s="355"/>
      <c r="P31" s="355" t="s">
        <v>58</v>
      </c>
      <c r="Q31" s="355"/>
      <c r="R31" s="149" t="str">
        <f>INDEX(Formula!$AB$7:$AF$11,MATCH(P31,Formula!$AA$7:$AA$11,0),MATCH(N31,Formula!$AB$6:$AF$6,0))</f>
        <v>Low</v>
      </c>
      <c r="S31" s="355" t="s">
        <v>57</v>
      </c>
      <c r="T31" s="355"/>
      <c r="U31" s="355" t="s">
        <v>57</v>
      </c>
      <c r="V31" s="355"/>
      <c r="W31" s="149" t="str">
        <f>INDEX(Formula!$AB$7:$AF$11,MATCH(U31,Formula!$AA$7:$AA$11,0),MATCH(S31,Formula!$AB$6:$AF$6,0))</f>
        <v>Moderate</v>
      </c>
      <c r="X31" s="355"/>
      <c r="Y31" s="355"/>
      <c r="Z31" s="355"/>
      <c r="AA31" s="355"/>
      <c r="AB31" s="145" t="e">
        <f>INDEX(Formula!$AB$7:$AF$11,MATCH('NODE 2 - Eglinton'!Z31,Formula!$AA$7:$AA$11,0),MATCH('NODE 2 - Eglinton'!X31,Formula!$AB$6:$AF$6,0))</f>
        <v>#N/A</v>
      </c>
      <c r="AC31" s="355" t="s">
        <v>58</v>
      </c>
      <c r="AD31" s="355"/>
      <c r="AE31" s="355" t="s">
        <v>58</v>
      </c>
      <c r="AF31" s="355"/>
      <c r="AG31" s="149" t="str">
        <f>INDEX(Formula!$AB$7:$AF$11,MATCH(AE31,Formula!$AA$7:$AA$11,0),MATCH(AC31,Formula!$AB$6:$AF$6,0))</f>
        <v>Low</v>
      </c>
      <c r="AH31" s="355"/>
      <c r="AI31" s="355"/>
      <c r="AJ31" s="355"/>
      <c r="AK31" s="355"/>
      <c r="AL31" s="145" t="e">
        <f>INDEX(Formula!$AB$7:$AF$11,MATCH('NODE 2 - Eglinton'!AJ31,Formula!$AA$7:$AA$11,0),MATCH('NODE 2 - Eglinton'!AH31,Formula!$AB$6:$AF$6,0))</f>
        <v>#N/A</v>
      </c>
      <c r="AM31" s="355"/>
      <c r="AN31" s="355"/>
      <c r="AO31" s="355"/>
      <c r="AP31" s="355"/>
      <c r="AQ31" s="145" t="e">
        <f>INDEX(Formula!$AB$7:$AF$11,MATCH('NODE 2 - Eglinton'!AO31,Formula!$AA$7:$AA$11,0),MATCH('NODE 2 - Eglinton'!AM31,Formula!$AB$6:$AF$6,0))</f>
        <v>#N/A</v>
      </c>
      <c r="AR31" s="355" t="s">
        <v>78</v>
      </c>
      <c r="AS31" s="355"/>
      <c r="AT31" s="355" t="s">
        <v>78</v>
      </c>
      <c r="AU31" s="355"/>
      <c r="AV31" s="149" t="str">
        <f>INDEX(Formula!$AB$7:$AF$11,MATCH(AT31,Formula!$AA$7:$AA$11,0),MATCH(AR31,Formula!$AB$6:$AF$6,0))</f>
        <v>High</v>
      </c>
      <c r="AW31" s="124"/>
      <c r="AX31" s="124"/>
    </row>
    <row r="32" spans="1:50" ht="287.10000000000002" customHeight="1" x14ac:dyDescent="0.35">
      <c r="A32" s="341"/>
      <c r="B32" s="379"/>
      <c r="C32" s="380"/>
      <c r="D32" s="381"/>
      <c r="E32" s="363"/>
      <c r="F32" s="363"/>
      <c r="G32" s="363"/>
      <c r="H32" s="363"/>
      <c r="I32" s="364" t="s">
        <v>263</v>
      </c>
      <c r="J32" s="365"/>
      <c r="K32" s="365"/>
      <c r="L32" s="365"/>
      <c r="M32" s="366"/>
      <c r="N32" s="405" t="s">
        <v>264</v>
      </c>
      <c r="O32" s="365"/>
      <c r="P32" s="365"/>
      <c r="Q32" s="365"/>
      <c r="R32" s="366"/>
      <c r="S32" s="356" t="s">
        <v>265</v>
      </c>
      <c r="T32" s="357"/>
      <c r="U32" s="357"/>
      <c r="V32" s="357"/>
      <c r="W32" s="358"/>
      <c r="X32" s="367"/>
      <c r="Y32" s="368"/>
      <c r="Z32" s="368"/>
      <c r="AA32" s="368"/>
      <c r="AB32" s="369"/>
      <c r="AC32" s="405" t="s">
        <v>266</v>
      </c>
      <c r="AD32" s="365"/>
      <c r="AE32" s="365"/>
      <c r="AF32" s="365"/>
      <c r="AG32" s="366"/>
      <c r="AH32" s="367"/>
      <c r="AI32" s="368"/>
      <c r="AJ32" s="368"/>
      <c r="AK32" s="368"/>
      <c r="AL32" s="369"/>
      <c r="AM32" s="367"/>
      <c r="AN32" s="368"/>
      <c r="AO32" s="368"/>
      <c r="AP32" s="368"/>
      <c r="AQ32" s="369"/>
      <c r="AR32" s="364" t="s">
        <v>267</v>
      </c>
      <c r="AS32" s="365"/>
      <c r="AT32" s="365"/>
      <c r="AU32" s="365"/>
      <c r="AV32" s="366"/>
      <c r="AW32" s="124"/>
      <c r="AX32" s="124"/>
    </row>
    <row r="33" spans="1:50" ht="47.65" customHeight="1" x14ac:dyDescent="0.35">
      <c r="A33" s="341"/>
      <c r="B33" s="179"/>
      <c r="C33" s="236"/>
      <c r="D33" s="360" t="s">
        <v>51</v>
      </c>
      <c r="E33" s="349"/>
      <c r="F33" s="349"/>
      <c r="G33" s="349"/>
      <c r="H33" s="350"/>
      <c r="I33" s="335" t="s">
        <v>51</v>
      </c>
      <c r="J33" s="336"/>
      <c r="K33" s="336"/>
      <c r="L33" s="336"/>
      <c r="M33" s="337"/>
      <c r="N33" s="335" t="s">
        <v>51</v>
      </c>
      <c r="O33" s="336"/>
      <c r="P33" s="336"/>
      <c r="Q33" s="336"/>
      <c r="R33" s="337"/>
      <c r="S33" s="335" t="s">
        <v>51</v>
      </c>
      <c r="T33" s="336"/>
      <c r="U33" s="336"/>
      <c r="V33" s="336"/>
      <c r="W33" s="337"/>
      <c r="X33" s="338"/>
      <c r="Y33" s="338"/>
      <c r="Z33" s="338"/>
      <c r="AA33" s="338"/>
      <c r="AB33" s="338"/>
      <c r="AC33" s="335" t="s">
        <v>51</v>
      </c>
      <c r="AD33" s="336"/>
      <c r="AE33" s="336"/>
      <c r="AF33" s="336"/>
      <c r="AG33" s="337"/>
      <c r="AH33" s="338"/>
      <c r="AI33" s="338"/>
      <c r="AJ33" s="338"/>
      <c r="AK33" s="338"/>
      <c r="AL33" s="339"/>
      <c r="AM33" s="340"/>
      <c r="AN33" s="338"/>
      <c r="AO33" s="338"/>
      <c r="AP33" s="338"/>
      <c r="AQ33" s="338"/>
      <c r="AR33" s="335" t="s">
        <v>51</v>
      </c>
      <c r="AS33" s="336"/>
      <c r="AT33" s="336"/>
      <c r="AU33" s="336"/>
      <c r="AV33" s="337"/>
      <c r="AW33" s="124"/>
      <c r="AX33" s="124"/>
    </row>
    <row r="34" spans="1:50" ht="77.099999999999994" customHeight="1" x14ac:dyDescent="0.35">
      <c r="A34" s="341"/>
      <c r="B34" s="374" t="s">
        <v>268</v>
      </c>
      <c r="C34" s="384" t="s">
        <v>24</v>
      </c>
      <c r="D34" s="344" t="s">
        <v>53</v>
      </c>
      <c r="E34" s="344"/>
      <c r="F34" s="344" t="s">
        <v>54</v>
      </c>
      <c r="G34" s="344"/>
      <c r="H34" s="144" t="s">
        <v>55</v>
      </c>
      <c r="I34" s="345" t="s">
        <v>53</v>
      </c>
      <c r="J34" s="346"/>
      <c r="K34" s="345" t="s">
        <v>54</v>
      </c>
      <c r="L34" s="346"/>
      <c r="M34" s="144" t="s">
        <v>55</v>
      </c>
      <c r="N34" s="345" t="s">
        <v>53</v>
      </c>
      <c r="O34" s="346"/>
      <c r="P34" s="345" t="s">
        <v>54</v>
      </c>
      <c r="Q34" s="346"/>
      <c r="R34" s="144" t="s">
        <v>55</v>
      </c>
      <c r="S34" s="345" t="s">
        <v>53</v>
      </c>
      <c r="T34" s="346"/>
      <c r="U34" s="345" t="s">
        <v>54</v>
      </c>
      <c r="V34" s="346"/>
      <c r="W34" s="144" t="s">
        <v>55</v>
      </c>
      <c r="X34" s="146"/>
      <c r="Y34" s="147"/>
      <c r="Z34" s="147"/>
      <c r="AA34" s="147"/>
      <c r="AB34" s="148"/>
      <c r="AC34" s="345" t="s">
        <v>53</v>
      </c>
      <c r="AD34" s="346"/>
      <c r="AE34" s="345" t="s">
        <v>54</v>
      </c>
      <c r="AF34" s="346"/>
      <c r="AG34" s="144" t="s">
        <v>55</v>
      </c>
      <c r="AH34" s="146"/>
      <c r="AI34" s="147"/>
      <c r="AJ34" s="147"/>
      <c r="AK34" s="147"/>
      <c r="AL34" s="148"/>
      <c r="AM34" s="146"/>
      <c r="AN34" s="147"/>
      <c r="AO34" s="147"/>
      <c r="AP34" s="147"/>
      <c r="AQ34" s="148"/>
      <c r="AR34" s="345" t="s">
        <v>53</v>
      </c>
      <c r="AS34" s="346"/>
      <c r="AT34" s="345" t="s">
        <v>54</v>
      </c>
      <c r="AU34" s="346"/>
      <c r="AV34" s="144" t="s">
        <v>55</v>
      </c>
      <c r="AW34" s="124"/>
      <c r="AX34" s="124"/>
    </row>
    <row r="35" spans="1:50" ht="47.1" customHeight="1" x14ac:dyDescent="0.35">
      <c r="A35" s="341"/>
      <c r="B35" s="374"/>
      <c r="C35" s="384"/>
      <c r="D35" s="355" t="s">
        <v>56</v>
      </c>
      <c r="E35" s="355"/>
      <c r="F35" s="355" t="s">
        <v>56</v>
      </c>
      <c r="G35" s="355"/>
      <c r="H35" s="149" t="str">
        <f>INDEX(Formula!$AB$7:$AF$11,MATCH(F35,Formula!$AA$7:$AA$11,0),MATCH(D35,Formula!$AB$6:$AF$6,0))</f>
        <v>N/A</v>
      </c>
      <c r="I35" s="355" t="s">
        <v>78</v>
      </c>
      <c r="J35" s="355"/>
      <c r="K35" s="355" t="s">
        <v>78</v>
      </c>
      <c r="L35" s="355"/>
      <c r="M35" s="149" t="str">
        <f>INDEX(Formula!$AB$7:$AF$11,MATCH(K35,Formula!$AA$7:$AA$11,0),MATCH(I35,Formula!$AB$6:$AF$6,0))</f>
        <v>High</v>
      </c>
      <c r="N35" s="355" t="s">
        <v>58</v>
      </c>
      <c r="O35" s="355"/>
      <c r="P35" s="355" t="s">
        <v>58</v>
      </c>
      <c r="Q35" s="355"/>
      <c r="R35" s="149" t="str">
        <f>INDEX(Formula!$AB$7:$AF$11,MATCH(P35,Formula!$AA$7:$AA$11,0),MATCH(N35,Formula!$AB$6:$AF$6,0))</f>
        <v>Low</v>
      </c>
      <c r="S35" s="355" t="s">
        <v>57</v>
      </c>
      <c r="T35" s="355"/>
      <c r="U35" s="355" t="s">
        <v>57</v>
      </c>
      <c r="V35" s="355"/>
      <c r="W35" s="149" t="str">
        <f>INDEX(Formula!$AB$7:$AF$11,MATCH(U35,Formula!$AA$7:$AA$11,0),MATCH(S35,Formula!$AB$6:$AF$6,0))</f>
        <v>Moderate</v>
      </c>
      <c r="X35" s="146"/>
      <c r="Y35" s="147"/>
      <c r="Z35" s="147"/>
      <c r="AA35" s="147"/>
      <c r="AB35" s="148"/>
      <c r="AC35" s="355" t="s">
        <v>58</v>
      </c>
      <c r="AD35" s="355"/>
      <c r="AE35" s="355" t="s">
        <v>58</v>
      </c>
      <c r="AF35" s="355"/>
      <c r="AG35" s="149" t="str">
        <f>INDEX(Formula!$AB$7:$AF$11,MATCH(AE35,Formula!$AA$7:$AA$11,0),MATCH(AC35,Formula!$AB$6:$AF$6,0))</f>
        <v>Low</v>
      </c>
      <c r="AH35" s="146"/>
      <c r="AI35" s="147"/>
      <c r="AJ35" s="147"/>
      <c r="AK35" s="147"/>
      <c r="AL35" s="148"/>
      <c r="AM35" s="146"/>
      <c r="AN35" s="147"/>
      <c r="AO35" s="147"/>
      <c r="AP35" s="147"/>
      <c r="AQ35" s="148"/>
      <c r="AR35" s="355" t="s">
        <v>78</v>
      </c>
      <c r="AS35" s="355"/>
      <c r="AT35" s="355" t="s">
        <v>78</v>
      </c>
      <c r="AU35" s="355"/>
      <c r="AV35" s="149" t="str">
        <f>INDEX(Formula!$AB$7:$AF$11,MATCH(AT35,Formula!$AA$7:$AA$11,0),MATCH(AR35,Formula!$AB$6:$AF$6,0))</f>
        <v>High</v>
      </c>
      <c r="AW35" s="124"/>
      <c r="AX35" s="124"/>
    </row>
    <row r="36" spans="1:50" ht="346.9" customHeight="1" x14ac:dyDescent="0.35">
      <c r="A36" s="341"/>
      <c r="B36" s="374"/>
      <c r="C36" s="384"/>
      <c r="D36" s="371"/>
      <c r="E36" s="371"/>
      <c r="F36" s="371"/>
      <c r="G36" s="371"/>
      <c r="H36" s="371"/>
      <c r="I36" s="373" t="s">
        <v>269</v>
      </c>
      <c r="J36" s="365"/>
      <c r="K36" s="365"/>
      <c r="L36" s="365"/>
      <c r="M36" s="366"/>
      <c r="N36" s="385" t="s">
        <v>270</v>
      </c>
      <c r="O36" s="365"/>
      <c r="P36" s="365"/>
      <c r="Q36" s="365"/>
      <c r="R36" s="366"/>
      <c r="S36" s="356" t="s">
        <v>271</v>
      </c>
      <c r="T36" s="357"/>
      <c r="U36" s="357"/>
      <c r="V36" s="357"/>
      <c r="W36" s="358"/>
      <c r="X36" s="271"/>
      <c r="Y36" s="272"/>
      <c r="Z36" s="272"/>
      <c r="AA36" s="272"/>
      <c r="AB36" s="273"/>
      <c r="AC36" s="385" t="s">
        <v>272</v>
      </c>
      <c r="AD36" s="365"/>
      <c r="AE36" s="365"/>
      <c r="AF36" s="365"/>
      <c r="AG36" s="366"/>
      <c r="AH36" s="274"/>
      <c r="AI36" s="275"/>
      <c r="AJ36" s="275"/>
      <c r="AK36" s="275"/>
      <c r="AL36" s="276"/>
      <c r="AM36" s="274"/>
      <c r="AN36" s="275"/>
      <c r="AO36" s="275"/>
      <c r="AP36" s="275"/>
      <c r="AQ36" s="276"/>
      <c r="AR36" s="373" t="s">
        <v>273</v>
      </c>
      <c r="AS36" s="365"/>
      <c r="AT36" s="365"/>
      <c r="AU36" s="365"/>
      <c r="AV36" s="366"/>
      <c r="AW36" s="124"/>
      <c r="AX36" s="124"/>
    </row>
    <row r="37" spans="1:50" ht="47.65" customHeight="1" x14ac:dyDescent="0.35">
      <c r="A37" s="341"/>
      <c r="B37" s="179"/>
      <c r="C37" s="236"/>
      <c r="D37" s="360" t="s">
        <v>51</v>
      </c>
      <c r="E37" s="349"/>
      <c r="F37" s="349"/>
      <c r="G37" s="349"/>
      <c r="H37" s="350"/>
      <c r="I37" s="335" t="s">
        <v>51</v>
      </c>
      <c r="J37" s="336"/>
      <c r="K37" s="336"/>
      <c r="L37" s="336"/>
      <c r="M37" s="336"/>
      <c r="N37" s="335" t="s">
        <v>51</v>
      </c>
      <c r="O37" s="336"/>
      <c r="P37" s="336"/>
      <c r="Q37" s="336"/>
      <c r="R37" s="337"/>
      <c r="S37" s="335" t="s">
        <v>51</v>
      </c>
      <c r="T37" s="336"/>
      <c r="U37" s="336"/>
      <c r="V37" s="336"/>
      <c r="W37" s="336"/>
      <c r="X37" s="375"/>
      <c r="Y37" s="376"/>
      <c r="Z37" s="376"/>
      <c r="AA37" s="376"/>
      <c r="AB37" s="376"/>
      <c r="AC37" s="335" t="s">
        <v>51</v>
      </c>
      <c r="AD37" s="336"/>
      <c r="AE37" s="336"/>
      <c r="AF37" s="336"/>
      <c r="AG37" s="337"/>
      <c r="AH37" s="338"/>
      <c r="AI37" s="338"/>
      <c r="AJ37" s="338"/>
      <c r="AK37" s="338"/>
      <c r="AL37" s="339"/>
      <c r="AM37" s="340"/>
      <c r="AN37" s="338"/>
      <c r="AO37" s="338"/>
      <c r="AP37" s="338"/>
      <c r="AQ37" s="338"/>
      <c r="AR37" s="335" t="s">
        <v>51</v>
      </c>
      <c r="AS37" s="336"/>
      <c r="AT37" s="336"/>
      <c r="AU37" s="336"/>
      <c r="AV37" s="337"/>
      <c r="AW37" s="124"/>
      <c r="AX37" s="124"/>
    </row>
    <row r="38" spans="1:50" ht="67.5" customHeight="1" x14ac:dyDescent="0.35">
      <c r="A38" s="341"/>
      <c r="B38" s="359" t="s">
        <v>274</v>
      </c>
      <c r="C38" s="384" t="s">
        <v>24</v>
      </c>
      <c r="D38" s="344" t="s">
        <v>53</v>
      </c>
      <c r="E38" s="344"/>
      <c r="F38" s="344" t="s">
        <v>54</v>
      </c>
      <c r="G38" s="344"/>
      <c r="H38" s="144" t="s">
        <v>55</v>
      </c>
      <c r="I38" s="345" t="s">
        <v>53</v>
      </c>
      <c r="J38" s="346"/>
      <c r="K38" s="345" t="s">
        <v>54</v>
      </c>
      <c r="L38" s="346"/>
      <c r="M38" s="144" t="s">
        <v>55</v>
      </c>
      <c r="N38" s="345" t="s">
        <v>53</v>
      </c>
      <c r="O38" s="346"/>
      <c r="P38" s="345" t="s">
        <v>54</v>
      </c>
      <c r="Q38" s="346"/>
      <c r="R38" s="144" t="s">
        <v>55</v>
      </c>
      <c r="S38" s="345" t="s">
        <v>71</v>
      </c>
      <c r="T38" s="346"/>
      <c r="U38" s="345" t="s">
        <v>54</v>
      </c>
      <c r="V38" s="346"/>
      <c r="W38" s="144" t="s">
        <v>55</v>
      </c>
      <c r="X38" s="146"/>
      <c r="Y38" s="147"/>
      <c r="Z38" s="147"/>
      <c r="AA38" s="147"/>
      <c r="AB38" s="148"/>
      <c r="AC38" s="345" t="s">
        <v>53</v>
      </c>
      <c r="AD38" s="346"/>
      <c r="AE38" s="345" t="s">
        <v>54</v>
      </c>
      <c r="AF38" s="346"/>
      <c r="AG38" s="144" t="s">
        <v>55</v>
      </c>
      <c r="AH38" s="146"/>
      <c r="AI38" s="147"/>
      <c r="AJ38" s="147"/>
      <c r="AK38" s="147"/>
      <c r="AL38" s="148"/>
      <c r="AM38" s="146"/>
      <c r="AN38" s="147"/>
      <c r="AO38" s="147"/>
      <c r="AP38" s="147"/>
      <c r="AQ38" s="148"/>
      <c r="AR38" s="345" t="s">
        <v>53</v>
      </c>
      <c r="AS38" s="346"/>
      <c r="AT38" s="345" t="s">
        <v>54</v>
      </c>
      <c r="AU38" s="346"/>
      <c r="AV38" s="144" t="s">
        <v>55</v>
      </c>
      <c r="AW38" s="124"/>
      <c r="AX38" s="124"/>
    </row>
    <row r="39" spans="1:50" ht="44.1" customHeight="1" x14ac:dyDescent="0.35">
      <c r="A39" s="341"/>
      <c r="B39" s="359"/>
      <c r="C39" s="384"/>
      <c r="D39" s="355" t="s">
        <v>56</v>
      </c>
      <c r="E39" s="355"/>
      <c r="F39" s="355" t="s">
        <v>56</v>
      </c>
      <c r="G39" s="355"/>
      <c r="H39" s="149" t="str">
        <f>INDEX(Formula!$AB$7:$AF$11,MATCH(F39,Formula!$AA$7:$AA$11,0),MATCH(D39,Formula!$AB$6:$AF$6,0))</f>
        <v>N/A</v>
      </c>
      <c r="I39" s="355" t="s">
        <v>78</v>
      </c>
      <c r="J39" s="355"/>
      <c r="K39" s="355" t="s">
        <v>78</v>
      </c>
      <c r="L39" s="355"/>
      <c r="M39" s="149" t="str">
        <f>INDEX(Formula!$AB$7:$AF$11,MATCH(K39,Formula!$AA$7:$AA$11,0),MATCH(I39,Formula!$AB$6:$AF$6,0))</f>
        <v>High</v>
      </c>
      <c r="N39" s="355" t="s">
        <v>58</v>
      </c>
      <c r="O39" s="355"/>
      <c r="P39" s="355" t="s">
        <v>58</v>
      </c>
      <c r="Q39" s="355"/>
      <c r="R39" s="149" t="str">
        <f>INDEX(Formula!$AB$7:$AF$11,MATCH(P39,Formula!$AA$7:$AA$11,0),MATCH(N39,Formula!$AB$6:$AF$6,0))</f>
        <v>Low</v>
      </c>
      <c r="S39" s="354" t="s">
        <v>57</v>
      </c>
      <c r="T39" s="354"/>
      <c r="U39" s="354" t="s">
        <v>57</v>
      </c>
      <c r="V39" s="354"/>
      <c r="W39" s="149" t="str">
        <f>INDEX(Formula!$AB$7:$AF$11,MATCH(U39,Formula!$AA$7:$AA$11,0),MATCH(S39,Formula!$AB$6:$AF$6,0))</f>
        <v>Moderate</v>
      </c>
      <c r="X39" s="146"/>
      <c r="Y39" s="147"/>
      <c r="Z39" s="147"/>
      <c r="AA39" s="147"/>
      <c r="AB39" s="148"/>
      <c r="AC39" s="354" t="s">
        <v>58</v>
      </c>
      <c r="AD39" s="354"/>
      <c r="AE39" s="354" t="s">
        <v>58</v>
      </c>
      <c r="AF39" s="354"/>
      <c r="AG39" s="149" t="str">
        <f>INDEX(Formula!$AB$7:$AF$11,MATCH(AE39,Formula!$AA$7:$AA$11,0),MATCH(AC39,Formula!$AB$6:$AF$6,0))</f>
        <v>Low</v>
      </c>
      <c r="AH39" s="146"/>
      <c r="AI39" s="147"/>
      <c r="AJ39" s="147"/>
      <c r="AK39" s="147"/>
      <c r="AL39" s="148"/>
      <c r="AM39" s="146"/>
      <c r="AN39" s="147"/>
      <c r="AO39" s="147"/>
      <c r="AP39" s="147"/>
      <c r="AQ39" s="148"/>
      <c r="AR39" s="354" t="s">
        <v>78</v>
      </c>
      <c r="AS39" s="354"/>
      <c r="AT39" s="354" t="s">
        <v>78</v>
      </c>
      <c r="AU39" s="354"/>
      <c r="AV39" s="149" t="str">
        <f>INDEX(Formula!$AB$7:$AF$11,MATCH(AT39,Formula!$AA$7:$AA$11,0),MATCH(AR39,Formula!$AB$6:$AF$6,0))</f>
        <v>High</v>
      </c>
      <c r="AW39" s="124"/>
      <c r="AX39" s="124"/>
    </row>
    <row r="40" spans="1:50" ht="325.89999999999998" customHeight="1" x14ac:dyDescent="0.35">
      <c r="A40" s="341"/>
      <c r="B40" s="359"/>
      <c r="C40" s="384"/>
      <c r="D40" s="371"/>
      <c r="E40" s="371"/>
      <c r="F40" s="371"/>
      <c r="G40" s="371"/>
      <c r="H40" s="371"/>
      <c r="I40" s="373" t="s">
        <v>269</v>
      </c>
      <c r="J40" s="365"/>
      <c r="K40" s="365"/>
      <c r="L40" s="365"/>
      <c r="M40" s="365"/>
      <c r="N40" s="385" t="s">
        <v>275</v>
      </c>
      <c r="O40" s="365"/>
      <c r="P40" s="365"/>
      <c r="Q40" s="365"/>
      <c r="R40" s="365"/>
      <c r="S40" s="356" t="s">
        <v>276</v>
      </c>
      <c r="T40" s="357"/>
      <c r="U40" s="357"/>
      <c r="V40" s="357"/>
      <c r="W40" s="358"/>
      <c r="X40" s="272"/>
      <c r="Y40" s="272"/>
      <c r="Z40" s="272"/>
      <c r="AA40" s="272"/>
      <c r="AB40" s="272"/>
      <c r="AC40" s="385" t="s">
        <v>277</v>
      </c>
      <c r="AD40" s="365"/>
      <c r="AE40" s="365"/>
      <c r="AF40" s="365"/>
      <c r="AG40" s="365"/>
      <c r="AH40" s="275"/>
      <c r="AI40" s="275"/>
      <c r="AJ40" s="275"/>
      <c r="AK40" s="275"/>
      <c r="AL40" s="276"/>
      <c r="AM40" s="274"/>
      <c r="AN40" s="275"/>
      <c r="AO40" s="275"/>
      <c r="AP40" s="275"/>
      <c r="AQ40" s="275"/>
      <c r="AR40" s="373" t="s">
        <v>273</v>
      </c>
      <c r="AS40" s="365"/>
      <c r="AT40" s="365"/>
      <c r="AU40" s="365"/>
      <c r="AV40" s="365"/>
      <c r="AW40" s="124"/>
      <c r="AX40" s="124"/>
    </row>
    <row r="41" spans="1:50" ht="48" customHeight="1" x14ac:dyDescent="0.35">
      <c r="A41" s="341"/>
      <c r="B41" s="179"/>
      <c r="C41" s="237"/>
      <c r="D41" s="360" t="s">
        <v>51</v>
      </c>
      <c r="E41" s="349"/>
      <c r="F41" s="349"/>
      <c r="G41" s="349"/>
      <c r="H41" s="350"/>
      <c r="I41" s="336" t="s">
        <v>51</v>
      </c>
      <c r="J41" s="336"/>
      <c r="K41" s="336"/>
      <c r="L41" s="336"/>
      <c r="M41" s="337"/>
      <c r="N41" s="335" t="s">
        <v>51</v>
      </c>
      <c r="O41" s="336"/>
      <c r="P41" s="336"/>
      <c r="Q41" s="336"/>
      <c r="R41" s="337"/>
      <c r="S41" s="335" t="s">
        <v>51</v>
      </c>
      <c r="T41" s="336"/>
      <c r="U41" s="336"/>
      <c r="V41" s="336"/>
      <c r="W41" s="337"/>
      <c r="X41" s="388"/>
      <c r="Y41" s="388"/>
      <c r="Z41" s="388"/>
      <c r="AA41" s="388"/>
      <c r="AB41" s="388"/>
      <c r="AC41" s="335" t="s">
        <v>51</v>
      </c>
      <c r="AD41" s="336"/>
      <c r="AE41" s="336"/>
      <c r="AF41" s="336"/>
      <c r="AG41" s="337"/>
      <c r="AH41" s="388"/>
      <c r="AI41" s="388"/>
      <c r="AJ41" s="388"/>
      <c r="AK41" s="388"/>
      <c r="AL41" s="388"/>
      <c r="AM41" s="388"/>
      <c r="AN41" s="388"/>
      <c r="AO41" s="388"/>
      <c r="AP41" s="388"/>
      <c r="AQ41" s="388"/>
      <c r="AR41" s="335" t="s">
        <v>51</v>
      </c>
      <c r="AS41" s="336"/>
      <c r="AT41" s="336"/>
      <c r="AU41" s="336"/>
      <c r="AV41" s="337"/>
      <c r="AW41" s="124"/>
      <c r="AX41" s="124"/>
    </row>
    <row r="42" spans="1:50" ht="67.150000000000006" customHeight="1" x14ac:dyDescent="0.35">
      <c r="A42" s="341"/>
      <c r="B42" s="374" t="s">
        <v>247</v>
      </c>
      <c r="C42" s="389" t="s">
        <v>25</v>
      </c>
      <c r="D42" s="344" t="s">
        <v>53</v>
      </c>
      <c r="E42" s="344"/>
      <c r="F42" s="344" t="s">
        <v>54</v>
      </c>
      <c r="G42" s="344"/>
      <c r="H42" s="144" t="s">
        <v>55</v>
      </c>
      <c r="I42" s="345" t="s">
        <v>53</v>
      </c>
      <c r="J42" s="346"/>
      <c r="K42" s="345" t="s">
        <v>54</v>
      </c>
      <c r="L42" s="346"/>
      <c r="M42" s="144" t="s">
        <v>55</v>
      </c>
      <c r="N42" s="345" t="s">
        <v>53</v>
      </c>
      <c r="O42" s="346"/>
      <c r="P42" s="345" t="s">
        <v>54</v>
      </c>
      <c r="Q42" s="346"/>
      <c r="R42" s="144" t="s">
        <v>55</v>
      </c>
      <c r="S42" s="345" t="s">
        <v>53</v>
      </c>
      <c r="T42" s="346"/>
      <c r="U42" s="345" t="s">
        <v>54</v>
      </c>
      <c r="V42" s="346"/>
      <c r="W42" s="144" t="s">
        <v>55</v>
      </c>
      <c r="X42" s="146"/>
      <c r="Y42" s="147"/>
      <c r="Z42" s="147"/>
      <c r="AA42" s="147"/>
      <c r="AB42" s="148"/>
      <c r="AC42" s="345" t="s">
        <v>53</v>
      </c>
      <c r="AD42" s="346"/>
      <c r="AE42" s="345" t="s">
        <v>54</v>
      </c>
      <c r="AF42" s="346"/>
      <c r="AG42" s="144" t="s">
        <v>55</v>
      </c>
      <c r="AH42" s="146"/>
      <c r="AI42" s="147"/>
      <c r="AJ42" s="147"/>
      <c r="AK42" s="147"/>
      <c r="AL42" s="148"/>
      <c r="AM42" s="146"/>
      <c r="AN42" s="147"/>
      <c r="AO42" s="147"/>
      <c r="AP42" s="147"/>
      <c r="AQ42" s="148"/>
      <c r="AR42" s="345" t="s">
        <v>53</v>
      </c>
      <c r="AS42" s="346"/>
      <c r="AT42" s="345" t="s">
        <v>54</v>
      </c>
      <c r="AU42" s="346"/>
      <c r="AV42" s="144" t="s">
        <v>55</v>
      </c>
      <c r="AW42" s="124"/>
      <c r="AX42" s="124"/>
    </row>
    <row r="43" spans="1:50" ht="38.65" customHeight="1" x14ac:dyDescent="0.35">
      <c r="A43" s="341"/>
      <c r="B43" s="374"/>
      <c r="C43" s="389"/>
      <c r="D43" s="355" t="s">
        <v>56</v>
      </c>
      <c r="E43" s="355"/>
      <c r="F43" s="355" t="s">
        <v>56</v>
      </c>
      <c r="G43" s="355"/>
      <c r="H43" s="149" t="str">
        <f>INDEX(Formula!$AB$7:$AF$11,MATCH(F43,Formula!$AA$7:$AA$11,0),MATCH(D43,Formula!$AB$6:$AF$6,0))</f>
        <v>N/A</v>
      </c>
      <c r="I43" s="355" t="s">
        <v>78</v>
      </c>
      <c r="J43" s="355"/>
      <c r="K43" s="355" t="s">
        <v>234</v>
      </c>
      <c r="L43" s="355"/>
      <c r="M43" s="149" t="str">
        <f>INDEX(Formula!$AB$7:$AF$11,MATCH(K43,Formula!$AA$7:$AA$11,0),MATCH(I43,Formula!$AB$6:$AF$6,0))</f>
        <v>Extreme</v>
      </c>
      <c r="N43" s="355" t="s">
        <v>58</v>
      </c>
      <c r="O43" s="355"/>
      <c r="P43" s="355" t="s">
        <v>58</v>
      </c>
      <c r="Q43" s="355"/>
      <c r="R43" s="149" t="str">
        <f>INDEX(Formula!$AB$7:$AF$11,MATCH(P43,Formula!$AA$7:$AA$11,0),MATCH(N43,Formula!$AB$6:$AF$6,0))</f>
        <v>Low</v>
      </c>
      <c r="S43" s="354" t="s">
        <v>57</v>
      </c>
      <c r="T43" s="354"/>
      <c r="U43" s="354" t="s">
        <v>78</v>
      </c>
      <c r="V43" s="354"/>
      <c r="W43" s="149" t="str">
        <f>INDEX(Formula!$AB$7:$AF$11,MATCH(U43,Formula!$AA$7:$AA$11,0),MATCH(S43,Formula!$AB$6:$AF$6,0))</f>
        <v>Moderate</v>
      </c>
      <c r="X43" s="229"/>
      <c r="Y43" s="192"/>
      <c r="Z43" s="192"/>
      <c r="AA43" s="192"/>
      <c r="AB43" s="230"/>
      <c r="AC43" s="354" t="s">
        <v>58</v>
      </c>
      <c r="AD43" s="354"/>
      <c r="AE43" s="354" t="s">
        <v>57</v>
      </c>
      <c r="AF43" s="354"/>
      <c r="AG43" s="149" t="str">
        <f>INDEX(Formula!$AB$7:$AF$11,MATCH(AE43,Formula!$AA$7:$AA$11,0),MATCH(AC43,Formula!$AB$6:$AF$6,0))</f>
        <v>Low</v>
      </c>
      <c r="AH43" s="229"/>
      <c r="AI43" s="192"/>
      <c r="AJ43" s="192"/>
      <c r="AK43" s="192"/>
      <c r="AL43" s="230"/>
      <c r="AM43" s="229"/>
      <c r="AN43" s="192"/>
      <c r="AO43" s="192"/>
      <c r="AP43" s="192"/>
      <c r="AQ43" s="230"/>
      <c r="AR43" s="354" t="s">
        <v>78</v>
      </c>
      <c r="AS43" s="354"/>
      <c r="AT43" s="354" t="s">
        <v>234</v>
      </c>
      <c r="AU43" s="354"/>
      <c r="AV43" s="149" t="str">
        <f>INDEX(Formula!$AB$7:$AF$11,MATCH(AT43,Formula!$AA$7:$AA$11,0),MATCH(AR43,Formula!$AB$6:$AF$6,0))</f>
        <v>Extreme</v>
      </c>
      <c r="AW43" s="124"/>
      <c r="AX43" s="124"/>
    </row>
    <row r="44" spans="1:50" ht="333" customHeight="1" thickBot="1" x14ac:dyDescent="0.4">
      <c r="A44" s="341"/>
      <c r="B44" s="374"/>
      <c r="C44" s="389"/>
      <c r="D44" s="371"/>
      <c r="E44" s="371"/>
      <c r="F44" s="371"/>
      <c r="G44" s="371"/>
      <c r="H44" s="371"/>
      <c r="I44" s="373" t="s">
        <v>278</v>
      </c>
      <c r="J44" s="365"/>
      <c r="K44" s="365"/>
      <c r="L44" s="365"/>
      <c r="M44" s="365"/>
      <c r="N44" s="405" t="s">
        <v>279</v>
      </c>
      <c r="O44" s="365"/>
      <c r="P44" s="365"/>
      <c r="Q44" s="365"/>
      <c r="R44" s="366"/>
      <c r="S44" s="390" t="s">
        <v>280</v>
      </c>
      <c r="T44" s="357"/>
      <c r="U44" s="357"/>
      <c r="V44" s="357"/>
      <c r="W44" s="358"/>
      <c r="X44" s="267"/>
      <c r="Y44" s="268"/>
      <c r="Z44" s="268"/>
      <c r="AA44" s="268"/>
      <c r="AB44" s="268"/>
      <c r="AC44" s="385" t="s">
        <v>281</v>
      </c>
      <c r="AD44" s="365"/>
      <c r="AE44" s="365"/>
      <c r="AF44" s="365"/>
      <c r="AG44" s="365"/>
      <c r="AH44" s="277"/>
      <c r="AI44" s="277"/>
      <c r="AJ44" s="277"/>
      <c r="AK44" s="277"/>
      <c r="AL44" s="278"/>
      <c r="AM44" s="279"/>
      <c r="AN44" s="277"/>
      <c r="AO44" s="277"/>
      <c r="AP44" s="277"/>
      <c r="AQ44" s="278"/>
      <c r="AR44" s="373" t="s">
        <v>282</v>
      </c>
      <c r="AS44" s="365"/>
      <c r="AT44" s="365"/>
      <c r="AU44" s="365"/>
      <c r="AV44" s="365"/>
      <c r="AW44" s="124"/>
      <c r="AX44" s="124"/>
    </row>
    <row r="45" spans="1:50" ht="48" customHeight="1" x14ac:dyDescent="0.35">
      <c r="A45" s="341"/>
      <c r="B45" s="231"/>
      <c r="C45" s="239"/>
      <c r="D45" s="360" t="s">
        <v>51</v>
      </c>
      <c r="E45" s="348"/>
      <c r="F45" s="348"/>
      <c r="G45" s="348"/>
      <c r="H45" s="348"/>
      <c r="I45" s="335" t="s">
        <v>51</v>
      </c>
      <c r="J45" s="336"/>
      <c r="K45" s="336"/>
      <c r="L45" s="336"/>
      <c r="M45" s="337"/>
      <c r="N45" s="336" t="s">
        <v>51</v>
      </c>
      <c r="O45" s="336"/>
      <c r="P45" s="336"/>
      <c r="Q45" s="336"/>
      <c r="R45" s="337"/>
      <c r="S45" s="335" t="s">
        <v>51</v>
      </c>
      <c r="T45" s="336"/>
      <c r="U45" s="336"/>
      <c r="V45" s="336"/>
      <c r="W45" s="337"/>
      <c r="X45" s="394"/>
      <c r="Y45" s="394"/>
      <c r="Z45" s="394"/>
      <c r="AA45" s="394"/>
      <c r="AB45" s="394"/>
      <c r="AC45" s="408" t="s">
        <v>51</v>
      </c>
      <c r="AD45" s="409"/>
      <c r="AE45" s="409"/>
      <c r="AF45" s="409"/>
      <c r="AG45" s="409"/>
      <c r="AH45" s="391"/>
      <c r="AI45" s="392"/>
      <c r="AJ45" s="392"/>
      <c r="AK45" s="392"/>
      <c r="AL45" s="393"/>
      <c r="AM45" s="391"/>
      <c r="AN45" s="392"/>
      <c r="AO45" s="392"/>
      <c r="AP45" s="392"/>
      <c r="AQ45" s="392"/>
      <c r="AR45" s="335" t="s">
        <v>51</v>
      </c>
      <c r="AS45" s="336"/>
      <c r="AT45" s="336"/>
      <c r="AU45" s="336"/>
      <c r="AV45" s="337"/>
      <c r="AW45" s="124"/>
      <c r="AX45" s="124"/>
    </row>
    <row r="46" spans="1:50" ht="61.15" customHeight="1" x14ac:dyDescent="0.35">
      <c r="A46" s="341"/>
      <c r="B46" s="359" t="s">
        <v>253</v>
      </c>
      <c r="C46" s="389" t="s">
        <v>25</v>
      </c>
      <c r="D46" s="344" t="s">
        <v>53</v>
      </c>
      <c r="E46" s="344"/>
      <c r="F46" s="344" t="s">
        <v>54</v>
      </c>
      <c r="G46" s="344"/>
      <c r="H46" s="144" t="s">
        <v>55</v>
      </c>
      <c r="I46" s="345" t="s">
        <v>53</v>
      </c>
      <c r="J46" s="346"/>
      <c r="K46" s="345" t="s">
        <v>54</v>
      </c>
      <c r="L46" s="346"/>
      <c r="M46" s="144" t="s">
        <v>55</v>
      </c>
      <c r="N46" s="345" t="s">
        <v>53</v>
      </c>
      <c r="O46" s="346"/>
      <c r="P46" s="345" t="s">
        <v>54</v>
      </c>
      <c r="Q46" s="346"/>
      <c r="R46" s="144" t="s">
        <v>55</v>
      </c>
      <c r="S46" s="345" t="s">
        <v>53</v>
      </c>
      <c r="T46" s="346"/>
      <c r="U46" s="345" t="s">
        <v>54</v>
      </c>
      <c r="V46" s="346"/>
      <c r="W46" s="144" t="s">
        <v>55</v>
      </c>
      <c r="X46" s="146"/>
      <c r="Y46" s="147"/>
      <c r="Z46" s="147"/>
      <c r="AA46" s="147"/>
      <c r="AB46" s="148"/>
      <c r="AC46" s="345" t="s">
        <v>53</v>
      </c>
      <c r="AD46" s="346"/>
      <c r="AE46" s="345" t="s">
        <v>54</v>
      </c>
      <c r="AF46" s="346"/>
      <c r="AG46" s="144" t="s">
        <v>55</v>
      </c>
      <c r="AH46" s="146"/>
      <c r="AI46" s="147"/>
      <c r="AJ46" s="147"/>
      <c r="AK46" s="147"/>
      <c r="AL46" s="148"/>
      <c r="AM46" s="146"/>
      <c r="AN46" s="147"/>
      <c r="AO46" s="147"/>
      <c r="AP46" s="147"/>
      <c r="AQ46" s="148"/>
      <c r="AR46" s="345" t="s">
        <v>53</v>
      </c>
      <c r="AS46" s="346"/>
      <c r="AT46" s="345" t="s">
        <v>54</v>
      </c>
      <c r="AU46" s="346"/>
      <c r="AV46" s="144" t="s">
        <v>55</v>
      </c>
      <c r="AW46" s="124"/>
      <c r="AX46" s="124"/>
    </row>
    <row r="47" spans="1:50" ht="40.15" customHeight="1" x14ac:dyDescent="0.35">
      <c r="A47" s="341"/>
      <c r="B47" s="359"/>
      <c r="C47" s="389"/>
      <c r="D47" s="355" t="s">
        <v>56</v>
      </c>
      <c r="E47" s="355"/>
      <c r="F47" s="355" t="s">
        <v>56</v>
      </c>
      <c r="G47" s="355"/>
      <c r="H47" s="149" t="str">
        <f>INDEX(Formula!$AB$7:$AF$11,MATCH(F47,Formula!$AA$7:$AA$11,0),MATCH(D47,Formula!$AB$6:$AF$6,0))</f>
        <v>N/A</v>
      </c>
      <c r="I47" s="354" t="s">
        <v>78</v>
      </c>
      <c r="J47" s="354"/>
      <c r="K47" s="354" t="s">
        <v>234</v>
      </c>
      <c r="L47" s="354"/>
      <c r="M47" s="149" t="str">
        <f>INDEX(Formula!$AB$7:$AF$11,MATCH(K47,Formula!$AA$7:$AA$11,0),MATCH(I47,Formula!$AB$6:$AF$6,0))</f>
        <v>Extreme</v>
      </c>
      <c r="N47" s="354" t="s">
        <v>58</v>
      </c>
      <c r="O47" s="354"/>
      <c r="P47" s="354" t="s">
        <v>58</v>
      </c>
      <c r="Q47" s="354"/>
      <c r="R47" s="149" t="str">
        <f>INDEX(Formula!$AB$7:$AF$11,MATCH(P47,Formula!$AA$7:$AA$11,0),MATCH(N47,Formula!$AB$6:$AF$6,0))</f>
        <v>Low</v>
      </c>
      <c r="S47" s="354" t="s">
        <v>57</v>
      </c>
      <c r="T47" s="354"/>
      <c r="U47" s="354" t="s">
        <v>78</v>
      </c>
      <c r="V47" s="354"/>
      <c r="W47" s="149" t="str">
        <f>INDEX(Formula!$AB$7:$AF$11,MATCH(U47,Formula!$AA$7:$AA$11,0),MATCH(S47,Formula!$AB$6:$AF$6,0))</f>
        <v>Moderate</v>
      </c>
      <c r="X47" s="229"/>
      <c r="Y47" s="192"/>
      <c r="Z47" s="192"/>
      <c r="AA47" s="192"/>
      <c r="AB47" s="230"/>
      <c r="AC47" s="354" t="s">
        <v>58</v>
      </c>
      <c r="AD47" s="354"/>
      <c r="AE47" s="354" t="s">
        <v>57</v>
      </c>
      <c r="AF47" s="354"/>
      <c r="AG47" s="149" t="str">
        <f>INDEX(Formula!$AB$7:$AF$11,MATCH(AE47,Formula!$AA$7:$AA$11,0),MATCH(AC47,Formula!$AB$6:$AF$6,0))</f>
        <v>Low</v>
      </c>
      <c r="AH47" s="146"/>
      <c r="AI47" s="147"/>
      <c r="AJ47" s="147"/>
      <c r="AK47" s="147"/>
      <c r="AL47" s="148"/>
      <c r="AM47" s="146"/>
      <c r="AN47" s="147"/>
      <c r="AO47" s="147"/>
      <c r="AP47" s="147"/>
      <c r="AQ47" s="148"/>
      <c r="AR47" s="354" t="s">
        <v>78</v>
      </c>
      <c r="AS47" s="354"/>
      <c r="AT47" s="354" t="s">
        <v>234</v>
      </c>
      <c r="AU47" s="354"/>
      <c r="AV47" s="149" t="str">
        <f>INDEX(Formula!$AB$7:$AF$11,MATCH(AT47,Formula!$AA$7:$AA$11,0),MATCH(AR47,Formula!$AB$6:$AF$6,0))</f>
        <v>Extreme</v>
      </c>
      <c r="AW47" s="124"/>
      <c r="AX47" s="124"/>
    </row>
    <row r="48" spans="1:50" ht="333.6" customHeight="1" x14ac:dyDescent="0.35">
      <c r="A48" s="341"/>
      <c r="B48" s="359"/>
      <c r="C48" s="389"/>
      <c r="D48" s="371"/>
      <c r="E48" s="371"/>
      <c r="F48" s="371"/>
      <c r="G48" s="371"/>
      <c r="H48" s="371"/>
      <c r="I48" s="403" t="s">
        <v>283</v>
      </c>
      <c r="J48" s="396"/>
      <c r="K48" s="396"/>
      <c r="L48" s="396"/>
      <c r="M48" s="397"/>
      <c r="N48" s="404" t="s">
        <v>284</v>
      </c>
      <c r="O48" s="396"/>
      <c r="P48" s="396"/>
      <c r="Q48" s="396"/>
      <c r="R48" s="397"/>
      <c r="S48" s="383" t="s">
        <v>285</v>
      </c>
      <c r="T48" s="357"/>
      <c r="U48" s="357"/>
      <c r="V48" s="357"/>
      <c r="W48" s="358"/>
      <c r="X48" s="282"/>
      <c r="Y48" s="280"/>
      <c r="Z48" s="280"/>
      <c r="AA48" s="280"/>
      <c r="AB48" s="281"/>
      <c r="AC48" s="404" t="s">
        <v>286</v>
      </c>
      <c r="AD48" s="396"/>
      <c r="AE48" s="396"/>
      <c r="AF48" s="396"/>
      <c r="AG48" s="397"/>
      <c r="AH48" s="272"/>
      <c r="AI48" s="272"/>
      <c r="AJ48" s="272"/>
      <c r="AK48" s="272"/>
      <c r="AL48" s="273"/>
      <c r="AM48" s="271"/>
      <c r="AN48" s="272"/>
      <c r="AO48" s="272"/>
      <c r="AP48" s="272"/>
      <c r="AQ48" s="272"/>
      <c r="AR48" s="403" t="s">
        <v>287</v>
      </c>
      <c r="AS48" s="396"/>
      <c r="AT48" s="396"/>
      <c r="AU48" s="396"/>
      <c r="AV48" s="397"/>
      <c r="AW48" s="124"/>
      <c r="AX48" s="124"/>
    </row>
    <row r="49" spans="1:50" ht="48" customHeight="1" x14ac:dyDescent="0.35">
      <c r="A49" s="341"/>
      <c r="B49" s="266"/>
      <c r="C49" s="248"/>
      <c r="D49" s="360" t="s">
        <v>51</v>
      </c>
      <c r="E49" s="349"/>
      <c r="F49" s="349"/>
      <c r="G49" s="349"/>
      <c r="H49" s="349"/>
      <c r="I49" s="335" t="s">
        <v>51</v>
      </c>
      <c r="J49" s="336"/>
      <c r="K49" s="336"/>
      <c r="L49" s="336"/>
      <c r="M49" s="336"/>
      <c r="N49" s="335" t="s">
        <v>51</v>
      </c>
      <c r="O49" s="336"/>
      <c r="P49" s="336"/>
      <c r="Q49" s="336"/>
      <c r="R49" s="337"/>
      <c r="S49" s="336" t="s">
        <v>51</v>
      </c>
      <c r="T49" s="336"/>
      <c r="U49" s="336"/>
      <c r="V49" s="336"/>
      <c r="W49" s="337"/>
      <c r="X49" s="376"/>
      <c r="Y49" s="376"/>
      <c r="Z49" s="376"/>
      <c r="AA49" s="376"/>
      <c r="AB49" s="376"/>
      <c r="AC49" s="335" t="s">
        <v>51</v>
      </c>
      <c r="AD49" s="336"/>
      <c r="AE49" s="336"/>
      <c r="AF49" s="336"/>
      <c r="AG49" s="337"/>
      <c r="AH49" s="376"/>
      <c r="AI49" s="376"/>
      <c r="AJ49" s="376"/>
      <c r="AK49" s="376"/>
      <c r="AL49" s="376"/>
      <c r="AM49" s="376"/>
      <c r="AN49" s="376"/>
      <c r="AO49" s="376"/>
      <c r="AP49" s="376"/>
      <c r="AQ49" s="376"/>
      <c r="AR49" s="336" t="s">
        <v>51</v>
      </c>
      <c r="AS49" s="336"/>
      <c r="AT49" s="336"/>
      <c r="AU49" s="336"/>
      <c r="AV49" s="337"/>
      <c r="AW49" s="124"/>
      <c r="AX49" s="124"/>
    </row>
    <row r="50" spans="1:50" ht="47.1" customHeight="1" x14ac:dyDescent="0.35">
      <c r="A50" s="341"/>
      <c r="B50" s="399" t="s">
        <v>231</v>
      </c>
      <c r="C50" s="400" t="s">
        <v>25</v>
      </c>
      <c r="D50" s="344" t="s">
        <v>53</v>
      </c>
      <c r="E50" s="344"/>
      <c r="F50" s="344" t="s">
        <v>54</v>
      </c>
      <c r="G50" s="344"/>
      <c r="H50" s="144" t="s">
        <v>55</v>
      </c>
      <c r="I50" s="345" t="s">
        <v>53</v>
      </c>
      <c r="J50" s="346"/>
      <c r="K50" s="345" t="s">
        <v>54</v>
      </c>
      <c r="L50" s="346"/>
      <c r="M50" s="144" t="s">
        <v>55</v>
      </c>
      <c r="N50" s="345" t="s">
        <v>53</v>
      </c>
      <c r="O50" s="346"/>
      <c r="P50" s="345" t="s">
        <v>54</v>
      </c>
      <c r="Q50" s="346"/>
      <c r="R50" s="144" t="s">
        <v>55</v>
      </c>
      <c r="S50" s="345" t="s">
        <v>53</v>
      </c>
      <c r="T50" s="346"/>
      <c r="U50" s="345" t="s">
        <v>54</v>
      </c>
      <c r="V50" s="346"/>
      <c r="W50" s="144" t="s">
        <v>55</v>
      </c>
      <c r="X50" s="345" t="s">
        <v>53</v>
      </c>
      <c r="Y50" s="346"/>
      <c r="Z50" s="345" t="s">
        <v>54</v>
      </c>
      <c r="AA50" s="346"/>
      <c r="AB50" s="144" t="s">
        <v>55</v>
      </c>
      <c r="AC50" s="345" t="s">
        <v>53</v>
      </c>
      <c r="AD50" s="346"/>
      <c r="AE50" s="345" t="s">
        <v>54</v>
      </c>
      <c r="AF50" s="346"/>
      <c r="AG50" s="144" t="s">
        <v>55</v>
      </c>
      <c r="AH50" s="345" t="s">
        <v>53</v>
      </c>
      <c r="AI50" s="346"/>
      <c r="AJ50" s="345" t="s">
        <v>54</v>
      </c>
      <c r="AK50" s="346"/>
      <c r="AL50" s="144" t="s">
        <v>55</v>
      </c>
      <c r="AM50" s="345" t="s">
        <v>53</v>
      </c>
      <c r="AN50" s="346"/>
      <c r="AO50" s="345" t="s">
        <v>54</v>
      </c>
      <c r="AP50" s="346"/>
      <c r="AQ50" s="144" t="s">
        <v>55</v>
      </c>
      <c r="AR50" s="345" t="s">
        <v>53</v>
      </c>
      <c r="AS50" s="346"/>
      <c r="AT50" s="345" t="s">
        <v>54</v>
      </c>
      <c r="AU50" s="346"/>
      <c r="AV50" s="144" t="s">
        <v>55</v>
      </c>
      <c r="AW50" s="124"/>
      <c r="AX50" s="124"/>
    </row>
    <row r="51" spans="1:50" ht="42" customHeight="1" x14ac:dyDescent="0.35">
      <c r="A51" s="341"/>
      <c r="B51" s="399"/>
      <c r="C51" s="400"/>
      <c r="D51" s="354" t="s">
        <v>56</v>
      </c>
      <c r="E51" s="354"/>
      <c r="F51" s="354" t="s">
        <v>56</v>
      </c>
      <c r="G51" s="354"/>
      <c r="H51" s="149" t="str">
        <f>INDEX(Formula!$AB$7:$AF$11,MATCH(F51,Formula!$AA$7:$AA$11,0),MATCH(D51,Formula!$AB$6:$AF$6,0))</f>
        <v>N/A</v>
      </c>
      <c r="I51" s="354" t="s">
        <v>78</v>
      </c>
      <c r="J51" s="354"/>
      <c r="K51" s="354" t="s">
        <v>234</v>
      </c>
      <c r="L51" s="354"/>
      <c r="M51" s="149" t="str">
        <f>INDEX(Formula!$AB$7:$AF$11,MATCH(K51,Formula!$AA$7:$AA$11,0),MATCH(I51,Formula!$AB$6:$AF$6,0))</f>
        <v>Extreme</v>
      </c>
      <c r="N51" s="354" t="s">
        <v>58</v>
      </c>
      <c r="O51" s="354"/>
      <c r="P51" s="354" t="s">
        <v>58</v>
      </c>
      <c r="Q51" s="354"/>
      <c r="R51" s="149" t="str">
        <f>INDEX(Formula!$AB$7:$AF$11,MATCH(P51,Formula!$AA$7:$AA$11,0),MATCH(N51,Formula!$AB$6:$AF$6,0))</f>
        <v>Low</v>
      </c>
      <c r="S51" s="354" t="s">
        <v>57</v>
      </c>
      <c r="T51" s="354"/>
      <c r="U51" s="354" t="s">
        <v>78</v>
      </c>
      <c r="V51" s="354"/>
      <c r="W51" s="149" t="str">
        <f>INDEX(Formula!$AB$7:$AF$11,MATCH(U51,Formula!$AA$7:$AA$11,0),MATCH(S51,Formula!$AB$6:$AF$6,0))</f>
        <v>Moderate</v>
      </c>
      <c r="X51" s="355"/>
      <c r="Y51" s="355"/>
      <c r="Z51" s="355"/>
      <c r="AA51" s="355"/>
      <c r="AB51" s="145" t="e">
        <f>INDEX(Formula!$AB$7:$AF$11,MATCH('NODE 2 - Eglinton'!Z51,Formula!$AA$7:$AA$11,0),MATCH('NODE 2 - Eglinton'!X51,Formula!$AB$6:$AF$6,0))</f>
        <v>#N/A</v>
      </c>
      <c r="AC51" s="354" t="s">
        <v>58</v>
      </c>
      <c r="AD51" s="354"/>
      <c r="AE51" s="354" t="s">
        <v>57</v>
      </c>
      <c r="AF51" s="354"/>
      <c r="AG51" s="149" t="str">
        <f>INDEX(Formula!$AB$7:$AF$11,MATCH(AE51,Formula!$AA$7:$AA$11,0),MATCH(AC51,Formula!$AB$6:$AF$6,0))</f>
        <v>Low</v>
      </c>
      <c r="AH51" s="355"/>
      <c r="AI51" s="355"/>
      <c r="AJ51" s="355"/>
      <c r="AK51" s="355"/>
      <c r="AL51" s="145" t="e">
        <f>INDEX(Formula!$AB$7:$AF$11,MATCH('NODE 2 - Eglinton'!AJ51,Formula!$AA$7:$AA$11,0),MATCH('NODE 2 - Eglinton'!AH51,Formula!$AB$6:$AF$6,0))</f>
        <v>#N/A</v>
      </c>
      <c r="AM51" s="355"/>
      <c r="AN51" s="355"/>
      <c r="AO51" s="355"/>
      <c r="AP51" s="355"/>
      <c r="AQ51" s="145" t="e">
        <f>INDEX(Formula!$AB$7:$AF$11,MATCH('NODE 2 - Eglinton'!AO51,Formula!$AA$7:$AA$11,0),MATCH('NODE 2 - Eglinton'!AM51,Formula!$AB$6:$AF$6,0))</f>
        <v>#N/A</v>
      </c>
      <c r="AR51" s="354" t="s">
        <v>78</v>
      </c>
      <c r="AS51" s="354"/>
      <c r="AT51" s="354" t="s">
        <v>234</v>
      </c>
      <c r="AU51" s="354"/>
      <c r="AV51" s="149" t="str">
        <f>INDEX(Formula!$AB$7:$AF$11,MATCH(AT51,Formula!$AA$7:$AA$11,0),MATCH(AR51,Formula!$AB$6:$AF$6,0))</f>
        <v>Extreme</v>
      </c>
      <c r="AW51" s="124"/>
      <c r="AX51" s="124"/>
    </row>
    <row r="52" spans="1:50" ht="332.65" customHeight="1" x14ac:dyDescent="0.35">
      <c r="A52" s="341"/>
      <c r="B52" s="399"/>
      <c r="C52" s="401"/>
      <c r="D52" s="402"/>
      <c r="E52" s="402"/>
      <c r="F52" s="402"/>
      <c r="G52" s="402"/>
      <c r="H52" s="402"/>
      <c r="I52" s="356" t="s">
        <v>288</v>
      </c>
      <c r="J52" s="357"/>
      <c r="K52" s="357"/>
      <c r="L52" s="357"/>
      <c r="M52" s="358"/>
      <c r="N52" s="383" t="s">
        <v>289</v>
      </c>
      <c r="O52" s="357"/>
      <c r="P52" s="357"/>
      <c r="Q52" s="357"/>
      <c r="R52" s="358"/>
      <c r="S52" s="383" t="s">
        <v>290</v>
      </c>
      <c r="T52" s="357"/>
      <c r="U52" s="357"/>
      <c r="V52" s="357"/>
      <c r="W52" s="358"/>
      <c r="X52" s="365"/>
      <c r="Y52" s="365"/>
      <c r="Z52" s="365"/>
      <c r="AA52" s="365"/>
      <c r="AB52" s="365"/>
      <c r="AC52" s="383" t="s">
        <v>291</v>
      </c>
      <c r="AD52" s="357"/>
      <c r="AE52" s="357"/>
      <c r="AF52" s="357"/>
      <c r="AG52" s="358"/>
      <c r="AH52" s="365"/>
      <c r="AI52" s="365"/>
      <c r="AJ52" s="365"/>
      <c r="AK52" s="365"/>
      <c r="AL52" s="366"/>
      <c r="AM52" s="371"/>
      <c r="AN52" s="365"/>
      <c r="AO52" s="365"/>
      <c r="AP52" s="365"/>
      <c r="AQ52" s="365"/>
      <c r="AR52" s="356" t="s">
        <v>287</v>
      </c>
      <c r="AS52" s="357"/>
      <c r="AT52" s="357"/>
      <c r="AU52" s="357"/>
      <c r="AV52" s="358"/>
      <c r="AW52" s="124"/>
      <c r="AX52" s="124"/>
    </row>
    <row r="53" spans="1:50" ht="44.1" customHeight="1" x14ac:dyDescent="0.35">
      <c r="A53" s="130"/>
      <c r="B53" s="131"/>
      <c r="C53" s="131"/>
      <c r="D53" s="154"/>
      <c r="E53" s="154"/>
      <c r="F53" s="154"/>
      <c r="G53" s="154"/>
      <c r="H53" s="132"/>
      <c r="I53" s="132"/>
      <c r="J53" s="132"/>
      <c r="K53" s="132"/>
      <c r="L53" s="132"/>
      <c r="M53" s="132"/>
      <c r="N53" s="132"/>
      <c r="O53" s="132"/>
      <c r="P53" s="132"/>
      <c r="Q53" s="132"/>
      <c r="R53" s="132"/>
      <c r="S53" s="132"/>
      <c r="T53" s="132"/>
      <c r="U53" s="132"/>
      <c r="V53" s="132"/>
      <c r="W53" s="132"/>
      <c r="X53" s="132"/>
      <c r="Y53" s="132"/>
      <c r="Z53" s="132"/>
      <c r="AA53" s="132"/>
      <c r="AB53" s="132"/>
      <c r="AC53" s="132"/>
      <c r="AD53" s="132"/>
      <c r="AE53" s="132"/>
      <c r="AF53" s="132"/>
      <c r="AG53" s="132"/>
      <c r="AH53" s="132"/>
      <c r="AI53" s="132"/>
      <c r="AJ53" s="132"/>
      <c r="AK53" s="132"/>
      <c r="AL53" s="132"/>
      <c r="AM53" s="132"/>
      <c r="AN53" s="132"/>
      <c r="AO53" s="132"/>
      <c r="AP53" s="132"/>
      <c r="AQ53" s="132"/>
      <c r="AR53" s="132"/>
      <c r="AS53" s="132"/>
      <c r="AT53" s="132"/>
      <c r="AU53" s="132"/>
      <c r="AV53" s="132"/>
      <c r="AW53" s="124"/>
      <c r="AX53" s="124"/>
    </row>
    <row r="54" spans="1:50" ht="38.25" customHeight="1" x14ac:dyDescent="0.35">
      <c r="A54" s="130"/>
      <c r="B54" s="131"/>
      <c r="C54" s="131"/>
      <c r="D54" s="154"/>
      <c r="E54" s="154"/>
      <c r="F54" s="154"/>
      <c r="G54" s="154"/>
      <c r="H54" s="132"/>
      <c r="I54" s="132"/>
      <c r="J54" s="132"/>
      <c r="K54" s="132"/>
      <c r="L54" s="132"/>
      <c r="M54" s="132"/>
      <c r="N54" s="132"/>
      <c r="O54" s="132"/>
      <c r="P54" s="132"/>
      <c r="Q54" s="132"/>
      <c r="R54" s="132"/>
      <c r="S54" s="132"/>
      <c r="T54" s="132"/>
      <c r="U54" s="132"/>
      <c r="V54" s="132"/>
      <c r="W54" s="132"/>
      <c r="X54" s="132"/>
      <c r="Y54" s="132"/>
      <c r="Z54" s="132"/>
      <c r="AA54" s="132"/>
      <c r="AB54" s="132"/>
      <c r="AC54" s="132"/>
      <c r="AD54" s="132"/>
      <c r="AE54" s="132"/>
      <c r="AF54" s="132"/>
      <c r="AG54" s="132"/>
      <c r="AH54" s="132"/>
      <c r="AI54" s="132"/>
      <c r="AJ54" s="132"/>
      <c r="AK54" s="132"/>
      <c r="AL54" s="132"/>
      <c r="AM54" s="132"/>
      <c r="AN54" s="132"/>
      <c r="AO54" s="132"/>
      <c r="AP54" s="132"/>
      <c r="AQ54" s="132"/>
      <c r="AR54" s="132"/>
      <c r="AS54" s="132"/>
      <c r="AT54" s="132"/>
      <c r="AU54" s="132"/>
      <c r="AV54" s="132"/>
      <c r="AW54" s="2"/>
      <c r="AX54" s="2"/>
    </row>
    <row r="55" spans="1:50" ht="38.25" customHeight="1" x14ac:dyDescent="0.35">
      <c r="A55" s="130"/>
      <c r="B55" s="131"/>
      <c r="C55" s="131"/>
      <c r="D55" s="154"/>
      <c r="E55" s="154"/>
      <c r="F55" s="154"/>
      <c r="G55" s="154"/>
      <c r="H55" s="132"/>
      <c r="I55" s="132"/>
      <c r="J55" s="132"/>
      <c r="K55" s="132"/>
      <c r="L55" s="132"/>
      <c r="M55" s="132"/>
      <c r="N55" s="132"/>
      <c r="O55" s="132"/>
      <c r="P55" s="132"/>
      <c r="Q55" s="132"/>
      <c r="R55" s="132"/>
      <c r="S55" s="132"/>
      <c r="T55" s="132"/>
      <c r="U55" s="132"/>
      <c r="V55" s="132"/>
      <c r="W55" s="132"/>
      <c r="X55" s="132"/>
      <c r="Y55" s="132"/>
      <c r="Z55" s="132"/>
      <c r="AA55" s="132"/>
      <c r="AB55" s="132"/>
      <c r="AC55" s="132"/>
      <c r="AD55" s="132"/>
      <c r="AE55" s="132"/>
      <c r="AF55" s="132"/>
      <c r="AG55" s="132"/>
      <c r="AH55" s="132"/>
      <c r="AI55" s="132"/>
      <c r="AJ55" s="132"/>
      <c r="AK55" s="132"/>
      <c r="AL55" s="132"/>
      <c r="AM55" s="132"/>
      <c r="AN55" s="132"/>
      <c r="AO55" s="132"/>
      <c r="AP55" s="132"/>
      <c r="AQ55" s="132"/>
      <c r="AR55" s="132"/>
      <c r="AS55" s="132"/>
      <c r="AT55" s="132"/>
      <c r="AU55" s="132"/>
      <c r="AV55" s="132"/>
      <c r="AW55" s="2"/>
      <c r="AX55" s="2"/>
    </row>
    <row r="56" spans="1:50" ht="66" customHeight="1" x14ac:dyDescent="0.35">
      <c r="A56" s="130"/>
      <c r="B56" s="131"/>
      <c r="C56" s="131"/>
      <c r="D56" s="154"/>
      <c r="E56" s="154"/>
      <c r="F56" s="154"/>
      <c r="G56" s="154"/>
      <c r="H56" s="132"/>
      <c r="I56" s="132"/>
      <c r="J56" s="132"/>
      <c r="K56" s="132"/>
      <c r="L56" s="132"/>
      <c r="M56" s="132"/>
      <c r="N56" s="132"/>
      <c r="O56" s="132"/>
      <c r="P56" s="132"/>
      <c r="Q56" s="132"/>
      <c r="R56" s="132"/>
      <c r="S56" s="132"/>
      <c r="T56" s="132"/>
      <c r="U56" s="132"/>
      <c r="V56" s="132"/>
      <c r="W56" s="132"/>
      <c r="X56" s="132"/>
      <c r="Y56" s="132"/>
      <c r="Z56" s="132"/>
      <c r="AA56" s="132"/>
      <c r="AB56" s="132"/>
      <c r="AC56" s="132"/>
      <c r="AD56" s="132"/>
      <c r="AE56" s="132"/>
      <c r="AF56" s="132"/>
      <c r="AG56" s="132"/>
      <c r="AH56" s="132"/>
      <c r="AI56" s="132"/>
      <c r="AJ56" s="132"/>
      <c r="AK56" s="132"/>
      <c r="AL56" s="132"/>
      <c r="AM56" s="132"/>
      <c r="AN56" s="132"/>
      <c r="AO56" s="132"/>
      <c r="AP56" s="132"/>
      <c r="AQ56" s="132"/>
      <c r="AR56" s="132"/>
      <c r="AS56" s="132"/>
      <c r="AT56" s="132"/>
      <c r="AU56" s="132"/>
      <c r="AV56" s="132"/>
      <c r="AW56" s="2"/>
      <c r="AX56" s="2"/>
    </row>
    <row r="57" spans="1:50" ht="38.25" customHeight="1" x14ac:dyDescent="0.35">
      <c r="A57" s="130"/>
      <c r="B57" s="131"/>
      <c r="C57" s="131"/>
      <c r="D57" s="154"/>
      <c r="E57" s="154"/>
      <c r="F57" s="154"/>
      <c r="G57" s="154"/>
      <c r="H57" s="132"/>
      <c r="I57" s="132"/>
      <c r="J57" s="132"/>
      <c r="K57" s="132"/>
      <c r="L57" s="132"/>
      <c r="M57" s="132"/>
      <c r="N57" s="132"/>
      <c r="O57" s="132"/>
      <c r="P57" s="132"/>
      <c r="Q57" s="132"/>
      <c r="R57" s="132"/>
      <c r="S57" s="132"/>
      <c r="T57" s="132"/>
      <c r="U57" s="132"/>
      <c r="V57" s="132"/>
      <c r="W57" s="132"/>
      <c r="X57" s="132"/>
      <c r="Y57" s="132"/>
      <c r="Z57" s="132"/>
      <c r="AA57" s="132"/>
      <c r="AB57" s="132"/>
      <c r="AC57" s="132"/>
      <c r="AD57" s="132"/>
      <c r="AE57" s="132"/>
      <c r="AF57" s="132"/>
      <c r="AG57" s="132"/>
      <c r="AH57" s="132"/>
      <c r="AI57" s="132"/>
      <c r="AJ57" s="132"/>
      <c r="AK57" s="132"/>
      <c r="AL57" s="132"/>
      <c r="AM57" s="132"/>
      <c r="AN57" s="132"/>
      <c r="AO57" s="132"/>
      <c r="AP57" s="132"/>
      <c r="AQ57" s="132"/>
      <c r="AR57" s="132"/>
      <c r="AS57" s="132"/>
      <c r="AT57" s="132"/>
      <c r="AU57" s="132"/>
      <c r="AV57" s="132"/>
      <c r="AW57" s="2"/>
      <c r="AX57" s="2"/>
    </row>
    <row r="58" spans="1:50" x14ac:dyDescent="0.3">
      <c r="A58" s="2"/>
      <c r="B58" s="3"/>
      <c r="C58" s="3"/>
      <c r="D58" s="157"/>
      <c r="E58" s="157"/>
      <c r="F58" s="157"/>
      <c r="G58" s="157"/>
      <c r="H58" s="158"/>
      <c r="I58" s="158"/>
      <c r="J58" s="158"/>
      <c r="K58" s="158"/>
      <c r="L58" s="158"/>
      <c r="M58" s="158"/>
      <c r="N58" s="158"/>
      <c r="O58" s="158"/>
      <c r="P58" s="158"/>
      <c r="Q58" s="158"/>
      <c r="R58" s="158"/>
      <c r="S58" s="158"/>
      <c r="T58" s="158"/>
      <c r="U58" s="158"/>
      <c r="V58" s="158"/>
      <c r="W58" s="158"/>
      <c r="X58" s="158"/>
      <c r="Y58" s="158"/>
      <c r="Z58" s="158"/>
      <c r="AA58" s="158"/>
      <c r="AB58" s="158"/>
      <c r="AC58" s="158"/>
      <c r="AD58" s="158"/>
      <c r="AE58" s="158"/>
      <c r="AF58" s="158"/>
      <c r="AG58" s="158"/>
      <c r="AH58" s="158"/>
      <c r="AI58" s="158"/>
      <c r="AJ58" s="158"/>
      <c r="AK58" s="158"/>
      <c r="AL58" s="158"/>
      <c r="AM58" s="158"/>
      <c r="AN58" s="158"/>
      <c r="AO58" s="158"/>
      <c r="AP58" s="158"/>
      <c r="AQ58" s="158"/>
      <c r="AR58" s="158"/>
      <c r="AS58" s="158"/>
      <c r="AT58" s="158"/>
      <c r="AU58" s="158"/>
      <c r="AV58" s="158"/>
      <c r="AW58" s="2"/>
      <c r="AX58" s="2"/>
    </row>
    <row r="59" spans="1:50" ht="44.1" customHeight="1" x14ac:dyDescent="0.3">
      <c r="A59" s="2"/>
      <c r="B59" s="3"/>
      <c r="C59" s="3"/>
      <c r="D59" s="4"/>
      <c r="E59" s="4"/>
      <c r="F59" s="4"/>
      <c r="G59" s="4"/>
      <c r="H59" s="2"/>
      <c r="I59" s="2"/>
      <c r="J59" s="2"/>
      <c r="K59" s="2"/>
      <c r="L59" s="2"/>
      <c r="M59" s="2"/>
      <c r="N59" s="2"/>
      <c r="O59" s="2"/>
      <c r="P59" s="2"/>
      <c r="Q59" s="2"/>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row>
    <row r="60" spans="1:50" ht="38.25" customHeight="1" x14ac:dyDescent="0.3">
      <c r="A60" s="2"/>
      <c r="B60" s="3"/>
      <c r="C60" s="3"/>
      <c r="D60" s="4"/>
      <c r="E60" s="4"/>
      <c r="F60" s="4"/>
      <c r="G60" s="4"/>
      <c r="H60" s="2"/>
      <c r="I60" s="2"/>
      <c r="J60" s="2"/>
      <c r="K60" s="2"/>
      <c r="L60" s="2"/>
      <c r="M60" s="2"/>
      <c r="N60" s="2"/>
      <c r="O60" s="2"/>
      <c r="P60" s="2"/>
      <c r="Q60" s="2"/>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row>
    <row r="61" spans="1:50" ht="38.25" customHeight="1" x14ac:dyDescent="0.3">
      <c r="A61" s="2"/>
      <c r="B61" s="3"/>
      <c r="C61" s="3"/>
      <c r="D61" s="4"/>
      <c r="E61" s="4"/>
      <c r="F61" s="4"/>
      <c r="G61" s="4"/>
      <c r="H61" s="2"/>
      <c r="I61" s="2"/>
      <c r="J61" s="2"/>
      <c r="K61" s="2"/>
      <c r="L61" s="2"/>
      <c r="M61" s="2"/>
      <c r="N61" s="2"/>
      <c r="O61" s="2"/>
      <c r="P61" s="2"/>
      <c r="Q61" s="2"/>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row>
    <row r="62" spans="1:50" ht="66" customHeight="1" x14ac:dyDescent="0.3">
      <c r="A62" s="2"/>
      <c r="B62" s="3"/>
      <c r="C62" s="3"/>
      <c r="D62" s="4"/>
      <c r="E62" s="4"/>
      <c r="F62" s="4"/>
      <c r="G62" s="4"/>
      <c r="H62" s="2"/>
      <c r="I62" s="2"/>
      <c r="J62" s="2"/>
      <c r="K62" s="2"/>
      <c r="L62" s="2"/>
      <c r="M62" s="2"/>
      <c r="N62" s="2"/>
      <c r="O62" s="2"/>
      <c r="P62" s="2"/>
      <c r="Q62" s="2"/>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row>
    <row r="63" spans="1:50" ht="38.25" customHeight="1" x14ac:dyDescent="0.3">
      <c r="A63" s="2"/>
      <c r="B63" s="3"/>
      <c r="C63" s="3"/>
      <c r="D63" s="4"/>
      <c r="E63" s="4"/>
      <c r="F63" s="4"/>
      <c r="G63" s="4"/>
      <c r="H63" s="2"/>
      <c r="I63" s="2"/>
      <c r="J63" s="2"/>
      <c r="K63" s="2"/>
      <c r="L63" s="2"/>
      <c r="M63" s="2"/>
      <c r="N63" s="2"/>
      <c r="O63" s="2"/>
      <c r="P63" s="2"/>
      <c r="Q63" s="2"/>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row>
    <row r="65" ht="44.1" customHeight="1" x14ac:dyDescent="0.3"/>
    <row r="66" ht="38.25" customHeight="1" x14ac:dyDescent="0.3"/>
    <row r="67" ht="38.25" customHeight="1" x14ac:dyDescent="0.3"/>
    <row r="68" ht="66" customHeight="1" x14ac:dyDescent="0.3"/>
    <row r="69" ht="38.25" customHeight="1" x14ac:dyDescent="0.3"/>
    <row r="70" ht="150" customHeight="1" x14ac:dyDescent="0.3"/>
    <row r="71" ht="44.1" customHeight="1" x14ac:dyDescent="0.3"/>
    <row r="72" ht="38.25" customHeight="1" x14ac:dyDescent="0.3"/>
    <row r="73" ht="38.25" customHeight="1" x14ac:dyDescent="0.3"/>
    <row r="74" ht="66" customHeight="1" x14ac:dyDescent="0.3"/>
    <row r="75" ht="38.25" customHeight="1" x14ac:dyDescent="0.3"/>
    <row r="77" ht="44.1" customHeight="1" x14ac:dyDescent="0.3"/>
    <row r="78" ht="38.25" customHeight="1" x14ac:dyDescent="0.3"/>
    <row r="79" ht="38.25" customHeight="1" x14ac:dyDescent="0.3"/>
    <row r="80" ht="66" customHeight="1" x14ac:dyDescent="0.3"/>
    <row r="81" ht="38.25" customHeight="1" x14ac:dyDescent="0.3"/>
    <row r="83" ht="44.1" customHeight="1" x14ac:dyDescent="0.3"/>
    <row r="84" ht="38.25" customHeight="1" x14ac:dyDescent="0.3"/>
    <row r="85" ht="38.25" customHeight="1" x14ac:dyDescent="0.3"/>
    <row r="86" ht="66" customHeight="1" x14ac:dyDescent="0.3"/>
    <row r="87" ht="38.25" customHeight="1" x14ac:dyDescent="0.3"/>
    <row r="89" ht="44.1" customHeight="1" x14ac:dyDescent="0.3"/>
    <row r="90" ht="38.25" customHeight="1" x14ac:dyDescent="0.3"/>
    <row r="91" ht="38.25" customHeight="1" x14ac:dyDescent="0.3"/>
    <row r="92" ht="66" customHeight="1" x14ac:dyDescent="0.3"/>
    <row r="93" ht="38.25" customHeight="1" x14ac:dyDescent="0.3"/>
    <row r="95" ht="44.1" customHeight="1" x14ac:dyDescent="0.3"/>
    <row r="96" ht="38.25" customHeight="1" x14ac:dyDescent="0.3"/>
    <row r="97" ht="38.25" customHeight="1" x14ac:dyDescent="0.3"/>
    <row r="98" ht="66" customHeight="1" x14ac:dyDescent="0.3"/>
    <row r="99" ht="38.25" customHeight="1" x14ac:dyDescent="0.3"/>
    <row r="101" ht="44.1" customHeight="1" x14ac:dyDescent="0.3"/>
    <row r="102" ht="38.25" customHeight="1" x14ac:dyDescent="0.3"/>
    <row r="103" ht="38.25" customHeight="1" x14ac:dyDescent="0.3"/>
    <row r="104" ht="66" customHeight="1" x14ac:dyDescent="0.3"/>
    <row r="105" ht="38.25" customHeight="1" x14ac:dyDescent="0.3"/>
    <row r="107" ht="44.1" customHeight="1" x14ac:dyDescent="0.3"/>
    <row r="108" ht="38.25" customHeight="1" x14ac:dyDescent="0.3"/>
    <row r="109" ht="38.25" customHeight="1" x14ac:dyDescent="0.3"/>
    <row r="110" ht="66" customHeight="1" x14ac:dyDescent="0.3"/>
    <row r="111" ht="38.25" customHeight="1" x14ac:dyDescent="0.3"/>
    <row r="113" ht="44.1" customHeight="1" x14ac:dyDescent="0.3"/>
    <row r="114" ht="38.25" customHeight="1" x14ac:dyDescent="0.3"/>
    <row r="115" ht="38.25" customHeight="1" x14ac:dyDescent="0.3"/>
    <row r="116" ht="66" customHeight="1" x14ac:dyDescent="0.3"/>
    <row r="117" ht="38.25" customHeight="1" x14ac:dyDescent="0.3"/>
    <row r="119" ht="44.1" customHeight="1" x14ac:dyDescent="0.3"/>
    <row r="120" ht="38.25" customHeight="1" x14ac:dyDescent="0.3"/>
    <row r="121" ht="38.25" customHeight="1" x14ac:dyDescent="0.3"/>
    <row r="122" ht="66" customHeight="1" x14ac:dyDescent="0.3"/>
    <row r="123" ht="38.25" customHeight="1" x14ac:dyDescent="0.3"/>
    <row r="125" ht="44.1" customHeight="1" x14ac:dyDescent="0.3"/>
    <row r="126" ht="38.25" customHeight="1" x14ac:dyDescent="0.3"/>
    <row r="127" ht="38.25" customHeight="1" x14ac:dyDescent="0.3"/>
    <row r="128" ht="66" customHeight="1" x14ac:dyDescent="0.3"/>
    <row r="129" ht="38.25" customHeight="1" x14ac:dyDescent="0.3"/>
    <row r="131" ht="44.1" customHeight="1" x14ac:dyDescent="0.3"/>
    <row r="132" ht="38.25" customHeight="1" x14ac:dyDescent="0.3"/>
    <row r="133" ht="38.25" customHeight="1" x14ac:dyDescent="0.3"/>
    <row r="134" ht="66" customHeight="1" x14ac:dyDescent="0.3"/>
    <row r="135" ht="38.25" customHeight="1" x14ac:dyDescent="0.3"/>
    <row r="137" ht="44.1" customHeight="1" x14ac:dyDescent="0.3"/>
    <row r="138" ht="38.25" customHeight="1" x14ac:dyDescent="0.3"/>
    <row r="139" ht="38.25" customHeight="1" x14ac:dyDescent="0.3"/>
    <row r="140" ht="66" customHeight="1" x14ac:dyDescent="0.3"/>
    <row r="141" ht="38.25" customHeight="1" x14ac:dyDescent="0.3"/>
    <row r="142" ht="150.6" customHeight="1" x14ac:dyDescent="0.3"/>
    <row r="143" ht="44.1" customHeight="1" x14ac:dyDescent="0.3"/>
    <row r="144" ht="38.25" customHeight="1" x14ac:dyDescent="0.3"/>
    <row r="145" ht="38.25" customHeight="1" x14ac:dyDescent="0.3"/>
    <row r="146" ht="66" customHeight="1" x14ac:dyDescent="0.3"/>
    <row r="147" ht="38.25" customHeight="1" x14ac:dyDescent="0.3"/>
    <row r="149" ht="44.1" customHeight="1" x14ac:dyDescent="0.3"/>
    <row r="150" ht="38.25" customHeight="1" x14ac:dyDescent="0.3"/>
    <row r="151" ht="38.25" customHeight="1" x14ac:dyDescent="0.3"/>
    <row r="152" ht="66" customHeight="1" x14ac:dyDescent="0.3"/>
    <row r="153" ht="38.25" customHeight="1" x14ac:dyDescent="0.3"/>
    <row r="154" ht="140.65" customHeight="1" x14ac:dyDescent="0.3"/>
    <row r="155" ht="44.1" customHeight="1" x14ac:dyDescent="0.3"/>
    <row r="156" ht="38.25" customHeight="1" x14ac:dyDescent="0.3"/>
    <row r="157" ht="38.25" customHeight="1" x14ac:dyDescent="0.3"/>
    <row r="158" ht="66" customHeight="1" x14ac:dyDescent="0.3"/>
    <row r="159" ht="38.25" customHeight="1" x14ac:dyDescent="0.3"/>
    <row r="161" ht="44.1" customHeight="1" x14ac:dyDescent="0.3"/>
    <row r="162" ht="38.25" customHeight="1" x14ac:dyDescent="0.3"/>
    <row r="163" ht="38.25" customHeight="1" x14ac:dyDescent="0.3"/>
    <row r="164" ht="66" customHeight="1" x14ac:dyDescent="0.3"/>
    <row r="165" ht="38.25" customHeight="1" x14ac:dyDescent="0.3"/>
    <row r="167" ht="44.1" customHeight="1" x14ac:dyDescent="0.3"/>
    <row r="168" ht="38.25" customHeight="1" x14ac:dyDescent="0.3"/>
    <row r="169" ht="38.25" customHeight="1" x14ac:dyDescent="0.3"/>
    <row r="170" ht="66" customHeight="1" x14ac:dyDescent="0.3"/>
    <row r="171" ht="38.25" customHeight="1" x14ac:dyDescent="0.3"/>
    <row r="173" ht="44.1" customHeight="1" x14ac:dyDescent="0.3"/>
    <row r="174" ht="38.25" customHeight="1" x14ac:dyDescent="0.3"/>
    <row r="175" ht="38.25" customHeight="1" x14ac:dyDescent="0.3"/>
    <row r="176" ht="66" customHeight="1" x14ac:dyDescent="0.3"/>
    <row r="177" ht="38.25" customHeight="1" x14ac:dyDescent="0.3"/>
    <row r="179" ht="44.1" customHeight="1" x14ac:dyDescent="0.3"/>
    <row r="180" ht="38.25" customHeight="1" x14ac:dyDescent="0.3"/>
    <row r="181" ht="38.25" customHeight="1" x14ac:dyDescent="0.3"/>
    <row r="182" ht="66" customHeight="1" x14ac:dyDescent="0.3"/>
    <row r="183" ht="38.25" customHeight="1" x14ac:dyDescent="0.3"/>
    <row r="185" ht="44.1" customHeight="1" x14ac:dyDescent="0.3"/>
    <row r="186" ht="38.25" customHeight="1" x14ac:dyDescent="0.3"/>
    <row r="187" ht="38.25" customHeight="1" x14ac:dyDescent="0.3"/>
    <row r="188" ht="66" customHeight="1" x14ac:dyDescent="0.3"/>
    <row r="189" ht="38.25" customHeight="1" x14ac:dyDescent="0.3"/>
    <row r="190" ht="147" customHeight="1" x14ac:dyDescent="0.3"/>
    <row r="191" ht="44.1" customHeight="1" x14ac:dyDescent="0.3"/>
    <row r="192" ht="38.25" customHeight="1" x14ac:dyDescent="0.3"/>
    <row r="193" ht="38.25" customHeight="1" x14ac:dyDescent="0.3"/>
    <row r="194" ht="66" customHeight="1" x14ac:dyDescent="0.3"/>
    <row r="195" ht="38.25" customHeight="1" x14ac:dyDescent="0.3"/>
    <row r="197" ht="44.1" customHeight="1" x14ac:dyDescent="0.3"/>
    <row r="198" ht="38.25" customHeight="1" x14ac:dyDescent="0.3"/>
    <row r="199" ht="38.25" customHeight="1" x14ac:dyDescent="0.3"/>
    <row r="200" ht="66" customHeight="1" x14ac:dyDescent="0.3"/>
    <row r="201" ht="38.25" customHeight="1" x14ac:dyDescent="0.3"/>
    <row r="202" ht="108" customHeight="1" x14ac:dyDescent="0.3"/>
    <row r="203" ht="44.1" customHeight="1" x14ac:dyDescent="0.3"/>
    <row r="204" ht="38.25" customHeight="1" x14ac:dyDescent="0.3"/>
    <row r="205" ht="38.25" customHeight="1" x14ac:dyDescent="0.3"/>
    <row r="206" ht="66" customHeight="1" x14ac:dyDescent="0.3"/>
    <row r="207" ht="38.25" customHeight="1" x14ac:dyDescent="0.3"/>
    <row r="208" ht="113.1" customHeight="1" x14ac:dyDescent="0.3"/>
    <row r="209" ht="44.1" customHeight="1" x14ac:dyDescent="0.3"/>
    <row r="210" ht="38.25" customHeight="1" x14ac:dyDescent="0.3"/>
    <row r="211" ht="38.25" customHeight="1" x14ac:dyDescent="0.3"/>
    <row r="212" ht="66" customHeight="1" x14ac:dyDescent="0.3"/>
    <row r="213" ht="38.25" customHeight="1" x14ac:dyDescent="0.3"/>
    <row r="214" ht="147" customHeight="1" x14ac:dyDescent="0.3"/>
    <row r="215" ht="44.1" customHeight="1" x14ac:dyDescent="0.3"/>
    <row r="216" ht="38.25" customHeight="1" x14ac:dyDescent="0.3"/>
    <row r="217" ht="38.25" customHeight="1" x14ac:dyDescent="0.3"/>
    <row r="218" ht="66" customHeight="1" x14ac:dyDescent="0.3"/>
    <row r="219" ht="38.25" customHeight="1" x14ac:dyDescent="0.3"/>
    <row r="221" ht="44.1" customHeight="1" x14ac:dyDescent="0.3"/>
    <row r="222" ht="38.25" customHeight="1" x14ac:dyDescent="0.3"/>
    <row r="223" ht="38.25" customHeight="1" x14ac:dyDescent="0.3"/>
    <row r="224" ht="66" customHeight="1" x14ac:dyDescent="0.3"/>
    <row r="225" spans="1:49" ht="38.25" customHeight="1" x14ac:dyDescent="0.3">
      <c r="A225" s="2"/>
      <c r="B225" s="3"/>
      <c r="C225" s="3"/>
      <c r="D225" s="4"/>
      <c r="E225" s="4"/>
      <c r="F225" s="4"/>
      <c r="G225" s="4"/>
      <c r="H225" s="2"/>
      <c r="I225" s="2"/>
      <c r="J225" s="2"/>
      <c r="K225" s="2"/>
      <c r="L225" s="2"/>
      <c r="M225" s="2"/>
      <c r="N225" s="2"/>
      <c r="O225" s="2"/>
      <c r="P225" s="2"/>
      <c r="Q225" s="2"/>
      <c r="R225" s="2"/>
      <c r="S225" s="2"/>
      <c r="T225" s="2"/>
      <c r="U225" s="2"/>
      <c r="V225" s="2"/>
      <c r="W225" s="2"/>
      <c r="X225" s="2"/>
      <c r="Y225" s="2"/>
      <c r="Z225" s="2"/>
      <c r="AA225" s="2"/>
      <c r="AB225" s="2"/>
      <c r="AC225" s="2"/>
      <c r="AD225" s="2"/>
      <c r="AE225" s="2"/>
      <c r="AF225" s="2"/>
      <c r="AG225" s="2"/>
      <c r="AH225" s="2"/>
      <c r="AI225" s="2"/>
      <c r="AJ225" s="2"/>
      <c r="AK225" s="2"/>
      <c r="AL225" s="2"/>
      <c r="AM225" s="2"/>
      <c r="AN225" s="2"/>
      <c r="AO225" s="2"/>
      <c r="AP225" s="2"/>
      <c r="AQ225" s="2"/>
      <c r="AR225" s="2"/>
      <c r="AS225" s="2"/>
      <c r="AT225" s="2"/>
      <c r="AU225" s="2"/>
      <c r="AV225" s="2"/>
      <c r="AW225" s="2"/>
    </row>
    <row r="227" spans="1:49" ht="44.1" customHeight="1" x14ac:dyDescent="0.3">
      <c r="A227" s="2"/>
      <c r="B227" s="3"/>
      <c r="C227" s="3"/>
      <c r="D227" s="4"/>
      <c r="E227" s="4"/>
      <c r="F227" s="4"/>
      <c r="G227" s="4"/>
      <c r="H227" s="2"/>
      <c r="I227" s="2"/>
      <c r="J227" s="2"/>
      <c r="K227" s="2"/>
      <c r="L227" s="2"/>
      <c r="M227" s="2"/>
      <c r="N227" s="2"/>
      <c r="O227" s="2"/>
      <c r="P227" s="2"/>
      <c r="Q227" s="2"/>
      <c r="R227" s="2"/>
      <c r="S227" s="2"/>
      <c r="T227" s="2"/>
      <c r="U227" s="2"/>
      <c r="V227" s="2"/>
      <c r="W227" s="2"/>
      <c r="X227" s="2"/>
      <c r="Y227" s="2"/>
      <c r="Z227" s="2"/>
      <c r="AA227" s="2"/>
      <c r="AB227" s="2"/>
      <c r="AC227" s="2"/>
      <c r="AD227" s="2"/>
      <c r="AE227" s="2"/>
      <c r="AF227" s="2"/>
      <c r="AG227" s="2"/>
      <c r="AH227" s="2"/>
      <c r="AI227" s="2"/>
      <c r="AJ227" s="2"/>
      <c r="AK227" s="2"/>
      <c r="AL227" s="2"/>
      <c r="AM227" s="2"/>
      <c r="AN227" s="2"/>
      <c r="AO227" s="2"/>
      <c r="AP227" s="2"/>
      <c r="AQ227" s="2"/>
      <c r="AR227" s="2"/>
      <c r="AS227" s="2"/>
      <c r="AT227" s="2"/>
      <c r="AU227" s="2"/>
      <c r="AV227" s="2"/>
      <c r="AW227" s="2"/>
    </row>
    <row r="228" spans="1:49" ht="38.25" customHeight="1" x14ac:dyDescent="0.3">
      <c r="A228" s="2"/>
      <c r="B228" s="3"/>
      <c r="C228" s="3"/>
      <c r="D228" s="4"/>
      <c r="E228" s="4"/>
      <c r="F228" s="4"/>
      <c r="G228" s="4"/>
      <c r="H228" s="2"/>
      <c r="I228" s="2"/>
      <c r="J228" s="2"/>
      <c r="K228" s="2"/>
      <c r="L228" s="2"/>
      <c r="M228" s="2"/>
      <c r="N228" s="2"/>
      <c r="O228" s="2"/>
      <c r="P228" s="2"/>
      <c r="Q228" s="2"/>
      <c r="R228" s="2"/>
      <c r="S228" s="2"/>
      <c r="T228" s="2"/>
      <c r="U228" s="2"/>
      <c r="V228" s="2"/>
      <c r="W228" s="2"/>
      <c r="X228" s="2"/>
      <c r="Y228" s="2"/>
      <c r="Z228" s="2"/>
      <c r="AA228" s="2"/>
      <c r="AB228" s="2"/>
      <c r="AC228" s="2"/>
      <c r="AD228" s="2"/>
      <c r="AE228" s="2"/>
      <c r="AF228" s="2"/>
      <c r="AG228" s="2"/>
      <c r="AH228" s="2"/>
      <c r="AI228" s="2"/>
      <c r="AJ228" s="2"/>
      <c r="AK228" s="2"/>
      <c r="AL228" s="2"/>
      <c r="AM228" s="2"/>
      <c r="AN228" s="2"/>
      <c r="AO228" s="2"/>
      <c r="AP228" s="2"/>
      <c r="AQ228" s="2"/>
      <c r="AR228" s="2"/>
      <c r="AS228" s="2"/>
      <c r="AT228" s="2"/>
      <c r="AU228" s="2"/>
      <c r="AV228" s="2"/>
      <c r="AW228" s="2"/>
    </row>
    <row r="229" spans="1:49" ht="38.25" customHeight="1" x14ac:dyDescent="0.3">
      <c r="A229" s="2"/>
      <c r="B229" s="3"/>
      <c r="C229" s="3"/>
      <c r="D229" s="4"/>
      <c r="E229" s="4"/>
      <c r="F229" s="4"/>
      <c r="G229" s="4"/>
      <c r="H229" s="2"/>
      <c r="I229" s="2"/>
      <c r="J229" s="2"/>
      <c r="K229" s="2"/>
      <c r="L229" s="2"/>
      <c r="M229" s="2"/>
      <c r="N229" s="2"/>
      <c r="O229" s="2"/>
      <c r="P229" s="2"/>
      <c r="Q229" s="2"/>
      <c r="R229" s="2"/>
      <c r="S229" s="2"/>
      <c r="T229" s="2"/>
      <c r="U229" s="2"/>
      <c r="V229" s="2"/>
      <c r="W229" s="2"/>
      <c r="X229" s="2"/>
      <c r="Y229" s="2"/>
      <c r="Z229" s="2"/>
      <c r="AA229" s="2"/>
      <c r="AB229" s="2"/>
      <c r="AC229" s="2"/>
      <c r="AD229" s="2"/>
      <c r="AE229" s="2"/>
      <c r="AF229" s="2"/>
      <c r="AG229" s="2"/>
      <c r="AH229" s="2"/>
      <c r="AI229" s="2"/>
      <c r="AJ229" s="2"/>
      <c r="AK229" s="2"/>
      <c r="AL229" s="2"/>
      <c r="AM229" s="2"/>
      <c r="AN229" s="2"/>
      <c r="AO229" s="2"/>
      <c r="AP229" s="2"/>
      <c r="AQ229" s="2"/>
      <c r="AR229" s="2"/>
      <c r="AS229" s="2"/>
      <c r="AT229" s="2"/>
      <c r="AU229" s="2"/>
      <c r="AV229" s="2"/>
      <c r="AW229" s="2"/>
    </row>
    <row r="230" spans="1:49" ht="66" customHeight="1" x14ac:dyDescent="0.3">
      <c r="A230" s="2"/>
      <c r="B230" s="3"/>
      <c r="C230" s="3"/>
      <c r="D230" s="4"/>
      <c r="E230" s="4"/>
      <c r="F230" s="4"/>
      <c r="G230" s="4"/>
      <c r="H230" s="2"/>
      <c r="I230" s="2"/>
      <c r="J230" s="2"/>
      <c r="K230" s="2"/>
      <c r="L230" s="2"/>
      <c r="M230" s="2"/>
      <c r="N230" s="2"/>
      <c r="O230" s="2"/>
      <c r="P230" s="2"/>
      <c r="Q230" s="2"/>
      <c r="R230" s="2"/>
      <c r="S230" s="2"/>
      <c r="T230" s="2"/>
      <c r="U230" s="2"/>
      <c r="V230" s="2"/>
      <c r="W230" s="2"/>
      <c r="X230" s="2"/>
      <c r="Y230" s="2"/>
      <c r="Z230" s="2"/>
      <c r="AA230" s="2"/>
      <c r="AB230" s="2"/>
      <c r="AC230" s="2"/>
      <c r="AD230" s="2"/>
      <c r="AE230" s="2"/>
      <c r="AF230" s="2"/>
      <c r="AG230" s="2"/>
      <c r="AH230" s="2"/>
      <c r="AI230" s="2"/>
      <c r="AJ230" s="2"/>
      <c r="AK230" s="2"/>
      <c r="AL230" s="2"/>
      <c r="AM230" s="2"/>
      <c r="AN230" s="2"/>
      <c r="AO230" s="2"/>
      <c r="AP230" s="2"/>
      <c r="AQ230" s="2"/>
      <c r="AR230" s="2"/>
      <c r="AS230" s="2"/>
      <c r="AT230" s="2"/>
      <c r="AU230" s="2"/>
      <c r="AV230" s="2"/>
      <c r="AW230" s="2"/>
    </row>
    <row r="231" spans="1:49" ht="38.25" customHeight="1" x14ac:dyDescent="0.3">
      <c r="A231" s="2"/>
      <c r="B231" s="3"/>
      <c r="C231" s="3"/>
      <c r="D231" s="4"/>
      <c r="E231" s="4"/>
      <c r="F231" s="4"/>
      <c r="G231" s="4"/>
      <c r="H231" s="2"/>
      <c r="I231" s="2"/>
      <c r="J231" s="2"/>
      <c r="K231" s="2"/>
      <c r="L231" s="2"/>
      <c r="M231" s="2"/>
      <c r="N231" s="2"/>
      <c r="O231" s="2"/>
      <c r="P231" s="2"/>
      <c r="Q231" s="2"/>
      <c r="R231" s="2"/>
      <c r="S231" s="2"/>
      <c r="T231" s="2"/>
      <c r="U231" s="2"/>
      <c r="V231" s="2"/>
      <c r="W231" s="2"/>
      <c r="X231" s="2"/>
      <c r="Y231" s="2"/>
      <c r="Z231" s="2"/>
      <c r="AA231" s="2"/>
      <c r="AB231" s="2"/>
      <c r="AC231" s="2"/>
      <c r="AD231" s="2"/>
      <c r="AE231" s="2"/>
      <c r="AF231" s="2"/>
      <c r="AG231" s="2"/>
      <c r="AH231" s="2"/>
      <c r="AI231" s="2"/>
      <c r="AJ231" s="2"/>
      <c r="AK231" s="2"/>
      <c r="AL231" s="2"/>
      <c r="AM231" s="2"/>
      <c r="AN231" s="2"/>
      <c r="AO231" s="2"/>
      <c r="AP231" s="2"/>
      <c r="AQ231" s="2"/>
      <c r="AR231" s="2"/>
      <c r="AS231" s="2"/>
      <c r="AT231" s="2"/>
      <c r="AU231" s="2"/>
      <c r="AV231" s="2"/>
      <c r="AW231" s="2"/>
    </row>
    <row r="233" spans="1:49" s="254" customFormat="1" ht="36.6" customHeight="1" x14ac:dyDescent="0.3">
      <c r="A233" s="2"/>
      <c r="B233" s="3"/>
      <c r="C233" s="3"/>
      <c r="D233" s="4"/>
      <c r="E233" s="4"/>
      <c r="F233" s="4"/>
      <c r="G233" s="4"/>
      <c r="H233" s="2"/>
      <c r="I233" s="2"/>
      <c r="J233" s="2"/>
      <c r="K233" s="2"/>
      <c r="L233" s="2"/>
      <c r="M233" s="2"/>
      <c r="N233" s="2"/>
      <c r="O233" s="2"/>
      <c r="P233" s="2"/>
      <c r="Q233" s="2"/>
      <c r="R233" s="2"/>
      <c r="S233" s="2"/>
      <c r="T233" s="2"/>
      <c r="U233" s="2"/>
      <c r="V233" s="2"/>
      <c r="W233" s="2"/>
      <c r="X233" s="2"/>
      <c r="Y233" s="2"/>
      <c r="Z233" s="2"/>
      <c r="AA233" s="2"/>
      <c r="AB233" s="2"/>
      <c r="AC233" s="2"/>
      <c r="AD233" s="2"/>
      <c r="AE233" s="2"/>
      <c r="AF233" s="2"/>
      <c r="AG233" s="2"/>
      <c r="AH233" s="2"/>
      <c r="AI233" s="2"/>
      <c r="AJ233" s="2"/>
      <c r="AK233" s="2"/>
      <c r="AL233" s="2"/>
      <c r="AM233" s="2"/>
      <c r="AN233" s="2"/>
      <c r="AO233" s="2"/>
      <c r="AP233" s="2"/>
      <c r="AQ233" s="2"/>
      <c r="AR233" s="2"/>
      <c r="AS233" s="2"/>
      <c r="AT233" s="2"/>
      <c r="AU233" s="2"/>
      <c r="AV233" s="2"/>
      <c r="AW233" s="2"/>
    </row>
    <row r="234" spans="1:49" ht="44.1" customHeight="1" x14ac:dyDescent="0.3">
      <c r="A234" s="2"/>
      <c r="B234" s="3"/>
      <c r="C234" s="3"/>
      <c r="D234" s="4"/>
      <c r="E234" s="4"/>
      <c r="F234" s="4"/>
      <c r="G234" s="4"/>
      <c r="H234" s="2"/>
      <c r="I234" s="2"/>
      <c r="J234" s="2"/>
      <c r="K234" s="2"/>
      <c r="L234" s="2"/>
      <c r="M234" s="2"/>
      <c r="N234" s="2"/>
      <c r="O234" s="2"/>
      <c r="P234" s="2"/>
      <c r="Q234" s="2"/>
      <c r="R234" s="2"/>
      <c r="S234" s="2"/>
      <c r="T234" s="2"/>
      <c r="U234" s="2"/>
      <c r="V234" s="2"/>
      <c r="W234" s="2"/>
      <c r="X234" s="2"/>
      <c r="Y234" s="2"/>
      <c r="Z234" s="2"/>
      <c r="AA234" s="2"/>
      <c r="AB234" s="2"/>
      <c r="AC234" s="2"/>
      <c r="AD234" s="2"/>
      <c r="AE234" s="2"/>
      <c r="AF234" s="2"/>
      <c r="AG234" s="2"/>
      <c r="AH234" s="2"/>
      <c r="AI234" s="2"/>
      <c r="AJ234" s="2"/>
      <c r="AK234" s="2"/>
      <c r="AL234" s="2"/>
      <c r="AM234" s="2"/>
      <c r="AN234" s="2"/>
      <c r="AO234" s="2"/>
      <c r="AP234" s="2"/>
      <c r="AQ234" s="2"/>
      <c r="AR234" s="2"/>
      <c r="AS234" s="2"/>
      <c r="AT234" s="2"/>
      <c r="AU234" s="2"/>
      <c r="AV234" s="2"/>
      <c r="AW234" s="2"/>
    </row>
    <row r="235" spans="1:49" ht="38.25" customHeight="1" x14ac:dyDescent="0.3">
      <c r="A235" s="2"/>
      <c r="B235" s="3"/>
      <c r="C235" s="3"/>
      <c r="D235" s="4"/>
      <c r="E235" s="4"/>
      <c r="F235" s="4"/>
      <c r="G235" s="4"/>
      <c r="H235" s="2"/>
      <c r="I235" s="2"/>
      <c r="J235" s="2"/>
      <c r="K235" s="2"/>
      <c r="L235" s="2"/>
      <c r="M235" s="2"/>
      <c r="N235" s="2"/>
      <c r="O235" s="2"/>
      <c r="P235" s="2"/>
      <c r="Q235" s="2"/>
      <c r="R235" s="2"/>
      <c r="S235" s="2"/>
      <c r="T235" s="2"/>
      <c r="U235" s="2"/>
      <c r="V235" s="2"/>
      <c r="W235" s="2"/>
      <c r="X235" s="2"/>
      <c r="Y235" s="2"/>
      <c r="Z235" s="2"/>
      <c r="AA235" s="2"/>
      <c r="AB235" s="2"/>
      <c r="AC235" s="2"/>
      <c r="AD235" s="2"/>
      <c r="AE235" s="2"/>
      <c r="AF235" s="2"/>
      <c r="AG235" s="2"/>
      <c r="AH235" s="2"/>
      <c r="AI235" s="2"/>
      <c r="AJ235" s="2"/>
      <c r="AK235" s="2"/>
      <c r="AL235" s="2"/>
      <c r="AM235" s="2"/>
      <c r="AN235" s="2"/>
      <c r="AO235" s="2"/>
      <c r="AP235" s="2"/>
      <c r="AQ235" s="2"/>
      <c r="AR235" s="2"/>
      <c r="AS235" s="2"/>
      <c r="AT235" s="2"/>
      <c r="AU235" s="2"/>
      <c r="AV235" s="2"/>
      <c r="AW235" s="2"/>
    </row>
    <row r="236" spans="1:49" ht="38.25" customHeight="1" x14ac:dyDescent="0.3">
      <c r="A236" s="2"/>
      <c r="B236" s="3"/>
      <c r="C236" s="3"/>
      <c r="D236" s="4"/>
      <c r="E236" s="4"/>
      <c r="F236" s="4"/>
      <c r="G236" s="4"/>
      <c r="H236" s="2"/>
      <c r="I236" s="2"/>
      <c r="J236" s="2"/>
      <c r="K236" s="2"/>
      <c r="L236" s="2"/>
      <c r="M236" s="2"/>
      <c r="N236" s="2"/>
      <c r="O236" s="2"/>
      <c r="P236" s="2"/>
      <c r="Q236" s="2"/>
      <c r="R236" s="2"/>
      <c r="S236" s="2"/>
      <c r="T236" s="2"/>
      <c r="U236" s="2"/>
      <c r="V236" s="2"/>
      <c r="W236" s="2"/>
      <c r="X236" s="2"/>
      <c r="Y236" s="2"/>
      <c r="Z236" s="2"/>
      <c r="AA236" s="2"/>
      <c r="AB236" s="2"/>
      <c r="AC236" s="2"/>
      <c r="AD236" s="2"/>
      <c r="AE236" s="2"/>
      <c r="AF236" s="2"/>
      <c r="AG236" s="2"/>
      <c r="AH236" s="2"/>
      <c r="AI236" s="2"/>
      <c r="AJ236" s="2"/>
      <c r="AK236" s="2"/>
      <c r="AL236" s="2"/>
      <c r="AM236" s="2"/>
      <c r="AN236" s="2"/>
      <c r="AO236" s="2"/>
      <c r="AP236" s="2"/>
      <c r="AQ236" s="2"/>
      <c r="AR236" s="2"/>
      <c r="AS236" s="2"/>
      <c r="AT236" s="2"/>
      <c r="AU236" s="2"/>
      <c r="AV236" s="2"/>
      <c r="AW236" s="2"/>
    </row>
    <row r="237" spans="1:49" ht="66" customHeight="1" x14ac:dyDescent="0.3">
      <c r="A237" s="2"/>
      <c r="B237" s="3"/>
      <c r="C237" s="3"/>
      <c r="D237" s="4"/>
      <c r="E237" s="4"/>
      <c r="F237" s="4"/>
      <c r="G237" s="4"/>
      <c r="H237" s="2"/>
      <c r="I237" s="2"/>
      <c r="J237" s="2"/>
      <c r="K237" s="2"/>
      <c r="L237" s="2"/>
      <c r="M237" s="2"/>
      <c r="N237" s="2"/>
      <c r="O237" s="2"/>
      <c r="P237" s="2"/>
      <c r="Q237" s="2"/>
      <c r="R237" s="2"/>
      <c r="S237" s="2"/>
      <c r="T237" s="2"/>
      <c r="U237" s="2"/>
      <c r="V237" s="2"/>
      <c r="W237" s="2"/>
      <c r="X237" s="2"/>
      <c r="Y237" s="2"/>
      <c r="Z237" s="2"/>
      <c r="AA237" s="2"/>
      <c r="AB237" s="2"/>
      <c r="AC237" s="2"/>
      <c r="AD237" s="2"/>
      <c r="AE237" s="2"/>
      <c r="AF237" s="2"/>
      <c r="AG237" s="2"/>
      <c r="AH237" s="2"/>
      <c r="AI237" s="2"/>
      <c r="AJ237" s="2"/>
      <c r="AK237" s="2"/>
      <c r="AL237" s="2"/>
      <c r="AM237" s="2"/>
      <c r="AN237" s="2"/>
      <c r="AO237" s="2"/>
      <c r="AP237" s="2"/>
      <c r="AQ237" s="2"/>
      <c r="AR237" s="2"/>
      <c r="AS237" s="2"/>
      <c r="AT237" s="2"/>
      <c r="AU237" s="2"/>
      <c r="AV237" s="2"/>
      <c r="AW237" s="2"/>
    </row>
    <row r="238" spans="1:49" ht="38.25" customHeight="1" x14ac:dyDescent="0.3">
      <c r="A238" s="2"/>
      <c r="B238" s="3"/>
      <c r="C238" s="3"/>
      <c r="D238" s="4"/>
      <c r="E238" s="4"/>
      <c r="F238" s="4"/>
      <c r="G238" s="4"/>
      <c r="H238" s="2"/>
      <c r="I238" s="2"/>
      <c r="J238" s="2"/>
      <c r="K238" s="2"/>
      <c r="L238" s="2"/>
      <c r="M238" s="2"/>
      <c r="N238" s="2"/>
      <c r="O238" s="2"/>
      <c r="P238" s="2"/>
      <c r="Q238" s="2"/>
      <c r="R238" s="2"/>
      <c r="S238" s="2"/>
      <c r="T238" s="2"/>
      <c r="U238" s="2"/>
      <c r="V238" s="2"/>
      <c r="W238" s="2"/>
      <c r="X238" s="2"/>
      <c r="Y238" s="2"/>
      <c r="Z238" s="2"/>
      <c r="AA238" s="2"/>
      <c r="AB238" s="2"/>
      <c r="AC238" s="2"/>
      <c r="AD238" s="2"/>
      <c r="AE238" s="2"/>
      <c r="AF238" s="2"/>
      <c r="AG238" s="2"/>
      <c r="AH238" s="2"/>
      <c r="AI238" s="2"/>
      <c r="AJ238" s="2"/>
      <c r="AK238" s="2"/>
      <c r="AL238" s="2"/>
      <c r="AM238" s="2"/>
      <c r="AN238" s="2"/>
      <c r="AO238" s="2"/>
      <c r="AP238" s="2"/>
      <c r="AQ238" s="2"/>
      <c r="AR238" s="2"/>
      <c r="AS238" s="2"/>
      <c r="AT238" s="2"/>
      <c r="AU238" s="2"/>
      <c r="AV238" s="2"/>
      <c r="AW238" s="2"/>
    </row>
    <row r="240" spans="1:49" ht="44.1" customHeight="1" x14ac:dyDescent="0.3">
      <c r="A240" s="2"/>
      <c r="B240" s="3"/>
      <c r="C240" s="3"/>
      <c r="D240" s="4"/>
      <c r="E240" s="4"/>
      <c r="F240" s="4"/>
      <c r="G240" s="4"/>
      <c r="H240" s="2"/>
      <c r="I240" s="2"/>
      <c r="J240" s="2"/>
      <c r="K240" s="2"/>
      <c r="L240" s="2"/>
      <c r="M240" s="2"/>
      <c r="N240" s="2"/>
      <c r="O240" s="2"/>
      <c r="P240" s="2"/>
      <c r="Q240" s="2"/>
      <c r="R240" s="2"/>
      <c r="S240" s="2"/>
      <c r="T240" s="2"/>
      <c r="U240" s="2"/>
      <c r="V240" s="2"/>
      <c r="W240" s="2"/>
      <c r="X240" s="2"/>
      <c r="Y240" s="2"/>
      <c r="Z240" s="2"/>
      <c r="AA240" s="2"/>
      <c r="AB240" s="2"/>
      <c r="AC240" s="2"/>
      <c r="AD240" s="2"/>
      <c r="AE240" s="2"/>
      <c r="AF240" s="2"/>
      <c r="AG240" s="2"/>
      <c r="AH240" s="2"/>
      <c r="AI240" s="2"/>
      <c r="AJ240" s="2"/>
      <c r="AK240" s="2"/>
      <c r="AL240" s="2"/>
      <c r="AM240" s="2"/>
      <c r="AN240" s="2"/>
      <c r="AO240" s="2"/>
      <c r="AP240" s="2"/>
      <c r="AQ240" s="2"/>
      <c r="AR240" s="2"/>
      <c r="AS240" s="2"/>
      <c r="AT240" s="2"/>
      <c r="AU240" s="2"/>
      <c r="AV240" s="2"/>
      <c r="AW240" s="2"/>
    </row>
    <row r="241" ht="38.25" customHeight="1" x14ac:dyDescent="0.3"/>
    <row r="242" ht="38.25" customHeight="1" x14ac:dyDescent="0.3"/>
    <row r="243" ht="66" customHeight="1" x14ac:dyDescent="0.3"/>
    <row r="244" ht="38.25" customHeight="1" x14ac:dyDescent="0.3"/>
    <row r="246" ht="44.1" customHeight="1" x14ac:dyDescent="0.3"/>
    <row r="247" ht="38.25" customHeight="1" x14ac:dyDescent="0.3"/>
    <row r="248" ht="38.25" customHeight="1" x14ac:dyDescent="0.3"/>
    <row r="249" ht="66" customHeight="1" x14ac:dyDescent="0.3"/>
    <row r="250" ht="38.25" customHeight="1" x14ac:dyDescent="0.3"/>
    <row r="252" ht="44.1" customHeight="1" x14ac:dyDescent="0.3"/>
    <row r="253" ht="38.25" customHeight="1" x14ac:dyDescent="0.3"/>
    <row r="254" ht="38.25" customHeight="1" x14ac:dyDescent="0.3"/>
    <row r="255" ht="66" customHeight="1" x14ac:dyDescent="0.3"/>
    <row r="256" ht="38.25" customHeight="1" x14ac:dyDescent="0.3"/>
    <row r="258" ht="44.1" customHeight="1" x14ac:dyDescent="0.3"/>
    <row r="259" ht="38.25" customHeight="1" x14ac:dyDescent="0.3"/>
    <row r="260" ht="38.25" customHeight="1" x14ac:dyDescent="0.3"/>
    <row r="261" ht="66" customHeight="1" x14ac:dyDescent="0.3"/>
    <row r="262" ht="38.25" customHeight="1" x14ac:dyDescent="0.3"/>
    <row r="264" ht="44.1" customHeight="1" x14ac:dyDescent="0.3"/>
    <row r="265" ht="38.25" customHeight="1" x14ac:dyDescent="0.3"/>
    <row r="266" ht="38.25" customHeight="1" x14ac:dyDescent="0.3"/>
    <row r="267" ht="66" customHeight="1" x14ac:dyDescent="0.3"/>
    <row r="268" ht="38.25" customHeight="1" x14ac:dyDescent="0.3"/>
    <row r="270" ht="44.1" customHeight="1" x14ac:dyDescent="0.3"/>
    <row r="271" ht="38.25" customHeight="1" x14ac:dyDescent="0.3"/>
    <row r="272" ht="38.25" customHeight="1" x14ac:dyDescent="0.3"/>
    <row r="273" ht="66" customHeight="1" x14ac:dyDescent="0.3"/>
    <row r="274" ht="38.25" customHeight="1" x14ac:dyDescent="0.3"/>
    <row r="276" ht="44.1" customHeight="1" x14ac:dyDescent="0.3"/>
    <row r="277" ht="38.25" customHeight="1" x14ac:dyDescent="0.3"/>
    <row r="278" ht="38.25" customHeight="1" x14ac:dyDescent="0.3"/>
    <row r="279" ht="66" customHeight="1" x14ac:dyDescent="0.3"/>
    <row r="280" ht="38.25" customHeight="1" x14ac:dyDescent="0.3"/>
    <row r="282" ht="44.1" customHeight="1" x14ac:dyDescent="0.3"/>
    <row r="283" ht="38.25" customHeight="1" x14ac:dyDescent="0.3"/>
    <row r="284" ht="38.25" customHeight="1" x14ac:dyDescent="0.3"/>
    <row r="285" ht="66" customHeight="1" x14ac:dyDescent="0.3"/>
    <row r="286" ht="38.25" customHeight="1" x14ac:dyDescent="0.3"/>
    <row r="288" ht="44.1" customHeight="1" x14ac:dyDescent="0.3"/>
    <row r="289" ht="38.25" customHeight="1" x14ac:dyDescent="0.3"/>
    <row r="290" ht="38.25" customHeight="1" x14ac:dyDescent="0.3"/>
    <row r="291" ht="66" customHeight="1" x14ac:dyDescent="0.3"/>
    <row r="292" ht="38.25" customHeight="1" x14ac:dyDescent="0.3"/>
    <row r="294" ht="44.1" customHeight="1" x14ac:dyDescent="0.3"/>
    <row r="295" ht="38.25" customHeight="1" x14ac:dyDescent="0.3"/>
    <row r="296" ht="38.25" customHeight="1" x14ac:dyDescent="0.3"/>
    <row r="297" ht="66" customHeight="1" x14ac:dyDescent="0.3"/>
    <row r="298" ht="38.25" customHeight="1" x14ac:dyDescent="0.3"/>
    <row r="300" ht="44.1" customHeight="1" x14ac:dyDescent="0.3"/>
    <row r="301" ht="38.25" customHeight="1" x14ac:dyDescent="0.3"/>
    <row r="302" ht="38.25" customHeight="1" x14ac:dyDescent="0.3"/>
    <row r="303" ht="66" customHeight="1" x14ac:dyDescent="0.3"/>
    <row r="304" ht="38.25" customHeight="1" x14ac:dyDescent="0.3"/>
    <row r="305" ht="153" customHeight="1" x14ac:dyDescent="0.3"/>
  </sheetData>
  <sheetProtection algorithmName="SHA-512" hashValue="7Vde5PMfnCPnLkIAN1Ji754pOvNzFm2nt8D2of+SbjC3fgW/aXO2P+6oWqUarMHcF4/Icuskdzqzp1ogLbg46Q==" saltValue="gZpxXDDRBRCbnicUdDy2+w==" spinCount="100000" sheet="1" objects="1" scenarios="1"/>
  <mergeCells count="432">
    <mergeCell ref="I1:M4"/>
    <mergeCell ref="B5:C15"/>
    <mergeCell ref="D15:H15"/>
    <mergeCell ref="I15:M15"/>
    <mergeCell ref="N15:W15"/>
    <mergeCell ref="X15:AL15"/>
    <mergeCell ref="AM15:AV15"/>
    <mergeCell ref="D16:H16"/>
    <mergeCell ref="I16:M16"/>
    <mergeCell ref="N16:R16"/>
    <mergeCell ref="S16:W16"/>
    <mergeCell ref="X16:AB16"/>
    <mergeCell ref="AC16:AG16"/>
    <mergeCell ref="AH16:AL16"/>
    <mergeCell ref="AM16:AQ16"/>
    <mergeCell ref="AR16:AV16"/>
    <mergeCell ref="AC17:AG17"/>
    <mergeCell ref="AH17:AL17"/>
    <mergeCell ref="AM17:AQ17"/>
    <mergeCell ref="AR17:AV17"/>
    <mergeCell ref="A18:A28"/>
    <mergeCell ref="B18:B20"/>
    <mergeCell ref="D18:E18"/>
    <mergeCell ref="F18:G18"/>
    <mergeCell ref="I18:J18"/>
    <mergeCell ref="K18:L18"/>
    <mergeCell ref="C17:C20"/>
    <mergeCell ref="D17:H17"/>
    <mergeCell ref="I17:M17"/>
    <mergeCell ref="N17:R17"/>
    <mergeCell ref="S17:W17"/>
    <mergeCell ref="X17:AB17"/>
    <mergeCell ref="N18:O18"/>
    <mergeCell ref="P18:Q18"/>
    <mergeCell ref="S18:T18"/>
    <mergeCell ref="U18:V18"/>
    <mergeCell ref="AM18:AN18"/>
    <mergeCell ref="AO18:AP18"/>
    <mergeCell ref="AR18:AS18"/>
    <mergeCell ref="AT18:AU18"/>
    <mergeCell ref="D19:E19"/>
    <mergeCell ref="F19:G19"/>
    <mergeCell ref="I19:J19"/>
    <mergeCell ref="K19:L19"/>
    <mergeCell ref="N19:O19"/>
    <mergeCell ref="P19:Q19"/>
    <mergeCell ref="X18:Y18"/>
    <mergeCell ref="Z18:AA18"/>
    <mergeCell ref="AC18:AD18"/>
    <mergeCell ref="S19:T19"/>
    <mergeCell ref="U19:V19"/>
    <mergeCell ref="X19:Y19"/>
    <mergeCell ref="Z19:AA19"/>
    <mergeCell ref="AC19:AD19"/>
    <mergeCell ref="AE18:AF18"/>
    <mergeCell ref="AH18:AI18"/>
    <mergeCell ref="AJ18:AK18"/>
    <mergeCell ref="AH19:AI19"/>
    <mergeCell ref="AJ19:AK19"/>
    <mergeCell ref="AM19:AN19"/>
    <mergeCell ref="AO19:AP19"/>
    <mergeCell ref="AR19:AS19"/>
    <mergeCell ref="AT19:AU19"/>
    <mergeCell ref="AE19:AF19"/>
    <mergeCell ref="AR20:AV20"/>
    <mergeCell ref="B21:B24"/>
    <mergeCell ref="D21:H21"/>
    <mergeCell ref="I21:M21"/>
    <mergeCell ref="N21:R21"/>
    <mergeCell ref="S21:W21"/>
    <mergeCell ref="X21:AB21"/>
    <mergeCell ref="AC21:AG21"/>
    <mergeCell ref="D20:H20"/>
    <mergeCell ref="I20:M20"/>
    <mergeCell ref="N20:R20"/>
    <mergeCell ref="S20:W20"/>
    <mergeCell ref="X20:AB20"/>
    <mergeCell ref="AC20:AG20"/>
    <mergeCell ref="C22:C24"/>
    <mergeCell ref="D22:E22"/>
    <mergeCell ref="F22:G22"/>
    <mergeCell ref="I22:J22"/>
    <mergeCell ref="K22:L22"/>
    <mergeCell ref="N22:O22"/>
    <mergeCell ref="P22:Q22"/>
    <mergeCell ref="AH20:AL20"/>
    <mergeCell ref="AM20:AQ20"/>
    <mergeCell ref="S22:T22"/>
    <mergeCell ref="U22:V22"/>
    <mergeCell ref="AC22:AD22"/>
    <mergeCell ref="AE22:AF22"/>
    <mergeCell ref="AR22:AS22"/>
    <mergeCell ref="AT22:AU22"/>
    <mergeCell ref="AH21:AL21"/>
    <mergeCell ref="AM21:AQ21"/>
    <mergeCell ref="AR21:AV21"/>
    <mergeCell ref="D24:H24"/>
    <mergeCell ref="I24:M24"/>
    <mergeCell ref="N24:R24"/>
    <mergeCell ref="S24:W24"/>
    <mergeCell ref="AC24:AG24"/>
    <mergeCell ref="AR24:AV24"/>
    <mergeCell ref="S23:T23"/>
    <mergeCell ref="U23:V23"/>
    <mergeCell ref="AC23:AD23"/>
    <mergeCell ref="AE23:AF23"/>
    <mergeCell ref="AR23:AS23"/>
    <mergeCell ref="AT23:AU23"/>
    <mergeCell ref="D23:E23"/>
    <mergeCell ref="F23:G23"/>
    <mergeCell ref="I23:J23"/>
    <mergeCell ref="K23:L23"/>
    <mergeCell ref="N23:O23"/>
    <mergeCell ref="P23:Q23"/>
    <mergeCell ref="AH25:AL25"/>
    <mergeCell ref="AM25:AQ25"/>
    <mergeCell ref="AR25:AV25"/>
    <mergeCell ref="B26:B28"/>
    <mergeCell ref="C26:C28"/>
    <mergeCell ref="D26:E26"/>
    <mergeCell ref="F26:G26"/>
    <mergeCell ref="I26:J26"/>
    <mergeCell ref="K26:L26"/>
    <mergeCell ref="N26:O26"/>
    <mergeCell ref="D25:H25"/>
    <mergeCell ref="I25:M25"/>
    <mergeCell ref="N25:R25"/>
    <mergeCell ref="S25:W25"/>
    <mergeCell ref="X25:AB25"/>
    <mergeCell ref="AC25:AG25"/>
    <mergeCell ref="AT26:AU26"/>
    <mergeCell ref="D27:E27"/>
    <mergeCell ref="F27:G27"/>
    <mergeCell ref="I27:J27"/>
    <mergeCell ref="K27:L27"/>
    <mergeCell ref="N27:O27"/>
    <mergeCell ref="AR26:AS26"/>
    <mergeCell ref="AE27:AF27"/>
    <mergeCell ref="AR27:AS27"/>
    <mergeCell ref="AT27:AU27"/>
    <mergeCell ref="D28:H28"/>
    <mergeCell ref="I28:M28"/>
    <mergeCell ref="N28:R28"/>
    <mergeCell ref="S28:W28"/>
    <mergeCell ref="AC28:AG28"/>
    <mergeCell ref="AR28:AV28"/>
    <mergeCell ref="P27:Q27"/>
    <mergeCell ref="S27:T27"/>
    <mergeCell ref="U27:V27"/>
    <mergeCell ref="AC27:AD27"/>
    <mergeCell ref="P26:Q26"/>
    <mergeCell ref="S26:T26"/>
    <mergeCell ref="U26:V26"/>
    <mergeCell ref="AC26:AD26"/>
    <mergeCell ref="AE26:AF26"/>
    <mergeCell ref="X29:AB29"/>
    <mergeCell ref="AC29:AG29"/>
    <mergeCell ref="AH29:AL29"/>
    <mergeCell ref="AM29:AQ29"/>
    <mergeCell ref="AR29:AV29"/>
    <mergeCell ref="A30:A52"/>
    <mergeCell ref="D30:E30"/>
    <mergeCell ref="F30:G30"/>
    <mergeCell ref="I30:J30"/>
    <mergeCell ref="K30:L30"/>
    <mergeCell ref="B29:B32"/>
    <mergeCell ref="C29:C32"/>
    <mergeCell ref="D29:H29"/>
    <mergeCell ref="I29:M29"/>
    <mergeCell ref="N29:R29"/>
    <mergeCell ref="S29:W29"/>
    <mergeCell ref="N30:O30"/>
    <mergeCell ref="P30:Q30"/>
    <mergeCell ref="S30:T30"/>
    <mergeCell ref="U30:V30"/>
    <mergeCell ref="AM30:AN30"/>
    <mergeCell ref="AO30:AP30"/>
    <mergeCell ref="AR30:AS30"/>
    <mergeCell ref="AT30:AU30"/>
    <mergeCell ref="D31:E31"/>
    <mergeCell ref="F31:G31"/>
    <mergeCell ref="I31:J31"/>
    <mergeCell ref="K31:L31"/>
    <mergeCell ref="N31:O31"/>
    <mergeCell ref="P31:Q31"/>
    <mergeCell ref="X30:Y30"/>
    <mergeCell ref="Z30:AA30"/>
    <mergeCell ref="AC30:AD30"/>
    <mergeCell ref="S31:T31"/>
    <mergeCell ref="U31:V31"/>
    <mergeCell ref="X31:Y31"/>
    <mergeCell ref="Z31:AA31"/>
    <mergeCell ref="AC31:AD31"/>
    <mergeCell ref="AE30:AF30"/>
    <mergeCell ref="AH30:AI30"/>
    <mergeCell ref="AJ30:AK30"/>
    <mergeCell ref="AH31:AI31"/>
    <mergeCell ref="AJ31:AK31"/>
    <mergeCell ref="AM31:AN31"/>
    <mergeCell ref="AO31:AP31"/>
    <mergeCell ref="AR31:AS31"/>
    <mergeCell ref="AT31:AU31"/>
    <mergeCell ref="AE31:AF31"/>
    <mergeCell ref="AH32:AL32"/>
    <mergeCell ref="AM32:AQ32"/>
    <mergeCell ref="AR32:AV32"/>
    <mergeCell ref="D33:H33"/>
    <mergeCell ref="I33:M33"/>
    <mergeCell ref="N33:R33"/>
    <mergeCell ref="S33:W33"/>
    <mergeCell ref="X33:AB33"/>
    <mergeCell ref="AC33:AG33"/>
    <mergeCell ref="AH33:AL33"/>
    <mergeCell ref="D32:H32"/>
    <mergeCell ref="I32:M32"/>
    <mergeCell ref="N32:R32"/>
    <mergeCell ref="S32:W32"/>
    <mergeCell ref="X32:AB32"/>
    <mergeCell ref="AC32:AG32"/>
    <mergeCell ref="S34:T34"/>
    <mergeCell ref="U34:V34"/>
    <mergeCell ref="AC34:AD34"/>
    <mergeCell ref="AE34:AF34"/>
    <mergeCell ref="AR34:AS34"/>
    <mergeCell ref="AT34:AU34"/>
    <mergeCell ref="AM33:AQ33"/>
    <mergeCell ref="AR33:AV33"/>
    <mergeCell ref="B34:B36"/>
    <mergeCell ref="C34:C36"/>
    <mergeCell ref="D34:E34"/>
    <mergeCell ref="F34:G34"/>
    <mergeCell ref="I34:J34"/>
    <mergeCell ref="K34:L34"/>
    <mergeCell ref="N34:O34"/>
    <mergeCell ref="P34:Q34"/>
    <mergeCell ref="D36:H36"/>
    <mergeCell ref="I36:M36"/>
    <mergeCell ref="N36:R36"/>
    <mergeCell ref="S36:W36"/>
    <mergeCell ref="AC36:AG36"/>
    <mergeCell ref="AR36:AV36"/>
    <mergeCell ref="S35:T35"/>
    <mergeCell ref="U35:V35"/>
    <mergeCell ref="AC35:AD35"/>
    <mergeCell ref="AE35:AF35"/>
    <mergeCell ref="AR35:AS35"/>
    <mergeCell ref="AT35:AU35"/>
    <mergeCell ref="D35:E35"/>
    <mergeCell ref="F35:G35"/>
    <mergeCell ref="I35:J35"/>
    <mergeCell ref="K35:L35"/>
    <mergeCell ref="N35:O35"/>
    <mergeCell ref="P35:Q35"/>
    <mergeCell ref="B38:B40"/>
    <mergeCell ref="C38:C40"/>
    <mergeCell ref="D38:E38"/>
    <mergeCell ref="F38:G38"/>
    <mergeCell ref="I38:J38"/>
    <mergeCell ref="K38:L38"/>
    <mergeCell ref="N38:O38"/>
    <mergeCell ref="D37:H37"/>
    <mergeCell ref="I37:M37"/>
    <mergeCell ref="N37:R37"/>
    <mergeCell ref="D39:E39"/>
    <mergeCell ref="F39:G39"/>
    <mergeCell ref="I39:J39"/>
    <mergeCell ref="K39:L39"/>
    <mergeCell ref="N39:O39"/>
    <mergeCell ref="P39:Q39"/>
    <mergeCell ref="P38:Q38"/>
    <mergeCell ref="D40:H40"/>
    <mergeCell ref="I40:M40"/>
    <mergeCell ref="N40:R40"/>
    <mergeCell ref="S38:T38"/>
    <mergeCell ref="U38:V38"/>
    <mergeCell ref="AC38:AD38"/>
    <mergeCell ref="AE38:AF38"/>
    <mergeCell ref="AR38:AS38"/>
    <mergeCell ref="AE39:AF39"/>
    <mergeCell ref="AR39:AS39"/>
    <mergeCell ref="AH37:AL37"/>
    <mergeCell ref="AM37:AQ37"/>
    <mergeCell ref="AR37:AV37"/>
    <mergeCell ref="S37:W37"/>
    <mergeCell ref="X37:AB37"/>
    <mergeCell ref="AC37:AG37"/>
    <mergeCell ref="AT38:AU38"/>
    <mergeCell ref="S39:T39"/>
    <mergeCell ref="AT39:AU39"/>
    <mergeCell ref="U39:V39"/>
    <mergeCell ref="AC39:AD39"/>
    <mergeCell ref="S40:W40"/>
    <mergeCell ref="AC40:AG40"/>
    <mergeCell ref="AR40:AV40"/>
    <mergeCell ref="AH41:AL41"/>
    <mergeCell ref="AM41:AQ41"/>
    <mergeCell ref="AR41:AV41"/>
    <mergeCell ref="S41:W41"/>
    <mergeCell ref="X41:AB41"/>
    <mergeCell ref="AC41:AG41"/>
    <mergeCell ref="B42:B44"/>
    <mergeCell ref="C42:C44"/>
    <mergeCell ref="D42:E42"/>
    <mergeCell ref="F42:G42"/>
    <mergeCell ref="I42:J42"/>
    <mergeCell ref="K42:L42"/>
    <mergeCell ref="N42:O42"/>
    <mergeCell ref="D41:H41"/>
    <mergeCell ref="I41:M41"/>
    <mergeCell ref="N41:R41"/>
    <mergeCell ref="D44:H44"/>
    <mergeCell ref="I44:M44"/>
    <mergeCell ref="N44:R44"/>
    <mergeCell ref="AT42:AU42"/>
    <mergeCell ref="D43:E43"/>
    <mergeCell ref="F43:G43"/>
    <mergeCell ref="I43:J43"/>
    <mergeCell ref="K43:L43"/>
    <mergeCell ref="N43:O43"/>
    <mergeCell ref="P43:Q43"/>
    <mergeCell ref="S43:T43"/>
    <mergeCell ref="U43:V43"/>
    <mergeCell ref="AC43:AD43"/>
    <mergeCell ref="P42:Q42"/>
    <mergeCell ref="S42:T42"/>
    <mergeCell ref="U42:V42"/>
    <mergeCell ref="AC42:AD42"/>
    <mergeCell ref="AE42:AF42"/>
    <mergeCell ref="AR42:AS42"/>
    <mergeCell ref="AE43:AF43"/>
    <mergeCell ref="AR43:AS43"/>
    <mergeCell ref="AT43:AU43"/>
    <mergeCell ref="S44:W44"/>
    <mergeCell ref="AC44:AG44"/>
    <mergeCell ref="AR44:AV44"/>
    <mergeCell ref="AH45:AL45"/>
    <mergeCell ref="AM45:AQ45"/>
    <mergeCell ref="AR45:AV45"/>
    <mergeCell ref="B46:B48"/>
    <mergeCell ref="C46:C48"/>
    <mergeCell ref="D46:E46"/>
    <mergeCell ref="F46:G46"/>
    <mergeCell ref="I46:J46"/>
    <mergeCell ref="K46:L46"/>
    <mergeCell ref="N46:O46"/>
    <mergeCell ref="D45:H45"/>
    <mergeCell ref="I45:M45"/>
    <mergeCell ref="N45:R45"/>
    <mergeCell ref="S45:W45"/>
    <mergeCell ref="X45:AB45"/>
    <mergeCell ref="AC45:AG45"/>
    <mergeCell ref="AT46:AU46"/>
    <mergeCell ref="D47:E47"/>
    <mergeCell ref="F47:G47"/>
    <mergeCell ref="I47:J47"/>
    <mergeCell ref="K47:L47"/>
    <mergeCell ref="AE46:AF46"/>
    <mergeCell ref="AR46:AS46"/>
    <mergeCell ref="AE47:AF47"/>
    <mergeCell ref="AR47:AS47"/>
    <mergeCell ref="AT47:AU47"/>
    <mergeCell ref="D48:H48"/>
    <mergeCell ref="I48:M48"/>
    <mergeCell ref="N48:R48"/>
    <mergeCell ref="S48:W48"/>
    <mergeCell ref="AC48:AG48"/>
    <mergeCell ref="AR48:AV48"/>
    <mergeCell ref="N47:O47"/>
    <mergeCell ref="P47:Q47"/>
    <mergeCell ref="S47:T47"/>
    <mergeCell ref="U47:V47"/>
    <mergeCell ref="AC47:AD47"/>
    <mergeCell ref="P46:Q46"/>
    <mergeCell ref="S46:T46"/>
    <mergeCell ref="U46:V46"/>
    <mergeCell ref="AC46:AD46"/>
    <mergeCell ref="AH49:AL49"/>
    <mergeCell ref="AM49:AQ49"/>
    <mergeCell ref="AR49:AV49"/>
    <mergeCell ref="B50:B52"/>
    <mergeCell ref="C50:C52"/>
    <mergeCell ref="D50:E50"/>
    <mergeCell ref="F50:G50"/>
    <mergeCell ref="I50:J50"/>
    <mergeCell ref="K50:L50"/>
    <mergeCell ref="N50:O50"/>
    <mergeCell ref="D49:H49"/>
    <mergeCell ref="I49:M49"/>
    <mergeCell ref="N49:R49"/>
    <mergeCell ref="S49:W49"/>
    <mergeCell ref="X49:AB49"/>
    <mergeCell ref="AC49:AG49"/>
    <mergeCell ref="AT50:AU50"/>
    <mergeCell ref="D51:E51"/>
    <mergeCell ref="F51:G51"/>
    <mergeCell ref="I51:J51"/>
    <mergeCell ref="K51:L51"/>
    <mergeCell ref="N51:O51"/>
    <mergeCell ref="P51:Q51"/>
    <mergeCell ref="S51:T51"/>
    <mergeCell ref="AE50:AF50"/>
    <mergeCell ref="AH50:AI50"/>
    <mergeCell ref="AJ50:AK50"/>
    <mergeCell ref="AM50:AN50"/>
    <mergeCell ref="AO50:AP50"/>
    <mergeCell ref="AR50:AS50"/>
    <mergeCell ref="P50:Q50"/>
    <mergeCell ref="S50:T50"/>
    <mergeCell ref="U50:V50"/>
    <mergeCell ref="X50:Y50"/>
    <mergeCell ref="Z50:AA50"/>
    <mergeCell ref="AC50:AD50"/>
    <mergeCell ref="AM52:AQ52"/>
    <mergeCell ref="AR52:AV52"/>
    <mergeCell ref="AO51:AP51"/>
    <mergeCell ref="AR51:AS51"/>
    <mergeCell ref="AT51:AU51"/>
    <mergeCell ref="D52:H52"/>
    <mergeCell ref="I52:M52"/>
    <mergeCell ref="N52:R52"/>
    <mergeCell ref="S52:W52"/>
    <mergeCell ref="X52:AB52"/>
    <mergeCell ref="AC52:AG52"/>
    <mergeCell ref="AH52:AL52"/>
    <mergeCell ref="Z51:AA51"/>
    <mergeCell ref="AC51:AD51"/>
    <mergeCell ref="AE51:AF51"/>
    <mergeCell ref="AH51:AI51"/>
    <mergeCell ref="AJ51:AK51"/>
    <mergeCell ref="AM51:AN51"/>
    <mergeCell ref="U51:V51"/>
    <mergeCell ref="X51:Y51"/>
  </mergeCells>
  <conditionalFormatting sqref="D32 D40 D36">
    <cfRule type="cellIs" dxfId="27215" priority="2505" operator="equal">
      <formula>5</formula>
    </cfRule>
    <cfRule type="cellIs" dxfId="27214" priority="2506" operator="equal">
      <formula>4</formula>
    </cfRule>
    <cfRule type="cellIs" dxfId="27213" priority="2507" operator="equal">
      <formula>3</formula>
    </cfRule>
    <cfRule type="cellIs" dxfId="27212" priority="2508" operator="equal">
      <formula>2</formula>
    </cfRule>
    <cfRule type="cellIs" dxfId="27211" priority="2509" operator="equal">
      <formula>1</formula>
    </cfRule>
  </conditionalFormatting>
  <conditionalFormatting sqref="D48 D44">
    <cfRule type="cellIs" dxfId="27210" priority="2395" operator="equal">
      <formula>5</formula>
    </cfRule>
    <cfRule type="cellIs" dxfId="27209" priority="2396" operator="equal">
      <formula>4</formula>
    </cfRule>
    <cfRule type="cellIs" dxfId="27208" priority="2397" operator="equal">
      <formula>3</formula>
    </cfRule>
    <cfRule type="cellIs" dxfId="27207" priority="2398" operator="equal">
      <formula>2</formula>
    </cfRule>
    <cfRule type="cellIs" dxfId="27206" priority="2399" operator="equal">
      <formula>1</formula>
    </cfRule>
  </conditionalFormatting>
  <conditionalFormatting sqref="F31:G31 F35:G35 F39:G39">
    <cfRule type="containsText" dxfId="27205" priority="2221" operator="containsText" text="Low">
      <formula>NOT(ISERROR(SEARCH("Low",F31)))</formula>
    </cfRule>
    <cfRule type="containsText" dxfId="27204" priority="2222" operator="containsText" text="Moderate">
      <formula>NOT(ISERROR(SEARCH("Moderate",F31)))</formula>
    </cfRule>
    <cfRule type="containsText" dxfId="27203" priority="2223" operator="containsText" text="High">
      <formula>NOT(ISERROR(SEARCH("High",F31)))</formula>
    </cfRule>
    <cfRule type="containsText" dxfId="27202" priority="2224" operator="containsText" text="Extreme">
      <formula>NOT(ISERROR(SEARCH("Extreme",F31)))</formula>
    </cfRule>
  </conditionalFormatting>
  <conditionalFormatting sqref="F51:G51 F43:G43">
    <cfRule type="containsText" dxfId="27201" priority="2216" operator="containsText" text="Low">
      <formula>NOT(ISERROR(SEARCH("Low",F43)))</formula>
    </cfRule>
    <cfRule type="containsText" dxfId="27200" priority="2217" operator="containsText" text="Moderate">
      <formula>NOT(ISERROR(SEARCH("Moderate",F43)))</formula>
    </cfRule>
    <cfRule type="containsText" dxfId="27199" priority="2218" operator="containsText" text="High">
      <formula>NOT(ISERROR(SEARCH("High",F43)))</formula>
    </cfRule>
    <cfRule type="containsText" dxfId="27198" priority="2219" operator="containsText" text="Extreme">
      <formula>NOT(ISERROR(SEARCH("Extreme",F43)))</formula>
    </cfRule>
  </conditionalFormatting>
  <conditionalFormatting sqref="F31:G31 F35:G35 F39:G39">
    <cfRule type="containsText" dxfId="27197" priority="2225" operator="containsText" text="N/A">
      <formula>NOT(ISERROR(SEARCH("N/A",F31)))</formula>
    </cfRule>
  </conditionalFormatting>
  <conditionalFormatting sqref="F51:G51 F43:G43">
    <cfRule type="containsText" dxfId="27196" priority="2220" operator="containsText" text="N/A">
      <formula>NOT(ISERROR(SEARCH("N/A",F43)))</formula>
    </cfRule>
  </conditionalFormatting>
  <conditionalFormatting sqref="H2:H16 M15:M16 R2:R15 W2:W16 AB2:AB16 AG2:AG15 AL2:AL16 AQ2:AQ16 AV2:AV16 H53:H1048576 R53:R1048576 W53:W1048576 AG53:AG1048576 AV53:AV1048576">
    <cfRule type="cellIs" dxfId="27195" priority="2514" operator="between">
      <formula>1</formula>
      <formula>20</formula>
    </cfRule>
  </conditionalFormatting>
  <conditionalFormatting sqref="H2:H16 M15:M16 R2:R15 W2:W16 AB2:AB16 AG2:AG15 AL2:AL16 AQ2:AQ16 AV2:AV16 H53:H1048576">
    <cfRule type="cellIs" dxfId="27194" priority="2513" operator="between">
      <formula>21</formula>
      <formula>40</formula>
    </cfRule>
  </conditionalFormatting>
  <conditionalFormatting sqref="H2:H16 M15:M16 R2:R15 W2:W16 AB2:AB16 AG2:AG15 AL2:AL16 AQ2:AQ16 AV2:AV16">
    <cfRule type="cellIs" dxfId="27193" priority="2510" operator="between">
      <formula>81</formula>
      <formula>100</formula>
    </cfRule>
    <cfRule type="cellIs" dxfId="27192" priority="2511" operator="between">
      <formula>61</formula>
      <formula>80</formula>
    </cfRule>
    <cfRule type="cellIs" dxfId="27191" priority="2512" operator="between">
      <formula>41</formula>
      <formula>60</formula>
    </cfRule>
  </conditionalFormatting>
  <conditionalFormatting sqref="H32 H36 H40 AB53:AB1048576 AL53:AL1048576 AQ53:AQ1048576">
    <cfRule type="cellIs" dxfId="27190" priority="2495" operator="between">
      <formula>81</formula>
      <formula>100</formula>
    </cfRule>
    <cfRule type="cellIs" dxfId="27189" priority="2496" operator="between">
      <formula>61</formula>
      <formula>80</formula>
    </cfRule>
    <cfRule type="cellIs" dxfId="27188" priority="2497" operator="between">
      <formula>41</formula>
      <formula>60</formula>
    </cfRule>
    <cfRule type="cellIs" dxfId="27187" priority="2498" operator="between">
      <formula>21</formula>
      <formula>40</formula>
    </cfRule>
    <cfRule type="cellIs" dxfId="27186" priority="2499" operator="between">
      <formula>1</formula>
      <formula>20</formula>
    </cfRule>
  </conditionalFormatting>
  <conditionalFormatting sqref="H48 H44">
    <cfRule type="cellIs" dxfId="27185" priority="2385" operator="between">
      <formula>81</formula>
      <formula>100</formula>
    </cfRule>
    <cfRule type="cellIs" dxfId="27184" priority="2386" operator="between">
      <formula>61</formula>
      <formula>80</formula>
    </cfRule>
    <cfRule type="cellIs" dxfId="27183" priority="2387" operator="between">
      <formula>41</formula>
      <formula>60</formula>
    </cfRule>
    <cfRule type="cellIs" dxfId="27182" priority="2388" operator="between">
      <formula>21</formula>
      <formula>40</formula>
    </cfRule>
    <cfRule type="cellIs" dxfId="27181" priority="2389" operator="between">
      <formula>1</formula>
      <formula>20</formula>
    </cfRule>
  </conditionalFormatting>
  <conditionalFormatting sqref="H53:H1048576">
    <cfRule type="cellIs" dxfId="27180" priority="2231" operator="between">
      <formula>41</formula>
      <formula>60</formula>
    </cfRule>
  </conditionalFormatting>
  <conditionalFormatting sqref="H53:H1048576">
    <cfRule type="cellIs" dxfId="27179" priority="2174" operator="between">
      <formula>81</formula>
      <formula>100</formula>
    </cfRule>
    <cfRule type="cellIs" dxfId="27178" priority="2175" operator="between">
      <formula>61</formula>
      <formula>80</formula>
    </cfRule>
  </conditionalFormatting>
  <conditionalFormatting sqref="M53:M1048576">
    <cfRule type="cellIs" dxfId="27177" priority="2226" operator="between">
      <formula>81</formula>
      <formula>100</formula>
    </cfRule>
    <cfRule type="cellIs" dxfId="27176" priority="2227" operator="between">
      <formula>61</formula>
      <formula>80</formula>
    </cfRule>
    <cfRule type="cellIs" dxfId="27175" priority="2228" operator="between">
      <formula>41</formula>
      <formula>60</formula>
    </cfRule>
    <cfRule type="cellIs" dxfId="27174" priority="2229" operator="between">
      <formula>21</formula>
      <formula>40</formula>
    </cfRule>
    <cfRule type="cellIs" dxfId="27173" priority="2230" operator="between">
      <formula>1</formula>
      <formula>20</formula>
    </cfRule>
  </conditionalFormatting>
  <conditionalFormatting sqref="R53:R1048576 W53:W1048576">
    <cfRule type="cellIs" dxfId="27172" priority="2170" operator="between">
      <formula>81</formula>
      <formula>100</formula>
    </cfRule>
    <cfRule type="cellIs" dxfId="27171" priority="2171" operator="between">
      <formula>61</formula>
      <formula>80</formula>
    </cfRule>
    <cfRule type="cellIs" dxfId="27170" priority="2172" operator="between">
      <formula>41</formula>
      <formula>60</formula>
    </cfRule>
    <cfRule type="cellIs" dxfId="27169" priority="2173" operator="between">
      <formula>21</formula>
      <formula>40</formula>
    </cfRule>
  </conditionalFormatting>
  <conditionalFormatting sqref="AG53:AG1048576">
    <cfRule type="cellIs" dxfId="27168" priority="2162" operator="between">
      <formula>81</formula>
      <formula>100</formula>
    </cfRule>
    <cfRule type="cellIs" dxfId="27167" priority="2163" operator="between">
      <formula>61</formula>
      <formula>80</formula>
    </cfRule>
    <cfRule type="cellIs" dxfId="27166" priority="2164" operator="between">
      <formula>41</formula>
      <formula>60</formula>
    </cfRule>
    <cfRule type="cellIs" dxfId="27165" priority="2165" operator="between">
      <formula>21</formula>
      <formula>40</formula>
    </cfRule>
  </conditionalFormatting>
  <conditionalFormatting sqref="AV53:AV1048576">
    <cfRule type="cellIs" dxfId="27164" priority="2166" operator="between">
      <formula>81</formula>
      <formula>100</formula>
    </cfRule>
    <cfRule type="cellIs" dxfId="27163" priority="2167" operator="between">
      <formula>61</formula>
      <formula>80</formula>
    </cfRule>
    <cfRule type="cellIs" dxfId="27162" priority="2168" operator="between">
      <formula>41</formula>
      <formula>60</formula>
    </cfRule>
    <cfRule type="cellIs" dxfId="27161" priority="2169" operator="between">
      <formula>21</formula>
      <formula>40</formula>
    </cfRule>
  </conditionalFormatting>
  <conditionalFormatting sqref="F47:G47">
    <cfRule type="containsText" dxfId="27160" priority="2119" operator="containsText" text="Low">
      <formula>NOT(ISERROR(SEARCH("Low",F47)))</formula>
    </cfRule>
    <cfRule type="containsText" dxfId="27159" priority="2120" operator="containsText" text="Moderate">
      <formula>NOT(ISERROR(SEARCH("Moderate",F47)))</formula>
    </cfRule>
    <cfRule type="containsText" dxfId="27158" priority="2121" operator="containsText" text="High">
      <formula>NOT(ISERROR(SEARCH("High",F47)))</formula>
    </cfRule>
    <cfRule type="containsText" dxfId="27157" priority="2122" operator="containsText" text="Extreme">
      <formula>NOT(ISERROR(SEARCH("Extreme",F47)))</formula>
    </cfRule>
  </conditionalFormatting>
  <conditionalFormatting sqref="F47:G47">
    <cfRule type="containsText" dxfId="27156" priority="2123" operator="containsText" text="N/A">
      <formula>NOT(ISERROR(SEARCH("N/A",F47)))</formula>
    </cfRule>
  </conditionalFormatting>
  <conditionalFormatting sqref="D52">
    <cfRule type="cellIs" dxfId="27155" priority="2076" operator="equal">
      <formula>5</formula>
    </cfRule>
    <cfRule type="cellIs" dxfId="27154" priority="2077" operator="equal">
      <formula>4</formula>
    </cfRule>
    <cfRule type="cellIs" dxfId="27153" priority="2078" operator="equal">
      <formula>3</formula>
    </cfRule>
    <cfRule type="cellIs" dxfId="27152" priority="2079" operator="equal">
      <formula>2</formula>
    </cfRule>
    <cfRule type="cellIs" dxfId="27151" priority="2080" operator="equal">
      <formula>1</formula>
    </cfRule>
  </conditionalFormatting>
  <conditionalFormatting sqref="H52">
    <cfRule type="cellIs" dxfId="27150" priority="2071" operator="between">
      <formula>81</formula>
      <formula>100</formula>
    </cfRule>
    <cfRule type="cellIs" dxfId="27149" priority="2072" operator="between">
      <formula>61</formula>
      <formula>80</formula>
    </cfRule>
    <cfRule type="cellIs" dxfId="27148" priority="2073" operator="between">
      <formula>41</formula>
      <formula>60</formula>
    </cfRule>
    <cfRule type="cellIs" dxfId="27147" priority="2074" operator="between">
      <formula>21</formula>
      <formula>40</formula>
    </cfRule>
    <cfRule type="cellIs" dxfId="27146" priority="2075" operator="between">
      <formula>1</formula>
      <formula>20</formula>
    </cfRule>
  </conditionalFormatting>
  <conditionalFormatting sqref="D20 D28 D24">
    <cfRule type="cellIs" dxfId="27145" priority="2035" operator="equal">
      <formula>5</formula>
    </cfRule>
    <cfRule type="cellIs" dxfId="27144" priority="2036" operator="equal">
      <formula>4</formula>
    </cfRule>
    <cfRule type="cellIs" dxfId="27143" priority="2037" operator="equal">
      <formula>3</formula>
    </cfRule>
    <cfRule type="cellIs" dxfId="27142" priority="2038" operator="equal">
      <formula>2</formula>
    </cfRule>
    <cfRule type="cellIs" dxfId="27141" priority="2039" operator="equal">
      <formula>1</formula>
    </cfRule>
  </conditionalFormatting>
  <conditionalFormatting sqref="F19:G19 F23:G23 F27:G27">
    <cfRule type="containsText" dxfId="27140" priority="1894" operator="containsText" text="Low">
      <formula>NOT(ISERROR(SEARCH("Low",F19)))</formula>
    </cfRule>
    <cfRule type="containsText" dxfId="27139" priority="1895" operator="containsText" text="Moderate">
      <formula>NOT(ISERROR(SEARCH("Moderate",F19)))</formula>
    </cfRule>
    <cfRule type="containsText" dxfId="27138" priority="1896" operator="containsText" text="High">
      <formula>NOT(ISERROR(SEARCH("High",F19)))</formula>
    </cfRule>
    <cfRule type="containsText" dxfId="27137" priority="1897" operator="containsText" text="Extreme">
      <formula>NOT(ISERROR(SEARCH("Extreme",F19)))</formula>
    </cfRule>
  </conditionalFormatting>
  <conditionalFormatting sqref="F19:G19 F23:G23 F27:G27">
    <cfRule type="containsText" dxfId="27136" priority="1898" operator="containsText" text="N/A">
      <formula>NOT(ISERROR(SEARCH("N/A",F19)))</formula>
    </cfRule>
  </conditionalFormatting>
  <conditionalFormatting sqref="H20 H24 H28">
    <cfRule type="cellIs" dxfId="27135" priority="2025" operator="between">
      <formula>81</formula>
      <formula>100</formula>
    </cfRule>
    <cfRule type="cellIs" dxfId="27134" priority="2026" operator="between">
      <formula>61</formula>
      <formula>80</formula>
    </cfRule>
    <cfRule type="cellIs" dxfId="27133" priority="2027" operator="between">
      <formula>41</formula>
      <formula>60</formula>
    </cfRule>
    <cfRule type="cellIs" dxfId="27132" priority="2028" operator="between">
      <formula>21</formula>
      <formula>40</formula>
    </cfRule>
    <cfRule type="cellIs" dxfId="27131" priority="2029" operator="between">
      <formula>1</formula>
      <formula>20</formula>
    </cfRule>
  </conditionalFormatting>
  <conditionalFormatting sqref="X33 AH33 AM33 X37 AH37 AM37 X41 AH41 AM41">
    <cfRule type="cellIs" dxfId="27130" priority="1823" operator="equal">
      <formula>5</formula>
    </cfRule>
    <cfRule type="cellIs" dxfId="27129" priority="1824" operator="equal">
      <formula>4</formula>
    </cfRule>
    <cfRule type="cellIs" dxfId="27128" priority="1825" operator="equal">
      <formula>3</formula>
    </cfRule>
    <cfRule type="cellIs" dxfId="27127" priority="1826" operator="equal">
      <formula>2</formula>
    </cfRule>
    <cfRule type="cellIs" dxfId="27126" priority="1827" operator="equal">
      <formula>1</formula>
    </cfRule>
  </conditionalFormatting>
  <conditionalFormatting sqref="X45 AH45 AM45 X49 AH49 AM49">
    <cfRule type="cellIs" dxfId="27125" priority="1734" operator="equal">
      <formula>5</formula>
    </cfRule>
    <cfRule type="cellIs" dxfId="27124" priority="1735" operator="equal">
      <formula>4</formula>
    </cfRule>
    <cfRule type="cellIs" dxfId="27123" priority="1736" operator="equal">
      <formula>3</formula>
    </cfRule>
    <cfRule type="cellIs" dxfId="27122" priority="1737" operator="equal">
      <formula>2</formula>
    </cfRule>
    <cfRule type="cellIs" dxfId="27121" priority="1738" operator="equal">
      <formula>1</formula>
    </cfRule>
  </conditionalFormatting>
  <conditionalFormatting sqref="K31:L31 K35:L35 K39:L39">
    <cfRule type="containsText" dxfId="27120" priority="1616" operator="containsText" text="Low">
      <formula>NOT(ISERROR(SEARCH("Low",K31)))</formula>
    </cfRule>
    <cfRule type="containsText" dxfId="27119" priority="1617" operator="containsText" text="Moderate">
      <formula>NOT(ISERROR(SEARCH("Moderate",K31)))</formula>
    </cfRule>
    <cfRule type="containsText" dxfId="27118" priority="1618" operator="containsText" text="High">
      <formula>NOT(ISERROR(SEARCH("High",K31)))</formula>
    </cfRule>
    <cfRule type="containsText" dxfId="27117" priority="1619" operator="containsText" text="Extreme">
      <formula>NOT(ISERROR(SEARCH("Extreme",K31)))</formula>
    </cfRule>
  </conditionalFormatting>
  <conditionalFormatting sqref="K51:L51 K47:L47">
    <cfRule type="containsText" dxfId="27116" priority="1611" operator="containsText" text="Low">
      <formula>NOT(ISERROR(SEARCH("Low",K47)))</formula>
    </cfRule>
    <cfRule type="containsText" dxfId="27115" priority="1612" operator="containsText" text="Moderate">
      <formula>NOT(ISERROR(SEARCH("Moderate",K47)))</formula>
    </cfRule>
    <cfRule type="containsText" dxfId="27114" priority="1613" operator="containsText" text="High">
      <formula>NOT(ISERROR(SEARCH("High",K47)))</formula>
    </cfRule>
    <cfRule type="containsText" dxfId="27113" priority="1614" operator="containsText" text="Extreme">
      <formula>NOT(ISERROR(SEARCH("Extreme",K47)))</formula>
    </cfRule>
  </conditionalFormatting>
  <conditionalFormatting sqref="K31:L31 K35:L35 K39:L39">
    <cfRule type="containsText" dxfId="27112" priority="1620" operator="containsText" text="N/A">
      <formula>NOT(ISERROR(SEARCH("N/A",K31)))</formula>
    </cfRule>
  </conditionalFormatting>
  <conditionalFormatting sqref="K51:L51 K47:L47">
    <cfRule type="containsText" dxfId="27111" priority="1615" operator="containsText" text="N/A">
      <formula>NOT(ISERROR(SEARCH("N/A",K47)))</formula>
    </cfRule>
  </conditionalFormatting>
  <conditionalFormatting sqref="P31:Q31 P35:Q35 P39:Q39">
    <cfRule type="containsText" dxfId="27110" priority="1606" operator="containsText" text="Low">
      <formula>NOT(ISERROR(SEARCH("Low",P31)))</formula>
    </cfRule>
    <cfRule type="containsText" dxfId="27109" priority="1607" operator="containsText" text="Moderate">
      <formula>NOT(ISERROR(SEARCH("Moderate",P31)))</formula>
    </cfRule>
    <cfRule type="containsText" dxfId="27108" priority="1608" operator="containsText" text="High">
      <formula>NOT(ISERROR(SEARCH("High",P31)))</formula>
    </cfRule>
    <cfRule type="containsText" dxfId="27107" priority="1609" operator="containsText" text="Extreme">
      <formula>NOT(ISERROR(SEARCH("Extreme",P31)))</formula>
    </cfRule>
  </conditionalFormatting>
  <conditionalFormatting sqref="P31:Q31 P35:Q35 P39:Q39">
    <cfRule type="containsText" dxfId="27106" priority="1610" operator="containsText" text="N/A">
      <formula>NOT(ISERROR(SEARCH("N/A",P31)))</formula>
    </cfRule>
  </conditionalFormatting>
  <conditionalFormatting sqref="U31:V31 AE31:AF31 AT31:AU31 P51:Q51 U51:V51 AE51:AF51 AT51:AU51 U47:V47 U43:V43 AE35:AF35 AE39:AF39 AE47:AF47 AE43:AF43 U35:V35 P43:Q43 P47:Q47 AT35:AU35 AT39:AU39 AT43:AU43 AT47:AU47">
    <cfRule type="containsText" dxfId="27105" priority="1601" operator="containsText" text="Low">
      <formula>NOT(ISERROR(SEARCH("Low",P31)))</formula>
    </cfRule>
    <cfRule type="containsText" dxfId="27104" priority="1602" operator="containsText" text="Moderate">
      <formula>NOT(ISERROR(SEARCH("Moderate",P31)))</formula>
    </cfRule>
    <cfRule type="containsText" dxfId="27103" priority="1603" operator="containsText" text="High">
      <formula>NOT(ISERROR(SEARCH("High",P31)))</formula>
    </cfRule>
    <cfRule type="containsText" dxfId="27102" priority="1604" operator="containsText" text="Extreme">
      <formula>NOT(ISERROR(SEARCH("Extreme",P31)))</formula>
    </cfRule>
  </conditionalFormatting>
  <conditionalFormatting sqref="U31:V31 AE31:AF31 AT31:AU31 P51:Q51 U51:V51 AE51:AF51 AT51:AU51 U47:V47 U43:V43 AE35:AF35 AE39:AF39 AE47:AF47 AE43:AF43 U35:V35 P43:Q43 P47:Q47 AT35:AU35 AT39:AU39 AT43:AU43 AT47:AU47">
    <cfRule type="containsText" dxfId="27101" priority="1605" operator="containsText" text="N/A">
      <formula>NOT(ISERROR(SEARCH("N/A",P31)))</formula>
    </cfRule>
  </conditionalFormatting>
  <conditionalFormatting sqref="X34:X35 X38:X39 X42:X43 X46:X47">
    <cfRule type="cellIs" dxfId="27100" priority="1784" operator="equal">
      <formula>5</formula>
    </cfRule>
    <cfRule type="cellIs" dxfId="27099" priority="1785" operator="equal">
      <formula>4</formula>
    </cfRule>
    <cfRule type="cellIs" dxfId="27098" priority="1786" operator="equal">
      <formula>3</formula>
    </cfRule>
    <cfRule type="cellIs" dxfId="27097" priority="1787" operator="equal">
      <formula>2</formula>
    </cfRule>
    <cfRule type="cellIs" dxfId="27096" priority="1788" operator="equal">
      <formula>1</formula>
    </cfRule>
  </conditionalFormatting>
  <conditionalFormatting sqref="AB31">
    <cfRule type="containsText" dxfId="27095" priority="1773" operator="containsText" text="N/A">
      <formula>NOT(ISERROR(SEARCH("N/A",AB31)))</formula>
    </cfRule>
    <cfRule type="containsText" dxfId="27094" priority="1779" operator="containsText" text="High">
      <formula>NOT(ISERROR(SEARCH("High",AB31)))</formula>
    </cfRule>
    <cfRule type="containsText" dxfId="27093" priority="1780" operator="containsText" text="Extreme">
      <formula>NOT(ISERROR(SEARCH("Extreme",AB31)))</formula>
    </cfRule>
    <cfRule type="containsText" dxfId="27092" priority="1781" operator="containsText" text="Low">
      <formula>NOT(ISERROR(SEARCH("Low",AB31)))</formula>
    </cfRule>
    <cfRule type="containsText" dxfId="27091" priority="1782" operator="containsText" text="Moderate">
      <formula>NOT(ISERROR(SEARCH("Moderate",AB31)))</formula>
    </cfRule>
    <cfRule type="containsText" dxfId="27090" priority="1783" operator="containsText" text="Insignificant">
      <formula>NOT(ISERROR(SEARCH("Insignificant",AB31)))</formula>
    </cfRule>
    <cfRule type="containsErrors" dxfId="27089" priority="1789">
      <formula>ISERROR(AB31)</formula>
    </cfRule>
  </conditionalFormatting>
  <conditionalFormatting sqref="AB31 AB34:AB35 AB38:AB39 AB42:AB43 AB46:AB47">
    <cfRule type="cellIs" dxfId="27088" priority="1774" operator="between">
      <formula>81</formula>
      <formula>100</formula>
    </cfRule>
    <cfRule type="cellIs" dxfId="27087" priority="1775" operator="between">
      <formula>61</formula>
      <formula>80</formula>
    </cfRule>
    <cfRule type="cellIs" dxfId="27086" priority="1776" operator="between">
      <formula>41</formula>
      <formula>60</formula>
    </cfRule>
    <cfRule type="cellIs" dxfId="27085" priority="1777" operator="between">
      <formula>21</formula>
      <formula>40</formula>
    </cfRule>
    <cfRule type="cellIs" dxfId="27084" priority="1778" operator="between">
      <formula>1</formula>
      <formula>20</formula>
    </cfRule>
  </conditionalFormatting>
  <conditionalFormatting sqref="AB51">
    <cfRule type="containsText" dxfId="27083" priority="1689" operator="containsText" text="N/A">
      <formula>NOT(ISERROR(SEARCH("N/A",AB51)))</formula>
    </cfRule>
    <cfRule type="containsText" dxfId="27082" priority="1695" operator="containsText" text="High">
      <formula>NOT(ISERROR(SEARCH("High",AB51)))</formula>
    </cfRule>
    <cfRule type="containsText" dxfId="27081" priority="1696" operator="containsText" text="Extreme">
      <formula>NOT(ISERROR(SEARCH("Extreme",AB51)))</formula>
    </cfRule>
    <cfRule type="containsText" dxfId="27080" priority="1697" operator="containsText" text="Low">
      <formula>NOT(ISERROR(SEARCH("Low",AB51)))</formula>
    </cfRule>
    <cfRule type="containsText" dxfId="27079" priority="1698" operator="containsText" text="Moderate">
      <formula>NOT(ISERROR(SEARCH("Moderate",AB51)))</formula>
    </cfRule>
    <cfRule type="containsText" dxfId="27078" priority="1699" operator="containsText" text="Insignificant">
      <formula>NOT(ISERROR(SEARCH("Insignificant",AB51)))</formula>
    </cfRule>
    <cfRule type="containsErrors" dxfId="27077" priority="1700">
      <formula>ISERROR(AB51)</formula>
    </cfRule>
  </conditionalFormatting>
  <conditionalFormatting sqref="AB51">
    <cfRule type="cellIs" dxfId="27076" priority="1690" operator="between">
      <formula>81</formula>
      <formula>100</formula>
    </cfRule>
    <cfRule type="cellIs" dxfId="27075" priority="1691" operator="between">
      <formula>61</formula>
      <formula>80</formula>
    </cfRule>
    <cfRule type="cellIs" dxfId="27074" priority="1692" operator="between">
      <formula>41</formula>
      <formula>60</formula>
    </cfRule>
    <cfRule type="cellIs" dxfId="27073" priority="1693" operator="between">
      <formula>21</formula>
      <formula>40</formula>
    </cfRule>
    <cfRule type="cellIs" dxfId="27072" priority="1694" operator="between">
      <formula>1</formula>
      <formula>20</formula>
    </cfRule>
  </conditionalFormatting>
  <conditionalFormatting sqref="AH34:AH35 AH38:AH39 AH42:AH43 AH46:AH47">
    <cfRule type="cellIs" dxfId="27071" priority="1767" operator="equal">
      <formula>5</formula>
    </cfRule>
    <cfRule type="cellIs" dxfId="27070" priority="1768" operator="equal">
      <formula>4</formula>
    </cfRule>
    <cfRule type="cellIs" dxfId="27069" priority="1769" operator="equal">
      <formula>3</formula>
    </cfRule>
    <cfRule type="cellIs" dxfId="27068" priority="1770" operator="equal">
      <formula>2</formula>
    </cfRule>
    <cfRule type="cellIs" dxfId="27067" priority="1771" operator="equal">
      <formula>1</formula>
    </cfRule>
  </conditionalFormatting>
  <conditionalFormatting sqref="AL31">
    <cfRule type="containsText" dxfId="27066" priority="1756" operator="containsText" text="N/A">
      <formula>NOT(ISERROR(SEARCH("N/A",AL31)))</formula>
    </cfRule>
    <cfRule type="containsText" dxfId="27065" priority="1762" operator="containsText" text="High">
      <formula>NOT(ISERROR(SEARCH("High",AL31)))</formula>
    </cfRule>
    <cfRule type="containsText" dxfId="27064" priority="1763" operator="containsText" text="Extreme">
      <formula>NOT(ISERROR(SEARCH("Extreme",AL31)))</formula>
    </cfRule>
    <cfRule type="containsText" dxfId="27063" priority="1764" operator="containsText" text="Low">
      <formula>NOT(ISERROR(SEARCH("Low",AL31)))</formula>
    </cfRule>
    <cfRule type="containsText" dxfId="27062" priority="1765" operator="containsText" text="Moderate">
      <formula>NOT(ISERROR(SEARCH("Moderate",AL31)))</formula>
    </cfRule>
    <cfRule type="containsText" dxfId="27061" priority="1766" operator="containsText" text="Insignificant">
      <formula>NOT(ISERROR(SEARCH("Insignificant",AL31)))</formula>
    </cfRule>
    <cfRule type="containsErrors" dxfId="27060" priority="1772">
      <formula>ISERROR(AL31)</formula>
    </cfRule>
  </conditionalFormatting>
  <conditionalFormatting sqref="AL31 AL34:AL35 AL38:AL39 AL42:AL43 AL46:AL47">
    <cfRule type="cellIs" dxfId="27059" priority="1757" operator="between">
      <formula>81</formula>
      <formula>100</formula>
    </cfRule>
    <cfRule type="cellIs" dxfId="27058" priority="1758" operator="between">
      <formula>61</formula>
      <formula>80</formula>
    </cfRule>
    <cfRule type="cellIs" dxfId="27057" priority="1759" operator="between">
      <formula>41</formula>
      <formula>60</formula>
    </cfRule>
    <cfRule type="cellIs" dxfId="27056" priority="1760" operator="between">
      <formula>21</formula>
      <formula>40</formula>
    </cfRule>
    <cfRule type="cellIs" dxfId="27055" priority="1761" operator="between">
      <formula>1</formula>
      <formula>20</formula>
    </cfRule>
  </conditionalFormatting>
  <conditionalFormatting sqref="AL51">
    <cfRule type="containsText" dxfId="27054" priority="1677" operator="containsText" text="N/A">
      <formula>NOT(ISERROR(SEARCH("N/A",AL51)))</formula>
    </cfRule>
    <cfRule type="containsText" dxfId="27053" priority="1683" operator="containsText" text="High">
      <formula>NOT(ISERROR(SEARCH("High",AL51)))</formula>
    </cfRule>
    <cfRule type="containsText" dxfId="27052" priority="1684" operator="containsText" text="Extreme">
      <formula>NOT(ISERROR(SEARCH("Extreme",AL51)))</formula>
    </cfRule>
    <cfRule type="containsText" dxfId="27051" priority="1685" operator="containsText" text="Low">
      <formula>NOT(ISERROR(SEARCH("Low",AL51)))</formula>
    </cfRule>
    <cfRule type="containsText" dxfId="27050" priority="1686" operator="containsText" text="Moderate">
      <formula>NOT(ISERROR(SEARCH("Moderate",AL51)))</formula>
    </cfRule>
    <cfRule type="containsText" dxfId="27049" priority="1687" operator="containsText" text="Insignificant">
      <formula>NOT(ISERROR(SEARCH("Insignificant",AL51)))</formula>
    </cfRule>
    <cfRule type="containsErrors" dxfId="27048" priority="1688">
      <formula>ISERROR(AL51)</formula>
    </cfRule>
  </conditionalFormatting>
  <conditionalFormatting sqref="AL51">
    <cfRule type="cellIs" dxfId="27047" priority="1678" operator="between">
      <formula>81</formula>
      <formula>100</formula>
    </cfRule>
    <cfRule type="cellIs" dxfId="27046" priority="1679" operator="between">
      <formula>61</formula>
      <formula>80</formula>
    </cfRule>
    <cfRule type="cellIs" dxfId="27045" priority="1680" operator="between">
      <formula>41</formula>
      <formula>60</formula>
    </cfRule>
    <cfRule type="cellIs" dxfId="27044" priority="1681" operator="between">
      <formula>21</formula>
      <formula>40</formula>
    </cfRule>
    <cfRule type="cellIs" dxfId="27043" priority="1682" operator="between">
      <formula>1</formula>
      <formula>20</formula>
    </cfRule>
  </conditionalFormatting>
  <conditionalFormatting sqref="AM34:AM35 AM38:AM39 AM42:AM43 AM46:AM47">
    <cfRule type="cellIs" dxfId="27042" priority="1750" operator="equal">
      <formula>5</formula>
    </cfRule>
    <cfRule type="cellIs" dxfId="27041" priority="1751" operator="equal">
      <formula>4</formula>
    </cfRule>
    <cfRule type="cellIs" dxfId="27040" priority="1752" operator="equal">
      <formula>3</formula>
    </cfRule>
    <cfRule type="cellIs" dxfId="27039" priority="1753" operator="equal">
      <formula>2</formula>
    </cfRule>
    <cfRule type="cellIs" dxfId="27038" priority="1754" operator="equal">
      <formula>1</formula>
    </cfRule>
  </conditionalFormatting>
  <conditionalFormatting sqref="AQ31">
    <cfRule type="containsText" dxfId="27037" priority="1739" operator="containsText" text="N/A">
      <formula>NOT(ISERROR(SEARCH("N/A",AQ31)))</formula>
    </cfRule>
    <cfRule type="containsText" dxfId="27036" priority="1745" operator="containsText" text="High">
      <formula>NOT(ISERROR(SEARCH("High",AQ31)))</formula>
    </cfRule>
    <cfRule type="containsText" dxfId="27035" priority="1746" operator="containsText" text="Extreme">
      <formula>NOT(ISERROR(SEARCH("Extreme",AQ31)))</formula>
    </cfRule>
    <cfRule type="containsText" dxfId="27034" priority="1747" operator="containsText" text="Low">
      <formula>NOT(ISERROR(SEARCH("Low",AQ31)))</formula>
    </cfRule>
    <cfRule type="containsText" dxfId="27033" priority="1748" operator="containsText" text="Moderate">
      <formula>NOT(ISERROR(SEARCH("Moderate",AQ31)))</formula>
    </cfRule>
    <cfRule type="containsText" dxfId="27032" priority="1749" operator="containsText" text="Insignificant">
      <formula>NOT(ISERROR(SEARCH("Insignificant",AQ31)))</formula>
    </cfRule>
    <cfRule type="containsErrors" dxfId="27031" priority="1755">
      <formula>ISERROR(AQ31)</formula>
    </cfRule>
  </conditionalFormatting>
  <conditionalFormatting sqref="AQ31 AQ34:AQ35 AQ38:AQ39 AQ42:AQ43 AQ46:AQ47">
    <cfRule type="cellIs" dxfId="27030" priority="1740" operator="between">
      <formula>81</formula>
      <formula>100</formula>
    </cfRule>
    <cfRule type="cellIs" dxfId="27029" priority="1741" operator="between">
      <formula>61</formula>
      <formula>80</formula>
    </cfRule>
    <cfRule type="cellIs" dxfId="27028" priority="1742" operator="between">
      <formula>41</formula>
      <formula>60</formula>
    </cfRule>
    <cfRule type="cellIs" dxfId="27027" priority="1743" operator="between">
      <formula>21</formula>
      <formula>40</formula>
    </cfRule>
    <cfRule type="cellIs" dxfId="27026" priority="1744" operator="between">
      <formula>1</formula>
      <formula>20</formula>
    </cfRule>
  </conditionalFormatting>
  <conditionalFormatting sqref="AQ51">
    <cfRule type="containsText" dxfId="27025" priority="1665" operator="containsText" text="N/A">
      <formula>NOT(ISERROR(SEARCH("N/A",AQ51)))</formula>
    </cfRule>
    <cfRule type="containsText" dxfId="27024" priority="1671" operator="containsText" text="High">
      <formula>NOT(ISERROR(SEARCH("High",AQ51)))</formula>
    </cfRule>
    <cfRule type="containsText" dxfId="27023" priority="1672" operator="containsText" text="Extreme">
      <formula>NOT(ISERROR(SEARCH("Extreme",AQ51)))</formula>
    </cfRule>
    <cfRule type="containsText" dxfId="27022" priority="1673" operator="containsText" text="Low">
      <formula>NOT(ISERROR(SEARCH("Low",AQ51)))</formula>
    </cfRule>
    <cfRule type="containsText" dxfId="27021" priority="1674" operator="containsText" text="Moderate">
      <formula>NOT(ISERROR(SEARCH("Moderate",AQ51)))</formula>
    </cfRule>
    <cfRule type="containsText" dxfId="27020" priority="1675" operator="containsText" text="Insignificant">
      <formula>NOT(ISERROR(SEARCH("Insignificant",AQ51)))</formula>
    </cfRule>
    <cfRule type="containsErrors" dxfId="27019" priority="1676">
      <formula>ISERROR(AQ51)</formula>
    </cfRule>
  </conditionalFormatting>
  <conditionalFormatting sqref="AQ51">
    <cfRule type="cellIs" dxfId="27018" priority="1666" operator="between">
      <formula>81</formula>
      <formula>100</formula>
    </cfRule>
    <cfRule type="cellIs" dxfId="27017" priority="1667" operator="between">
      <formula>61</formula>
      <formula>80</formula>
    </cfRule>
    <cfRule type="cellIs" dxfId="27016" priority="1668" operator="between">
      <formula>41</formula>
      <formula>60</formula>
    </cfRule>
    <cfRule type="cellIs" dxfId="27015" priority="1669" operator="between">
      <formula>21</formula>
      <formula>40</formula>
    </cfRule>
    <cfRule type="cellIs" dxfId="27014" priority="1670" operator="between">
      <formula>1</formula>
      <formula>20</formula>
    </cfRule>
  </conditionalFormatting>
  <conditionalFormatting sqref="K43:L43">
    <cfRule type="containsText" dxfId="27013" priority="1596" operator="containsText" text="Low">
      <formula>NOT(ISERROR(SEARCH("Low",K43)))</formula>
    </cfRule>
    <cfRule type="containsText" dxfId="27012" priority="1597" operator="containsText" text="Moderate">
      <formula>NOT(ISERROR(SEARCH("Moderate",K43)))</formula>
    </cfRule>
    <cfRule type="containsText" dxfId="27011" priority="1598" operator="containsText" text="High">
      <formula>NOT(ISERROR(SEARCH("High",K43)))</formula>
    </cfRule>
    <cfRule type="containsText" dxfId="27010" priority="1599" operator="containsText" text="Extreme">
      <formula>NOT(ISERROR(SEARCH("Extreme",K43)))</formula>
    </cfRule>
  </conditionalFormatting>
  <conditionalFormatting sqref="K43:L43">
    <cfRule type="containsText" dxfId="27009" priority="1600" operator="containsText" text="N/A">
      <formula>NOT(ISERROR(SEARCH("N/A",K43)))</formula>
    </cfRule>
  </conditionalFormatting>
  <conditionalFormatting sqref="U39:V39">
    <cfRule type="containsText" dxfId="27008" priority="1558" operator="containsText" text="Low">
      <formula>NOT(ISERROR(SEARCH("Low",U39)))</formula>
    </cfRule>
    <cfRule type="containsText" dxfId="27007" priority="1559" operator="containsText" text="Moderate">
      <formula>NOT(ISERROR(SEARCH("Moderate",U39)))</formula>
    </cfRule>
    <cfRule type="containsText" dxfId="27006" priority="1560" operator="containsText" text="High">
      <formula>NOT(ISERROR(SEARCH("High",U39)))</formula>
    </cfRule>
    <cfRule type="containsText" dxfId="27005" priority="1561" operator="containsText" text="Extreme">
      <formula>NOT(ISERROR(SEARCH("Extreme",U39)))</formula>
    </cfRule>
  </conditionalFormatting>
  <conditionalFormatting sqref="U39:V39">
    <cfRule type="containsText" dxfId="27004" priority="1562" operator="containsText" text="N/A">
      <formula>NOT(ISERROR(SEARCH("N/A",U39)))</formula>
    </cfRule>
  </conditionalFormatting>
  <conditionalFormatting sqref="X21 AH21 AM21 X25 AH25 AM25">
    <cfRule type="cellIs" dxfId="27003" priority="1531" operator="equal">
      <formula>5</formula>
    </cfRule>
    <cfRule type="cellIs" dxfId="27002" priority="1532" operator="equal">
      <formula>4</formula>
    </cfRule>
    <cfRule type="cellIs" dxfId="27001" priority="1533" operator="equal">
      <formula>3</formula>
    </cfRule>
    <cfRule type="cellIs" dxfId="27000" priority="1534" operator="equal">
      <formula>2</formula>
    </cfRule>
    <cfRule type="cellIs" dxfId="26999" priority="1535" operator="equal">
      <formula>1</formula>
    </cfRule>
  </conditionalFormatting>
  <conditionalFormatting sqref="K19:L19 K23:L23 K27:L27">
    <cfRule type="containsText" dxfId="26998" priority="1420" operator="containsText" text="Low">
      <formula>NOT(ISERROR(SEARCH("Low",K19)))</formula>
    </cfRule>
    <cfRule type="containsText" dxfId="26997" priority="1421" operator="containsText" text="Moderate">
      <formula>NOT(ISERROR(SEARCH("Moderate",K19)))</formula>
    </cfRule>
    <cfRule type="containsText" dxfId="26996" priority="1422" operator="containsText" text="High">
      <formula>NOT(ISERROR(SEARCH("High",K19)))</formula>
    </cfRule>
    <cfRule type="containsText" dxfId="26995" priority="1423" operator="containsText" text="Extreme">
      <formula>NOT(ISERROR(SEARCH("Extreme",K19)))</formula>
    </cfRule>
  </conditionalFormatting>
  <conditionalFormatting sqref="K19:L19 K23:L23 K27:L27">
    <cfRule type="containsText" dxfId="26994" priority="1424" operator="containsText" text="N/A">
      <formula>NOT(ISERROR(SEARCH("N/A",K19)))</formula>
    </cfRule>
  </conditionalFormatting>
  <conditionalFormatting sqref="P19:Q19 P23:Q23 P27:Q27">
    <cfRule type="containsText" dxfId="26993" priority="1415" operator="containsText" text="Low">
      <formula>NOT(ISERROR(SEARCH("Low",P19)))</formula>
    </cfRule>
    <cfRule type="containsText" dxfId="26992" priority="1416" operator="containsText" text="Moderate">
      <formula>NOT(ISERROR(SEARCH("Moderate",P19)))</formula>
    </cfRule>
    <cfRule type="containsText" dxfId="26991" priority="1417" operator="containsText" text="High">
      <formula>NOT(ISERROR(SEARCH("High",P19)))</formula>
    </cfRule>
    <cfRule type="containsText" dxfId="26990" priority="1418" operator="containsText" text="Extreme">
      <formula>NOT(ISERROR(SEARCH("Extreme",P19)))</formula>
    </cfRule>
  </conditionalFormatting>
  <conditionalFormatting sqref="P19:Q19 P23:Q23 P27:Q27">
    <cfRule type="containsText" dxfId="26989" priority="1419" operator="containsText" text="N/A">
      <formula>NOT(ISERROR(SEARCH("N/A",P19)))</formula>
    </cfRule>
  </conditionalFormatting>
  <conditionalFormatting sqref="U19:V19 AE19:AF19 AT19:AU19 AE23:AF23 AE27:AF27 U23:V23 AT23:AU23 AT27:AU27">
    <cfRule type="containsText" dxfId="26988" priority="1410" operator="containsText" text="Low">
      <formula>NOT(ISERROR(SEARCH("Low",U19)))</formula>
    </cfRule>
    <cfRule type="containsText" dxfId="26987" priority="1411" operator="containsText" text="Moderate">
      <formula>NOT(ISERROR(SEARCH("Moderate",U19)))</formula>
    </cfRule>
    <cfRule type="containsText" dxfId="26986" priority="1412" operator="containsText" text="High">
      <formula>NOT(ISERROR(SEARCH("High",U19)))</formula>
    </cfRule>
    <cfRule type="containsText" dxfId="26985" priority="1413" operator="containsText" text="Extreme">
      <formula>NOT(ISERROR(SEARCH("Extreme",U19)))</formula>
    </cfRule>
  </conditionalFormatting>
  <conditionalFormatting sqref="U19:V19 AE19:AF19 AT19:AU19 AE23:AF23 AE27:AF27 U23:V23 AT23:AU23 AT27:AU27">
    <cfRule type="containsText" dxfId="26984" priority="1414" operator="containsText" text="N/A">
      <formula>NOT(ISERROR(SEARCH("N/A",U19)))</formula>
    </cfRule>
  </conditionalFormatting>
  <conditionalFormatting sqref="X22:X23 X26:X27">
    <cfRule type="cellIs" dxfId="26983" priority="1492" operator="equal">
      <formula>5</formula>
    </cfRule>
    <cfRule type="cellIs" dxfId="26982" priority="1493" operator="equal">
      <formula>4</formula>
    </cfRule>
    <cfRule type="cellIs" dxfId="26981" priority="1494" operator="equal">
      <formula>3</formula>
    </cfRule>
    <cfRule type="cellIs" dxfId="26980" priority="1495" operator="equal">
      <formula>2</formula>
    </cfRule>
    <cfRule type="cellIs" dxfId="26979" priority="1496" operator="equal">
      <formula>1</formula>
    </cfRule>
  </conditionalFormatting>
  <conditionalFormatting sqref="AB19">
    <cfRule type="containsText" dxfId="26978" priority="1481" operator="containsText" text="N/A">
      <formula>NOT(ISERROR(SEARCH("N/A",AB19)))</formula>
    </cfRule>
    <cfRule type="containsText" dxfId="26977" priority="1487" operator="containsText" text="High">
      <formula>NOT(ISERROR(SEARCH("High",AB19)))</formula>
    </cfRule>
    <cfRule type="containsText" dxfId="26976" priority="1488" operator="containsText" text="Extreme">
      <formula>NOT(ISERROR(SEARCH("Extreme",AB19)))</formula>
    </cfRule>
    <cfRule type="containsText" dxfId="26975" priority="1489" operator="containsText" text="Low">
      <formula>NOT(ISERROR(SEARCH("Low",AB19)))</formula>
    </cfRule>
    <cfRule type="containsText" dxfId="26974" priority="1490" operator="containsText" text="Moderate">
      <formula>NOT(ISERROR(SEARCH("Moderate",AB19)))</formula>
    </cfRule>
    <cfRule type="containsText" dxfId="26973" priority="1491" operator="containsText" text="Insignificant">
      <formula>NOT(ISERROR(SEARCH("Insignificant",AB19)))</formula>
    </cfRule>
    <cfRule type="containsErrors" dxfId="26972" priority="1497">
      <formula>ISERROR(AB19)</formula>
    </cfRule>
  </conditionalFormatting>
  <conditionalFormatting sqref="AB19 AB22:AB23 AB26:AB27">
    <cfRule type="cellIs" dxfId="26971" priority="1482" operator="between">
      <formula>81</formula>
      <formula>100</formula>
    </cfRule>
    <cfRule type="cellIs" dxfId="26970" priority="1483" operator="between">
      <formula>61</formula>
      <formula>80</formula>
    </cfRule>
    <cfRule type="cellIs" dxfId="26969" priority="1484" operator="between">
      <formula>41</formula>
      <formula>60</formula>
    </cfRule>
    <cfRule type="cellIs" dxfId="26968" priority="1485" operator="between">
      <formula>21</formula>
      <formula>40</formula>
    </cfRule>
    <cfRule type="cellIs" dxfId="26967" priority="1486" operator="between">
      <formula>1</formula>
      <formula>20</formula>
    </cfRule>
  </conditionalFormatting>
  <conditionalFormatting sqref="AH22:AH23 AH26:AH27">
    <cfRule type="cellIs" dxfId="26966" priority="1475" operator="equal">
      <formula>5</formula>
    </cfRule>
    <cfRule type="cellIs" dxfId="26965" priority="1476" operator="equal">
      <formula>4</formula>
    </cfRule>
    <cfRule type="cellIs" dxfId="26964" priority="1477" operator="equal">
      <formula>3</formula>
    </cfRule>
    <cfRule type="cellIs" dxfId="26963" priority="1478" operator="equal">
      <formula>2</formula>
    </cfRule>
    <cfRule type="cellIs" dxfId="26962" priority="1479" operator="equal">
      <formula>1</formula>
    </cfRule>
  </conditionalFormatting>
  <conditionalFormatting sqref="AL19">
    <cfRule type="containsText" dxfId="26961" priority="1464" operator="containsText" text="N/A">
      <formula>NOT(ISERROR(SEARCH("N/A",AL19)))</formula>
    </cfRule>
    <cfRule type="containsText" dxfId="26960" priority="1470" operator="containsText" text="High">
      <formula>NOT(ISERROR(SEARCH("High",AL19)))</formula>
    </cfRule>
    <cfRule type="containsText" dxfId="26959" priority="1471" operator="containsText" text="Extreme">
      <formula>NOT(ISERROR(SEARCH("Extreme",AL19)))</formula>
    </cfRule>
    <cfRule type="containsText" dxfId="26958" priority="1472" operator="containsText" text="Low">
      <formula>NOT(ISERROR(SEARCH("Low",AL19)))</formula>
    </cfRule>
    <cfRule type="containsText" dxfId="26957" priority="1473" operator="containsText" text="Moderate">
      <formula>NOT(ISERROR(SEARCH("Moderate",AL19)))</formula>
    </cfRule>
    <cfRule type="containsText" dxfId="26956" priority="1474" operator="containsText" text="Insignificant">
      <formula>NOT(ISERROR(SEARCH("Insignificant",AL19)))</formula>
    </cfRule>
    <cfRule type="containsErrors" dxfId="26955" priority="1480">
      <formula>ISERROR(AL19)</formula>
    </cfRule>
  </conditionalFormatting>
  <conditionalFormatting sqref="AL19 AL22:AL23 AL26:AL27">
    <cfRule type="cellIs" dxfId="26954" priority="1465" operator="between">
      <formula>81</formula>
      <formula>100</formula>
    </cfRule>
    <cfRule type="cellIs" dxfId="26953" priority="1466" operator="between">
      <formula>61</formula>
      <formula>80</formula>
    </cfRule>
    <cfRule type="cellIs" dxfId="26952" priority="1467" operator="between">
      <formula>41</formula>
      <formula>60</formula>
    </cfRule>
    <cfRule type="cellIs" dxfId="26951" priority="1468" operator="between">
      <formula>21</formula>
      <formula>40</formula>
    </cfRule>
    <cfRule type="cellIs" dxfId="26950" priority="1469" operator="between">
      <formula>1</formula>
      <formula>20</formula>
    </cfRule>
  </conditionalFormatting>
  <conditionalFormatting sqref="AM22:AM23 AM26:AM27">
    <cfRule type="cellIs" dxfId="26949" priority="1458" operator="equal">
      <formula>5</formula>
    </cfRule>
    <cfRule type="cellIs" dxfId="26948" priority="1459" operator="equal">
      <formula>4</formula>
    </cfRule>
    <cfRule type="cellIs" dxfId="26947" priority="1460" operator="equal">
      <formula>3</formula>
    </cfRule>
    <cfRule type="cellIs" dxfId="26946" priority="1461" operator="equal">
      <formula>2</formula>
    </cfRule>
    <cfRule type="cellIs" dxfId="26945" priority="1462" operator="equal">
      <formula>1</formula>
    </cfRule>
  </conditionalFormatting>
  <conditionalFormatting sqref="AQ19">
    <cfRule type="containsText" dxfId="26944" priority="1447" operator="containsText" text="N/A">
      <formula>NOT(ISERROR(SEARCH("N/A",AQ19)))</formula>
    </cfRule>
    <cfRule type="containsText" dxfId="26943" priority="1453" operator="containsText" text="High">
      <formula>NOT(ISERROR(SEARCH("High",AQ19)))</formula>
    </cfRule>
    <cfRule type="containsText" dxfId="26942" priority="1454" operator="containsText" text="Extreme">
      <formula>NOT(ISERROR(SEARCH("Extreme",AQ19)))</formula>
    </cfRule>
    <cfRule type="containsText" dxfId="26941" priority="1455" operator="containsText" text="Low">
      <formula>NOT(ISERROR(SEARCH("Low",AQ19)))</formula>
    </cfRule>
    <cfRule type="containsText" dxfId="26940" priority="1456" operator="containsText" text="Moderate">
      <formula>NOT(ISERROR(SEARCH("Moderate",AQ19)))</formula>
    </cfRule>
    <cfRule type="containsText" dxfId="26939" priority="1457" operator="containsText" text="Insignificant">
      <formula>NOT(ISERROR(SEARCH("Insignificant",AQ19)))</formula>
    </cfRule>
    <cfRule type="containsErrors" dxfId="26938" priority="1463">
      <formula>ISERROR(AQ19)</formula>
    </cfRule>
  </conditionalFormatting>
  <conditionalFormatting sqref="AQ19 AQ22:AQ23 AQ26:AQ27">
    <cfRule type="cellIs" dxfId="26937" priority="1448" operator="between">
      <formula>81</formula>
      <formula>100</formula>
    </cfRule>
    <cfRule type="cellIs" dxfId="26936" priority="1449" operator="between">
      <formula>61</formula>
      <formula>80</formula>
    </cfRule>
    <cfRule type="cellIs" dxfId="26935" priority="1450" operator="between">
      <formula>41</formula>
      <formula>60</formula>
    </cfRule>
    <cfRule type="cellIs" dxfId="26934" priority="1451" operator="between">
      <formula>21</formula>
      <formula>40</formula>
    </cfRule>
    <cfRule type="cellIs" dxfId="26933" priority="1452" operator="between">
      <formula>1</formula>
      <formula>20</formula>
    </cfRule>
  </conditionalFormatting>
  <conditionalFormatting sqref="U27:V27">
    <cfRule type="containsText" dxfId="26932" priority="1394" operator="containsText" text="Low">
      <formula>NOT(ISERROR(SEARCH("Low",U27)))</formula>
    </cfRule>
    <cfRule type="containsText" dxfId="26931" priority="1395" operator="containsText" text="Moderate">
      <formula>NOT(ISERROR(SEARCH("Moderate",U27)))</formula>
    </cfRule>
    <cfRule type="containsText" dxfId="26930" priority="1396" operator="containsText" text="High">
      <formula>NOT(ISERROR(SEARCH("High",U27)))</formula>
    </cfRule>
    <cfRule type="containsText" dxfId="26929" priority="1397" operator="containsText" text="Extreme">
      <formula>NOT(ISERROR(SEARCH("Extreme",U27)))</formula>
    </cfRule>
  </conditionalFormatting>
  <conditionalFormatting sqref="U27:V27">
    <cfRule type="containsText" dxfId="26928" priority="1398" operator="containsText" text="N/A">
      <formula>NOT(ISERROR(SEARCH("N/A",U27)))</formula>
    </cfRule>
  </conditionalFormatting>
  <conditionalFormatting sqref="X17 AH17 AM17">
    <cfRule type="cellIs" dxfId="26927" priority="1389" operator="equal">
      <formula>5</formula>
    </cfRule>
    <cfRule type="cellIs" dxfId="26926" priority="1390" operator="equal">
      <formula>4</formula>
    </cfRule>
    <cfRule type="cellIs" dxfId="26925" priority="1391" operator="equal">
      <formula>3</formula>
    </cfRule>
    <cfRule type="cellIs" dxfId="26924" priority="1392" operator="equal">
      <formula>2</formula>
    </cfRule>
    <cfRule type="cellIs" dxfId="26923" priority="1393" operator="equal">
      <formula>1</formula>
    </cfRule>
  </conditionalFormatting>
  <conditionalFormatting sqref="I20">
    <cfRule type="cellIs" dxfId="26922" priority="1384" operator="equal">
      <formula>5</formula>
    </cfRule>
    <cfRule type="cellIs" dxfId="26921" priority="1385" operator="equal">
      <formula>4</formula>
    </cfRule>
    <cfRule type="cellIs" dxfId="26920" priority="1386" operator="equal">
      <formula>3</formula>
    </cfRule>
    <cfRule type="cellIs" dxfId="26919" priority="1387" operator="equal">
      <formula>2</formula>
    </cfRule>
    <cfRule type="cellIs" dxfId="26918" priority="1388" operator="equal">
      <formula>1</formula>
    </cfRule>
  </conditionalFormatting>
  <conditionalFormatting sqref="M20">
    <cfRule type="cellIs" dxfId="26917" priority="1379" operator="between">
      <formula>81</formula>
      <formula>100</formula>
    </cfRule>
    <cfRule type="cellIs" dxfId="26916" priority="1380" operator="between">
      <formula>61</formula>
      <formula>80</formula>
    </cfRule>
    <cfRule type="cellIs" dxfId="26915" priority="1381" operator="between">
      <formula>41</formula>
      <formula>60</formula>
    </cfRule>
    <cfRule type="cellIs" dxfId="26914" priority="1382" operator="between">
      <formula>21</formula>
      <formula>40</formula>
    </cfRule>
    <cfRule type="cellIs" dxfId="26913" priority="1383" operator="between">
      <formula>1</formula>
      <formula>20</formula>
    </cfRule>
  </conditionalFormatting>
  <conditionalFormatting sqref="N20">
    <cfRule type="cellIs" dxfId="26912" priority="1374" operator="equal">
      <formula>5</formula>
    </cfRule>
    <cfRule type="cellIs" dxfId="26911" priority="1375" operator="equal">
      <formula>4</formula>
    </cfRule>
    <cfRule type="cellIs" dxfId="26910" priority="1376" operator="equal">
      <formula>3</formula>
    </cfRule>
    <cfRule type="cellIs" dxfId="26909" priority="1377" operator="equal">
      <formula>2</formula>
    </cfRule>
    <cfRule type="cellIs" dxfId="26908" priority="1378" operator="equal">
      <formula>1</formula>
    </cfRule>
  </conditionalFormatting>
  <conditionalFormatting sqref="R20">
    <cfRule type="cellIs" dxfId="26907" priority="1369" operator="between">
      <formula>81</formula>
      <formula>100</formula>
    </cfRule>
    <cfRule type="cellIs" dxfId="26906" priority="1370" operator="between">
      <formula>61</formula>
      <formula>80</formula>
    </cfRule>
    <cfRule type="cellIs" dxfId="26905" priority="1371" operator="between">
      <formula>41</formula>
      <formula>60</formula>
    </cfRule>
    <cfRule type="cellIs" dxfId="26904" priority="1372" operator="between">
      <formula>21</formula>
      <formula>40</formula>
    </cfRule>
    <cfRule type="cellIs" dxfId="26903" priority="1373" operator="between">
      <formula>1</formula>
      <formula>20</formula>
    </cfRule>
  </conditionalFormatting>
  <conditionalFormatting sqref="X20">
    <cfRule type="cellIs" dxfId="26902" priority="1364" operator="equal">
      <formula>5</formula>
    </cfRule>
    <cfRule type="cellIs" dxfId="26901" priority="1365" operator="equal">
      <formula>4</formula>
    </cfRule>
    <cfRule type="cellIs" dxfId="26900" priority="1366" operator="equal">
      <formula>3</formula>
    </cfRule>
    <cfRule type="cellIs" dxfId="26899" priority="1367" operator="equal">
      <formula>2</formula>
    </cfRule>
    <cfRule type="cellIs" dxfId="26898" priority="1368" operator="equal">
      <formula>1</formula>
    </cfRule>
  </conditionalFormatting>
  <conditionalFormatting sqref="AB20">
    <cfRule type="cellIs" dxfId="26897" priority="1359" operator="between">
      <formula>81</formula>
      <formula>100</formula>
    </cfRule>
    <cfRule type="cellIs" dxfId="26896" priority="1360" operator="between">
      <formula>61</formula>
      <formula>80</formula>
    </cfRule>
    <cfRule type="cellIs" dxfId="26895" priority="1361" operator="between">
      <formula>41</formula>
      <formula>60</formula>
    </cfRule>
    <cfRule type="cellIs" dxfId="26894" priority="1362" operator="between">
      <formula>21</formula>
      <formula>40</formula>
    </cfRule>
    <cfRule type="cellIs" dxfId="26893" priority="1363" operator="between">
      <formula>1</formula>
      <formula>20</formula>
    </cfRule>
  </conditionalFormatting>
  <conditionalFormatting sqref="AH20">
    <cfRule type="cellIs" dxfId="26892" priority="1354" operator="equal">
      <formula>5</formula>
    </cfRule>
    <cfRule type="cellIs" dxfId="26891" priority="1355" operator="equal">
      <formula>4</formula>
    </cfRule>
    <cfRule type="cellIs" dxfId="26890" priority="1356" operator="equal">
      <formula>3</formula>
    </cfRule>
    <cfRule type="cellIs" dxfId="26889" priority="1357" operator="equal">
      <formula>2</formula>
    </cfRule>
    <cfRule type="cellIs" dxfId="26888" priority="1358" operator="equal">
      <formula>1</formula>
    </cfRule>
  </conditionalFormatting>
  <conditionalFormatting sqref="AL20">
    <cfRule type="cellIs" dxfId="26887" priority="1349" operator="between">
      <formula>81</formula>
      <formula>100</formula>
    </cfRule>
    <cfRule type="cellIs" dxfId="26886" priority="1350" operator="between">
      <formula>61</formula>
      <formula>80</formula>
    </cfRule>
    <cfRule type="cellIs" dxfId="26885" priority="1351" operator="between">
      <formula>41</formula>
      <formula>60</formula>
    </cfRule>
    <cfRule type="cellIs" dxfId="26884" priority="1352" operator="between">
      <formula>21</formula>
      <formula>40</formula>
    </cfRule>
    <cfRule type="cellIs" dxfId="26883" priority="1353" operator="between">
      <formula>1</formula>
      <formula>20</formula>
    </cfRule>
  </conditionalFormatting>
  <conditionalFormatting sqref="AM20">
    <cfRule type="cellIs" dxfId="26882" priority="1344" operator="equal">
      <formula>5</formula>
    </cfRule>
    <cfRule type="cellIs" dxfId="26881" priority="1345" operator="equal">
      <formula>4</formula>
    </cfRule>
    <cfRule type="cellIs" dxfId="26880" priority="1346" operator="equal">
      <formula>3</formula>
    </cfRule>
    <cfRule type="cellIs" dxfId="26879" priority="1347" operator="equal">
      <formula>2</formula>
    </cfRule>
    <cfRule type="cellIs" dxfId="26878" priority="1348" operator="equal">
      <formula>1</formula>
    </cfRule>
  </conditionalFormatting>
  <conditionalFormatting sqref="AQ20">
    <cfRule type="cellIs" dxfId="26877" priority="1339" operator="between">
      <formula>81</formula>
      <formula>100</formula>
    </cfRule>
    <cfRule type="cellIs" dxfId="26876" priority="1340" operator="between">
      <formula>61</formula>
      <formula>80</formula>
    </cfRule>
    <cfRule type="cellIs" dxfId="26875" priority="1341" operator="between">
      <formula>41</formula>
      <formula>60</formula>
    </cfRule>
    <cfRule type="cellIs" dxfId="26874" priority="1342" operator="between">
      <formula>21</formula>
      <formula>40</formula>
    </cfRule>
    <cfRule type="cellIs" dxfId="26873" priority="1343" operator="between">
      <formula>1</formula>
      <formula>20</formula>
    </cfRule>
  </conditionalFormatting>
  <conditionalFormatting sqref="S20">
    <cfRule type="cellIs" dxfId="26872" priority="1334" operator="equal">
      <formula>5</formula>
    </cfRule>
    <cfRule type="cellIs" dxfId="26871" priority="1335" operator="equal">
      <formula>4</formula>
    </cfRule>
    <cfRule type="cellIs" dxfId="26870" priority="1336" operator="equal">
      <formula>3</formula>
    </cfRule>
    <cfRule type="cellIs" dxfId="26869" priority="1337" operator="equal">
      <formula>2</formula>
    </cfRule>
    <cfRule type="cellIs" dxfId="26868" priority="1338" operator="equal">
      <formula>1</formula>
    </cfRule>
  </conditionalFormatting>
  <conditionalFormatting sqref="W20">
    <cfRule type="cellIs" dxfId="26867" priority="1329" operator="between">
      <formula>81</formula>
      <formula>100</formula>
    </cfRule>
    <cfRule type="cellIs" dxfId="26866" priority="1330" operator="between">
      <formula>61</formula>
      <formula>80</formula>
    </cfRule>
    <cfRule type="cellIs" dxfId="26865" priority="1331" operator="between">
      <formula>41</formula>
      <formula>60</formula>
    </cfRule>
    <cfRule type="cellIs" dxfId="26864" priority="1332" operator="between">
      <formula>21</formula>
      <formula>40</formula>
    </cfRule>
    <cfRule type="cellIs" dxfId="26863" priority="1333" operator="between">
      <formula>1</formula>
      <formula>20</formula>
    </cfRule>
  </conditionalFormatting>
  <conditionalFormatting sqref="AC20">
    <cfRule type="cellIs" dxfId="26862" priority="1324" operator="equal">
      <formula>5</formula>
    </cfRule>
    <cfRule type="cellIs" dxfId="26861" priority="1325" operator="equal">
      <formula>4</formula>
    </cfRule>
    <cfRule type="cellIs" dxfId="26860" priority="1326" operator="equal">
      <formula>3</formula>
    </cfRule>
    <cfRule type="cellIs" dxfId="26859" priority="1327" operator="equal">
      <formula>2</formula>
    </cfRule>
    <cfRule type="cellIs" dxfId="26858" priority="1328" operator="equal">
      <formula>1</formula>
    </cfRule>
  </conditionalFormatting>
  <conditionalFormatting sqref="AG20">
    <cfRule type="cellIs" dxfId="26857" priority="1319" operator="between">
      <formula>81</formula>
      <formula>100</formula>
    </cfRule>
    <cfRule type="cellIs" dxfId="26856" priority="1320" operator="between">
      <formula>61</formula>
      <formula>80</formula>
    </cfRule>
    <cfRule type="cellIs" dxfId="26855" priority="1321" operator="between">
      <formula>41</formula>
      <formula>60</formula>
    </cfRule>
    <cfRule type="cellIs" dxfId="26854" priority="1322" operator="between">
      <formula>21</formula>
      <formula>40</formula>
    </cfRule>
    <cfRule type="cellIs" dxfId="26853" priority="1323" operator="between">
      <formula>1</formula>
      <formula>20</formula>
    </cfRule>
  </conditionalFormatting>
  <conditionalFormatting sqref="AR20">
    <cfRule type="cellIs" dxfId="26852" priority="1314" operator="equal">
      <formula>5</formula>
    </cfRule>
    <cfRule type="cellIs" dxfId="26851" priority="1315" operator="equal">
      <formula>4</formula>
    </cfRule>
    <cfRule type="cellIs" dxfId="26850" priority="1316" operator="equal">
      <formula>3</formula>
    </cfRule>
    <cfRule type="cellIs" dxfId="26849" priority="1317" operator="equal">
      <formula>2</formula>
    </cfRule>
    <cfRule type="cellIs" dxfId="26848" priority="1318" operator="equal">
      <formula>1</formula>
    </cfRule>
  </conditionalFormatting>
  <conditionalFormatting sqref="AV20">
    <cfRule type="cellIs" dxfId="26847" priority="1309" operator="between">
      <formula>81</formula>
      <formula>100</formula>
    </cfRule>
    <cfRule type="cellIs" dxfId="26846" priority="1310" operator="between">
      <formula>61</formula>
      <formula>80</formula>
    </cfRule>
    <cfRule type="cellIs" dxfId="26845" priority="1311" operator="between">
      <formula>41</formula>
      <formula>60</formula>
    </cfRule>
    <cfRule type="cellIs" dxfId="26844" priority="1312" operator="between">
      <formula>21</formula>
      <formula>40</formula>
    </cfRule>
    <cfRule type="cellIs" dxfId="26843" priority="1313" operator="between">
      <formula>1</formula>
      <formula>20</formula>
    </cfRule>
  </conditionalFormatting>
  <conditionalFormatting sqref="I24">
    <cfRule type="cellIs" dxfId="26842" priority="1304" operator="equal">
      <formula>5</formula>
    </cfRule>
    <cfRule type="cellIs" dxfId="26841" priority="1305" operator="equal">
      <formula>4</formula>
    </cfRule>
    <cfRule type="cellIs" dxfId="26840" priority="1306" operator="equal">
      <formula>3</formula>
    </cfRule>
    <cfRule type="cellIs" dxfId="26839" priority="1307" operator="equal">
      <formula>2</formula>
    </cfRule>
    <cfRule type="cellIs" dxfId="26838" priority="1308" operator="equal">
      <formula>1</formula>
    </cfRule>
  </conditionalFormatting>
  <conditionalFormatting sqref="M24">
    <cfRule type="cellIs" dxfId="26837" priority="1299" operator="between">
      <formula>81</formula>
      <formula>100</formula>
    </cfRule>
    <cfRule type="cellIs" dxfId="26836" priority="1300" operator="between">
      <formula>61</formula>
      <formula>80</formula>
    </cfRule>
    <cfRule type="cellIs" dxfId="26835" priority="1301" operator="between">
      <formula>41</formula>
      <formula>60</formula>
    </cfRule>
    <cfRule type="cellIs" dxfId="26834" priority="1302" operator="between">
      <formula>21</formula>
      <formula>40</formula>
    </cfRule>
    <cfRule type="cellIs" dxfId="26833" priority="1303" operator="between">
      <formula>1</formula>
      <formula>20</formula>
    </cfRule>
  </conditionalFormatting>
  <conditionalFormatting sqref="N24">
    <cfRule type="cellIs" dxfId="26832" priority="1294" operator="equal">
      <formula>5</formula>
    </cfRule>
    <cfRule type="cellIs" dxfId="26831" priority="1295" operator="equal">
      <formula>4</formula>
    </cfRule>
    <cfRule type="cellIs" dxfId="26830" priority="1296" operator="equal">
      <formula>3</formula>
    </cfRule>
    <cfRule type="cellIs" dxfId="26829" priority="1297" operator="equal">
      <formula>2</formula>
    </cfRule>
    <cfRule type="cellIs" dxfId="26828" priority="1298" operator="equal">
      <formula>1</formula>
    </cfRule>
  </conditionalFormatting>
  <conditionalFormatting sqref="R24">
    <cfRule type="cellIs" dxfId="26827" priority="1289" operator="between">
      <formula>81</formula>
      <formula>100</formula>
    </cfRule>
    <cfRule type="cellIs" dxfId="26826" priority="1290" operator="between">
      <formula>61</formula>
      <formula>80</formula>
    </cfRule>
    <cfRule type="cellIs" dxfId="26825" priority="1291" operator="between">
      <formula>41</formula>
      <formula>60</formula>
    </cfRule>
    <cfRule type="cellIs" dxfId="26824" priority="1292" operator="between">
      <formula>21</formula>
      <formula>40</formula>
    </cfRule>
    <cfRule type="cellIs" dxfId="26823" priority="1293" operator="between">
      <formula>1</formula>
      <formula>20</formula>
    </cfRule>
  </conditionalFormatting>
  <conditionalFormatting sqref="X24">
    <cfRule type="cellIs" dxfId="26822" priority="1284" operator="equal">
      <formula>5</formula>
    </cfRule>
    <cfRule type="cellIs" dxfId="26821" priority="1285" operator="equal">
      <formula>4</formula>
    </cfRule>
    <cfRule type="cellIs" dxfId="26820" priority="1286" operator="equal">
      <formula>3</formula>
    </cfRule>
    <cfRule type="cellIs" dxfId="26819" priority="1287" operator="equal">
      <formula>2</formula>
    </cfRule>
    <cfRule type="cellIs" dxfId="26818" priority="1288" operator="equal">
      <formula>1</formula>
    </cfRule>
  </conditionalFormatting>
  <conditionalFormatting sqref="AB24">
    <cfRule type="cellIs" dxfId="26817" priority="1279" operator="between">
      <formula>81</formula>
      <formula>100</formula>
    </cfRule>
    <cfRule type="cellIs" dxfId="26816" priority="1280" operator="between">
      <formula>61</formula>
      <formula>80</formula>
    </cfRule>
    <cfRule type="cellIs" dxfId="26815" priority="1281" operator="between">
      <formula>41</formula>
      <formula>60</formula>
    </cfRule>
    <cfRule type="cellIs" dxfId="26814" priority="1282" operator="between">
      <formula>21</formula>
      <formula>40</formula>
    </cfRule>
    <cfRule type="cellIs" dxfId="26813" priority="1283" operator="between">
      <formula>1</formula>
      <formula>20</formula>
    </cfRule>
  </conditionalFormatting>
  <conditionalFormatting sqref="AH24">
    <cfRule type="cellIs" dxfId="26812" priority="1274" operator="equal">
      <formula>5</formula>
    </cfRule>
    <cfRule type="cellIs" dxfId="26811" priority="1275" operator="equal">
      <formula>4</formula>
    </cfRule>
    <cfRule type="cellIs" dxfId="26810" priority="1276" operator="equal">
      <formula>3</formula>
    </cfRule>
    <cfRule type="cellIs" dxfId="26809" priority="1277" operator="equal">
      <formula>2</formula>
    </cfRule>
    <cfRule type="cellIs" dxfId="26808" priority="1278" operator="equal">
      <formula>1</formula>
    </cfRule>
  </conditionalFormatting>
  <conditionalFormatting sqref="AL24">
    <cfRule type="cellIs" dxfId="26807" priority="1269" operator="between">
      <formula>81</formula>
      <formula>100</formula>
    </cfRule>
    <cfRule type="cellIs" dxfId="26806" priority="1270" operator="between">
      <formula>61</formula>
      <formula>80</formula>
    </cfRule>
    <cfRule type="cellIs" dxfId="26805" priority="1271" operator="between">
      <formula>41</formula>
      <formula>60</formula>
    </cfRule>
    <cfRule type="cellIs" dxfId="26804" priority="1272" operator="between">
      <formula>21</formula>
      <formula>40</formula>
    </cfRule>
    <cfRule type="cellIs" dxfId="26803" priority="1273" operator="between">
      <formula>1</formula>
      <formula>20</formula>
    </cfRule>
  </conditionalFormatting>
  <conditionalFormatting sqref="AM24">
    <cfRule type="cellIs" dxfId="26802" priority="1264" operator="equal">
      <formula>5</formula>
    </cfRule>
    <cfRule type="cellIs" dxfId="26801" priority="1265" operator="equal">
      <formula>4</formula>
    </cfRule>
    <cfRule type="cellIs" dxfId="26800" priority="1266" operator="equal">
      <formula>3</formula>
    </cfRule>
    <cfRule type="cellIs" dxfId="26799" priority="1267" operator="equal">
      <formula>2</formula>
    </cfRule>
    <cfRule type="cellIs" dxfId="26798" priority="1268" operator="equal">
      <formula>1</formula>
    </cfRule>
  </conditionalFormatting>
  <conditionalFormatting sqref="AQ24">
    <cfRule type="cellIs" dxfId="26797" priority="1259" operator="between">
      <formula>81</formula>
      <formula>100</formula>
    </cfRule>
    <cfRule type="cellIs" dxfId="26796" priority="1260" operator="between">
      <formula>61</formula>
      <formula>80</formula>
    </cfRule>
    <cfRule type="cellIs" dxfId="26795" priority="1261" operator="between">
      <formula>41</formula>
      <formula>60</formula>
    </cfRule>
    <cfRule type="cellIs" dxfId="26794" priority="1262" operator="between">
      <formula>21</formula>
      <formula>40</formula>
    </cfRule>
    <cfRule type="cellIs" dxfId="26793" priority="1263" operator="between">
      <formula>1</formula>
      <formula>20</formula>
    </cfRule>
  </conditionalFormatting>
  <conditionalFormatting sqref="S24">
    <cfRule type="cellIs" dxfId="26792" priority="1254" operator="equal">
      <formula>5</formula>
    </cfRule>
    <cfRule type="cellIs" dxfId="26791" priority="1255" operator="equal">
      <formula>4</formula>
    </cfRule>
    <cfRule type="cellIs" dxfId="26790" priority="1256" operator="equal">
      <formula>3</formula>
    </cfRule>
    <cfRule type="cellIs" dxfId="26789" priority="1257" operator="equal">
      <formula>2</formula>
    </cfRule>
    <cfRule type="cellIs" dxfId="26788" priority="1258" operator="equal">
      <formula>1</formula>
    </cfRule>
  </conditionalFormatting>
  <conditionalFormatting sqref="W24">
    <cfRule type="cellIs" dxfId="26787" priority="1249" operator="between">
      <formula>81</formula>
      <formula>100</formula>
    </cfRule>
    <cfRule type="cellIs" dxfId="26786" priority="1250" operator="between">
      <formula>61</formula>
      <formula>80</formula>
    </cfRule>
    <cfRule type="cellIs" dxfId="26785" priority="1251" operator="between">
      <formula>41</formula>
      <formula>60</formula>
    </cfRule>
    <cfRule type="cellIs" dxfId="26784" priority="1252" operator="between">
      <formula>21</formula>
      <formula>40</formula>
    </cfRule>
    <cfRule type="cellIs" dxfId="26783" priority="1253" operator="between">
      <formula>1</formula>
      <formula>20</formula>
    </cfRule>
  </conditionalFormatting>
  <conditionalFormatting sqref="AC24">
    <cfRule type="cellIs" dxfId="26782" priority="1244" operator="equal">
      <formula>5</formula>
    </cfRule>
    <cfRule type="cellIs" dxfId="26781" priority="1245" operator="equal">
      <formula>4</formula>
    </cfRule>
    <cfRule type="cellIs" dxfId="26780" priority="1246" operator="equal">
      <formula>3</formula>
    </cfRule>
    <cfRule type="cellIs" dxfId="26779" priority="1247" operator="equal">
      <formula>2</formula>
    </cfRule>
    <cfRule type="cellIs" dxfId="26778" priority="1248" operator="equal">
      <formula>1</formula>
    </cfRule>
  </conditionalFormatting>
  <conditionalFormatting sqref="AG24">
    <cfRule type="cellIs" dxfId="26777" priority="1239" operator="between">
      <formula>81</formula>
      <formula>100</formula>
    </cfRule>
    <cfRule type="cellIs" dxfId="26776" priority="1240" operator="between">
      <formula>61</formula>
      <formula>80</formula>
    </cfRule>
    <cfRule type="cellIs" dxfId="26775" priority="1241" operator="between">
      <formula>41</formula>
      <formula>60</formula>
    </cfRule>
    <cfRule type="cellIs" dxfId="26774" priority="1242" operator="between">
      <formula>21</formula>
      <formula>40</formula>
    </cfRule>
    <cfRule type="cellIs" dxfId="26773" priority="1243" operator="between">
      <formula>1</formula>
      <formula>20</formula>
    </cfRule>
  </conditionalFormatting>
  <conditionalFormatting sqref="AR24">
    <cfRule type="cellIs" dxfId="26772" priority="1234" operator="equal">
      <formula>5</formula>
    </cfRule>
    <cfRule type="cellIs" dxfId="26771" priority="1235" operator="equal">
      <formula>4</formula>
    </cfRule>
    <cfRule type="cellIs" dxfId="26770" priority="1236" operator="equal">
      <formula>3</formula>
    </cfRule>
    <cfRule type="cellIs" dxfId="26769" priority="1237" operator="equal">
      <formula>2</formula>
    </cfRule>
    <cfRule type="cellIs" dxfId="26768" priority="1238" operator="equal">
      <formula>1</formula>
    </cfRule>
  </conditionalFormatting>
  <conditionalFormatting sqref="AV24">
    <cfRule type="cellIs" dxfId="26767" priority="1229" operator="between">
      <formula>81</formula>
      <formula>100</formula>
    </cfRule>
    <cfRule type="cellIs" dxfId="26766" priority="1230" operator="between">
      <formula>61</formula>
      <formula>80</formula>
    </cfRule>
    <cfRule type="cellIs" dxfId="26765" priority="1231" operator="between">
      <formula>41</formula>
      <formula>60</formula>
    </cfRule>
    <cfRule type="cellIs" dxfId="26764" priority="1232" operator="between">
      <formula>21</formula>
      <formula>40</formula>
    </cfRule>
    <cfRule type="cellIs" dxfId="26763" priority="1233" operator="between">
      <formula>1</formula>
      <formula>20</formula>
    </cfRule>
  </conditionalFormatting>
  <conditionalFormatting sqref="I28">
    <cfRule type="cellIs" dxfId="26762" priority="1224" operator="equal">
      <formula>5</formula>
    </cfRule>
    <cfRule type="cellIs" dxfId="26761" priority="1225" operator="equal">
      <formula>4</formula>
    </cfRule>
    <cfRule type="cellIs" dxfId="26760" priority="1226" operator="equal">
      <formula>3</formula>
    </cfRule>
    <cfRule type="cellIs" dxfId="26759" priority="1227" operator="equal">
      <formula>2</formula>
    </cfRule>
    <cfRule type="cellIs" dxfId="26758" priority="1228" operator="equal">
      <formula>1</formula>
    </cfRule>
  </conditionalFormatting>
  <conditionalFormatting sqref="M28">
    <cfRule type="cellIs" dxfId="26757" priority="1219" operator="between">
      <formula>81</formula>
      <formula>100</formula>
    </cfRule>
    <cfRule type="cellIs" dxfId="26756" priority="1220" operator="between">
      <formula>61</formula>
      <formula>80</formula>
    </cfRule>
    <cfRule type="cellIs" dxfId="26755" priority="1221" operator="between">
      <formula>41</formula>
      <formula>60</formula>
    </cfRule>
    <cfRule type="cellIs" dxfId="26754" priority="1222" operator="between">
      <formula>21</formula>
      <formula>40</formula>
    </cfRule>
    <cfRule type="cellIs" dxfId="26753" priority="1223" operator="between">
      <formula>1</formula>
      <formula>20</formula>
    </cfRule>
  </conditionalFormatting>
  <conditionalFormatting sqref="N28">
    <cfRule type="cellIs" dxfId="26752" priority="1214" operator="equal">
      <formula>5</formula>
    </cfRule>
    <cfRule type="cellIs" dxfId="26751" priority="1215" operator="equal">
      <formula>4</formula>
    </cfRule>
    <cfRule type="cellIs" dxfId="26750" priority="1216" operator="equal">
      <formula>3</formula>
    </cfRule>
    <cfRule type="cellIs" dxfId="26749" priority="1217" operator="equal">
      <formula>2</formula>
    </cfRule>
    <cfRule type="cellIs" dxfId="26748" priority="1218" operator="equal">
      <formula>1</formula>
    </cfRule>
  </conditionalFormatting>
  <conditionalFormatting sqref="R28">
    <cfRule type="cellIs" dxfId="26747" priority="1209" operator="between">
      <formula>81</formula>
      <formula>100</formula>
    </cfRule>
    <cfRule type="cellIs" dxfId="26746" priority="1210" operator="between">
      <formula>61</formula>
      <formula>80</formula>
    </cfRule>
    <cfRule type="cellIs" dxfId="26745" priority="1211" operator="between">
      <formula>41</formula>
      <formula>60</formula>
    </cfRule>
    <cfRule type="cellIs" dxfId="26744" priority="1212" operator="between">
      <formula>21</formula>
      <formula>40</formula>
    </cfRule>
    <cfRule type="cellIs" dxfId="26743" priority="1213" operator="between">
      <formula>1</formula>
      <formula>20</formula>
    </cfRule>
  </conditionalFormatting>
  <conditionalFormatting sqref="X28">
    <cfRule type="cellIs" dxfId="26742" priority="1204" operator="equal">
      <formula>5</formula>
    </cfRule>
    <cfRule type="cellIs" dxfId="26741" priority="1205" operator="equal">
      <formula>4</formula>
    </cfRule>
    <cfRule type="cellIs" dxfId="26740" priority="1206" operator="equal">
      <formula>3</formula>
    </cfRule>
    <cfRule type="cellIs" dxfId="26739" priority="1207" operator="equal">
      <formula>2</formula>
    </cfRule>
    <cfRule type="cellIs" dxfId="26738" priority="1208" operator="equal">
      <formula>1</formula>
    </cfRule>
  </conditionalFormatting>
  <conditionalFormatting sqref="AB28">
    <cfRule type="cellIs" dxfId="26737" priority="1199" operator="between">
      <formula>81</formula>
      <formula>100</formula>
    </cfRule>
    <cfRule type="cellIs" dxfId="26736" priority="1200" operator="between">
      <formula>61</formula>
      <formula>80</formula>
    </cfRule>
    <cfRule type="cellIs" dxfId="26735" priority="1201" operator="between">
      <formula>41</formula>
      <formula>60</formula>
    </cfRule>
    <cfRule type="cellIs" dxfId="26734" priority="1202" operator="between">
      <formula>21</formula>
      <formula>40</formula>
    </cfRule>
    <cfRule type="cellIs" dxfId="26733" priority="1203" operator="between">
      <formula>1</formula>
      <formula>20</formula>
    </cfRule>
  </conditionalFormatting>
  <conditionalFormatting sqref="AH28">
    <cfRule type="cellIs" dxfId="26732" priority="1194" operator="equal">
      <formula>5</formula>
    </cfRule>
    <cfRule type="cellIs" dxfId="26731" priority="1195" operator="equal">
      <formula>4</formula>
    </cfRule>
    <cfRule type="cellIs" dxfId="26730" priority="1196" operator="equal">
      <formula>3</formula>
    </cfRule>
    <cfRule type="cellIs" dxfId="26729" priority="1197" operator="equal">
      <formula>2</formula>
    </cfRule>
    <cfRule type="cellIs" dxfId="26728" priority="1198" operator="equal">
      <formula>1</formula>
    </cfRule>
  </conditionalFormatting>
  <conditionalFormatting sqref="AL28">
    <cfRule type="cellIs" dxfId="26727" priority="1189" operator="between">
      <formula>81</formula>
      <formula>100</formula>
    </cfRule>
    <cfRule type="cellIs" dxfId="26726" priority="1190" operator="between">
      <formula>61</formula>
      <formula>80</formula>
    </cfRule>
    <cfRule type="cellIs" dxfId="26725" priority="1191" operator="between">
      <formula>41</formula>
      <formula>60</formula>
    </cfRule>
    <cfRule type="cellIs" dxfId="26724" priority="1192" operator="between">
      <formula>21</formula>
      <formula>40</formula>
    </cfRule>
    <cfRule type="cellIs" dxfId="26723" priority="1193" operator="between">
      <formula>1</formula>
      <formula>20</formula>
    </cfRule>
  </conditionalFormatting>
  <conditionalFormatting sqref="AM28">
    <cfRule type="cellIs" dxfId="26722" priority="1184" operator="equal">
      <formula>5</formula>
    </cfRule>
    <cfRule type="cellIs" dxfId="26721" priority="1185" operator="equal">
      <formula>4</formula>
    </cfRule>
    <cfRule type="cellIs" dxfId="26720" priority="1186" operator="equal">
      <formula>3</formula>
    </cfRule>
    <cfRule type="cellIs" dxfId="26719" priority="1187" operator="equal">
      <formula>2</formula>
    </cfRule>
    <cfRule type="cellIs" dxfId="26718" priority="1188" operator="equal">
      <formula>1</formula>
    </cfRule>
  </conditionalFormatting>
  <conditionalFormatting sqref="AQ28">
    <cfRule type="cellIs" dxfId="26717" priority="1179" operator="between">
      <formula>81</formula>
      <formula>100</formula>
    </cfRule>
    <cfRule type="cellIs" dxfId="26716" priority="1180" operator="between">
      <formula>61</formula>
      <formula>80</formula>
    </cfRule>
    <cfRule type="cellIs" dxfId="26715" priority="1181" operator="between">
      <formula>41</formula>
      <formula>60</formula>
    </cfRule>
    <cfRule type="cellIs" dxfId="26714" priority="1182" operator="between">
      <formula>21</formula>
      <formula>40</formula>
    </cfRule>
    <cfRule type="cellIs" dxfId="26713" priority="1183" operator="between">
      <formula>1</formula>
      <formula>20</formula>
    </cfRule>
  </conditionalFormatting>
  <conditionalFormatting sqref="S28">
    <cfRule type="cellIs" dxfId="26712" priority="1174" operator="equal">
      <formula>5</formula>
    </cfRule>
    <cfRule type="cellIs" dxfId="26711" priority="1175" operator="equal">
      <formula>4</formula>
    </cfRule>
    <cfRule type="cellIs" dxfId="26710" priority="1176" operator="equal">
      <formula>3</formula>
    </cfRule>
    <cfRule type="cellIs" dxfId="26709" priority="1177" operator="equal">
      <formula>2</formula>
    </cfRule>
    <cfRule type="cellIs" dxfId="26708" priority="1178" operator="equal">
      <formula>1</formula>
    </cfRule>
  </conditionalFormatting>
  <conditionalFormatting sqref="W28">
    <cfRule type="cellIs" dxfId="26707" priority="1169" operator="between">
      <formula>81</formula>
      <formula>100</formula>
    </cfRule>
    <cfRule type="cellIs" dxfId="26706" priority="1170" operator="between">
      <formula>61</formula>
      <formula>80</formula>
    </cfRule>
    <cfRule type="cellIs" dxfId="26705" priority="1171" operator="between">
      <formula>41</formula>
      <formula>60</formula>
    </cfRule>
    <cfRule type="cellIs" dxfId="26704" priority="1172" operator="between">
      <formula>21</formula>
      <formula>40</formula>
    </cfRule>
    <cfRule type="cellIs" dxfId="26703" priority="1173" operator="between">
      <formula>1</formula>
      <formula>20</formula>
    </cfRule>
  </conditionalFormatting>
  <conditionalFormatting sqref="AC28">
    <cfRule type="cellIs" dxfId="26702" priority="1164" operator="equal">
      <formula>5</formula>
    </cfRule>
    <cfRule type="cellIs" dxfId="26701" priority="1165" operator="equal">
      <formula>4</formula>
    </cfRule>
    <cfRule type="cellIs" dxfId="26700" priority="1166" operator="equal">
      <formula>3</formula>
    </cfRule>
    <cfRule type="cellIs" dxfId="26699" priority="1167" operator="equal">
      <formula>2</formula>
    </cfRule>
    <cfRule type="cellIs" dxfId="26698" priority="1168" operator="equal">
      <formula>1</formula>
    </cfRule>
  </conditionalFormatting>
  <conditionalFormatting sqref="AG28">
    <cfRule type="cellIs" dxfId="26697" priority="1159" operator="between">
      <formula>81</formula>
      <formula>100</formula>
    </cfRule>
    <cfRule type="cellIs" dxfId="26696" priority="1160" operator="between">
      <formula>61</formula>
      <formula>80</formula>
    </cfRule>
    <cfRule type="cellIs" dxfId="26695" priority="1161" operator="between">
      <formula>41</formula>
      <formula>60</formula>
    </cfRule>
    <cfRule type="cellIs" dxfId="26694" priority="1162" operator="between">
      <formula>21</formula>
      <formula>40</formula>
    </cfRule>
    <cfRule type="cellIs" dxfId="26693" priority="1163" operator="between">
      <formula>1</formula>
      <formula>20</formula>
    </cfRule>
  </conditionalFormatting>
  <conditionalFormatting sqref="AR28">
    <cfRule type="cellIs" dxfId="26692" priority="1154" operator="equal">
      <formula>5</formula>
    </cfRule>
    <cfRule type="cellIs" dxfId="26691" priority="1155" operator="equal">
      <formula>4</formula>
    </cfRule>
    <cfRule type="cellIs" dxfId="26690" priority="1156" operator="equal">
      <formula>3</formula>
    </cfRule>
    <cfRule type="cellIs" dxfId="26689" priority="1157" operator="equal">
      <formula>2</formula>
    </cfRule>
    <cfRule type="cellIs" dxfId="26688" priority="1158" operator="equal">
      <formula>1</formula>
    </cfRule>
  </conditionalFormatting>
  <conditionalFormatting sqref="AV28">
    <cfRule type="cellIs" dxfId="26687" priority="1149" operator="between">
      <formula>81</formula>
      <formula>100</formula>
    </cfRule>
    <cfRule type="cellIs" dxfId="26686" priority="1150" operator="between">
      <formula>61</formula>
      <formula>80</formula>
    </cfRule>
    <cfRule type="cellIs" dxfId="26685" priority="1151" operator="between">
      <formula>41</formula>
      <formula>60</formula>
    </cfRule>
    <cfRule type="cellIs" dxfId="26684" priority="1152" operator="between">
      <formula>21</formula>
      <formula>40</formula>
    </cfRule>
    <cfRule type="cellIs" dxfId="26683" priority="1153" operator="between">
      <formula>1</formula>
      <formula>20</formula>
    </cfRule>
  </conditionalFormatting>
  <conditionalFormatting sqref="N32">
    <cfRule type="cellIs" dxfId="26682" priority="1144" operator="equal">
      <formula>5</formula>
    </cfRule>
    <cfRule type="cellIs" dxfId="26681" priority="1145" operator="equal">
      <formula>4</formula>
    </cfRule>
    <cfRule type="cellIs" dxfId="26680" priority="1146" operator="equal">
      <formula>3</formula>
    </cfRule>
    <cfRule type="cellIs" dxfId="26679" priority="1147" operator="equal">
      <formula>2</formula>
    </cfRule>
    <cfRule type="cellIs" dxfId="26678" priority="1148" operator="equal">
      <formula>1</formula>
    </cfRule>
  </conditionalFormatting>
  <conditionalFormatting sqref="R32">
    <cfRule type="cellIs" dxfId="26677" priority="1139" operator="between">
      <formula>81</formula>
      <formula>100</formula>
    </cfRule>
    <cfRule type="cellIs" dxfId="26676" priority="1140" operator="between">
      <formula>61</formula>
      <formula>80</formula>
    </cfRule>
    <cfRule type="cellIs" dxfId="26675" priority="1141" operator="between">
      <formula>41</formula>
      <formula>60</formula>
    </cfRule>
    <cfRule type="cellIs" dxfId="26674" priority="1142" operator="between">
      <formula>21</formula>
      <formula>40</formula>
    </cfRule>
    <cfRule type="cellIs" dxfId="26673" priority="1143" operator="between">
      <formula>1</formula>
      <formula>20</formula>
    </cfRule>
  </conditionalFormatting>
  <conditionalFormatting sqref="X32">
    <cfRule type="cellIs" dxfId="26672" priority="1134" operator="equal">
      <formula>5</formula>
    </cfRule>
    <cfRule type="cellIs" dxfId="26671" priority="1135" operator="equal">
      <formula>4</formula>
    </cfRule>
    <cfRule type="cellIs" dxfId="26670" priority="1136" operator="equal">
      <formula>3</formula>
    </cfRule>
    <cfRule type="cellIs" dxfId="26669" priority="1137" operator="equal">
      <formula>2</formula>
    </cfRule>
    <cfRule type="cellIs" dxfId="26668" priority="1138" operator="equal">
      <formula>1</formula>
    </cfRule>
  </conditionalFormatting>
  <conditionalFormatting sqref="AB32">
    <cfRule type="cellIs" dxfId="26667" priority="1129" operator="between">
      <formula>81</formula>
      <formula>100</formula>
    </cfRule>
    <cfRule type="cellIs" dxfId="26666" priority="1130" operator="between">
      <formula>61</formula>
      <formula>80</formula>
    </cfRule>
    <cfRule type="cellIs" dxfId="26665" priority="1131" operator="between">
      <formula>41</formula>
      <formula>60</formula>
    </cfRule>
    <cfRule type="cellIs" dxfId="26664" priority="1132" operator="between">
      <formula>21</formula>
      <formula>40</formula>
    </cfRule>
    <cfRule type="cellIs" dxfId="26663" priority="1133" operator="between">
      <formula>1</formula>
      <formula>20</formula>
    </cfRule>
  </conditionalFormatting>
  <conditionalFormatting sqref="AH32">
    <cfRule type="cellIs" dxfId="26662" priority="1124" operator="equal">
      <formula>5</formula>
    </cfRule>
    <cfRule type="cellIs" dxfId="26661" priority="1125" operator="equal">
      <formula>4</formula>
    </cfRule>
    <cfRule type="cellIs" dxfId="26660" priority="1126" operator="equal">
      <formula>3</formula>
    </cfRule>
    <cfRule type="cellIs" dxfId="26659" priority="1127" operator="equal">
      <formula>2</formula>
    </cfRule>
    <cfRule type="cellIs" dxfId="26658" priority="1128" operator="equal">
      <formula>1</formula>
    </cfRule>
  </conditionalFormatting>
  <conditionalFormatting sqref="AL32">
    <cfRule type="cellIs" dxfId="26657" priority="1119" operator="between">
      <formula>81</formula>
      <formula>100</formula>
    </cfRule>
    <cfRule type="cellIs" dxfId="26656" priority="1120" operator="between">
      <formula>61</formula>
      <formula>80</formula>
    </cfRule>
    <cfRule type="cellIs" dxfId="26655" priority="1121" operator="between">
      <formula>41</formula>
      <formula>60</formula>
    </cfRule>
    <cfRule type="cellIs" dxfId="26654" priority="1122" operator="between">
      <formula>21</formula>
      <formula>40</formula>
    </cfRule>
    <cfRule type="cellIs" dxfId="26653" priority="1123" operator="between">
      <formula>1</formula>
      <formula>20</formula>
    </cfRule>
  </conditionalFormatting>
  <conditionalFormatting sqref="AM32">
    <cfRule type="cellIs" dxfId="26652" priority="1114" operator="equal">
      <formula>5</formula>
    </cfRule>
    <cfRule type="cellIs" dxfId="26651" priority="1115" operator="equal">
      <formula>4</formula>
    </cfRule>
    <cfRule type="cellIs" dxfId="26650" priority="1116" operator="equal">
      <formula>3</formula>
    </cfRule>
    <cfRule type="cellIs" dxfId="26649" priority="1117" operator="equal">
      <formula>2</formula>
    </cfRule>
    <cfRule type="cellIs" dxfId="26648" priority="1118" operator="equal">
      <formula>1</formula>
    </cfRule>
  </conditionalFormatting>
  <conditionalFormatting sqref="AQ32">
    <cfRule type="cellIs" dxfId="26647" priority="1109" operator="between">
      <formula>81</formula>
      <formula>100</formula>
    </cfRule>
    <cfRule type="cellIs" dxfId="26646" priority="1110" operator="between">
      <formula>61</formula>
      <formula>80</formula>
    </cfRule>
    <cfRule type="cellIs" dxfId="26645" priority="1111" operator="between">
      <formula>41</formula>
      <formula>60</formula>
    </cfRule>
    <cfRule type="cellIs" dxfId="26644" priority="1112" operator="between">
      <formula>21</formula>
      <formula>40</formula>
    </cfRule>
    <cfRule type="cellIs" dxfId="26643" priority="1113" operator="between">
      <formula>1</formula>
      <formula>20</formula>
    </cfRule>
  </conditionalFormatting>
  <conditionalFormatting sqref="S32">
    <cfRule type="cellIs" dxfId="26642" priority="1104" operator="equal">
      <formula>5</formula>
    </cfRule>
    <cfRule type="cellIs" dxfId="26641" priority="1105" operator="equal">
      <formula>4</formula>
    </cfRule>
    <cfRule type="cellIs" dxfId="26640" priority="1106" operator="equal">
      <formula>3</formula>
    </cfRule>
    <cfRule type="cellIs" dxfId="26639" priority="1107" operator="equal">
      <formula>2</formula>
    </cfRule>
    <cfRule type="cellIs" dxfId="26638" priority="1108" operator="equal">
      <formula>1</formula>
    </cfRule>
  </conditionalFormatting>
  <conditionalFormatting sqref="W32">
    <cfRule type="cellIs" dxfId="26637" priority="1099" operator="between">
      <formula>81</formula>
      <formula>100</formula>
    </cfRule>
    <cfRule type="cellIs" dxfId="26636" priority="1100" operator="between">
      <formula>61</formula>
      <formula>80</formula>
    </cfRule>
    <cfRule type="cellIs" dxfId="26635" priority="1101" operator="between">
      <formula>41</formula>
      <formula>60</formula>
    </cfRule>
    <cfRule type="cellIs" dxfId="26634" priority="1102" operator="between">
      <formula>21</formula>
      <formula>40</formula>
    </cfRule>
    <cfRule type="cellIs" dxfId="26633" priority="1103" operator="between">
      <formula>1</formula>
      <formula>20</formula>
    </cfRule>
  </conditionalFormatting>
  <conditionalFormatting sqref="I32">
    <cfRule type="cellIs" dxfId="26632" priority="1094" operator="equal">
      <formula>5</formula>
    </cfRule>
    <cfRule type="cellIs" dxfId="26631" priority="1095" operator="equal">
      <formula>4</formula>
    </cfRule>
    <cfRule type="cellIs" dxfId="26630" priority="1096" operator="equal">
      <formula>3</formula>
    </cfRule>
    <cfRule type="cellIs" dxfId="26629" priority="1097" operator="equal">
      <formula>2</formula>
    </cfRule>
    <cfRule type="cellIs" dxfId="26628" priority="1098" operator="equal">
      <formula>1</formula>
    </cfRule>
  </conditionalFormatting>
  <conditionalFormatting sqref="M32">
    <cfRule type="cellIs" dxfId="26627" priority="1089" operator="between">
      <formula>81</formula>
      <formula>100</formula>
    </cfRule>
    <cfRule type="cellIs" dxfId="26626" priority="1090" operator="between">
      <formula>61</formula>
      <formula>80</formula>
    </cfRule>
    <cfRule type="cellIs" dxfId="26625" priority="1091" operator="between">
      <formula>41</formula>
      <formula>60</formula>
    </cfRule>
    <cfRule type="cellIs" dxfId="26624" priority="1092" operator="between">
      <formula>21</formula>
      <formula>40</formula>
    </cfRule>
    <cfRule type="cellIs" dxfId="26623" priority="1093" operator="between">
      <formula>1</formula>
      <formula>20</formula>
    </cfRule>
  </conditionalFormatting>
  <conditionalFormatting sqref="AC32">
    <cfRule type="cellIs" dxfId="26622" priority="1084" operator="equal">
      <formula>5</formula>
    </cfRule>
    <cfRule type="cellIs" dxfId="26621" priority="1085" operator="equal">
      <formula>4</formula>
    </cfRule>
    <cfRule type="cellIs" dxfId="26620" priority="1086" operator="equal">
      <formula>3</formula>
    </cfRule>
    <cfRule type="cellIs" dxfId="26619" priority="1087" operator="equal">
      <formula>2</formula>
    </cfRule>
    <cfRule type="cellIs" dxfId="26618" priority="1088" operator="equal">
      <formula>1</formula>
    </cfRule>
  </conditionalFormatting>
  <conditionalFormatting sqref="AG32">
    <cfRule type="cellIs" dxfId="26617" priority="1079" operator="between">
      <formula>81</formula>
      <formula>100</formula>
    </cfRule>
    <cfRule type="cellIs" dxfId="26616" priority="1080" operator="between">
      <formula>61</formula>
      <formula>80</formula>
    </cfRule>
    <cfRule type="cellIs" dxfId="26615" priority="1081" operator="between">
      <formula>41</formula>
      <formula>60</formula>
    </cfRule>
    <cfRule type="cellIs" dxfId="26614" priority="1082" operator="between">
      <formula>21</formula>
      <formula>40</formula>
    </cfRule>
    <cfRule type="cellIs" dxfId="26613" priority="1083" operator="between">
      <formula>1</formula>
      <formula>20</formula>
    </cfRule>
  </conditionalFormatting>
  <conditionalFormatting sqref="AR32">
    <cfRule type="cellIs" dxfId="26612" priority="1074" operator="equal">
      <formula>5</formula>
    </cfRule>
    <cfRule type="cellIs" dxfId="26611" priority="1075" operator="equal">
      <formula>4</formula>
    </cfRule>
    <cfRule type="cellIs" dxfId="26610" priority="1076" operator="equal">
      <formula>3</formula>
    </cfRule>
    <cfRule type="cellIs" dxfId="26609" priority="1077" operator="equal">
      <formula>2</formula>
    </cfRule>
    <cfRule type="cellIs" dxfId="26608" priority="1078" operator="equal">
      <formula>1</formula>
    </cfRule>
  </conditionalFormatting>
  <conditionalFormatting sqref="AV32">
    <cfRule type="cellIs" dxfId="26607" priority="1069" operator="between">
      <formula>81</formula>
      <formula>100</formula>
    </cfRule>
    <cfRule type="cellIs" dxfId="26606" priority="1070" operator="between">
      <formula>61</formula>
      <formula>80</formula>
    </cfRule>
    <cfRule type="cellIs" dxfId="26605" priority="1071" operator="between">
      <formula>41</formula>
      <formula>60</formula>
    </cfRule>
    <cfRule type="cellIs" dxfId="26604" priority="1072" operator="between">
      <formula>21</formula>
      <formula>40</formula>
    </cfRule>
    <cfRule type="cellIs" dxfId="26603" priority="1073" operator="between">
      <formula>1</formula>
      <formula>20</formula>
    </cfRule>
  </conditionalFormatting>
  <conditionalFormatting sqref="N36">
    <cfRule type="cellIs" dxfId="26602" priority="1064" operator="equal">
      <formula>5</formula>
    </cfRule>
    <cfRule type="cellIs" dxfId="26601" priority="1065" operator="equal">
      <formula>4</formula>
    </cfRule>
    <cfRule type="cellIs" dxfId="26600" priority="1066" operator="equal">
      <formula>3</formula>
    </cfRule>
    <cfRule type="cellIs" dxfId="26599" priority="1067" operator="equal">
      <formula>2</formula>
    </cfRule>
    <cfRule type="cellIs" dxfId="26598" priority="1068" operator="equal">
      <formula>1</formula>
    </cfRule>
  </conditionalFormatting>
  <conditionalFormatting sqref="R36">
    <cfRule type="cellIs" dxfId="26597" priority="1059" operator="between">
      <formula>81</formula>
      <formula>100</formula>
    </cfRule>
    <cfRule type="cellIs" dxfId="26596" priority="1060" operator="between">
      <formula>61</formula>
      <formula>80</formula>
    </cfRule>
    <cfRule type="cellIs" dxfId="26595" priority="1061" operator="between">
      <formula>41</formula>
      <formula>60</formula>
    </cfRule>
    <cfRule type="cellIs" dxfId="26594" priority="1062" operator="between">
      <formula>21</formula>
      <formula>40</formula>
    </cfRule>
    <cfRule type="cellIs" dxfId="26593" priority="1063" operator="between">
      <formula>1</formula>
      <formula>20</formula>
    </cfRule>
  </conditionalFormatting>
  <conditionalFormatting sqref="X36">
    <cfRule type="cellIs" dxfId="26592" priority="1054" operator="equal">
      <formula>5</formula>
    </cfRule>
    <cfRule type="cellIs" dxfId="26591" priority="1055" operator="equal">
      <formula>4</formula>
    </cfRule>
    <cfRule type="cellIs" dxfId="26590" priority="1056" operator="equal">
      <formula>3</formula>
    </cfRule>
    <cfRule type="cellIs" dxfId="26589" priority="1057" operator="equal">
      <formula>2</formula>
    </cfRule>
    <cfRule type="cellIs" dxfId="26588" priority="1058" operator="equal">
      <formula>1</formula>
    </cfRule>
  </conditionalFormatting>
  <conditionalFormatting sqref="AB36">
    <cfRule type="cellIs" dxfId="26587" priority="1049" operator="between">
      <formula>81</formula>
      <formula>100</formula>
    </cfRule>
    <cfRule type="cellIs" dxfId="26586" priority="1050" operator="between">
      <formula>61</formula>
      <formula>80</formula>
    </cfRule>
    <cfRule type="cellIs" dxfId="26585" priority="1051" operator="between">
      <formula>41</formula>
      <formula>60</formula>
    </cfRule>
    <cfRule type="cellIs" dxfId="26584" priority="1052" operator="between">
      <formula>21</formula>
      <formula>40</formula>
    </cfRule>
    <cfRule type="cellIs" dxfId="26583" priority="1053" operator="between">
      <formula>1</formula>
      <formula>20</formula>
    </cfRule>
  </conditionalFormatting>
  <conditionalFormatting sqref="AH36">
    <cfRule type="cellIs" dxfId="26582" priority="1044" operator="equal">
      <formula>5</formula>
    </cfRule>
    <cfRule type="cellIs" dxfId="26581" priority="1045" operator="equal">
      <formula>4</formula>
    </cfRule>
    <cfRule type="cellIs" dxfId="26580" priority="1046" operator="equal">
      <formula>3</formula>
    </cfRule>
    <cfRule type="cellIs" dxfId="26579" priority="1047" operator="equal">
      <formula>2</formula>
    </cfRule>
    <cfRule type="cellIs" dxfId="26578" priority="1048" operator="equal">
      <formula>1</formula>
    </cfRule>
  </conditionalFormatting>
  <conditionalFormatting sqref="AL36">
    <cfRule type="cellIs" dxfId="26577" priority="1039" operator="between">
      <formula>81</formula>
      <formula>100</formula>
    </cfRule>
    <cfRule type="cellIs" dxfId="26576" priority="1040" operator="between">
      <formula>61</formula>
      <formula>80</formula>
    </cfRule>
    <cfRule type="cellIs" dxfId="26575" priority="1041" operator="between">
      <formula>41</formula>
      <formula>60</formula>
    </cfRule>
    <cfRule type="cellIs" dxfId="26574" priority="1042" operator="between">
      <formula>21</formula>
      <formula>40</formula>
    </cfRule>
    <cfRule type="cellIs" dxfId="26573" priority="1043" operator="between">
      <formula>1</formula>
      <formula>20</formula>
    </cfRule>
  </conditionalFormatting>
  <conditionalFormatting sqref="AM36">
    <cfRule type="cellIs" dxfId="26572" priority="1034" operator="equal">
      <formula>5</formula>
    </cfRule>
    <cfRule type="cellIs" dxfId="26571" priority="1035" operator="equal">
      <formula>4</formula>
    </cfRule>
    <cfRule type="cellIs" dxfId="26570" priority="1036" operator="equal">
      <formula>3</formula>
    </cfRule>
    <cfRule type="cellIs" dxfId="26569" priority="1037" operator="equal">
      <formula>2</formula>
    </cfRule>
    <cfRule type="cellIs" dxfId="26568" priority="1038" operator="equal">
      <formula>1</formula>
    </cfRule>
  </conditionalFormatting>
  <conditionalFormatting sqref="AQ36">
    <cfRule type="cellIs" dxfId="26567" priority="1029" operator="between">
      <formula>81</formula>
      <formula>100</formula>
    </cfRule>
    <cfRule type="cellIs" dxfId="26566" priority="1030" operator="between">
      <formula>61</formula>
      <formula>80</formula>
    </cfRule>
    <cfRule type="cellIs" dxfId="26565" priority="1031" operator="between">
      <formula>41</formula>
      <formula>60</formula>
    </cfRule>
    <cfRule type="cellIs" dxfId="26564" priority="1032" operator="between">
      <formula>21</formula>
      <formula>40</formula>
    </cfRule>
    <cfRule type="cellIs" dxfId="26563" priority="1033" operator="between">
      <formula>1</formula>
      <formula>20</formula>
    </cfRule>
  </conditionalFormatting>
  <conditionalFormatting sqref="S36">
    <cfRule type="cellIs" dxfId="26562" priority="1024" operator="equal">
      <formula>5</formula>
    </cfRule>
    <cfRule type="cellIs" dxfId="26561" priority="1025" operator="equal">
      <formula>4</formula>
    </cfRule>
    <cfRule type="cellIs" dxfId="26560" priority="1026" operator="equal">
      <formula>3</formula>
    </cfRule>
    <cfRule type="cellIs" dxfId="26559" priority="1027" operator="equal">
      <formula>2</formula>
    </cfRule>
    <cfRule type="cellIs" dxfId="26558" priority="1028" operator="equal">
      <formula>1</formula>
    </cfRule>
  </conditionalFormatting>
  <conditionalFormatting sqref="W36">
    <cfRule type="cellIs" dxfId="26557" priority="1019" operator="between">
      <formula>81</formula>
      <formula>100</formula>
    </cfRule>
    <cfRule type="cellIs" dxfId="26556" priority="1020" operator="between">
      <formula>61</formula>
      <formula>80</formula>
    </cfRule>
    <cfRule type="cellIs" dxfId="26555" priority="1021" operator="between">
      <formula>41</formula>
      <formula>60</formula>
    </cfRule>
    <cfRule type="cellIs" dxfId="26554" priority="1022" operator="between">
      <formula>21</formula>
      <formula>40</formula>
    </cfRule>
    <cfRule type="cellIs" dxfId="26553" priority="1023" operator="between">
      <formula>1</formula>
      <formula>20</formula>
    </cfRule>
  </conditionalFormatting>
  <conditionalFormatting sqref="I36">
    <cfRule type="cellIs" dxfId="26552" priority="1014" operator="equal">
      <formula>5</formula>
    </cfRule>
    <cfRule type="cellIs" dxfId="26551" priority="1015" operator="equal">
      <formula>4</formula>
    </cfRule>
    <cfRule type="cellIs" dxfId="26550" priority="1016" operator="equal">
      <formula>3</formula>
    </cfRule>
    <cfRule type="cellIs" dxfId="26549" priority="1017" operator="equal">
      <formula>2</formula>
    </cfRule>
    <cfRule type="cellIs" dxfId="26548" priority="1018" operator="equal">
      <formula>1</formula>
    </cfRule>
  </conditionalFormatting>
  <conditionalFormatting sqref="M36">
    <cfRule type="cellIs" dxfId="26547" priority="1009" operator="between">
      <formula>81</formula>
      <formula>100</formula>
    </cfRule>
    <cfRule type="cellIs" dxfId="26546" priority="1010" operator="between">
      <formula>61</formula>
      <formula>80</formula>
    </cfRule>
    <cfRule type="cellIs" dxfId="26545" priority="1011" operator="between">
      <formula>41</formula>
      <formula>60</formula>
    </cfRule>
    <cfRule type="cellIs" dxfId="26544" priority="1012" operator="between">
      <formula>21</formula>
      <formula>40</formula>
    </cfRule>
    <cfRule type="cellIs" dxfId="26543" priority="1013" operator="between">
      <formula>1</formula>
      <formula>20</formula>
    </cfRule>
  </conditionalFormatting>
  <conditionalFormatting sqref="AC36">
    <cfRule type="cellIs" dxfId="26542" priority="1004" operator="equal">
      <formula>5</formula>
    </cfRule>
    <cfRule type="cellIs" dxfId="26541" priority="1005" operator="equal">
      <formula>4</formula>
    </cfRule>
    <cfRule type="cellIs" dxfId="26540" priority="1006" operator="equal">
      <formula>3</formula>
    </cfRule>
    <cfRule type="cellIs" dxfId="26539" priority="1007" operator="equal">
      <formula>2</formula>
    </cfRule>
    <cfRule type="cellIs" dxfId="26538" priority="1008" operator="equal">
      <formula>1</formula>
    </cfRule>
  </conditionalFormatting>
  <conditionalFormatting sqref="AG36">
    <cfRule type="cellIs" dxfId="26537" priority="999" operator="between">
      <formula>81</formula>
      <formula>100</formula>
    </cfRule>
    <cfRule type="cellIs" dxfId="26536" priority="1000" operator="between">
      <formula>61</formula>
      <formula>80</formula>
    </cfRule>
    <cfRule type="cellIs" dxfId="26535" priority="1001" operator="between">
      <formula>41</formula>
      <formula>60</formula>
    </cfRule>
    <cfRule type="cellIs" dxfId="26534" priority="1002" operator="between">
      <formula>21</formula>
      <formula>40</formula>
    </cfRule>
    <cfRule type="cellIs" dxfId="26533" priority="1003" operator="between">
      <formula>1</formula>
      <formula>20</formula>
    </cfRule>
  </conditionalFormatting>
  <conditionalFormatting sqref="AR36">
    <cfRule type="cellIs" dxfId="26532" priority="994" operator="equal">
      <formula>5</formula>
    </cfRule>
    <cfRule type="cellIs" dxfId="26531" priority="995" operator="equal">
      <formula>4</formula>
    </cfRule>
    <cfRule type="cellIs" dxfId="26530" priority="996" operator="equal">
      <formula>3</formula>
    </cfRule>
    <cfRule type="cellIs" dxfId="26529" priority="997" operator="equal">
      <formula>2</formula>
    </cfRule>
    <cfRule type="cellIs" dxfId="26528" priority="998" operator="equal">
      <formula>1</formula>
    </cfRule>
  </conditionalFormatting>
  <conditionalFormatting sqref="AV36">
    <cfRule type="cellIs" dxfId="26527" priority="989" operator="between">
      <formula>81</formula>
      <formula>100</formula>
    </cfRule>
    <cfRule type="cellIs" dxfId="26526" priority="990" operator="between">
      <formula>61</formula>
      <formula>80</formula>
    </cfRule>
    <cfRule type="cellIs" dxfId="26525" priority="991" operator="between">
      <formula>41</formula>
      <formula>60</formula>
    </cfRule>
    <cfRule type="cellIs" dxfId="26524" priority="992" operator="between">
      <formula>21</formula>
      <formula>40</formula>
    </cfRule>
    <cfRule type="cellIs" dxfId="26523" priority="993" operator="between">
      <formula>1</formula>
      <formula>20</formula>
    </cfRule>
  </conditionalFormatting>
  <conditionalFormatting sqref="N40">
    <cfRule type="cellIs" dxfId="26522" priority="984" operator="equal">
      <formula>5</formula>
    </cfRule>
    <cfRule type="cellIs" dxfId="26521" priority="985" operator="equal">
      <formula>4</formula>
    </cfRule>
    <cfRule type="cellIs" dxfId="26520" priority="986" operator="equal">
      <formula>3</formula>
    </cfRule>
    <cfRule type="cellIs" dxfId="26519" priority="987" operator="equal">
      <formula>2</formula>
    </cfRule>
    <cfRule type="cellIs" dxfId="26518" priority="988" operator="equal">
      <formula>1</formula>
    </cfRule>
  </conditionalFormatting>
  <conditionalFormatting sqref="R40">
    <cfRule type="cellIs" dxfId="26517" priority="979" operator="between">
      <formula>81</formula>
      <formula>100</formula>
    </cfRule>
    <cfRule type="cellIs" dxfId="26516" priority="980" operator="between">
      <formula>61</formula>
      <formula>80</formula>
    </cfRule>
    <cfRule type="cellIs" dxfId="26515" priority="981" operator="between">
      <formula>41</formula>
      <formula>60</formula>
    </cfRule>
    <cfRule type="cellIs" dxfId="26514" priority="982" operator="between">
      <formula>21</formula>
      <formula>40</formula>
    </cfRule>
    <cfRule type="cellIs" dxfId="26513" priority="983" operator="between">
      <formula>1</formula>
      <formula>20</formula>
    </cfRule>
  </conditionalFormatting>
  <conditionalFormatting sqref="X40">
    <cfRule type="cellIs" dxfId="26512" priority="974" operator="equal">
      <formula>5</formula>
    </cfRule>
    <cfRule type="cellIs" dxfId="26511" priority="975" operator="equal">
      <formula>4</formula>
    </cfRule>
    <cfRule type="cellIs" dxfId="26510" priority="976" operator="equal">
      <formula>3</formula>
    </cfRule>
    <cfRule type="cellIs" dxfId="26509" priority="977" operator="equal">
      <formula>2</formula>
    </cfRule>
    <cfRule type="cellIs" dxfId="26508" priority="978" operator="equal">
      <formula>1</formula>
    </cfRule>
  </conditionalFormatting>
  <conditionalFormatting sqref="AB40">
    <cfRule type="cellIs" dxfId="26507" priority="969" operator="between">
      <formula>81</formula>
      <formula>100</formula>
    </cfRule>
    <cfRule type="cellIs" dxfId="26506" priority="970" operator="between">
      <formula>61</formula>
      <formula>80</formula>
    </cfRule>
    <cfRule type="cellIs" dxfId="26505" priority="971" operator="between">
      <formula>41</formula>
      <formula>60</formula>
    </cfRule>
    <cfRule type="cellIs" dxfId="26504" priority="972" operator="between">
      <formula>21</formula>
      <formula>40</formula>
    </cfRule>
    <cfRule type="cellIs" dxfId="26503" priority="973" operator="between">
      <formula>1</formula>
      <formula>20</formula>
    </cfRule>
  </conditionalFormatting>
  <conditionalFormatting sqref="AH40">
    <cfRule type="cellIs" dxfId="26502" priority="964" operator="equal">
      <formula>5</formula>
    </cfRule>
    <cfRule type="cellIs" dxfId="26501" priority="965" operator="equal">
      <formula>4</formula>
    </cfRule>
    <cfRule type="cellIs" dxfId="26500" priority="966" operator="equal">
      <formula>3</formula>
    </cfRule>
    <cfRule type="cellIs" dxfId="26499" priority="967" operator="equal">
      <formula>2</formula>
    </cfRule>
    <cfRule type="cellIs" dxfId="26498" priority="968" operator="equal">
      <formula>1</formula>
    </cfRule>
  </conditionalFormatting>
  <conditionalFormatting sqref="AL40">
    <cfRule type="cellIs" dxfId="26497" priority="959" operator="between">
      <formula>81</formula>
      <formula>100</formula>
    </cfRule>
    <cfRule type="cellIs" dxfId="26496" priority="960" operator="between">
      <formula>61</formula>
      <formula>80</formula>
    </cfRule>
    <cfRule type="cellIs" dxfId="26495" priority="961" operator="between">
      <formula>41</formula>
      <formula>60</formula>
    </cfRule>
    <cfRule type="cellIs" dxfId="26494" priority="962" operator="between">
      <formula>21</formula>
      <formula>40</formula>
    </cfRule>
    <cfRule type="cellIs" dxfId="26493" priority="963" operator="between">
      <formula>1</formula>
      <formula>20</formula>
    </cfRule>
  </conditionalFormatting>
  <conditionalFormatting sqref="AM40">
    <cfRule type="cellIs" dxfId="26492" priority="954" operator="equal">
      <formula>5</formula>
    </cfRule>
    <cfRule type="cellIs" dxfId="26491" priority="955" operator="equal">
      <formula>4</formula>
    </cfRule>
    <cfRule type="cellIs" dxfId="26490" priority="956" operator="equal">
      <formula>3</formula>
    </cfRule>
    <cfRule type="cellIs" dxfId="26489" priority="957" operator="equal">
      <formula>2</formula>
    </cfRule>
    <cfRule type="cellIs" dxfId="26488" priority="958" operator="equal">
      <formula>1</formula>
    </cfRule>
  </conditionalFormatting>
  <conditionalFormatting sqref="AQ40">
    <cfRule type="cellIs" dxfId="26487" priority="949" operator="between">
      <formula>81</formula>
      <formula>100</formula>
    </cfRule>
    <cfRule type="cellIs" dxfId="26486" priority="950" operator="between">
      <formula>61</formula>
      <formula>80</formula>
    </cfRule>
    <cfRule type="cellIs" dxfId="26485" priority="951" operator="between">
      <formula>41</formula>
      <formula>60</formula>
    </cfRule>
    <cfRule type="cellIs" dxfId="26484" priority="952" operator="between">
      <formula>21</formula>
      <formula>40</formula>
    </cfRule>
    <cfRule type="cellIs" dxfId="26483" priority="953" operator="between">
      <formula>1</formula>
      <formula>20</formula>
    </cfRule>
  </conditionalFormatting>
  <conditionalFormatting sqref="S40">
    <cfRule type="cellIs" dxfId="26482" priority="944" operator="equal">
      <formula>5</formula>
    </cfRule>
    <cfRule type="cellIs" dxfId="26481" priority="945" operator="equal">
      <formula>4</formula>
    </cfRule>
    <cfRule type="cellIs" dxfId="26480" priority="946" operator="equal">
      <formula>3</formula>
    </cfRule>
    <cfRule type="cellIs" dxfId="26479" priority="947" operator="equal">
      <formula>2</formula>
    </cfRule>
    <cfRule type="cellIs" dxfId="26478" priority="948" operator="equal">
      <formula>1</formula>
    </cfRule>
  </conditionalFormatting>
  <conditionalFormatting sqref="W40">
    <cfRule type="cellIs" dxfId="26477" priority="939" operator="between">
      <formula>81</formula>
      <formula>100</formula>
    </cfRule>
    <cfRule type="cellIs" dxfId="26476" priority="940" operator="between">
      <formula>61</formula>
      <formula>80</formula>
    </cfRule>
    <cfRule type="cellIs" dxfId="26475" priority="941" operator="between">
      <formula>41</formula>
      <formula>60</formula>
    </cfRule>
    <cfRule type="cellIs" dxfId="26474" priority="942" operator="between">
      <formula>21</formula>
      <formula>40</formula>
    </cfRule>
    <cfRule type="cellIs" dxfId="26473" priority="943" operator="between">
      <formula>1</formula>
      <formula>20</formula>
    </cfRule>
  </conditionalFormatting>
  <conditionalFormatting sqref="I40">
    <cfRule type="cellIs" dxfId="26472" priority="934" operator="equal">
      <formula>5</formula>
    </cfRule>
    <cfRule type="cellIs" dxfId="26471" priority="935" operator="equal">
      <formula>4</formula>
    </cfRule>
    <cfRule type="cellIs" dxfId="26470" priority="936" operator="equal">
      <formula>3</formula>
    </cfRule>
    <cfRule type="cellIs" dxfId="26469" priority="937" operator="equal">
      <formula>2</formula>
    </cfRule>
    <cfRule type="cellIs" dxfId="26468" priority="938" operator="equal">
      <formula>1</formula>
    </cfRule>
  </conditionalFormatting>
  <conditionalFormatting sqref="M40">
    <cfRule type="cellIs" dxfId="26467" priority="929" operator="between">
      <formula>81</formula>
      <formula>100</formula>
    </cfRule>
    <cfRule type="cellIs" dxfId="26466" priority="930" operator="between">
      <formula>61</formula>
      <formula>80</formula>
    </cfRule>
    <cfRule type="cellIs" dxfId="26465" priority="931" operator="between">
      <formula>41</formula>
      <formula>60</formula>
    </cfRule>
    <cfRule type="cellIs" dxfId="26464" priority="932" operator="between">
      <formula>21</formula>
      <formula>40</formula>
    </cfRule>
    <cfRule type="cellIs" dxfId="26463" priority="933" operator="between">
      <formula>1</formula>
      <formula>20</formula>
    </cfRule>
  </conditionalFormatting>
  <conditionalFormatting sqref="AC40">
    <cfRule type="cellIs" dxfId="26462" priority="924" operator="equal">
      <formula>5</formula>
    </cfRule>
    <cfRule type="cellIs" dxfId="26461" priority="925" operator="equal">
      <formula>4</formula>
    </cfRule>
    <cfRule type="cellIs" dxfId="26460" priority="926" operator="equal">
      <formula>3</formula>
    </cfRule>
    <cfRule type="cellIs" dxfId="26459" priority="927" operator="equal">
      <formula>2</formula>
    </cfRule>
    <cfRule type="cellIs" dxfId="26458" priority="928" operator="equal">
      <formula>1</formula>
    </cfRule>
  </conditionalFormatting>
  <conditionalFormatting sqref="AG40">
    <cfRule type="cellIs" dxfId="26457" priority="919" operator="between">
      <formula>81</formula>
      <formula>100</formula>
    </cfRule>
    <cfRule type="cellIs" dxfId="26456" priority="920" operator="between">
      <formula>61</formula>
      <formula>80</formula>
    </cfRule>
    <cfRule type="cellIs" dxfId="26455" priority="921" operator="between">
      <formula>41</formula>
      <formula>60</formula>
    </cfRule>
    <cfRule type="cellIs" dxfId="26454" priority="922" operator="between">
      <formula>21</formula>
      <formula>40</formula>
    </cfRule>
    <cfRule type="cellIs" dxfId="26453" priority="923" operator="between">
      <formula>1</formula>
      <formula>20</formula>
    </cfRule>
  </conditionalFormatting>
  <conditionalFormatting sqref="AR40">
    <cfRule type="cellIs" dxfId="26452" priority="914" operator="equal">
      <formula>5</formula>
    </cfRule>
    <cfRule type="cellIs" dxfId="26451" priority="915" operator="equal">
      <formula>4</formula>
    </cfRule>
    <cfRule type="cellIs" dxfId="26450" priority="916" operator="equal">
      <formula>3</formula>
    </cfRule>
    <cfRule type="cellIs" dxfId="26449" priority="917" operator="equal">
      <formula>2</formula>
    </cfRule>
    <cfRule type="cellIs" dxfId="26448" priority="918" operator="equal">
      <formula>1</formula>
    </cfRule>
  </conditionalFormatting>
  <conditionalFormatting sqref="AV40">
    <cfRule type="cellIs" dxfId="26447" priority="909" operator="between">
      <formula>81</formula>
      <formula>100</formula>
    </cfRule>
    <cfRule type="cellIs" dxfId="26446" priority="910" operator="between">
      <formula>61</formula>
      <formula>80</formula>
    </cfRule>
    <cfRule type="cellIs" dxfId="26445" priority="911" operator="between">
      <formula>41</formula>
      <formula>60</formula>
    </cfRule>
    <cfRule type="cellIs" dxfId="26444" priority="912" operator="between">
      <formula>21</formula>
      <formula>40</formula>
    </cfRule>
    <cfRule type="cellIs" dxfId="26443" priority="913" operator="between">
      <formula>1</formula>
      <formula>20</formula>
    </cfRule>
  </conditionalFormatting>
  <conditionalFormatting sqref="S44">
    <cfRule type="cellIs" dxfId="26442" priority="874" operator="equal">
      <formula>5</formula>
    </cfRule>
    <cfRule type="cellIs" dxfId="26441" priority="875" operator="equal">
      <formula>4</formula>
    </cfRule>
    <cfRule type="cellIs" dxfId="26440" priority="876" operator="equal">
      <formula>3</formula>
    </cfRule>
    <cfRule type="cellIs" dxfId="26439" priority="877" operator="equal">
      <formula>2</formula>
    </cfRule>
    <cfRule type="cellIs" dxfId="26438" priority="878" operator="equal">
      <formula>1</formula>
    </cfRule>
  </conditionalFormatting>
  <conditionalFormatting sqref="W44">
    <cfRule type="cellIs" dxfId="26437" priority="869" operator="between">
      <formula>81</formula>
      <formula>100</formula>
    </cfRule>
    <cfRule type="cellIs" dxfId="26436" priority="870" operator="between">
      <formula>61</formula>
      <formula>80</formula>
    </cfRule>
    <cfRule type="cellIs" dxfId="26435" priority="871" operator="between">
      <formula>41</formula>
      <formula>60</formula>
    </cfRule>
    <cfRule type="cellIs" dxfId="26434" priority="872" operator="between">
      <formula>21</formula>
      <formula>40</formula>
    </cfRule>
    <cfRule type="cellIs" dxfId="26433" priority="873" operator="between">
      <formula>1</formula>
      <formula>20</formula>
    </cfRule>
  </conditionalFormatting>
  <conditionalFormatting sqref="X44">
    <cfRule type="cellIs" dxfId="26432" priority="904" operator="equal">
      <formula>5</formula>
    </cfRule>
    <cfRule type="cellIs" dxfId="26431" priority="905" operator="equal">
      <formula>4</formula>
    </cfRule>
    <cfRule type="cellIs" dxfId="26430" priority="906" operator="equal">
      <formula>3</formula>
    </cfRule>
    <cfRule type="cellIs" dxfId="26429" priority="907" operator="equal">
      <formula>2</formula>
    </cfRule>
    <cfRule type="cellIs" dxfId="26428" priority="908" operator="equal">
      <formula>1</formula>
    </cfRule>
  </conditionalFormatting>
  <conditionalFormatting sqref="AB44">
    <cfRule type="cellIs" dxfId="26427" priority="899" operator="between">
      <formula>81</formula>
      <formula>100</formula>
    </cfRule>
    <cfRule type="cellIs" dxfId="26426" priority="900" operator="between">
      <formula>61</formula>
      <formula>80</formula>
    </cfRule>
    <cfRule type="cellIs" dxfId="26425" priority="901" operator="between">
      <formula>41</formula>
      <formula>60</formula>
    </cfRule>
    <cfRule type="cellIs" dxfId="26424" priority="902" operator="between">
      <formula>21</formula>
      <formula>40</formula>
    </cfRule>
    <cfRule type="cellIs" dxfId="26423" priority="903" operator="between">
      <formula>1</formula>
      <formula>20</formula>
    </cfRule>
  </conditionalFormatting>
  <conditionalFormatting sqref="AH44">
    <cfRule type="cellIs" dxfId="26422" priority="894" operator="equal">
      <formula>5</formula>
    </cfRule>
    <cfRule type="cellIs" dxfId="26421" priority="895" operator="equal">
      <formula>4</formula>
    </cfRule>
    <cfRule type="cellIs" dxfId="26420" priority="896" operator="equal">
      <formula>3</formula>
    </cfRule>
    <cfRule type="cellIs" dxfId="26419" priority="897" operator="equal">
      <formula>2</formula>
    </cfRule>
    <cfRule type="cellIs" dxfId="26418" priority="898" operator="equal">
      <formula>1</formula>
    </cfRule>
  </conditionalFormatting>
  <conditionalFormatting sqref="AL44">
    <cfRule type="cellIs" dxfId="26417" priority="889" operator="between">
      <formula>81</formula>
      <formula>100</formula>
    </cfRule>
    <cfRule type="cellIs" dxfId="26416" priority="890" operator="between">
      <formula>61</formula>
      <formula>80</formula>
    </cfRule>
    <cfRule type="cellIs" dxfId="26415" priority="891" operator="between">
      <formula>41</formula>
      <formula>60</formula>
    </cfRule>
    <cfRule type="cellIs" dxfId="26414" priority="892" operator="between">
      <formula>21</formula>
      <formula>40</formula>
    </cfRule>
    <cfRule type="cellIs" dxfId="26413" priority="893" operator="between">
      <formula>1</formula>
      <formula>20</formula>
    </cfRule>
  </conditionalFormatting>
  <conditionalFormatting sqref="AM44">
    <cfRule type="cellIs" dxfId="26412" priority="884" operator="equal">
      <formula>5</formula>
    </cfRule>
    <cfRule type="cellIs" dxfId="26411" priority="885" operator="equal">
      <formula>4</formula>
    </cfRule>
    <cfRule type="cellIs" dxfId="26410" priority="886" operator="equal">
      <formula>3</formula>
    </cfRule>
    <cfRule type="cellIs" dxfId="26409" priority="887" operator="equal">
      <formula>2</formula>
    </cfRule>
    <cfRule type="cellIs" dxfId="26408" priority="888" operator="equal">
      <formula>1</formula>
    </cfRule>
  </conditionalFormatting>
  <conditionalFormatting sqref="AQ44">
    <cfRule type="cellIs" dxfId="26407" priority="879" operator="between">
      <formula>81</formula>
      <formula>100</formula>
    </cfRule>
    <cfRule type="cellIs" dxfId="26406" priority="880" operator="between">
      <formula>61</formula>
      <formula>80</formula>
    </cfRule>
    <cfRule type="cellIs" dxfId="26405" priority="881" operator="between">
      <formula>41</formula>
      <formula>60</formula>
    </cfRule>
    <cfRule type="cellIs" dxfId="26404" priority="882" operator="between">
      <formula>21</formula>
      <formula>40</formula>
    </cfRule>
    <cfRule type="cellIs" dxfId="26403" priority="883" operator="between">
      <formula>1</formula>
      <formula>20</formula>
    </cfRule>
  </conditionalFormatting>
  <conditionalFormatting sqref="I44">
    <cfRule type="cellIs" dxfId="26402" priority="854" operator="equal">
      <formula>5</formula>
    </cfRule>
    <cfRule type="cellIs" dxfId="26401" priority="855" operator="equal">
      <formula>4</formula>
    </cfRule>
    <cfRule type="cellIs" dxfId="26400" priority="856" operator="equal">
      <formula>3</formula>
    </cfRule>
    <cfRule type="cellIs" dxfId="26399" priority="857" operator="equal">
      <formula>2</formula>
    </cfRule>
    <cfRule type="cellIs" dxfId="26398" priority="858" operator="equal">
      <formula>1</formula>
    </cfRule>
  </conditionalFormatting>
  <conditionalFormatting sqref="M44">
    <cfRule type="cellIs" dxfId="26397" priority="849" operator="between">
      <formula>81</formula>
      <formula>100</formula>
    </cfRule>
    <cfRule type="cellIs" dxfId="26396" priority="850" operator="between">
      <formula>61</formula>
      <formula>80</formula>
    </cfRule>
    <cfRule type="cellIs" dxfId="26395" priority="851" operator="between">
      <formula>41</formula>
      <formula>60</formula>
    </cfRule>
    <cfRule type="cellIs" dxfId="26394" priority="852" operator="between">
      <formula>21</formula>
      <formula>40</formula>
    </cfRule>
    <cfRule type="cellIs" dxfId="26393" priority="853" operator="between">
      <formula>1</formula>
      <formula>20</formula>
    </cfRule>
  </conditionalFormatting>
  <conditionalFormatting sqref="AC44">
    <cfRule type="cellIs" dxfId="26392" priority="844" operator="equal">
      <formula>5</formula>
    </cfRule>
    <cfRule type="cellIs" dxfId="26391" priority="845" operator="equal">
      <formula>4</formula>
    </cfRule>
    <cfRule type="cellIs" dxfId="26390" priority="846" operator="equal">
      <formula>3</formula>
    </cfRule>
    <cfRule type="cellIs" dxfId="26389" priority="847" operator="equal">
      <formula>2</formula>
    </cfRule>
    <cfRule type="cellIs" dxfId="26388" priority="848" operator="equal">
      <formula>1</formula>
    </cfRule>
  </conditionalFormatting>
  <conditionalFormatting sqref="AG44">
    <cfRule type="cellIs" dxfId="26387" priority="839" operator="between">
      <formula>81</formula>
      <formula>100</formula>
    </cfRule>
    <cfRule type="cellIs" dxfId="26386" priority="840" operator="between">
      <formula>61</formula>
      <formula>80</formula>
    </cfRule>
    <cfRule type="cellIs" dxfId="26385" priority="841" operator="between">
      <formula>41</formula>
      <formula>60</formula>
    </cfRule>
    <cfRule type="cellIs" dxfId="26384" priority="842" operator="between">
      <formula>21</formula>
      <formula>40</formula>
    </cfRule>
    <cfRule type="cellIs" dxfId="26383" priority="843" operator="between">
      <formula>1</formula>
      <formula>20</formula>
    </cfRule>
  </conditionalFormatting>
  <conditionalFormatting sqref="AR44">
    <cfRule type="cellIs" dxfId="26382" priority="834" operator="equal">
      <formula>5</formula>
    </cfRule>
    <cfRule type="cellIs" dxfId="26381" priority="835" operator="equal">
      <formula>4</formula>
    </cfRule>
    <cfRule type="cellIs" dxfId="26380" priority="836" operator="equal">
      <formula>3</formula>
    </cfRule>
    <cfRule type="cellIs" dxfId="26379" priority="837" operator="equal">
      <formula>2</formula>
    </cfRule>
    <cfRule type="cellIs" dxfId="26378" priority="838" operator="equal">
      <formula>1</formula>
    </cfRule>
  </conditionalFormatting>
  <conditionalFormatting sqref="AV44">
    <cfRule type="cellIs" dxfId="26377" priority="829" operator="between">
      <formula>81</formula>
      <formula>100</formula>
    </cfRule>
    <cfRule type="cellIs" dxfId="26376" priority="830" operator="between">
      <formula>61</formula>
      <formula>80</formula>
    </cfRule>
    <cfRule type="cellIs" dxfId="26375" priority="831" operator="between">
      <formula>41</formula>
      <formula>60</formula>
    </cfRule>
    <cfRule type="cellIs" dxfId="26374" priority="832" operator="between">
      <formula>21</formula>
      <formula>40</formula>
    </cfRule>
    <cfRule type="cellIs" dxfId="26373" priority="833" operator="between">
      <formula>1</formula>
      <formula>20</formula>
    </cfRule>
  </conditionalFormatting>
  <conditionalFormatting sqref="N48">
    <cfRule type="cellIs" dxfId="26372" priority="784" operator="equal">
      <formula>5</formula>
    </cfRule>
    <cfRule type="cellIs" dxfId="26371" priority="785" operator="equal">
      <formula>4</formula>
    </cfRule>
    <cfRule type="cellIs" dxfId="26370" priority="786" operator="equal">
      <formula>3</formula>
    </cfRule>
    <cfRule type="cellIs" dxfId="26369" priority="787" operator="equal">
      <formula>2</formula>
    </cfRule>
    <cfRule type="cellIs" dxfId="26368" priority="788" operator="equal">
      <formula>1</formula>
    </cfRule>
  </conditionalFormatting>
  <conditionalFormatting sqref="R48">
    <cfRule type="cellIs" dxfId="26367" priority="779" operator="between">
      <formula>81</formula>
      <formula>100</formula>
    </cfRule>
    <cfRule type="cellIs" dxfId="26366" priority="780" operator="between">
      <formula>61</formula>
      <formula>80</formula>
    </cfRule>
    <cfRule type="cellIs" dxfId="26365" priority="781" operator="between">
      <formula>41</formula>
      <formula>60</formula>
    </cfRule>
    <cfRule type="cellIs" dxfId="26364" priority="782" operator="between">
      <formula>21</formula>
      <formula>40</formula>
    </cfRule>
    <cfRule type="cellIs" dxfId="26363" priority="783" operator="between">
      <formula>1</formula>
      <formula>20</formula>
    </cfRule>
  </conditionalFormatting>
  <conditionalFormatting sqref="S48">
    <cfRule type="cellIs" dxfId="26362" priority="794" operator="equal">
      <formula>5</formula>
    </cfRule>
    <cfRule type="cellIs" dxfId="26361" priority="795" operator="equal">
      <formula>4</formula>
    </cfRule>
    <cfRule type="cellIs" dxfId="26360" priority="796" operator="equal">
      <formula>3</formula>
    </cfRule>
    <cfRule type="cellIs" dxfId="26359" priority="797" operator="equal">
      <formula>2</formula>
    </cfRule>
    <cfRule type="cellIs" dxfId="26358" priority="798" operator="equal">
      <formula>1</formula>
    </cfRule>
  </conditionalFormatting>
  <conditionalFormatting sqref="W48">
    <cfRule type="cellIs" dxfId="26357" priority="789" operator="between">
      <formula>81</formula>
      <formula>100</formula>
    </cfRule>
    <cfRule type="cellIs" dxfId="26356" priority="790" operator="between">
      <formula>61</formula>
      <formula>80</formula>
    </cfRule>
    <cfRule type="cellIs" dxfId="26355" priority="791" operator="between">
      <formula>41</formula>
      <formula>60</formula>
    </cfRule>
    <cfRule type="cellIs" dxfId="26354" priority="792" operator="between">
      <formula>21</formula>
      <formula>40</formula>
    </cfRule>
    <cfRule type="cellIs" dxfId="26353" priority="793" operator="between">
      <formula>1</formula>
      <formula>20</formula>
    </cfRule>
  </conditionalFormatting>
  <conditionalFormatting sqref="X48">
    <cfRule type="cellIs" dxfId="26352" priority="824" operator="equal">
      <formula>5</formula>
    </cfRule>
    <cfRule type="cellIs" dxfId="26351" priority="825" operator="equal">
      <formula>4</formula>
    </cfRule>
    <cfRule type="cellIs" dxfId="26350" priority="826" operator="equal">
      <formula>3</formula>
    </cfRule>
    <cfRule type="cellIs" dxfId="26349" priority="827" operator="equal">
      <formula>2</formula>
    </cfRule>
    <cfRule type="cellIs" dxfId="26348" priority="828" operator="equal">
      <formula>1</formula>
    </cfRule>
  </conditionalFormatting>
  <conditionalFormatting sqref="AB48">
    <cfRule type="cellIs" dxfId="26347" priority="819" operator="between">
      <formula>81</formula>
      <formula>100</formula>
    </cfRule>
    <cfRule type="cellIs" dxfId="26346" priority="820" operator="between">
      <formula>61</formula>
      <formula>80</formula>
    </cfRule>
    <cfRule type="cellIs" dxfId="26345" priority="821" operator="between">
      <formula>41</formula>
      <formula>60</formula>
    </cfRule>
    <cfRule type="cellIs" dxfId="26344" priority="822" operator="between">
      <formula>21</formula>
      <formula>40</formula>
    </cfRule>
    <cfRule type="cellIs" dxfId="26343" priority="823" operator="between">
      <formula>1</formula>
      <formula>20</formula>
    </cfRule>
  </conditionalFormatting>
  <conditionalFormatting sqref="AH48">
    <cfRule type="cellIs" dxfId="26342" priority="814" operator="equal">
      <formula>5</formula>
    </cfRule>
    <cfRule type="cellIs" dxfId="26341" priority="815" operator="equal">
      <formula>4</formula>
    </cfRule>
    <cfRule type="cellIs" dxfId="26340" priority="816" operator="equal">
      <formula>3</formula>
    </cfRule>
    <cfRule type="cellIs" dxfId="26339" priority="817" operator="equal">
      <formula>2</formula>
    </cfRule>
    <cfRule type="cellIs" dxfId="26338" priority="818" operator="equal">
      <formula>1</formula>
    </cfRule>
  </conditionalFormatting>
  <conditionalFormatting sqref="AL48">
    <cfRule type="cellIs" dxfId="26337" priority="809" operator="between">
      <formula>81</formula>
      <formula>100</formula>
    </cfRule>
    <cfRule type="cellIs" dxfId="26336" priority="810" operator="between">
      <formula>61</formula>
      <formula>80</formula>
    </cfRule>
    <cfRule type="cellIs" dxfId="26335" priority="811" operator="between">
      <formula>41</formula>
      <formula>60</formula>
    </cfRule>
    <cfRule type="cellIs" dxfId="26334" priority="812" operator="between">
      <formula>21</formula>
      <formula>40</formula>
    </cfRule>
    <cfRule type="cellIs" dxfId="26333" priority="813" operator="between">
      <formula>1</formula>
      <formula>20</formula>
    </cfRule>
  </conditionalFormatting>
  <conditionalFormatting sqref="AM48">
    <cfRule type="cellIs" dxfId="26332" priority="804" operator="equal">
      <formula>5</formula>
    </cfRule>
    <cfRule type="cellIs" dxfId="26331" priority="805" operator="equal">
      <formula>4</formula>
    </cfRule>
    <cfRule type="cellIs" dxfId="26330" priority="806" operator="equal">
      <formula>3</formula>
    </cfRule>
    <cfRule type="cellIs" dxfId="26329" priority="807" operator="equal">
      <formula>2</formula>
    </cfRule>
    <cfRule type="cellIs" dxfId="26328" priority="808" operator="equal">
      <formula>1</formula>
    </cfRule>
  </conditionalFormatting>
  <conditionalFormatting sqref="AQ48">
    <cfRule type="cellIs" dxfId="26327" priority="799" operator="between">
      <formula>81</formula>
      <formula>100</formula>
    </cfRule>
    <cfRule type="cellIs" dxfId="26326" priority="800" operator="between">
      <formula>61</formula>
      <formula>80</formula>
    </cfRule>
    <cfRule type="cellIs" dxfId="26325" priority="801" operator="between">
      <formula>41</formula>
      <formula>60</formula>
    </cfRule>
    <cfRule type="cellIs" dxfId="26324" priority="802" operator="between">
      <formula>21</formula>
      <formula>40</formula>
    </cfRule>
    <cfRule type="cellIs" dxfId="26323" priority="803" operator="between">
      <formula>1</formula>
      <formula>20</formula>
    </cfRule>
  </conditionalFormatting>
  <conditionalFormatting sqref="I48">
    <cfRule type="cellIs" dxfId="26322" priority="774" operator="equal">
      <formula>5</formula>
    </cfRule>
    <cfRule type="cellIs" dxfId="26321" priority="775" operator="equal">
      <formula>4</formula>
    </cfRule>
    <cfRule type="cellIs" dxfId="26320" priority="776" operator="equal">
      <formula>3</formula>
    </cfRule>
    <cfRule type="cellIs" dxfId="26319" priority="777" operator="equal">
      <formula>2</formula>
    </cfRule>
    <cfRule type="cellIs" dxfId="26318" priority="778" operator="equal">
      <formula>1</formula>
    </cfRule>
  </conditionalFormatting>
  <conditionalFormatting sqref="M48">
    <cfRule type="cellIs" dxfId="26317" priority="769" operator="between">
      <formula>81</formula>
      <formula>100</formula>
    </cfRule>
    <cfRule type="cellIs" dxfId="26316" priority="770" operator="between">
      <formula>61</formula>
      <formula>80</formula>
    </cfRule>
    <cfRule type="cellIs" dxfId="26315" priority="771" operator="between">
      <formula>41</formula>
      <formula>60</formula>
    </cfRule>
    <cfRule type="cellIs" dxfId="26314" priority="772" operator="between">
      <formula>21</formula>
      <formula>40</formula>
    </cfRule>
    <cfRule type="cellIs" dxfId="26313" priority="773" operator="between">
      <formula>1</formula>
      <formula>20</formula>
    </cfRule>
  </conditionalFormatting>
  <conditionalFormatting sqref="AC48">
    <cfRule type="cellIs" dxfId="26312" priority="764" operator="equal">
      <formula>5</formula>
    </cfRule>
    <cfRule type="cellIs" dxfId="26311" priority="765" operator="equal">
      <formula>4</formula>
    </cfRule>
    <cfRule type="cellIs" dxfId="26310" priority="766" operator="equal">
      <formula>3</formula>
    </cfRule>
    <cfRule type="cellIs" dxfId="26309" priority="767" operator="equal">
      <formula>2</formula>
    </cfRule>
    <cfRule type="cellIs" dxfId="26308" priority="768" operator="equal">
      <formula>1</formula>
    </cfRule>
  </conditionalFormatting>
  <conditionalFormatting sqref="AG48">
    <cfRule type="cellIs" dxfId="26307" priority="759" operator="between">
      <formula>81</formula>
      <formula>100</formula>
    </cfRule>
    <cfRule type="cellIs" dxfId="26306" priority="760" operator="between">
      <formula>61</formula>
      <formula>80</formula>
    </cfRule>
    <cfRule type="cellIs" dxfId="26305" priority="761" operator="between">
      <formula>41</formula>
      <formula>60</formula>
    </cfRule>
    <cfRule type="cellIs" dxfId="26304" priority="762" operator="between">
      <formula>21</formula>
      <formula>40</formula>
    </cfRule>
    <cfRule type="cellIs" dxfId="26303" priority="763" operator="between">
      <formula>1</formula>
      <formula>20</formula>
    </cfRule>
  </conditionalFormatting>
  <conditionalFormatting sqref="AR48">
    <cfRule type="cellIs" dxfId="26302" priority="754" operator="equal">
      <formula>5</formula>
    </cfRule>
    <cfRule type="cellIs" dxfId="26301" priority="755" operator="equal">
      <formula>4</formula>
    </cfRule>
    <cfRule type="cellIs" dxfId="26300" priority="756" operator="equal">
      <formula>3</formula>
    </cfRule>
    <cfRule type="cellIs" dxfId="26299" priority="757" operator="equal">
      <formula>2</formula>
    </cfRule>
    <cfRule type="cellIs" dxfId="26298" priority="758" operator="equal">
      <formula>1</formula>
    </cfRule>
  </conditionalFormatting>
  <conditionalFormatting sqref="AV48">
    <cfRule type="cellIs" dxfId="26297" priority="749" operator="between">
      <formula>81</formula>
      <formula>100</formula>
    </cfRule>
    <cfRule type="cellIs" dxfId="26296" priority="750" operator="between">
      <formula>61</formula>
      <formula>80</formula>
    </cfRule>
    <cfRule type="cellIs" dxfId="26295" priority="751" operator="between">
      <formula>41</formula>
      <formula>60</formula>
    </cfRule>
    <cfRule type="cellIs" dxfId="26294" priority="752" operator="between">
      <formula>21</formula>
      <formula>40</formula>
    </cfRule>
    <cfRule type="cellIs" dxfId="26293" priority="753" operator="between">
      <formula>1</formula>
      <formula>20</formula>
    </cfRule>
  </conditionalFormatting>
  <conditionalFormatting sqref="N52">
    <cfRule type="cellIs" dxfId="26292" priority="704" operator="equal">
      <formula>5</formula>
    </cfRule>
    <cfRule type="cellIs" dxfId="26291" priority="705" operator="equal">
      <formula>4</formula>
    </cfRule>
    <cfRule type="cellIs" dxfId="26290" priority="706" operator="equal">
      <formula>3</formula>
    </cfRule>
    <cfRule type="cellIs" dxfId="26289" priority="707" operator="equal">
      <formula>2</formula>
    </cfRule>
    <cfRule type="cellIs" dxfId="26288" priority="708" operator="equal">
      <formula>1</formula>
    </cfRule>
  </conditionalFormatting>
  <conditionalFormatting sqref="R52">
    <cfRule type="cellIs" dxfId="26287" priority="699" operator="between">
      <formula>81</formula>
      <formula>100</formula>
    </cfRule>
    <cfRule type="cellIs" dxfId="26286" priority="700" operator="between">
      <formula>61</formula>
      <formula>80</formula>
    </cfRule>
    <cfRule type="cellIs" dxfId="26285" priority="701" operator="between">
      <formula>41</formula>
      <formula>60</formula>
    </cfRule>
    <cfRule type="cellIs" dxfId="26284" priority="702" operator="between">
      <formula>21</formula>
      <formula>40</formula>
    </cfRule>
    <cfRule type="cellIs" dxfId="26283" priority="703" operator="between">
      <formula>1</formula>
      <formula>20</formula>
    </cfRule>
  </conditionalFormatting>
  <conditionalFormatting sqref="S52">
    <cfRule type="cellIs" dxfId="26282" priority="744" operator="equal">
      <formula>5</formula>
    </cfRule>
    <cfRule type="cellIs" dxfId="26281" priority="745" operator="equal">
      <formula>4</formula>
    </cfRule>
    <cfRule type="cellIs" dxfId="26280" priority="746" operator="equal">
      <formula>3</formula>
    </cfRule>
    <cfRule type="cellIs" dxfId="26279" priority="747" operator="equal">
      <formula>2</formula>
    </cfRule>
    <cfRule type="cellIs" dxfId="26278" priority="748" operator="equal">
      <formula>1</formula>
    </cfRule>
  </conditionalFormatting>
  <conditionalFormatting sqref="W52">
    <cfRule type="cellIs" dxfId="26277" priority="739" operator="between">
      <formula>81</formula>
      <formula>100</formula>
    </cfRule>
    <cfRule type="cellIs" dxfId="26276" priority="740" operator="between">
      <formula>61</formula>
      <formula>80</formula>
    </cfRule>
    <cfRule type="cellIs" dxfId="26275" priority="741" operator="between">
      <formula>41</formula>
      <formula>60</formula>
    </cfRule>
    <cfRule type="cellIs" dxfId="26274" priority="742" operator="between">
      <formula>21</formula>
      <formula>40</formula>
    </cfRule>
    <cfRule type="cellIs" dxfId="26273" priority="743" operator="between">
      <formula>1</formula>
      <formula>20</formula>
    </cfRule>
  </conditionalFormatting>
  <conditionalFormatting sqref="X52">
    <cfRule type="cellIs" dxfId="26272" priority="734" operator="equal">
      <formula>5</formula>
    </cfRule>
    <cfRule type="cellIs" dxfId="26271" priority="735" operator="equal">
      <formula>4</formula>
    </cfRule>
    <cfRule type="cellIs" dxfId="26270" priority="736" operator="equal">
      <formula>3</formula>
    </cfRule>
    <cfRule type="cellIs" dxfId="26269" priority="737" operator="equal">
      <formula>2</formula>
    </cfRule>
    <cfRule type="cellIs" dxfId="26268" priority="738" operator="equal">
      <formula>1</formula>
    </cfRule>
  </conditionalFormatting>
  <conditionalFormatting sqref="AB52">
    <cfRule type="cellIs" dxfId="26267" priority="729" operator="between">
      <formula>81</formula>
      <formula>100</formula>
    </cfRule>
    <cfRule type="cellIs" dxfId="26266" priority="730" operator="between">
      <formula>61</formula>
      <formula>80</formula>
    </cfRule>
    <cfRule type="cellIs" dxfId="26265" priority="731" operator="between">
      <formula>41</formula>
      <formula>60</formula>
    </cfRule>
    <cfRule type="cellIs" dxfId="26264" priority="732" operator="between">
      <formula>21</formula>
      <formula>40</formula>
    </cfRule>
    <cfRule type="cellIs" dxfId="26263" priority="733" operator="between">
      <formula>1</formula>
      <formula>20</formula>
    </cfRule>
  </conditionalFormatting>
  <conditionalFormatting sqref="AH52">
    <cfRule type="cellIs" dxfId="26262" priority="724" operator="equal">
      <formula>5</formula>
    </cfRule>
    <cfRule type="cellIs" dxfId="26261" priority="725" operator="equal">
      <formula>4</formula>
    </cfRule>
    <cfRule type="cellIs" dxfId="26260" priority="726" operator="equal">
      <formula>3</formula>
    </cfRule>
    <cfRule type="cellIs" dxfId="26259" priority="727" operator="equal">
      <formula>2</formula>
    </cfRule>
    <cfRule type="cellIs" dxfId="26258" priority="728" operator="equal">
      <formula>1</formula>
    </cfRule>
  </conditionalFormatting>
  <conditionalFormatting sqref="AL52">
    <cfRule type="cellIs" dxfId="26257" priority="719" operator="between">
      <formula>81</formula>
      <formula>100</formula>
    </cfRule>
    <cfRule type="cellIs" dxfId="26256" priority="720" operator="between">
      <formula>61</formula>
      <formula>80</formula>
    </cfRule>
    <cfRule type="cellIs" dxfId="26255" priority="721" operator="between">
      <formula>41</formula>
      <formula>60</formula>
    </cfRule>
    <cfRule type="cellIs" dxfId="26254" priority="722" operator="between">
      <formula>21</formula>
      <formula>40</formula>
    </cfRule>
    <cfRule type="cellIs" dxfId="26253" priority="723" operator="between">
      <formula>1</formula>
      <formula>20</formula>
    </cfRule>
  </conditionalFormatting>
  <conditionalFormatting sqref="AM52">
    <cfRule type="cellIs" dxfId="26252" priority="714" operator="equal">
      <formula>5</formula>
    </cfRule>
    <cfRule type="cellIs" dxfId="26251" priority="715" operator="equal">
      <formula>4</formula>
    </cfRule>
    <cfRule type="cellIs" dxfId="26250" priority="716" operator="equal">
      <formula>3</formula>
    </cfRule>
    <cfRule type="cellIs" dxfId="26249" priority="717" operator="equal">
      <formula>2</formula>
    </cfRule>
    <cfRule type="cellIs" dxfId="26248" priority="718" operator="equal">
      <formula>1</formula>
    </cfRule>
  </conditionalFormatting>
  <conditionalFormatting sqref="AQ52">
    <cfRule type="cellIs" dxfId="26247" priority="709" operator="between">
      <formula>81</formula>
      <formula>100</formula>
    </cfRule>
    <cfRule type="cellIs" dxfId="26246" priority="710" operator="between">
      <formula>61</formula>
      <formula>80</formula>
    </cfRule>
    <cfRule type="cellIs" dxfId="26245" priority="711" operator="between">
      <formula>41</formula>
      <formula>60</formula>
    </cfRule>
    <cfRule type="cellIs" dxfId="26244" priority="712" operator="between">
      <formula>21</formula>
      <formula>40</formula>
    </cfRule>
    <cfRule type="cellIs" dxfId="26243" priority="713" operator="between">
      <formula>1</formula>
      <formula>20</formula>
    </cfRule>
  </conditionalFormatting>
  <conditionalFormatting sqref="I52">
    <cfRule type="cellIs" dxfId="26242" priority="694" operator="equal">
      <formula>5</formula>
    </cfRule>
    <cfRule type="cellIs" dxfId="26241" priority="695" operator="equal">
      <formula>4</formula>
    </cfRule>
    <cfRule type="cellIs" dxfId="26240" priority="696" operator="equal">
      <formula>3</formula>
    </cfRule>
    <cfRule type="cellIs" dxfId="26239" priority="697" operator="equal">
      <formula>2</formula>
    </cfRule>
    <cfRule type="cellIs" dxfId="26238" priority="698" operator="equal">
      <formula>1</formula>
    </cfRule>
  </conditionalFormatting>
  <conditionalFormatting sqref="M52">
    <cfRule type="cellIs" dxfId="26237" priority="689" operator="between">
      <formula>81</formula>
      <formula>100</formula>
    </cfRule>
    <cfRule type="cellIs" dxfId="26236" priority="690" operator="between">
      <formula>61</formula>
      <formula>80</formula>
    </cfRule>
    <cfRule type="cellIs" dxfId="26235" priority="691" operator="between">
      <formula>41</formula>
      <formula>60</formula>
    </cfRule>
    <cfRule type="cellIs" dxfId="26234" priority="692" operator="between">
      <formula>21</formula>
      <formula>40</formula>
    </cfRule>
    <cfRule type="cellIs" dxfId="26233" priority="693" operator="between">
      <formula>1</formula>
      <formula>20</formula>
    </cfRule>
  </conditionalFormatting>
  <conditionalFormatting sqref="AC52">
    <cfRule type="cellIs" dxfId="26232" priority="684" operator="equal">
      <formula>5</formula>
    </cfRule>
    <cfRule type="cellIs" dxfId="26231" priority="685" operator="equal">
      <formula>4</formula>
    </cfRule>
    <cfRule type="cellIs" dxfId="26230" priority="686" operator="equal">
      <formula>3</formula>
    </cfRule>
    <cfRule type="cellIs" dxfId="26229" priority="687" operator="equal">
      <formula>2</formula>
    </cfRule>
    <cfRule type="cellIs" dxfId="26228" priority="688" operator="equal">
      <formula>1</formula>
    </cfRule>
  </conditionalFormatting>
  <conditionalFormatting sqref="AG52">
    <cfRule type="cellIs" dxfId="26227" priority="679" operator="between">
      <formula>81</formula>
      <formula>100</formula>
    </cfRule>
    <cfRule type="cellIs" dxfId="26226" priority="680" operator="between">
      <formula>61</formula>
      <formula>80</formula>
    </cfRule>
    <cfRule type="cellIs" dxfId="26225" priority="681" operator="between">
      <formula>41</formula>
      <formula>60</formula>
    </cfRule>
    <cfRule type="cellIs" dxfId="26224" priority="682" operator="between">
      <formula>21</formula>
      <formula>40</formula>
    </cfRule>
    <cfRule type="cellIs" dxfId="26223" priority="683" operator="between">
      <formula>1</formula>
      <formula>20</formula>
    </cfRule>
  </conditionalFormatting>
  <conditionalFormatting sqref="AR52">
    <cfRule type="cellIs" dxfId="26222" priority="674" operator="equal">
      <formula>5</formula>
    </cfRule>
    <cfRule type="cellIs" dxfId="26221" priority="675" operator="equal">
      <formula>4</formula>
    </cfRule>
    <cfRule type="cellIs" dxfId="26220" priority="676" operator="equal">
      <formula>3</formula>
    </cfRule>
    <cfRule type="cellIs" dxfId="26219" priority="677" operator="equal">
      <formula>2</formula>
    </cfRule>
    <cfRule type="cellIs" dxfId="26218" priority="678" operator="equal">
      <formula>1</formula>
    </cfRule>
  </conditionalFormatting>
  <conditionalFormatting sqref="AV52">
    <cfRule type="cellIs" dxfId="26217" priority="669" operator="between">
      <formula>81</formula>
      <formula>100</formula>
    </cfRule>
    <cfRule type="cellIs" dxfId="26216" priority="670" operator="between">
      <formula>61</formula>
      <formula>80</formula>
    </cfRule>
    <cfRule type="cellIs" dxfId="26215" priority="671" operator="between">
      <formula>41</formula>
      <formula>60</formula>
    </cfRule>
    <cfRule type="cellIs" dxfId="26214" priority="672" operator="between">
      <formula>21</formula>
      <formula>40</formula>
    </cfRule>
    <cfRule type="cellIs" dxfId="26213" priority="673" operator="between">
      <formula>1</formula>
      <formula>20</formula>
    </cfRule>
  </conditionalFormatting>
  <conditionalFormatting sqref="N44">
    <cfRule type="cellIs" dxfId="26212" priority="664" operator="equal">
      <formula>5</formula>
    </cfRule>
    <cfRule type="cellIs" dxfId="26211" priority="665" operator="equal">
      <formula>4</formula>
    </cfRule>
    <cfRule type="cellIs" dxfId="26210" priority="666" operator="equal">
      <formula>3</formula>
    </cfRule>
    <cfRule type="cellIs" dxfId="26209" priority="667" operator="equal">
      <formula>2</formula>
    </cfRule>
    <cfRule type="cellIs" dxfId="26208" priority="668" operator="equal">
      <formula>1</formula>
    </cfRule>
  </conditionalFormatting>
  <conditionalFormatting sqref="R44">
    <cfRule type="cellIs" dxfId="26207" priority="659" operator="between">
      <formula>81</formula>
      <formula>100</formula>
    </cfRule>
    <cfRule type="cellIs" dxfId="26206" priority="660" operator="between">
      <formula>61</formula>
      <formula>80</formula>
    </cfRule>
    <cfRule type="cellIs" dxfId="26205" priority="661" operator="between">
      <formula>41</formula>
      <formula>60</formula>
    </cfRule>
    <cfRule type="cellIs" dxfId="26204" priority="662" operator="between">
      <formula>21</formula>
      <formula>40</formula>
    </cfRule>
    <cfRule type="cellIs" dxfId="26203" priority="663" operator="between">
      <formula>1</formula>
      <formula>20</formula>
    </cfRule>
  </conditionalFormatting>
  <conditionalFormatting sqref="M19">
    <cfRule type="containsText" dxfId="26202" priority="647" operator="containsText" text="N/A">
      <formula>NOT(ISERROR(SEARCH("N/A",M19)))</formula>
    </cfRule>
  </conditionalFormatting>
  <conditionalFormatting sqref="M19">
    <cfRule type="cellIs" dxfId="26201" priority="648" operator="between">
      <formula>81</formula>
      <formula>100</formula>
    </cfRule>
    <cfRule type="cellIs" dxfId="26200" priority="649" operator="between">
      <formula>61</formula>
      <formula>80</formula>
    </cfRule>
    <cfRule type="cellIs" dxfId="26199" priority="650" operator="between">
      <formula>41</formula>
      <formula>60</formula>
    </cfRule>
    <cfRule type="cellIs" dxfId="26198" priority="651" operator="between">
      <formula>21</formula>
      <formula>40</formula>
    </cfRule>
    <cfRule type="cellIs" dxfId="26197" priority="652" operator="between">
      <formula>1</formula>
      <formula>20</formula>
    </cfRule>
    <cfRule type="containsText" dxfId="26196" priority="653" operator="containsText" text="High">
      <formula>NOT(ISERROR(SEARCH("High",M19)))</formula>
    </cfRule>
    <cfRule type="containsText" dxfId="26195" priority="654" operator="containsText" text="Extreme">
      <formula>NOT(ISERROR(SEARCH("Extreme",M19)))</formula>
    </cfRule>
    <cfRule type="containsText" dxfId="26194" priority="655" operator="containsText" text="Low">
      <formula>NOT(ISERROR(SEARCH("Low",M19)))</formula>
    </cfRule>
    <cfRule type="containsText" dxfId="26193" priority="656" operator="containsText" text="Moderate">
      <formula>NOT(ISERROR(SEARCH("Moderate",M19)))</formula>
    </cfRule>
    <cfRule type="containsText" dxfId="26192" priority="657" operator="containsText" text="Insignificant">
      <formula>NOT(ISERROR(SEARCH("Insignificant",M19)))</formula>
    </cfRule>
    <cfRule type="containsErrors" dxfId="26191" priority="658">
      <formula>ISERROR(M19)</formula>
    </cfRule>
  </conditionalFormatting>
  <conditionalFormatting sqref="R19">
    <cfRule type="containsText" dxfId="26190" priority="635" operator="containsText" text="N/A">
      <formula>NOT(ISERROR(SEARCH("N/A",R19)))</formula>
    </cfRule>
  </conditionalFormatting>
  <conditionalFormatting sqref="R19">
    <cfRule type="cellIs" dxfId="26189" priority="636" operator="between">
      <formula>81</formula>
      <formula>100</formula>
    </cfRule>
    <cfRule type="cellIs" dxfId="26188" priority="637" operator="between">
      <formula>61</formula>
      <formula>80</formula>
    </cfRule>
    <cfRule type="cellIs" dxfId="26187" priority="638" operator="between">
      <formula>41</formula>
      <formula>60</formula>
    </cfRule>
    <cfRule type="cellIs" dxfId="26186" priority="639" operator="between">
      <formula>21</formula>
      <formula>40</formula>
    </cfRule>
    <cfRule type="cellIs" dxfId="26185" priority="640" operator="between">
      <formula>1</formula>
      <formula>20</formula>
    </cfRule>
    <cfRule type="containsText" dxfId="26184" priority="641" operator="containsText" text="High">
      <formula>NOT(ISERROR(SEARCH("High",R19)))</formula>
    </cfRule>
    <cfRule type="containsText" dxfId="26183" priority="642" operator="containsText" text="Extreme">
      <formula>NOT(ISERROR(SEARCH("Extreme",R19)))</formula>
    </cfRule>
    <cfRule type="containsText" dxfId="26182" priority="643" operator="containsText" text="Low">
      <formula>NOT(ISERROR(SEARCH("Low",R19)))</formula>
    </cfRule>
    <cfRule type="containsText" dxfId="26181" priority="644" operator="containsText" text="Moderate">
      <formula>NOT(ISERROR(SEARCH("Moderate",R19)))</formula>
    </cfRule>
    <cfRule type="containsText" dxfId="26180" priority="645" operator="containsText" text="Insignificant">
      <formula>NOT(ISERROR(SEARCH("Insignificant",R19)))</formula>
    </cfRule>
    <cfRule type="containsErrors" dxfId="26179" priority="646">
      <formula>ISERROR(R19)</formula>
    </cfRule>
  </conditionalFormatting>
  <conditionalFormatting sqref="W19">
    <cfRule type="containsText" dxfId="26178" priority="623" operator="containsText" text="N/A">
      <formula>NOT(ISERROR(SEARCH("N/A",W19)))</formula>
    </cfRule>
  </conditionalFormatting>
  <conditionalFormatting sqref="W19">
    <cfRule type="cellIs" dxfId="26177" priority="624" operator="between">
      <formula>81</formula>
      <formula>100</formula>
    </cfRule>
    <cfRule type="cellIs" dxfId="26176" priority="625" operator="between">
      <formula>61</formula>
      <formula>80</formula>
    </cfRule>
    <cfRule type="cellIs" dxfId="26175" priority="626" operator="between">
      <formula>41</formula>
      <formula>60</formula>
    </cfRule>
    <cfRule type="cellIs" dxfId="26174" priority="627" operator="between">
      <formula>21</formula>
      <formula>40</formula>
    </cfRule>
    <cfRule type="cellIs" dxfId="26173" priority="628" operator="between">
      <formula>1</formula>
      <formula>20</formula>
    </cfRule>
    <cfRule type="containsText" dxfId="26172" priority="629" operator="containsText" text="High">
      <formula>NOT(ISERROR(SEARCH("High",W19)))</formula>
    </cfRule>
    <cfRule type="containsText" dxfId="26171" priority="630" operator="containsText" text="Extreme">
      <formula>NOT(ISERROR(SEARCH("Extreme",W19)))</formula>
    </cfRule>
    <cfRule type="containsText" dxfId="26170" priority="631" operator="containsText" text="Low">
      <formula>NOT(ISERROR(SEARCH("Low",W19)))</formula>
    </cfRule>
    <cfRule type="containsText" dxfId="26169" priority="632" operator="containsText" text="Moderate">
      <formula>NOT(ISERROR(SEARCH("Moderate",W19)))</formula>
    </cfRule>
    <cfRule type="containsText" dxfId="26168" priority="633" operator="containsText" text="Insignificant">
      <formula>NOT(ISERROR(SEARCH("Insignificant",W19)))</formula>
    </cfRule>
    <cfRule type="containsErrors" dxfId="26167" priority="634">
      <formula>ISERROR(W19)</formula>
    </cfRule>
  </conditionalFormatting>
  <conditionalFormatting sqref="AG19">
    <cfRule type="containsText" dxfId="26166" priority="611" operator="containsText" text="N/A">
      <formula>NOT(ISERROR(SEARCH("N/A",AG19)))</formula>
    </cfRule>
  </conditionalFormatting>
  <conditionalFormatting sqref="AG19">
    <cfRule type="cellIs" dxfId="26165" priority="612" operator="between">
      <formula>81</formula>
      <formula>100</formula>
    </cfRule>
    <cfRule type="cellIs" dxfId="26164" priority="613" operator="between">
      <formula>61</formula>
      <formula>80</formula>
    </cfRule>
    <cfRule type="cellIs" dxfId="26163" priority="614" operator="between">
      <formula>41</formula>
      <formula>60</formula>
    </cfRule>
    <cfRule type="cellIs" dxfId="26162" priority="615" operator="between">
      <formula>21</formula>
      <formula>40</formula>
    </cfRule>
    <cfRule type="cellIs" dxfId="26161" priority="616" operator="between">
      <formula>1</formula>
      <formula>20</formula>
    </cfRule>
    <cfRule type="containsText" dxfId="26160" priority="617" operator="containsText" text="High">
      <formula>NOT(ISERROR(SEARCH("High",AG19)))</formula>
    </cfRule>
    <cfRule type="containsText" dxfId="26159" priority="618" operator="containsText" text="Extreme">
      <formula>NOT(ISERROR(SEARCH("Extreme",AG19)))</formula>
    </cfRule>
    <cfRule type="containsText" dxfId="26158" priority="619" operator="containsText" text="Low">
      <formula>NOT(ISERROR(SEARCH("Low",AG19)))</formula>
    </cfRule>
    <cfRule type="containsText" dxfId="26157" priority="620" operator="containsText" text="Moderate">
      <formula>NOT(ISERROR(SEARCH("Moderate",AG19)))</formula>
    </cfRule>
    <cfRule type="containsText" dxfId="26156" priority="621" operator="containsText" text="Insignificant">
      <formula>NOT(ISERROR(SEARCH("Insignificant",AG19)))</formula>
    </cfRule>
    <cfRule type="containsErrors" dxfId="26155" priority="622">
      <formula>ISERROR(AG19)</formula>
    </cfRule>
  </conditionalFormatting>
  <conditionalFormatting sqref="AV19">
    <cfRule type="containsText" dxfId="26154" priority="599" operator="containsText" text="N/A">
      <formula>NOT(ISERROR(SEARCH("N/A",AV19)))</formula>
    </cfRule>
  </conditionalFormatting>
  <conditionalFormatting sqref="AV19">
    <cfRule type="cellIs" dxfId="26153" priority="600" operator="between">
      <formula>81</formula>
      <formula>100</formula>
    </cfRule>
    <cfRule type="cellIs" dxfId="26152" priority="601" operator="between">
      <formula>61</formula>
      <formula>80</formula>
    </cfRule>
    <cfRule type="cellIs" dxfId="26151" priority="602" operator="between">
      <formula>41</formula>
      <formula>60</formula>
    </cfRule>
    <cfRule type="cellIs" dxfId="26150" priority="603" operator="between">
      <formula>21</formula>
      <formula>40</formula>
    </cfRule>
    <cfRule type="cellIs" dxfId="26149" priority="604" operator="between">
      <formula>1</formula>
      <formula>20</formula>
    </cfRule>
    <cfRule type="containsText" dxfId="26148" priority="605" operator="containsText" text="High">
      <formula>NOT(ISERROR(SEARCH("High",AV19)))</formula>
    </cfRule>
    <cfRule type="containsText" dxfId="26147" priority="606" operator="containsText" text="Extreme">
      <formula>NOT(ISERROR(SEARCH("Extreme",AV19)))</formula>
    </cfRule>
    <cfRule type="containsText" dxfId="26146" priority="607" operator="containsText" text="Low">
      <formula>NOT(ISERROR(SEARCH("Low",AV19)))</formula>
    </cfRule>
    <cfRule type="containsText" dxfId="26145" priority="608" operator="containsText" text="Moderate">
      <formula>NOT(ISERROR(SEARCH("Moderate",AV19)))</formula>
    </cfRule>
    <cfRule type="containsText" dxfId="26144" priority="609" operator="containsText" text="Insignificant">
      <formula>NOT(ISERROR(SEARCH("Insignificant",AV19)))</formula>
    </cfRule>
    <cfRule type="containsErrors" dxfId="26143" priority="610">
      <formula>ISERROR(AV19)</formula>
    </cfRule>
  </conditionalFormatting>
  <conditionalFormatting sqref="AV23">
    <cfRule type="containsText" dxfId="26142" priority="587" operator="containsText" text="N/A">
      <formula>NOT(ISERROR(SEARCH("N/A",AV23)))</formula>
    </cfRule>
  </conditionalFormatting>
  <conditionalFormatting sqref="AV23">
    <cfRule type="cellIs" dxfId="26141" priority="588" operator="between">
      <formula>81</formula>
      <formula>100</formula>
    </cfRule>
    <cfRule type="cellIs" dxfId="26140" priority="589" operator="between">
      <formula>61</formula>
      <formula>80</formula>
    </cfRule>
    <cfRule type="cellIs" dxfId="26139" priority="590" operator="between">
      <formula>41</formula>
      <formula>60</formula>
    </cfRule>
    <cfRule type="cellIs" dxfId="26138" priority="591" operator="between">
      <formula>21</formula>
      <formula>40</formula>
    </cfRule>
    <cfRule type="cellIs" dxfId="26137" priority="592" operator="between">
      <formula>1</formula>
      <formula>20</formula>
    </cfRule>
    <cfRule type="containsText" dxfId="26136" priority="593" operator="containsText" text="High">
      <formula>NOT(ISERROR(SEARCH("High",AV23)))</formula>
    </cfRule>
    <cfRule type="containsText" dxfId="26135" priority="594" operator="containsText" text="Extreme">
      <formula>NOT(ISERROR(SEARCH("Extreme",AV23)))</formula>
    </cfRule>
    <cfRule type="containsText" dxfId="26134" priority="595" operator="containsText" text="Low">
      <formula>NOT(ISERROR(SEARCH("Low",AV23)))</formula>
    </cfRule>
    <cfRule type="containsText" dxfId="26133" priority="596" operator="containsText" text="Moderate">
      <formula>NOT(ISERROR(SEARCH("Moderate",AV23)))</formula>
    </cfRule>
    <cfRule type="containsText" dxfId="26132" priority="597" operator="containsText" text="Insignificant">
      <formula>NOT(ISERROR(SEARCH("Insignificant",AV23)))</formula>
    </cfRule>
    <cfRule type="containsErrors" dxfId="26131" priority="598">
      <formula>ISERROR(AV23)</formula>
    </cfRule>
  </conditionalFormatting>
  <conditionalFormatting sqref="AG23">
    <cfRule type="containsText" dxfId="26130" priority="575" operator="containsText" text="N/A">
      <formula>NOT(ISERROR(SEARCH("N/A",AG23)))</formula>
    </cfRule>
  </conditionalFormatting>
  <conditionalFormatting sqref="AG23">
    <cfRule type="cellIs" dxfId="26129" priority="576" operator="between">
      <formula>81</formula>
      <formula>100</formula>
    </cfRule>
    <cfRule type="cellIs" dxfId="26128" priority="577" operator="between">
      <formula>61</formula>
      <formula>80</formula>
    </cfRule>
    <cfRule type="cellIs" dxfId="26127" priority="578" operator="between">
      <formula>41</formula>
      <formula>60</formula>
    </cfRule>
    <cfRule type="cellIs" dxfId="26126" priority="579" operator="between">
      <formula>21</formula>
      <formula>40</formula>
    </cfRule>
    <cfRule type="cellIs" dxfId="26125" priority="580" operator="between">
      <formula>1</formula>
      <formula>20</formula>
    </cfRule>
    <cfRule type="containsText" dxfId="26124" priority="581" operator="containsText" text="High">
      <formula>NOT(ISERROR(SEARCH("High",AG23)))</formula>
    </cfRule>
    <cfRule type="containsText" dxfId="26123" priority="582" operator="containsText" text="Extreme">
      <formula>NOT(ISERROR(SEARCH("Extreme",AG23)))</formula>
    </cfRule>
    <cfRule type="containsText" dxfId="26122" priority="583" operator="containsText" text="Low">
      <formula>NOT(ISERROR(SEARCH("Low",AG23)))</formula>
    </cfRule>
    <cfRule type="containsText" dxfId="26121" priority="584" operator="containsText" text="Moderate">
      <formula>NOT(ISERROR(SEARCH("Moderate",AG23)))</formula>
    </cfRule>
    <cfRule type="containsText" dxfId="26120" priority="585" operator="containsText" text="Insignificant">
      <formula>NOT(ISERROR(SEARCH("Insignificant",AG23)))</formula>
    </cfRule>
    <cfRule type="containsErrors" dxfId="26119" priority="586">
      <formula>ISERROR(AG23)</formula>
    </cfRule>
  </conditionalFormatting>
  <conditionalFormatting sqref="W23">
    <cfRule type="containsText" dxfId="26118" priority="563" operator="containsText" text="N/A">
      <formula>NOT(ISERROR(SEARCH("N/A",W23)))</formula>
    </cfRule>
  </conditionalFormatting>
  <conditionalFormatting sqref="W23">
    <cfRule type="cellIs" dxfId="26117" priority="564" operator="between">
      <formula>81</formula>
      <formula>100</formula>
    </cfRule>
    <cfRule type="cellIs" dxfId="26116" priority="565" operator="between">
      <formula>61</formula>
      <formula>80</formula>
    </cfRule>
    <cfRule type="cellIs" dxfId="26115" priority="566" operator="between">
      <formula>41</formula>
      <formula>60</formula>
    </cfRule>
    <cfRule type="cellIs" dxfId="26114" priority="567" operator="between">
      <formula>21</formula>
      <formula>40</formula>
    </cfRule>
    <cfRule type="cellIs" dxfId="26113" priority="568" operator="between">
      <formula>1</formula>
      <formula>20</formula>
    </cfRule>
    <cfRule type="containsText" dxfId="26112" priority="569" operator="containsText" text="High">
      <formula>NOT(ISERROR(SEARCH("High",W23)))</formula>
    </cfRule>
    <cfRule type="containsText" dxfId="26111" priority="570" operator="containsText" text="Extreme">
      <formula>NOT(ISERROR(SEARCH("Extreme",W23)))</formula>
    </cfRule>
    <cfRule type="containsText" dxfId="26110" priority="571" operator="containsText" text="Low">
      <formula>NOT(ISERROR(SEARCH("Low",W23)))</formula>
    </cfRule>
    <cfRule type="containsText" dxfId="26109" priority="572" operator="containsText" text="Moderate">
      <formula>NOT(ISERROR(SEARCH("Moderate",W23)))</formula>
    </cfRule>
    <cfRule type="containsText" dxfId="26108" priority="573" operator="containsText" text="Insignificant">
      <formula>NOT(ISERROR(SEARCH("Insignificant",W23)))</formula>
    </cfRule>
    <cfRule type="containsErrors" dxfId="26107" priority="574">
      <formula>ISERROR(W23)</formula>
    </cfRule>
  </conditionalFormatting>
  <conditionalFormatting sqref="R23">
    <cfRule type="containsText" dxfId="26106" priority="551" operator="containsText" text="N/A">
      <formula>NOT(ISERROR(SEARCH("N/A",R23)))</formula>
    </cfRule>
  </conditionalFormatting>
  <conditionalFormatting sqref="R23">
    <cfRule type="cellIs" dxfId="26105" priority="552" operator="between">
      <formula>81</formula>
      <formula>100</formula>
    </cfRule>
    <cfRule type="cellIs" dxfId="26104" priority="553" operator="between">
      <formula>61</formula>
      <formula>80</formula>
    </cfRule>
    <cfRule type="cellIs" dxfId="26103" priority="554" operator="between">
      <formula>41</formula>
      <formula>60</formula>
    </cfRule>
    <cfRule type="cellIs" dxfId="26102" priority="555" operator="between">
      <formula>21</formula>
      <formula>40</formula>
    </cfRule>
    <cfRule type="cellIs" dxfId="26101" priority="556" operator="between">
      <formula>1</formula>
      <formula>20</formula>
    </cfRule>
    <cfRule type="containsText" dxfId="26100" priority="557" operator="containsText" text="High">
      <formula>NOT(ISERROR(SEARCH("High",R23)))</formula>
    </cfRule>
    <cfRule type="containsText" dxfId="26099" priority="558" operator="containsText" text="Extreme">
      <formula>NOT(ISERROR(SEARCH("Extreme",R23)))</formula>
    </cfRule>
    <cfRule type="containsText" dxfId="26098" priority="559" operator="containsText" text="Low">
      <formula>NOT(ISERROR(SEARCH("Low",R23)))</formula>
    </cfRule>
    <cfRule type="containsText" dxfId="26097" priority="560" operator="containsText" text="Moderate">
      <formula>NOT(ISERROR(SEARCH("Moderate",R23)))</formula>
    </cfRule>
    <cfRule type="containsText" dxfId="26096" priority="561" operator="containsText" text="Insignificant">
      <formula>NOT(ISERROR(SEARCH("Insignificant",R23)))</formula>
    </cfRule>
    <cfRule type="containsErrors" dxfId="26095" priority="562">
      <formula>ISERROR(R23)</formula>
    </cfRule>
  </conditionalFormatting>
  <conditionalFormatting sqref="M23">
    <cfRule type="containsText" dxfId="26094" priority="539" operator="containsText" text="N/A">
      <formula>NOT(ISERROR(SEARCH("N/A",M23)))</formula>
    </cfRule>
  </conditionalFormatting>
  <conditionalFormatting sqref="M23">
    <cfRule type="cellIs" dxfId="26093" priority="540" operator="between">
      <formula>81</formula>
      <formula>100</formula>
    </cfRule>
    <cfRule type="cellIs" dxfId="26092" priority="541" operator="between">
      <formula>61</formula>
      <formula>80</formula>
    </cfRule>
    <cfRule type="cellIs" dxfId="26091" priority="542" operator="between">
      <formula>41</formula>
      <formula>60</formula>
    </cfRule>
    <cfRule type="cellIs" dxfId="26090" priority="543" operator="between">
      <formula>21</formula>
      <formula>40</formula>
    </cfRule>
    <cfRule type="cellIs" dxfId="26089" priority="544" operator="between">
      <formula>1</formula>
      <formula>20</formula>
    </cfRule>
    <cfRule type="containsText" dxfId="26088" priority="545" operator="containsText" text="High">
      <formula>NOT(ISERROR(SEARCH("High",M23)))</formula>
    </cfRule>
    <cfRule type="containsText" dxfId="26087" priority="546" operator="containsText" text="Extreme">
      <formula>NOT(ISERROR(SEARCH("Extreme",M23)))</formula>
    </cfRule>
    <cfRule type="containsText" dxfId="26086" priority="547" operator="containsText" text="Low">
      <formula>NOT(ISERROR(SEARCH("Low",M23)))</formula>
    </cfRule>
    <cfRule type="containsText" dxfId="26085" priority="548" operator="containsText" text="Moderate">
      <formula>NOT(ISERROR(SEARCH("Moderate",M23)))</formula>
    </cfRule>
    <cfRule type="containsText" dxfId="26084" priority="549" operator="containsText" text="Insignificant">
      <formula>NOT(ISERROR(SEARCH("Insignificant",M23)))</formula>
    </cfRule>
    <cfRule type="containsErrors" dxfId="26083" priority="550">
      <formula>ISERROR(M23)</formula>
    </cfRule>
  </conditionalFormatting>
  <conditionalFormatting sqref="M27">
    <cfRule type="containsText" dxfId="26082" priority="527" operator="containsText" text="N/A">
      <formula>NOT(ISERROR(SEARCH("N/A",M27)))</formula>
    </cfRule>
  </conditionalFormatting>
  <conditionalFormatting sqref="M27">
    <cfRule type="cellIs" dxfId="26081" priority="528" operator="between">
      <formula>81</formula>
      <formula>100</formula>
    </cfRule>
    <cfRule type="cellIs" dxfId="26080" priority="529" operator="between">
      <formula>61</formula>
      <formula>80</formula>
    </cfRule>
    <cfRule type="cellIs" dxfId="26079" priority="530" operator="between">
      <formula>41</formula>
      <formula>60</formula>
    </cfRule>
    <cfRule type="cellIs" dxfId="26078" priority="531" operator="between">
      <formula>21</formula>
      <formula>40</formula>
    </cfRule>
    <cfRule type="cellIs" dxfId="26077" priority="532" operator="between">
      <formula>1</formula>
      <formula>20</formula>
    </cfRule>
    <cfRule type="containsText" dxfId="26076" priority="533" operator="containsText" text="High">
      <formula>NOT(ISERROR(SEARCH("High",M27)))</formula>
    </cfRule>
    <cfRule type="containsText" dxfId="26075" priority="534" operator="containsText" text="Extreme">
      <formula>NOT(ISERROR(SEARCH("Extreme",M27)))</formula>
    </cfRule>
    <cfRule type="containsText" dxfId="26074" priority="535" operator="containsText" text="Low">
      <formula>NOT(ISERROR(SEARCH("Low",M27)))</formula>
    </cfRule>
    <cfRule type="containsText" dxfId="26073" priority="536" operator="containsText" text="Moderate">
      <formula>NOT(ISERROR(SEARCH("Moderate",M27)))</formula>
    </cfRule>
    <cfRule type="containsText" dxfId="26072" priority="537" operator="containsText" text="Insignificant">
      <formula>NOT(ISERROR(SEARCH("Insignificant",M27)))</formula>
    </cfRule>
    <cfRule type="containsErrors" dxfId="26071" priority="538">
      <formula>ISERROR(M27)</formula>
    </cfRule>
  </conditionalFormatting>
  <conditionalFormatting sqref="R27">
    <cfRule type="containsText" dxfId="26070" priority="515" operator="containsText" text="N/A">
      <formula>NOT(ISERROR(SEARCH("N/A",R27)))</formula>
    </cfRule>
  </conditionalFormatting>
  <conditionalFormatting sqref="R27">
    <cfRule type="cellIs" dxfId="26069" priority="516" operator="between">
      <formula>81</formula>
      <formula>100</formula>
    </cfRule>
    <cfRule type="cellIs" dxfId="26068" priority="517" operator="between">
      <formula>61</formula>
      <formula>80</formula>
    </cfRule>
    <cfRule type="cellIs" dxfId="26067" priority="518" operator="between">
      <formula>41</formula>
      <formula>60</formula>
    </cfRule>
    <cfRule type="cellIs" dxfId="26066" priority="519" operator="between">
      <formula>21</formula>
      <formula>40</formula>
    </cfRule>
    <cfRule type="cellIs" dxfId="26065" priority="520" operator="between">
      <formula>1</formula>
      <formula>20</formula>
    </cfRule>
    <cfRule type="containsText" dxfId="26064" priority="521" operator="containsText" text="High">
      <formula>NOT(ISERROR(SEARCH("High",R27)))</formula>
    </cfRule>
    <cfRule type="containsText" dxfId="26063" priority="522" operator="containsText" text="Extreme">
      <formula>NOT(ISERROR(SEARCH("Extreme",R27)))</formula>
    </cfRule>
    <cfRule type="containsText" dxfId="26062" priority="523" operator="containsText" text="Low">
      <formula>NOT(ISERROR(SEARCH("Low",R27)))</formula>
    </cfRule>
    <cfRule type="containsText" dxfId="26061" priority="524" operator="containsText" text="Moderate">
      <formula>NOT(ISERROR(SEARCH("Moderate",R27)))</formula>
    </cfRule>
    <cfRule type="containsText" dxfId="26060" priority="525" operator="containsText" text="Insignificant">
      <formula>NOT(ISERROR(SEARCH("Insignificant",R27)))</formula>
    </cfRule>
    <cfRule type="containsErrors" dxfId="26059" priority="526">
      <formula>ISERROR(R27)</formula>
    </cfRule>
  </conditionalFormatting>
  <conditionalFormatting sqref="W27">
    <cfRule type="containsText" dxfId="26058" priority="503" operator="containsText" text="N/A">
      <formula>NOT(ISERROR(SEARCH("N/A",W27)))</formula>
    </cfRule>
  </conditionalFormatting>
  <conditionalFormatting sqref="W27">
    <cfRule type="cellIs" dxfId="26057" priority="504" operator="between">
      <formula>81</formula>
      <formula>100</formula>
    </cfRule>
    <cfRule type="cellIs" dxfId="26056" priority="505" operator="between">
      <formula>61</formula>
      <formula>80</formula>
    </cfRule>
    <cfRule type="cellIs" dxfId="26055" priority="506" operator="between">
      <formula>41</formula>
      <formula>60</formula>
    </cfRule>
    <cfRule type="cellIs" dxfId="26054" priority="507" operator="between">
      <formula>21</formula>
      <formula>40</formula>
    </cfRule>
    <cfRule type="cellIs" dxfId="26053" priority="508" operator="between">
      <formula>1</formula>
      <formula>20</formula>
    </cfRule>
    <cfRule type="containsText" dxfId="26052" priority="509" operator="containsText" text="High">
      <formula>NOT(ISERROR(SEARCH("High",W27)))</formula>
    </cfRule>
    <cfRule type="containsText" dxfId="26051" priority="510" operator="containsText" text="Extreme">
      <formula>NOT(ISERROR(SEARCH("Extreme",W27)))</formula>
    </cfRule>
    <cfRule type="containsText" dxfId="26050" priority="511" operator="containsText" text="Low">
      <formula>NOT(ISERROR(SEARCH("Low",W27)))</formula>
    </cfRule>
    <cfRule type="containsText" dxfId="26049" priority="512" operator="containsText" text="Moderate">
      <formula>NOT(ISERROR(SEARCH("Moderate",W27)))</formula>
    </cfRule>
    <cfRule type="containsText" dxfId="26048" priority="513" operator="containsText" text="Insignificant">
      <formula>NOT(ISERROR(SEARCH("Insignificant",W27)))</formula>
    </cfRule>
    <cfRule type="containsErrors" dxfId="26047" priority="514">
      <formula>ISERROR(W27)</formula>
    </cfRule>
  </conditionalFormatting>
  <conditionalFormatting sqref="AG27">
    <cfRule type="containsText" dxfId="26046" priority="491" operator="containsText" text="N/A">
      <formula>NOT(ISERROR(SEARCH("N/A",AG27)))</formula>
    </cfRule>
  </conditionalFormatting>
  <conditionalFormatting sqref="AG27">
    <cfRule type="cellIs" dxfId="26045" priority="492" operator="between">
      <formula>81</formula>
      <formula>100</formula>
    </cfRule>
    <cfRule type="cellIs" dxfId="26044" priority="493" operator="between">
      <formula>61</formula>
      <formula>80</formula>
    </cfRule>
    <cfRule type="cellIs" dxfId="26043" priority="494" operator="between">
      <formula>41</formula>
      <formula>60</formula>
    </cfRule>
    <cfRule type="cellIs" dxfId="26042" priority="495" operator="between">
      <formula>21</formula>
      <formula>40</formula>
    </cfRule>
    <cfRule type="cellIs" dxfId="26041" priority="496" operator="between">
      <formula>1</formula>
      <formula>20</formula>
    </cfRule>
    <cfRule type="containsText" dxfId="26040" priority="497" operator="containsText" text="High">
      <formula>NOT(ISERROR(SEARCH("High",AG27)))</formula>
    </cfRule>
    <cfRule type="containsText" dxfId="26039" priority="498" operator="containsText" text="Extreme">
      <formula>NOT(ISERROR(SEARCH("Extreme",AG27)))</formula>
    </cfRule>
    <cfRule type="containsText" dxfId="26038" priority="499" operator="containsText" text="Low">
      <formula>NOT(ISERROR(SEARCH("Low",AG27)))</formula>
    </cfRule>
    <cfRule type="containsText" dxfId="26037" priority="500" operator="containsText" text="Moderate">
      <formula>NOT(ISERROR(SEARCH("Moderate",AG27)))</formula>
    </cfRule>
    <cfRule type="containsText" dxfId="26036" priority="501" operator="containsText" text="Insignificant">
      <formula>NOT(ISERROR(SEARCH("Insignificant",AG27)))</formula>
    </cfRule>
    <cfRule type="containsErrors" dxfId="26035" priority="502">
      <formula>ISERROR(AG27)</formula>
    </cfRule>
  </conditionalFormatting>
  <conditionalFormatting sqref="AV27">
    <cfRule type="containsText" dxfId="26034" priority="479" operator="containsText" text="N/A">
      <formula>NOT(ISERROR(SEARCH("N/A",AV27)))</formula>
    </cfRule>
  </conditionalFormatting>
  <conditionalFormatting sqref="AV27">
    <cfRule type="cellIs" dxfId="26033" priority="480" operator="between">
      <formula>81</formula>
      <formula>100</formula>
    </cfRule>
    <cfRule type="cellIs" dxfId="26032" priority="481" operator="between">
      <formula>61</formula>
      <formula>80</formula>
    </cfRule>
    <cfRule type="cellIs" dxfId="26031" priority="482" operator="between">
      <formula>41</formula>
      <formula>60</formula>
    </cfRule>
    <cfRule type="cellIs" dxfId="26030" priority="483" operator="between">
      <formula>21</formula>
      <formula>40</formula>
    </cfRule>
    <cfRule type="cellIs" dxfId="26029" priority="484" operator="between">
      <formula>1</formula>
      <formula>20</formula>
    </cfRule>
    <cfRule type="containsText" dxfId="26028" priority="485" operator="containsText" text="High">
      <formula>NOT(ISERROR(SEARCH("High",AV27)))</formula>
    </cfRule>
    <cfRule type="containsText" dxfId="26027" priority="486" operator="containsText" text="Extreme">
      <formula>NOT(ISERROR(SEARCH("Extreme",AV27)))</formula>
    </cfRule>
    <cfRule type="containsText" dxfId="26026" priority="487" operator="containsText" text="Low">
      <formula>NOT(ISERROR(SEARCH("Low",AV27)))</formula>
    </cfRule>
    <cfRule type="containsText" dxfId="26025" priority="488" operator="containsText" text="Moderate">
      <formula>NOT(ISERROR(SEARCH("Moderate",AV27)))</formula>
    </cfRule>
    <cfRule type="containsText" dxfId="26024" priority="489" operator="containsText" text="Insignificant">
      <formula>NOT(ISERROR(SEARCH("Insignificant",AV27)))</formula>
    </cfRule>
    <cfRule type="containsErrors" dxfId="26023" priority="490">
      <formula>ISERROR(AV27)</formula>
    </cfRule>
  </conditionalFormatting>
  <conditionalFormatting sqref="AV31">
    <cfRule type="containsText" dxfId="26022" priority="467" operator="containsText" text="N/A">
      <formula>NOT(ISERROR(SEARCH("N/A",AV31)))</formula>
    </cfRule>
  </conditionalFormatting>
  <conditionalFormatting sqref="AV31">
    <cfRule type="cellIs" dxfId="26021" priority="468" operator="between">
      <formula>81</formula>
      <formula>100</formula>
    </cfRule>
    <cfRule type="cellIs" dxfId="26020" priority="469" operator="between">
      <formula>61</formula>
      <formula>80</formula>
    </cfRule>
    <cfRule type="cellIs" dxfId="26019" priority="470" operator="between">
      <formula>41</formula>
      <formula>60</formula>
    </cfRule>
    <cfRule type="cellIs" dxfId="26018" priority="471" operator="between">
      <formula>21</formula>
      <formula>40</formula>
    </cfRule>
    <cfRule type="cellIs" dxfId="26017" priority="472" operator="between">
      <formula>1</formula>
      <formula>20</formula>
    </cfRule>
    <cfRule type="containsText" dxfId="26016" priority="473" operator="containsText" text="High">
      <formula>NOT(ISERROR(SEARCH("High",AV31)))</formula>
    </cfRule>
    <cfRule type="containsText" dxfId="26015" priority="474" operator="containsText" text="Extreme">
      <formula>NOT(ISERROR(SEARCH("Extreme",AV31)))</formula>
    </cfRule>
    <cfRule type="containsText" dxfId="26014" priority="475" operator="containsText" text="Low">
      <formula>NOT(ISERROR(SEARCH("Low",AV31)))</formula>
    </cfRule>
    <cfRule type="containsText" dxfId="26013" priority="476" operator="containsText" text="Moderate">
      <formula>NOT(ISERROR(SEARCH("Moderate",AV31)))</formula>
    </cfRule>
    <cfRule type="containsText" dxfId="26012" priority="477" operator="containsText" text="Insignificant">
      <formula>NOT(ISERROR(SEARCH("Insignificant",AV31)))</formula>
    </cfRule>
    <cfRule type="containsErrors" dxfId="26011" priority="478">
      <formula>ISERROR(AV31)</formula>
    </cfRule>
  </conditionalFormatting>
  <conditionalFormatting sqref="AG31">
    <cfRule type="containsText" dxfId="26010" priority="455" operator="containsText" text="N/A">
      <formula>NOT(ISERROR(SEARCH("N/A",AG31)))</formula>
    </cfRule>
  </conditionalFormatting>
  <conditionalFormatting sqref="AG31">
    <cfRule type="cellIs" dxfId="26009" priority="456" operator="between">
      <formula>81</formula>
      <formula>100</formula>
    </cfRule>
    <cfRule type="cellIs" dxfId="26008" priority="457" operator="between">
      <formula>61</formula>
      <formula>80</formula>
    </cfRule>
    <cfRule type="cellIs" dxfId="26007" priority="458" operator="between">
      <formula>41</formula>
      <formula>60</formula>
    </cfRule>
    <cfRule type="cellIs" dxfId="26006" priority="459" operator="between">
      <formula>21</formula>
      <formula>40</formula>
    </cfRule>
    <cfRule type="cellIs" dxfId="26005" priority="460" operator="between">
      <formula>1</formula>
      <formula>20</formula>
    </cfRule>
    <cfRule type="containsText" dxfId="26004" priority="461" operator="containsText" text="High">
      <formula>NOT(ISERROR(SEARCH("High",AG31)))</formula>
    </cfRule>
    <cfRule type="containsText" dxfId="26003" priority="462" operator="containsText" text="Extreme">
      <formula>NOT(ISERROR(SEARCH("Extreme",AG31)))</formula>
    </cfRule>
    <cfRule type="containsText" dxfId="26002" priority="463" operator="containsText" text="Low">
      <formula>NOT(ISERROR(SEARCH("Low",AG31)))</formula>
    </cfRule>
    <cfRule type="containsText" dxfId="26001" priority="464" operator="containsText" text="Moderate">
      <formula>NOT(ISERROR(SEARCH("Moderate",AG31)))</formula>
    </cfRule>
    <cfRule type="containsText" dxfId="26000" priority="465" operator="containsText" text="Insignificant">
      <formula>NOT(ISERROR(SEARCH("Insignificant",AG31)))</formula>
    </cfRule>
    <cfRule type="containsErrors" dxfId="25999" priority="466">
      <formula>ISERROR(AG31)</formula>
    </cfRule>
  </conditionalFormatting>
  <conditionalFormatting sqref="W31">
    <cfRule type="containsText" dxfId="25998" priority="443" operator="containsText" text="N/A">
      <formula>NOT(ISERROR(SEARCH("N/A",W31)))</formula>
    </cfRule>
  </conditionalFormatting>
  <conditionalFormatting sqref="W31">
    <cfRule type="cellIs" dxfId="25997" priority="444" operator="between">
      <formula>81</formula>
      <formula>100</formula>
    </cfRule>
    <cfRule type="cellIs" dxfId="25996" priority="445" operator="between">
      <formula>61</formula>
      <formula>80</formula>
    </cfRule>
    <cfRule type="cellIs" dxfId="25995" priority="446" operator="between">
      <formula>41</formula>
      <formula>60</formula>
    </cfRule>
    <cfRule type="cellIs" dxfId="25994" priority="447" operator="between">
      <formula>21</formula>
      <formula>40</formula>
    </cfRule>
    <cfRule type="cellIs" dxfId="25993" priority="448" operator="between">
      <formula>1</formula>
      <formula>20</formula>
    </cfRule>
    <cfRule type="containsText" dxfId="25992" priority="449" operator="containsText" text="High">
      <formula>NOT(ISERROR(SEARCH("High",W31)))</formula>
    </cfRule>
    <cfRule type="containsText" dxfId="25991" priority="450" operator="containsText" text="Extreme">
      <formula>NOT(ISERROR(SEARCH("Extreme",W31)))</formula>
    </cfRule>
    <cfRule type="containsText" dxfId="25990" priority="451" operator="containsText" text="Low">
      <formula>NOT(ISERROR(SEARCH("Low",W31)))</formula>
    </cfRule>
    <cfRule type="containsText" dxfId="25989" priority="452" operator="containsText" text="Moderate">
      <formula>NOT(ISERROR(SEARCH("Moderate",W31)))</formula>
    </cfRule>
    <cfRule type="containsText" dxfId="25988" priority="453" operator="containsText" text="Insignificant">
      <formula>NOT(ISERROR(SEARCH("Insignificant",W31)))</formula>
    </cfRule>
    <cfRule type="containsErrors" dxfId="25987" priority="454">
      <formula>ISERROR(W31)</formula>
    </cfRule>
  </conditionalFormatting>
  <conditionalFormatting sqref="R31">
    <cfRule type="containsText" dxfId="25986" priority="431" operator="containsText" text="N/A">
      <formula>NOT(ISERROR(SEARCH("N/A",R31)))</formula>
    </cfRule>
  </conditionalFormatting>
  <conditionalFormatting sqref="R31">
    <cfRule type="cellIs" dxfId="25985" priority="432" operator="between">
      <formula>81</formula>
      <formula>100</formula>
    </cfRule>
    <cfRule type="cellIs" dxfId="25984" priority="433" operator="between">
      <formula>61</formula>
      <formula>80</formula>
    </cfRule>
    <cfRule type="cellIs" dxfId="25983" priority="434" operator="between">
      <formula>41</formula>
      <formula>60</formula>
    </cfRule>
    <cfRule type="cellIs" dxfId="25982" priority="435" operator="between">
      <formula>21</formula>
      <formula>40</formula>
    </cfRule>
    <cfRule type="cellIs" dxfId="25981" priority="436" operator="between">
      <formula>1</formula>
      <formula>20</formula>
    </cfRule>
    <cfRule type="containsText" dxfId="25980" priority="437" operator="containsText" text="High">
      <formula>NOT(ISERROR(SEARCH("High",R31)))</formula>
    </cfRule>
    <cfRule type="containsText" dxfId="25979" priority="438" operator="containsText" text="Extreme">
      <formula>NOT(ISERROR(SEARCH("Extreme",R31)))</formula>
    </cfRule>
    <cfRule type="containsText" dxfId="25978" priority="439" operator="containsText" text="Low">
      <formula>NOT(ISERROR(SEARCH("Low",R31)))</formula>
    </cfRule>
    <cfRule type="containsText" dxfId="25977" priority="440" operator="containsText" text="Moderate">
      <formula>NOT(ISERROR(SEARCH("Moderate",R31)))</formula>
    </cfRule>
    <cfRule type="containsText" dxfId="25976" priority="441" operator="containsText" text="Insignificant">
      <formula>NOT(ISERROR(SEARCH("Insignificant",R31)))</formula>
    </cfRule>
    <cfRule type="containsErrors" dxfId="25975" priority="442">
      <formula>ISERROR(R31)</formula>
    </cfRule>
  </conditionalFormatting>
  <conditionalFormatting sqref="M31">
    <cfRule type="containsText" dxfId="25974" priority="419" operator="containsText" text="N/A">
      <formula>NOT(ISERROR(SEARCH("N/A",M31)))</formula>
    </cfRule>
  </conditionalFormatting>
  <conditionalFormatting sqref="M31">
    <cfRule type="cellIs" dxfId="25973" priority="420" operator="between">
      <formula>81</formula>
      <formula>100</formula>
    </cfRule>
    <cfRule type="cellIs" dxfId="25972" priority="421" operator="between">
      <formula>61</formula>
      <formula>80</formula>
    </cfRule>
    <cfRule type="cellIs" dxfId="25971" priority="422" operator="between">
      <formula>41</formula>
      <formula>60</formula>
    </cfRule>
    <cfRule type="cellIs" dxfId="25970" priority="423" operator="between">
      <formula>21</formula>
      <formula>40</formula>
    </cfRule>
    <cfRule type="cellIs" dxfId="25969" priority="424" operator="between">
      <formula>1</formula>
      <formula>20</formula>
    </cfRule>
    <cfRule type="containsText" dxfId="25968" priority="425" operator="containsText" text="High">
      <formula>NOT(ISERROR(SEARCH("High",M31)))</formula>
    </cfRule>
    <cfRule type="containsText" dxfId="25967" priority="426" operator="containsText" text="Extreme">
      <formula>NOT(ISERROR(SEARCH("Extreme",M31)))</formula>
    </cfRule>
    <cfRule type="containsText" dxfId="25966" priority="427" operator="containsText" text="Low">
      <formula>NOT(ISERROR(SEARCH("Low",M31)))</formula>
    </cfRule>
    <cfRule type="containsText" dxfId="25965" priority="428" operator="containsText" text="Moderate">
      <formula>NOT(ISERROR(SEARCH("Moderate",M31)))</formula>
    </cfRule>
    <cfRule type="containsText" dxfId="25964" priority="429" operator="containsText" text="Insignificant">
      <formula>NOT(ISERROR(SEARCH("Insignificant",M31)))</formula>
    </cfRule>
    <cfRule type="containsErrors" dxfId="25963" priority="430">
      <formula>ISERROR(M31)</formula>
    </cfRule>
  </conditionalFormatting>
  <conditionalFormatting sqref="M35">
    <cfRule type="containsText" dxfId="25962" priority="407" operator="containsText" text="N/A">
      <formula>NOT(ISERROR(SEARCH("N/A",M35)))</formula>
    </cfRule>
  </conditionalFormatting>
  <conditionalFormatting sqref="M35">
    <cfRule type="cellIs" dxfId="25961" priority="408" operator="between">
      <formula>81</formula>
      <formula>100</formula>
    </cfRule>
    <cfRule type="cellIs" dxfId="25960" priority="409" operator="between">
      <formula>61</formula>
      <formula>80</formula>
    </cfRule>
    <cfRule type="cellIs" dxfId="25959" priority="410" operator="between">
      <formula>41</formula>
      <formula>60</formula>
    </cfRule>
    <cfRule type="cellIs" dxfId="25958" priority="411" operator="between">
      <formula>21</formula>
      <formula>40</formula>
    </cfRule>
    <cfRule type="cellIs" dxfId="25957" priority="412" operator="between">
      <formula>1</formula>
      <formula>20</formula>
    </cfRule>
    <cfRule type="containsText" dxfId="25956" priority="413" operator="containsText" text="High">
      <formula>NOT(ISERROR(SEARCH("High",M35)))</formula>
    </cfRule>
    <cfRule type="containsText" dxfId="25955" priority="414" operator="containsText" text="Extreme">
      <formula>NOT(ISERROR(SEARCH("Extreme",M35)))</formula>
    </cfRule>
    <cfRule type="containsText" dxfId="25954" priority="415" operator="containsText" text="Low">
      <formula>NOT(ISERROR(SEARCH("Low",M35)))</formula>
    </cfRule>
    <cfRule type="containsText" dxfId="25953" priority="416" operator="containsText" text="Moderate">
      <formula>NOT(ISERROR(SEARCH("Moderate",M35)))</formula>
    </cfRule>
    <cfRule type="containsText" dxfId="25952" priority="417" operator="containsText" text="Insignificant">
      <formula>NOT(ISERROR(SEARCH("Insignificant",M35)))</formula>
    </cfRule>
    <cfRule type="containsErrors" dxfId="25951" priority="418">
      <formula>ISERROR(M35)</formula>
    </cfRule>
  </conditionalFormatting>
  <conditionalFormatting sqref="R35">
    <cfRule type="containsText" dxfId="25950" priority="395" operator="containsText" text="N/A">
      <formula>NOT(ISERROR(SEARCH("N/A",R35)))</formula>
    </cfRule>
  </conditionalFormatting>
  <conditionalFormatting sqref="R35">
    <cfRule type="cellIs" dxfId="25949" priority="396" operator="between">
      <formula>81</formula>
      <formula>100</formula>
    </cfRule>
    <cfRule type="cellIs" dxfId="25948" priority="397" operator="between">
      <formula>61</formula>
      <formula>80</formula>
    </cfRule>
    <cfRule type="cellIs" dxfId="25947" priority="398" operator="between">
      <formula>41</formula>
      <formula>60</formula>
    </cfRule>
    <cfRule type="cellIs" dxfId="25946" priority="399" operator="between">
      <formula>21</formula>
      <formula>40</formula>
    </cfRule>
    <cfRule type="cellIs" dxfId="25945" priority="400" operator="between">
      <formula>1</formula>
      <formula>20</formula>
    </cfRule>
    <cfRule type="containsText" dxfId="25944" priority="401" operator="containsText" text="High">
      <formula>NOT(ISERROR(SEARCH("High",R35)))</formula>
    </cfRule>
    <cfRule type="containsText" dxfId="25943" priority="402" operator="containsText" text="Extreme">
      <formula>NOT(ISERROR(SEARCH("Extreme",R35)))</formula>
    </cfRule>
    <cfRule type="containsText" dxfId="25942" priority="403" operator="containsText" text="Low">
      <formula>NOT(ISERROR(SEARCH("Low",R35)))</formula>
    </cfRule>
    <cfRule type="containsText" dxfId="25941" priority="404" operator="containsText" text="Moderate">
      <formula>NOT(ISERROR(SEARCH("Moderate",R35)))</formula>
    </cfRule>
    <cfRule type="containsText" dxfId="25940" priority="405" operator="containsText" text="Insignificant">
      <formula>NOT(ISERROR(SEARCH("Insignificant",R35)))</formula>
    </cfRule>
    <cfRule type="containsErrors" dxfId="25939" priority="406">
      <formula>ISERROR(R35)</formula>
    </cfRule>
  </conditionalFormatting>
  <conditionalFormatting sqref="W35">
    <cfRule type="containsText" dxfId="25938" priority="383" operator="containsText" text="N/A">
      <formula>NOT(ISERROR(SEARCH("N/A",W35)))</formula>
    </cfRule>
  </conditionalFormatting>
  <conditionalFormatting sqref="W35">
    <cfRule type="cellIs" dxfId="25937" priority="384" operator="between">
      <formula>81</formula>
      <formula>100</formula>
    </cfRule>
    <cfRule type="cellIs" dxfId="25936" priority="385" operator="between">
      <formula>61</formula>
      <formula>80</formula>
    </cfRule>
    <cfRule type="cellIs" dxfId="25935" priority="386" operator="between">
      <formula>41</formula>
      <formula>60</formula>
    </cfRule>
    <cfRule type="cellIs" dxfId="25934" priority="387" operator="between">
      <formula>21</formula>
      <formula>40</formula>
    </cfRule>
    <cfRule type="cellIs" dxfId="25933" priority="388" operator="between">
      <formula>1</formula>
      <formula>20</formula>
    </cfRule>
    <cfRule type="containsText" dxfId="25932" priority="389" operator="containsText" text="High">
      <formula>NOT(ISERROR(SEARCH("High",W35)))</formula>
    </cfRule>
    <cfRule type="containsText" dxfId="25931" priority="390" operator="containsText" text="Extreme">
      <formula>NOT(ISERROR(SEARCH("Extreme",W35)))</formula>
    </cfRule>
    <cfRule type="containsText" dxfId="25930" priority="391" operator="containsText" text="Low">
      <formula>NOT(ISERROR(SEARCH("Low",W35)))</formula>
    </cfRule>
    <cfRule type="containsText" dxfId="25929" priority="392" operator="containsText" text="Moderate">
      <formula>NOT(ISERROR(SEARCH("Moderate",W35)))</formula>
    </cfRule>
    <cfRule type="containsText" dxfId="25928" priority="393" operator="containsText" text="Insignificant">
      <formula>NOT(ISERROR(SEARCH("Insignificant",W35)))</formula>
    </cfRule>
    <cfRule type="containsErrors" dxfId="25927" priority="394">
      <formula>ISERROR(W35)</formula>
    </cfRule>
  </conditionalFormatting>
  <conditionalFormatting sqref="AG35">
    <cfRule type="containsText" dxfId="25926" priority="371" operator="containsText" text="N/A">
      <formula>NOT(ISERROR(SEARCH("N/A",AG35)))</formula>
    </cfRule>
  </conditionalFormatting>
  <conditionalFormatting sqref="AG35">
    <cfRule type="cellIs" dxfId="25925" priority="372" operator="between">
      <formula>81</formula>
      <formula>100</formula>
    </cfRule>
    <cfRule type="cellIs" dxfId="25924" priority="373" operator="between">
      <formula>61</formula>
      <formula>80</formula>
    </cfRule>
    <cfRule type="cellIs" dxfId="25923" priority="374" operator="between">
      <formula>41</formula>
      <formula>60</formula>
    </cfRule>
    <cfRule type="cellIs" dxfId="25922" priority="375" operator="between">
      <formula>21</formula>
      <formula>40</formula>
    </cfRule>
    <cfRule type="cellIs" dxfId="25921" priority="376" operator="between">
      <formula>1</formula>
      <formula>20</formula>
    </cfRule>
    <cfRule type="containsText" dxfId="25920" priority="377" operator="containsText" text="High">
      <formula>NOT(ISERROR(SEARCH("High",AG35)))</formula>
    </cfRule>
    <cfRule type="containsText" dxfId="25919" priority="378" operator="containsText" text="Extreme">
      <formula>NOT(ISERROR(SEARCH("Extreme",AG35)))</formula>
    </cfRule>
    <cfRule type="containsText" dxfId="25918" priority="379" operator="containsText" text="Low">
      <formula>NOT(ISERROR(SEARCH("Low",AG35)))</formula>
    </cfRule>
    <cfRule type="containsText" dxfId="25917" priority="380" operator="containsText" text="Moderate">
      <formula>NOT(ISERROR(SEARCH("Moderate",AG35)))</formula>
    </cfRule>
    <cfRule type="containsText" dxfId="25916" priority="381" operator="containsText" text="Insignificant">
      <formula>NOT(ISERROR(SEARCH("Insignificant",AG35)))</formula>
    </cfRule>
    <cfRule type="containsErrors" dxfId="25915" priority="382">
      <formula>ISERROR(AG35)</formula>
    </cfRule>
  </conditionalFormatting>
  <conditionalFormatting sqref="AV35">
    <cfRule type="containsText" dxfId="25914" priority="359" operator="containsText" text="N/A">
      <formula>NOT(ISERROR(SEARCH("N/A",AV35)))</formula>
    </cfRule>
  </conditionalFormatting>
  <conditionalFormatting sqref="AV35">
    <cfRule type="cellIs" dxfId="25913" priority="360" operator="between">
      <formula>81</formula>
      <formula>100</formula>
    </cfRule>
    <cfRule type="cellIs" dxfId="25912" priority="361" operator="between">
      <formula>61</formula>
      <formula>80</formula>
    </cfRule>
    <cfRule type="cellIs" dxfId="25911" priority="362" operator="between">
      <formula>41</formula>
      <formula>60</formula>
    </cfRule>
    <cfRule type="cellIs" dxfId="25910" priority="363" operator="between">
      <formula>21</formula>
      <formula>40</formula>
    </cfRule>
    <cfRule type="cellIs" dxfId="25909" priority="364" operator="between">
      <formula>1</formula>
      <formula>20</formula>
    </cfRule>
    <cfRule type="containsText" dxfId="25908" priority="365" operator="containsText" text="High">
      <formula>NOT(ISERROR(SEARCH("High",AV35)))</formula>
    </cfRule>
    <cfRule type="containsText" dxfId="25907" priority="366" operator="containsText" text="Extreme">
      <formula>NOT(ISERROR(SEARCH("Extreme",AV35)))</formula>
    </cfRule>
    <cfRule type="containsText" dxfId="25906" priority="367" operator="containsText" text="Low">
      <formula>NOT(ISERROR(SEARCH("Low",AV35)))</formula>
    </cfRule>
    <cfRule type="containsText" dxfId="25905" priority="368" operator="containsText" text="Moderate">
      <formula>NOT(ISERROR(SEARCH("Moderate",AV35)))</formula>
    </cfRule>
    <cfRule type="containsText" dxfId="25904" priority="369" operator="containsText" text="Insignificant">
      <formula>NOT(ISERROR(SEARCH("Insignificant",AV35)))</formula>
    </cfRule>
    <cfRule type="containsErrors" dxfId="25903" priority="370">
      <formula>ISERROR(AV35)</formula>
    </cfRule>
  </conditionalFormatting>
  <conditionalFormatting sqref="AV39">
    <cfRule type="containsText" dxfId="25902" priority="347" operator="containsText" text="N/A">
      <formula>NOT(ISERROR(SEARCH("N/A",AV39)))</formula>
    </cfRule>
  </conditionalFormatting>
  <conditionalFormatting sqref="AV39">
    <cfRule type="cellIs" dxfId="25901" priority="348" operator="between">
      <formula>81</formula>
      <formula>100</formula>
    </cfRule>
    <cfRule type="cellIs" dxfId="25900" priority="349" operator="between">
      <formula>61</formula>
      <formula>80</formula>
    </cfRule>
    <cfRule type="cellIs" dxfId="25899" priority="350" operator="between">
      <formula>41</formula>
      <formula>60</formula>
    </cfRule>
    <cfRule type="cellIs" dxfId="25898" priority="351" operator="between">
      <formula>21</formula>
      <formula>40</formula>
    </cfRule>
    <cfRule type="cellIs" dxfId="25897" priority="352" operator="between">
      <formula>1</formula>
      <formula>20</formula>
    </cfRule>
    <cfRule type="containsText" dxfId="25896" priority="353" operator="containsText" text="High">
      <formula>NOT(ISERROR(SEARCH("High",AV39)))</formula>
    </cfRule>
    <cfRule type="containsText" dxfId="25895" priority="354" operator="containsText" text="Extreme">
      <formula>NOT(ISERROR(SEARCH("Extreme",AV39)))</formula>
    </cfRule>
    <cfRule type="containsText" dxfId="25894" priority="355" operator="containsText" text="Low">
      <formula>NOT(ISERROR(SEARCH("Low",AV39)))</formula>
    </cfRule>
    <cfRule type="containsText" dxfId="25893" priority="356" operator="containsText" text="Moderate">
      <formula>NOT(ISERROR(SEARCH("Moderate",AV39)))</formula>
    </cfRule>
    <cfRule type="containsText" dxfId="25892" priority="357" operator="containsText" text="Insignificant">
      <formula>NOT(ISERROR(SEARCH("Insignificant",AV39)))</formula>
    </cfRule>
    <cfRule type="containsErrors" dxfId="25891" priority="358">
      <formula>ISERROR(AV39)</formula>
    </cfRule>
  </conditionalFormatting>
  <conditionalFormatting sqref="AG39">
    <cfRule type="containsText" dxfId="25890" priority="335" operator="containsText" text="N/A">
      <formula>NOT(ISERROR(SEARCH("N/A",AG39)))</formula>
    </cfRule>
  </conditionalFormatting>
  <conditionalFormatting sqref="AG39">
    <cfRule type="cellIs" dxfId="25889" priority="336" operator="between">
      <formula>81</formula>
      <formula>100</formula>
    </cfRule>
    <cfRule type="cellIs" dxfId="25888" priority="337" operator="between">
      <formula>61</formula>
      <formula>80</formula>
    </cfRule>
    <cfRule type="cellIs" dxfId="25887" priority="338" operator="between">
      <formula>41</formula>
      <formula>60</formula>
    </cfRule>
    <cfRule type="cellIs" dxfId="25886" priority="339" operator="between">
      <formula>21</formula>
      <formula>40</formula>
    </cfRule>
    <cfRule type="cellIs" dxfId="25885" priority="340" operator="between">
      <formula>1</formula>
      <formula>20</formula>
    </cfRule>
    <cfRule type="containsText" dxfId="25884" priority="341" operator="containsText" text="High">
      <formula>NOT(ISERROR(SEARCH("High",AG39)))</formula>
    </cfRule>
    <cfRule type="containsText" dxfId="25883" priority="342" operator="containsText" text="Extreme">
      <formula>NOT(ISERROR(SEARCH("Extreme",AG39)))</formula>
    </cfRule>
    <cfRule type="containsText" dxfId="25882" priority="343" operator="containsText" text="Low">
      <formula>NOT(ISERROR(SEARCH("Low",AG39)))</formula>
    </cfRule>
    <cfRule type="containsText" dxfId="25881" priority="344" operator="containsText" text="Moderate">
      <formula>NOT(ISERROR(SEARCH("Moderate",AG39)))</formula>
    </cfRule>
    <cfRule type="containsText" dxfId="25880" priority="345" operator="containsText" text="Insignificant">
      <formula>NOT(ISERROR(SEARCH("Insignificant",AG39)))</formula>
    </cfRule>
    <cfRule type="containsErrors" dxfId="25879" priority="346">
      <formula>ISERROR(AG39)</formula>
    </cfRule>
  </conditionalFormatting>
  <conditionalFormatting sqref="W39">
    <cfRule type="containsText" dxfId="25878" priority="323" operator="containsText" text="N/A">
      <formula>NOT(ISERROR(SEARCH("N/A",W39)))</formula>
    </cfRule>
  </conditionalFormatting>
  <conditionalFormatting sqref="W39">
    <cfRule type="cellIs" dxfId="25877" priority="324" operator="between">
      <formula>81</formula>
      <formula>100</formula>
    </cfRule>
    <cfRule type="cellIs" dxfId="25876" priority="325" operator="between">
      <formula>61</formula>
      <formula>80</formula>
    </cfRule>
    <cfRule type="cellIs" dxfId="25875" priority="326" operator="between">
      <formula>41</formula>
      <formula>60</formula>
    </cfRule>
    <cfRule type="cellIs" dxfId="25874" priority="327" operator="between">
      <formula>21</formula>
      <formula>40</formula>
    </cfRule>
    <cfRule type="cellIs" dxfId="25873" priority="328" operator="between">
      <formula>1</formula>
      <formula>20</formula>
    </cfRule>
    <cfRule type="containsText" dxfId="25872" priority="329" operator="containsText" text="High">
      <formula>NOT(ISERROR(SEARCH("High",W39)))</formula>
    </cfRule>
    <cfRule type="containsText" dxfId="25871" priority="330" operator="containsText" text="Extreme">
      <formula>NOT(ISERROR(SEARCH("Extreme",W39)))</formula>
    </cfRule>
    <cfRule type="containsText" dxfId="25870" priority="331" operator="containsText" text="Low">
      <formula>NOT(ISERROR(SEARCH("Low",W39)))</formula>
    </cfRule>
    <cfRule type="containsText" dxfId="25869" priority="332" operator="containsText" text="Moderate">
      <formula>NOT(ISERROR(SEARCH("Moderate",W39)))</formula>
    </cfRule>
    <cfRule type="containsText" dxfId="25868" priority="333" operator="containsText" text="Insignificant">
      <formula>NOT(ISERROR(SEARCH("Insignificant",W39)))</formula>
    </cfRule>
    <cfRule type="containsErrors" dxfId="25867" priority="334">
      <formula>ISERROR(W39)</formula>
    </cfRule>
  </conditionalFormatting>
  <conditionalFormatting sqref="R39">
    <cfRule type="containsText" dxfId="25866" priority="311" operator="containsText" text="N/A">
      <formula>NOT(ISERROR(SEARCH("N/A",R39)))</formula>
    </cfRule>
  </conditionalFormatting>
  <conditionalFormatting sqref="R39">
    <cfRule type="cellIs" dxfId="25865" priority="312" operator="between">
      <formula>81</formula>
      <formula>100</formula>
    </cfRule>
    <cfRule type="cellIs" dxfId="25864" priority="313" operator="between">
      <formula>61</formula>
      <formula>80</formula>
    </cfRule>
    <cfRule type="cellIs" dxfId="25863" priority="314" operator="between">
      <formula>41</formula>
      <formula>60</formula>
    </cfRule>
    <cfRule type="cellIs" dxfId="25862" priority="315" operator="between">
      <formula>21</formula>
      <formula>40</formula>
    </cfRule>
    <cfRule type="cellIs" dxfId="25861" priority="316" operator="between">
      <formula>1</formula>
      <formula>20</formula>
    </cfRule>
    <cfRule type="containsText" dxfId="25860" priority="317" operator="containsText" text="High">
      <formula>NOT(ISERROR(SEARCH("High",R39)))</formula>
    </cfRule>
    <cfRule type="containsText" dxfId="25859" priority="318" operator="containsText" text="Extreme">
      <formula>NOT(ISERROR(SEARCH("Extreme",R39)))</formula>
    </cfRule>
    <cfRule type="containsText" dxfId="25858" priority="319" operator="containsText" text="Low">
      <formula>NOT(ISERROR(SEARCH("Low",R39)))</formula>
    </cfRule>
    <cfRule type="containsText" dxfId="25857" priority="320" operator="containsText" text="Moderate">
      <formula>NOT(ISERROR(SEARCH("Moderate",R39)))</formula>
    </cfRule>
    <cfRule type="containsText" dxfId="25856" priority="321" operator="containsText" text="Insignificant">
      <formula>NOT(ISERROR(SEARCH("Insignificant",R39)))</formula>
    </cfRule>
    <cfRule type="containsErrors" dxfId="25855" priority="322">
      <formula>ISERROR(R39)</formula>
    </cfRule>
  </conditionalFormatting>
  <conditionalFormatting sqref="M39">
    <cfRule type="containsText" dxfId="25854" priority="299" operator="containsText" text="N/A">
      <formula>NOT(ISERROR(SEARCH("N/A",M39)))</formula>
    </cfRule>
  </conditionalFormatting>
  <conditionalFormatting sqref="M39">
    <cfRule type="cellIs" dxfId="25853" priority="300" operator="between">
      <formula>81</formula>
      <formula>100</formula>
    </cfRule>
    <cfRule type="cellIs" dxfId="25852" priority="301" operator="between">
      <formula>61</formula>
      <formula>80</formula>
    </cfRule>
    <cfRule type="cellIs" dxfId="25851" priority="302" operator="between">
      <formula>41</formula>
      <formula>60</formula>
    </cfRule>
    <cfRule type="cellIs" dxfId="25850" priority="303" operator="between">
      <formula>21</formula>
      <formula>40</formula>
    </cfRule>
    <cfRule type="cellIs" dxfId="25849" priority="304" operator="between">
      <formula>1</formula>
      <formula>20</formula>
    </cfRule>
    <cfRule type="containsText" dxfId="25848" priority="305" operator="containsText" text="High">
      <formula>NOT(ISERROR(SEARCH("High",M39)))</formula>
    </cfRule>
    <cfRule type="containsText" dxfId="25847" priority="306" operator="containsText" text="Extreme">
      <formula>NOT(ISERROR(SEARCH("Extreme",M39)))</formula>
    </cfRule>
    <cfRule type="containsText" dxfId="25846" priority="307" operator="containsText" text="Low">
      <formula>NOT(ISERROR(SEARCH("Low",M39)))</formula>
    </cfRule>
    <cfRule type="containsText" dxfId="25845" priority="308" operator="containsText" text="Moderate">
      <formula>NOT(ISERROR(SEARCH("Moderate",M39)))</formula>
    </cfRule>
    <cfRule type="containsText" dxfId="25844" priority="309" operator="containsText" text="Insignificant">
      <formula>NOT(ISERROR(SEARCH("Insignificant",M39)))</formula>
    </cfRule>
    <cfRule type="containsErrors" dxfId="25843" priority="310">
      <formula>ISERROR(M39)</formula>
    </cfRule>
  </conditionalFormatting>
  <conditionalFormatting sqref="M43">
    <cfRule type="containsText" dxfId="25842" priority="287" operator="containsText" text="N/A">
      <formula>NOT(ISERROR(SEARCH("N/A",M43)))</formula>
    </cfRule>
  </conditionalFormatting>
  <conditionalFormatting sqref="M43">
    <cfRule type="cellIs" dxfId="25841" priority="288" operator="between">
      <formula>81</formula>
      <formula>100</formula>
    </cfRule>
    <cfRule type="cellIs" dxfId="25840" priority="289" operator="between">
      <formula>61</formula>
      <formula>80</formula>
    </cfRule>
    <cfRule type="cellIs" dxfId="25839" priority="290" operator="between">
      <formula>41</formula>
      <formula>60</formula>
    </cfRule>
    <cfRule type="cellIs" dxfId="25838" priority="291" operator="between">
      <formula>21</formula>
      <formula>40</formula>
    </cfRule>
    <cfRule type="cellIs" dxfId="25837" priority="292" operator="between">
      <formula>1</formula>
      <formula>20</formula>
    </cfRule>
    <cfRule type="containsText" dxfId="25836" priority="293" operator="containsText" text="High">
      <formula>NOT(ISERROR(SEARCH("High",M43)))</formula>
    </cfRule>
    <cfRule type="containsText" dxfId="25835" priority="294" operator="containsText" text="Extreme">
      <formula>NOT(ISERROR(SEARCH("Extreme",M43)))</formula>
    </cfRule>
    <cfRule type="containsText" dxfId="25834" priority="295" operator="containsText" text="Low">
      <formula>NOT(ISERROR(SEARCH("Low",M43)))</formula>
    </cfRule>
    <cfRule type="containsText" dxfId="25833" priority="296" operator="containsText" text="Moderate">
      <formula>NOT(ISERROR(SEARCH("Moderate",M43)))</formula>
    </cfRule>
    <cfRule type="containsText" dxfId="25832" priority="297" operator="containsText" text="Insignificant">
      <formula>NOT(ISERROR(SEARCH("Insignificant",M43)))</formula>
    </cfRule>
    <cfRule type="containsErrors" dxfId="25831" priority="298">
      <formula>ISERROR(M43)</formula>
    </cfRule>
  </conditionalFormatting>
  <conditionalFormatting sqref="R43">
    <cfRule type="containsText" dxfId="25830" priority="275" operator="containsText" text="N/A">
      <formula>NOT(ISERROR(SEARCH("N/A",R43)))</formula>
    </cfRule>
  </conditionalFormatting>
  <conditionalFormatting sqref="R43">
    <cfRule type="cellIs" dxfId="25829" priority="276" operator="between">
      <formula>81</formula>
      <formula>100</formula>
    </cfRule>
    <cfRule type="cellIs" dxfId="25828" priority="277" operator="between">
      <formula>61</formula>
      <formula>80</formula>
    </cfRule>
    <cfRule type="cellIs" dxfId="25827" priority="278" operator="between">
      <formula>41</formula>
      <formula>60</formula>
    </cfRule>
    <cfRule type="cellIs" dxfId="25826" priority="279" operator="between">
      <formula>21</formula>
      <formula>40</formula>
    </cfRule>
    <cfRule type="cellIs" dxfId="25825" priority="280" operator="between">
      <formula>1</formula>
      <formula>20</formula>
    </cfRule>
    <cfRule type="containsText" dxfId="25824" priority="281" operator="containsText" text="High">
      <formula>NOT(ISERROR(SEARCH("High",R43)))</formula>
    </cfRule>
    <cfRule type="containsText" dxfId="25823" priority="282" operator="containsText" text="Extreme">
      <formula>NOT(ISERROR(SEARCH("Extreme",R43)))</formula>
    </cfRule>
    <cfRule type="containsText" dxfId="25822" priority="283" operator="containsText" text="Low">
      <formula>NOT(ISERROR(SEARCH("Low",R43)))</formula>
    </cfRule>
    <cfRule type="containsText" dxfId="25821" priority="284" operator="containsText" text="Moderate">
      <formula>NOT(ISERROR(SEARCH("Moderate",R43)))</formula>
    </cfRule>
    <cfRule type="containsText" dxfId="25820" priority="285" operator="containsText" text="Insignificant">
      <formula>NOT(ISERROR(SEARCH("Insignificant",R43)))</formula>
    </cfRule>
    <cfRule type="containsErrors" dxfId="25819" priority="286">
      <formula>ISERROR(R43)</formula>
    </cfRule>
  </conditionalFormatting>
  <conditionalFormatting sqref="W43">
    <cfRule type="containsText" dxfId="25818" priority="263" operator="containsText" text="N/A">
      <formula>NOT(ISERROR(SEARCH("N/A",W43)))</formula>
    </cfRule>
  </conditionalFormatting>
  <conditionalFormatting sqref="W43">
    <cfRule type="cellIs" dxfId="25817" priority="264" operator="between">
      <formula>81</formula>
      <formula>100</formula>
    </cfRule>
    <cfRule type="cellIs" dxfId="25816" priority="265" operator="between">
      <formula>61</formula>
      <formula>80</formula>
    </cfRule>
    <cfRule type="cellIs" dxfId="25815" priority="266" operator="between">
      <formula>41</formula>
      <formula>60</formula>
    </cfRule>
    <cfRule type="cellIs" dxfId="25814" priority="267" operator="between">
      <formula>21</formula>
      <formula>40</formula>
    </cfRule>
    <cfRule type="cellIs" dxfId="25813" priority="268" operator="between">
      <formula>1</formula>
      <formula>20</formula>
    </cfRule>
    <cfRule type="containsText" dxfId="25812" priority="269" operator="containsText" text="High">
      <formula>NOT(ISERROR(SEARCH("High",W43)))</formula>
    </cfRule>
    <cfRule type="containsText" dxfId="25811" priority="270" operator="containsText" text="Extreme">
      <formula>NOT(ISERROR(SEARCH("Extreme",W43)))</formula>
    </cfRule>
    <cfRule type="containsText" dxfId="25810" priority="271" operator="containsText" text="Low">
      <formula>NOT(ISERROR(SEARCH("Low",W43)))</formula>
    </cfRule>
    <cfRule type="containsText" dxfId="25809" priority="272" operator="containsText" text="Moderate">
      <formula>NOT(ISERROR(SEARCH("Moderate",W43)))</formula>
    </cfRule>
    <cfRule type="containsText" dxfId="25808" priority="273" operator="containsText" text="Insignificant">
      <formula>NOT(ISERROR(SEARCH("Insignificant",W43)))</formula>
    </cfRule>
    <cfRule type="containsErrors" dxfId="25807" priority="274">
      <formula>ISERROR(W43)</formula>
    </cfRule>
  </conditionalFormatting>
  <conditionalFormatting sqref="AG43">
    <cfRule type="containsText" dxfId="25806" priority="251" operator="containsText" text="N/A">
      <formula>NOT(ISERROR(SEARCH("N/A",AG43)))</formula>
    </cfRule>
  </conditionalFormatting>
  <conditionalFormatting sqref="AG43">
    <cfRule type="cellIs" dxfId="25805" priority="252" operator="between">
      <formula>81</formula>
      <formula>100</formula>
    </cfRule>
    <cfRule type="cellIs" dxfId="25804" priority="253" operator="between">
      <formula>61</formula>
      <formula>80</formula>
    </cfRule>
    <cfRule type="cellIs" dxfId="25803" priority="254" operator="between">
      <formula>41</formula>
      <formula>60</formula>
    </cfRule>
    <cfRule type="cellIs" dxfId="25802" priority="255" operator="between">
      <formula>21</formula>
      <formula>40</formula>
    </cfRule>
    <cfRule type="cellIs" dxfId="25801" priority="256" operator="between">
      <formula>1</formula>
      <formula>20</formula>
    </cfRule>
    <cfRule type="containsText" dxfId="25800" priority="257" operator="containsText" text="High">
      <formula>NOT(ISERROR(SEARCH("High",AG43)))</formula>
    </cfRule>
    <cfRule type="containsText" dxfId="25799" priority="258" operator="containsText" text="Extreme">
      <formula>NOT(ISERROR(SEARCH("Extreme",AG43)))</formula>
    </cfRule>
    <cfRule type="containsText" dxfId="25798" priority="259" operator="containsText" text="Low">
      <formula>NOT(ISERROR(SEARCH("Low",AG43)))</formula>
    </cfRule>
    <cfRule type="containsText" dxfId="25797" priority="260" operator="containsText" text="Moderate">
      <formula>NOT(ISERROR(SEARCH("Moderate",AG43)))</formula>
    </cfRule>
    <cfRule type="containsText" dxfId="25796" priority="261" operator="containsText" text="Insignificant">
      <formula>NOT(ISERROR(SEARCH("Insignificant",AG43)))</formula>
    </cfRule>
    <cfRule type="containsErrors" dxfId="25795" priority="262">
      <formula>ISERROR(AG43)</formula>
    </cfRule>
  </conditionalFormatting>
  <conditionalFormatting sqref="AV43">
    <cfRule type="containsText" dxfId="25794" priority="239" operator="containsText" text="N/A">
      <formula>NOT(ISERROR(SEARCH("N/A",AV43)))</formula>
    </cfRule>
  </conditionalFormatting>
  <conditionalFormatting sqref="AV43">
    <cfRule type="cellIs" dxfId="25793" priority="240" operator="between">
      <formula>81</formula>
      <formula>100</formula>
    </cfRule>
    <cfRule type="cellIs" dxfId="25792" priority="241" operator="between">
      <formula>61</formula>
      <formula>80</formula>
    </cfRule>
    <cfRule type="cellIs" dxfId="25791" priority="242" operator="between">
      <formula>41</formula>
      <formula>60</formula>
    </cfRule>
    <cfRule type="cellIs" dxfId="25790" priority="243" operator="between">
      <formula>21</formula>
      <formula>40</formula>
    </cfRule>
    <cfRule type="cellIs" dxfId="25789" priority="244" operator="between">
      <formula>1</formula>
      <formula>20</formula>
    </cfRule>
    <cfRule type="containsText" dxfId="25788" priority="245" operator="containsText" text="High">
      <formula>NOT(ISERROR(SEARCH("High",AV43)))</formula>
    </cfRule>
    <cfRule type="containsText" dxfId="25787" priority="246" operator="containsText" text="Extreme">
      <formula>NOT(ISERROR(SEARCH("Extreme",AV43)))</formula>
    </cfRule>
    <cfRule type="containsText" dxfId="25786" priority="247" operator="containsText" text="Low">
      <formula>NOT(ISERROR(SEARCH("Low",AV43)))</formula>
    </cfRule>
    <cfRule type="containsText" dxfId="25785" priority="248" operator="containsText" text="Moderate">
      <formula>NOT(ISERROR(SEARCH("Moderate",AV43)))</formula>
    </cfRule>
    <cfRule type="containsText" dxfId="25784" priority="249" operator="containsText" text="Insignificant">
      <formula>NOT(ISERROR(SEARCH("Insignificant",AV43)))</formula>
    </cfRule>
    <cfRule type="containsErrors" dxfId="25783" priority="250">
      <formula>ISERROR(AV43)</formula>
    </cfRule>
  </conditionalFormatting>
  <conditionalFormatting sqref="AV47">
    <cfRule type="containsText" dxfId="25782" priority="227" operator="containsText" text="N/A">
      <formula>NOT(ISERROR(SEARCH("N/A",AV47)))</formula>
    </cfRule>
  </conditionalFormatting>
  <conditionalFormatting sqref="AV47">
    <cfRule type="cellIs" dxfId="25781" priority="228" operator="between">
      <formula>81</formula>
      <formula>100</formula>
    </cfRule>
    <cfRule type="cellIs" dxfId="25780" priority="229" operator="between">
      <formula>61</formula>
      <formula>80</formula>
    </cfRule>
    <cfRule type="cellIs" dxfId="25779" priority="230" operator="between">
      <formula>41</formula>
      <formula>60</formula>
    </cfRule>
    <cfRule type="cellIs" dxfId="25778" priority="231" operator="between">
      <formula>21</formula>
      <formula>40</formula>
    </cfRule>
    <cfRule type="cellIs" dxfId="25777" priority="232" operator="between">
      <formula>1</formula>
      <formula>20</formula>
    </cfRule>
    <cfRule type="containsText" dxfId="25776" priority="233" operator="containsText" text="High">
      <formula>NOT(ISERROR(SEARCH("High",AV47)))</formula>
    </cfRule>
    <cfRule type="containsText" dxfId="25775" priority="234" operator="containsText" text="Extreme">
      <formula>NOT(ISERROR(SEARCH("Extreme",AV47)))</formula>
    </cfRule>
    <cfRule type="containsText" dxfId="25774" priority="235" operator="containsText" text="Low">
      <formula>NOT(ISERROR(SEARCH("Low",AV47)))</formula>
    </cfRule>
    <cfRule type="containsText" dxfId="25773" priority="236" operator="containsText" text="Moderate">
      <formula>NOT(ISERROR(SEARCH("Moderate",AV47)))</formula>
    </cfRule>
    <cfRule type="containsText" dxfId="25772" priority="237" operator="containsText" text="Insignificant">
      <formula>NOT(ISERROR(SEARCH("Insignificant",AV47)))</formula>
    </cfRule>
    <cfRule type="containsErrors" dxfId="25771" priority="238">
      <formula>ISERROR(AV47)</formula>
    </cfRule>
  </conditionalFormatting>
  <conditionalFormatting sqref="AG47">
    <cfRule type="containsText" dxfId="25770" priority="215" operator="containsText" text="N/A">
      <formula>NOT(ISERROR(SEARCH("N/A",AG47)))</formula>
    </cfRule>
  </conditionalFormatting>
  <conditionalFormatting sqref="AG47">
    <cfRule type="cellIs" dxfId="25769" priority="216" operator="between">
      <formula>81</formula>
      <formula>100</formula>
    </cfRule>
    <cfRule type="cellIs" dxfId="25768" priority="217" operator="between">
      <formula>61</formula>
      <formula>80</formula>
    </cfRule>
    <cfRule type="cellIs" dxfId="25767" priority="218" operator="between">
      <formula>41</formula>
      <formula>60</formula>
    </cfRule>
    <cfRule type="cellIs" dxfId="25766" priority="219" operator="between">
      <formula>21</formula>
      <formula>40</formula>
    </cfRule>
    <cfRule type="cellIs" dxfId="25765" priority="220" operator="between">
      <formula>1</formula>
      <formula>20</formula>
    </cfRule>
    <cfRule type="containsText" dxfId="25764" priority="221" operator="containsText" text="High">
      <formula>NOT(ISERROR(SEARCH("High",AG47)))</formula>
    </cfRule>
    <cfRule type="containsText" dxfId="25763" priority="222" operator="containsText" text="Extreme">
      <formula>NOT(ISERROR(SEARCH("Extreme",AG47)))</formula>
    </cfRule>
    <cfRule type="containsText" dxfId="25762" priority="223" operator="containsText" text="Low">
      <formula>NOT(ISERROR(SEARCH("Low",AG47)))</formula>
    </cfRule>
    <cfRule type="containsText" dxfId="25761" priority="224" operator="containsText" text="Moderate">
      <formula>NOT(ISERROR(SEARCH("Moderate",AG47)))</formula>
    </cfRule>
    <cfRule type="containsText" dxfId="25760" priority="225" operator="containsText" text="Insignificant">
      <formula>NOT(ISERROR(SEARCH("Insignificant",AG47)))</formula>
    </cfRule>
    <cfRule type="containsErrors" dxfId="25759" priority="226">
      <formula>ISERROR(AG47)</formula>
    </cfRule>
  </conditionalFormatting>
  <conditionalFormatting sqref="W47">
    <cfRule type="containsText" dxfId="25758" priority="203" operator="containsText" text="N/A">
      <formula>NOT(ISERROR(SEARCH("N/A",W47)))</formula>
    </cfRule>
  </conditionalFormatting>
  <conditionalFormatting sqref="W47">
    <cfRule type="cellIs" dxfId="25757" priority="204" operator="between">
      <formula>81</formula>
      <formula>100</formula>
    </cfRule>
    <cfRule type="cellIs" dxfId="25756" priority="205" operator="between">
      <formula>61</formula>
      <formula>80</formula>
    </cfRule>
    <cfRule type="cellIs" dxfId="25755" priority="206" operator="between">
      <formula>41</formula>
      <formula>60</formula>
    </cfRule>
    <cfRule type="cellIs" dxfId="25754" priority="207" operator="between">
      <formula>21</formula>
      <formula>40</formula>
    </cfRule>
    <cfRule type="cellIs" dxfId="25753" priority="208" operator="between">
      <formula>1</formula>
      <formula>20</formula>
    </cfRule>
    <cfRule type="containsText" dxfId="25752" priority="209" operator="containsText" text="High">
      <formula>NOT(ISERROR(SEARCH("High",W47)))</formula>
    </cfRule>
    <cfRule type="containsText" dxfId="25751" priority="210" operator="containsText" text="Extreme">
      <formula>NOT(ISERROR(SEARCH("Extreme",W47)))</formula>
    </cfRule>
    <cfRule type="containsText" dxfId="25750" priority="211" operator="containsText" text="Low">
      <formula>NOT(ISERROR(SEARCH("Low",W47)))</formula>
    </cfRule>
    <cfRule type="containsText" dxfId="25749" priority="212" operator="containsText" text="Moderate">
      <formula>NOT(ISERROR(SEARCH("Moderate",W47)))</formula>
    </cfRule>
    <cfRule type="containsText" dxfId="25748" priority="213" operator="containsText" text="Insignificant">
      <formula>NOT(ISERROR(SEARCH("Insignificant",W47)))</formula>
    </cfRule>
    <cfRule type="containsErrors" dxfId="25747" priority="214">
      <formula>ISERROR(W47)</formula>
    </cfRule>
  </conditionalFormatting>
  <conditionalFormatting sqref="R47">
    <cfRule type="containsText" dxfId="25746" priority="191" operator="containsText" text="N/A">
      <formula>NOT(ISERROR(SEARCH("N/A",R47)))</formula>
    </cfRule>
  </conditionalFormatting>
  <conditionalFormatting sqref="R47">
    <cfRule type="cellIs" dxfId="25745" priority="192" operator="between">
      <formula>81</formula>
      <formula>100</formula>
    </cfRule>
    <cfRule type="cellIs" dxfId="25744" priority="193" operator="between">
      <formula>61</formula>
      <formula>80</formula>
    </cfRule>
    <cfRule type="cellIs" dxfId="25743" priority="194" operator="between">
      <formula>41</formula>
      <formula>60</formula>
    </cfRule>
    <cfRule type="cellIs" dxfId="25742" priority="195" operator="between">
      <formula>21</formula>
      <formula>40</formula>
    </cfRule>
    <cfRule type="cellIs" dxfId="25741" priority="196" operator="between">
      <formula>1</formula>
      <formula>20</formula>
    </cfRule>
    <cfRule type="containsText" dxfId="25740" priority="197" operator="containsText" text="High">
      <formula>NOT(ISERROR(SEARCH("High",R47)))</formula>
    </cfRule>
    <cfRule type="containsText" dxfId="25739" priority="198" operator="containsText" text="Extreme">
      <formula>NOT(ISERROR(SEARCH("Extreme",R47)))</formula>
    </cfRule>
    <cfRule type="containsText" dxfId="25738" priority="199" operator="containsText" text="Low">
      <formula>NOT(ISERROR(SEARCH("Low",R47)))</formula>
    </cfRule>
    <cfRule type="containsText" dxfId="25737" priority="200" operator="containsText" text="Moderate">
      <formula>NOT(ISERROR(SEARCH("Moderate",R47)))</formula>
    </cfRule>
    <cfRule type="containsText" dxfId="25736" priority="201" operator="containsText" text="Insignificant">
      <formula>NOT(ISERROR(SEARCH("Insignificant",R47)))</formula>
    </cfRule>
    <cfRule type="containsErrors" dxfId="25735" priority="202">
      <formula>ISERROR(R47)</formula>
    </cfRule>
  </conditionalFormatting>
  <conditionalFormatting sqref="M47">
    <cfRule type="containsText" dxfId="25734" priority="179" operator="containsText" text="N/A">
      <formula>NOT(ISERROR(SEARCH("N/A",M47)))</formula>
    </cfRule>
  </conditionalFormatting>
  <conditionalFormatting sqref="M47">
    <cfRule type="cellIs" dxfId="25733" priority="180" operator="between">
      <formula>81</formula>
      <formula>100</formula>
    </cfRule>
    <cfRule type="cellIs" dxfId="25732" priority="181" operator="between">
      <formula>61</formula>
      <formula>80</formula>
    </cfRule>
    <cfRule type="cellIs" dxfId="25731" priority="182" operator="between">
      <formula>41</formula>
      <formula>60</formula>
    </cfRule>
    <cfRule type="cellIs" dxfId="25730" priority="183" operator="between">
      <formula>21</formula>
      <formula>40</formula>
    </cfRule>
    <cfRule type="cellIs" dxfId="25729" priority="184" operator="between">
      <formula>1</formula>
      <formula>20</formula>
    </cfRule>
    <cfRule type="containsText" dxfId="25728" priority="185" operator="containsText" text="High">
      <formula>NOT(ISERROR(SEARCH("High",M47)))</formula>
    </cfRule>
    <cfRule type="containsText" dxfId="25727" priority="186" operator="containsText" text="Extreme">
      <formula>NOT(ISERROR(SEARCH("Extreme",M47)))</formula>
    </cfRule>
    <cfRule type="containsText" dxfId="25726" priority="187" operator="containsText" text="Low">
      <formula>NOT(ISERROR(SEARCH("Low",M47)))</formula>
    </cfRule>
    <cfRule type="containsText" dxfId="25725" priority="188" operator="containsText" text="Moderate">
      <formula>NOT(ISERROR(SEARCH("Moderate",M47)))</formula>
    </cfRule>
    <cfRule type="containsText" dxfId="25724" priority="189" operator="containsText" text="Insignificant">
      <formula>NOT(ISERROR(SEARCH("Insignificant",M47)))</formula>
    </cfRule>
    <cfRule type="containsErrors" dxfId="25723" priority="190">
      <formula>ISERROR(M47)</formula>
    </cfRule>
  </conditionalFormatting>
  <conditionalFormatting sqref="M51">
    <cfRule type="containsText" dxfId="25722" priority="167" operator="containsText" text="N/A">
      <formula>NOT(ISERROR(SEARCH("N/A",M51)))</formula>
    </cfRule>
  </conditionalFormatting>
  <conditionalFormatting sqref="M51">
    <cfRule type="cellIs" dxfId="25721" priority="168" operator="between">
      <formula>81</formula>
      <formula>100</formula>
    </cfRule>
    <cfRule type="cellIs" dxfId="25720" priority="169" operator="between">
      <formula>61</formula>
      <formula>80</formula>
    </cfRule>
    <cfRule type="cellIs" dxfId="25719" priority="170" operator="between">
      <formula>41</formula>
      <formula>60</formula>
    </cfRule>
    <cfRule type="cellIs" dxfId="25718" priority="171" operator="between">
      <formula>21</formula>
      <formula>40</formula>
    </cfRule>
    <cfRule type="cellIs" dxfId="25717" priority="172" operator="between">
      <formula>1</formula>
      <formula>20</formula>
    </cfRule>
    <cfRule type="containsText" dxfId="25716" priority="173" operator="containsText" text="High">
      <formula>NOT(ISERROR(SEARCH("High",M51)))</formula>
    </cfRule>
    <cfRule type="containsText" dxfId="25715" priority="174" operator="containsText" text="Extreme">
      <formula>NOT(ISERROR(SEARCH("Extreme",M51)))</formula>
    </cfRule>
    <cfRule type="containsText" dxfId="25714" priority="175" operator="containsText" text="Low">
      <formula>NOT(ISERROR(SEARCH("Low",M51)))</formula>
    </cfRule>
    <cfRule type="containsText" dxfId="25713" priority="176" operator="containsText" text="Moderate">
      <formula>NOT(ISERROR(SEARCH("Moderate",M51)))</formula>
    </cfRule>
    <cfRule type="containsText" dxfId="25712" priority="177" operator="containsText" text="Insignificant">
      <formula>NOT(ISERROR(SEARCH("Insignificant",M51)))</formula>
    </cfRule>
    <cfRule type="containsErrors" dxfId="25711" priority="178">
      <formula>ISERROR(M51)</formula>
    </cfRule>
  </conditionalFormatting>
  <conditionalFormatting sqref="R51">
    <cfRule type="containsText" dxfId="25710" priority="155" operator="containsText" text="N/A">
      <formula>NOT(ISERROR(SEARCH("N/A",R51)))</formula>
    </cfRule>
  </conditionalFormatting>
  <conditionalFormatting sqref="R51">
    <cfRule type="cellIs" dxfId="25709" priority="156" operator="between">
      <formula>81</formula>
      <formula>100</formula>
    </cfRule>
    <cfRule type="cellIs" dxfId="25708" priority="157" operator="between">
      <formula>61</formula>
      <formula>80</formula>
    </cfRule>
    <cfRule type="cellIs" dxfId="25707" priority="158" operator="between">
      <formula>41</formula>
      <formula>60</formula>
    </cfRule>
    <cfRule type="cellIs" dxfId="25706" priority="159" operator="between">
      <formula>21</formula>
      <formula>40</formula>
    </cfRule>
    <cfRule type="cellIs" dxfId="25705" priority="160" operator="between">
      <formula>1</formula>
      <formula>20</formula>
    </cfRule>
    <cfRule type="containsText" dxfId="25704" priority="161" operator="containsText" text="High">
      <formula>NOT(ISERROR(SEARCH("High",R51)))</formula>
    </cfRule>
    <cfRule type="containsText" dxfId="25703" priority="162" operator="containsText" text="Extreme">
      <formula>NOT(ISERROR(SEARCH("Extreme",R51)))</formula>
    </cfRule>
    <cfRule type="containsText" dxfId="25702" priority="163" operator="containsText" text="Low">
      <formula>NOT(ISERROR(SEARCH("Low",R51)))</formula>
    </cfRule>
    <cfRule type="containsText" dxfId="25701" priority="164" operator="containsText" text="Moderate">
      <formula>NOT(ISERROR(SEARCH("Moderate",R51)))</formula>
    </cfRule>
    <cfRule type="containsText" dxfId="25700" priority="165" operator="containsText" text="Insignificant">
      <formula>NOT(ISERROR(SEARCH("Insignificant",R51)))</formula>
    </cfRule>
    <cfRule type="containsErrors" dxfId="25699" priority="166">
      <formula>ISERROR(R51)</formula>
    </cfRule>
  </conditionalFormatting>
  <conditionalFormatting sqref="W51">
    <cfRule type="containsText" dxfId="25698" priority="143" operator="containsText" text="N/A">
      <formula>NOT(ISERROR(SEARCH("N/A",W51)))</formula>
    </cfRule>
  </conditionalFormatting>
  <conditionalFormatting sqref="W51">
    <cfRule type="cellIs" dxfId="25697" priority="144" operator="between">
      <formula>81</formula>
      <formula>100</formula>
    </cfRule>
    <cfRule type="cellIs" dxfId="25696" priority="145" operator="between">
      <formula>61</formula>
      <formula>80</formula>
    </cfRule>
    <cfRule type="cellIs" dxfId="25695" priority="146" operator="between">
      <formula>41</formula>
      <formula>60</formula>
    </cfRule>
    <cfRule type="cellIs" dxfId="25694" priority="147" operator="between">
      <formula>21</formula>
      <formula>40</formula>
    </cfRule>
    <cfRule type="cellIs" dxfId="25693" priority="148" operator="between">
      <formula>1</formula>
      <formula>20</formula>
    </cfRule>
    <cfRule type="containsText" dxfId="25692" priority="149" operator="containsText" text="High">
      <formula>NOT(ISERROR(SEARCH("High",W51)))</formula>
    </cfRule>
    <cfRule type="containsText" dxfId="25691" priority="150" operator="containsText" text="Extreme">
      <formula>NOT(ISERROR(SEARCH("Extreme",W51)))</formula>
    </cfRule>
    <cfRule type="containsText" dxfId="25690" priority="151" operator="containsText" text="Low">
      <formula>NOT(ISERROR(SEARCH("Low",W51)))</formula>
    </cfRule>
    <cfRule type="containsText" dxfId="25689" priority="152" operator="containsText" text="Moderate">
      <formula>NOT(ISERROR(SEARCH("Moderate",W51)))</formula>
    </cfRule>
    <cfRule type="containsText" dxfId="25688" priority="153" operator="containsText" text="Insignificant">
      <formula>NOT(ISERROR(SEARCH("Insignificant",W51)))</formula>
    </cfRule>
    <cfRule type="containsErrors" dxfId="25687" priority="154">
      <formula>ISERROR(W51)</formula>
    </cfRule>
  </conditionalFormatting>
  <conditionalFormatting sqref="AG51">
    <cfRule type="containsText" dxfId="25686" priority="131" operator="containsText" text="N/A">
      <formula>NOT(ISERROR(SEARCH("N/A",AG51)))</formula>
    </cfRule>
  </conditionalFormatting>
  <conditionalFormatting sqref="AG51">
    <cfRule type="cellIs" dxfId="25685" priority="132" operator="between">
      <formula>81</formula>
      <formula>100</formula>
    </cfRule>
    <cfRule type="cellIs" dxfId="25684" priority="133" operator="between">
      <formula>61</formula>
      <formula>80</formula>
    </cfRule>
    <cfRule type="cellIs" dxfId="25683" priority="134" operator="between">
      <formula>41</formula>
      <formula>60</formula>
    </cfRule>
    <cfRule type="cellIs" dxfId="25682" priority="135" operator="between">
      <formula>21</formula>
      <formula>40</formula>
    </cfRule>
    <cfRule type="cellIs" dxfId="25681" priority="136" operator="between">
      <formula>1</formula>
      <formula>20</formula>
    </cfRule>
    <cfRule type="containsText" dxfId="25680" priority="137" operator="containsText" text="High">
      <formula>NOT(ISERROR(SEARCH("High",AG51)))</formula>
    </cfRule>
    <cfRule type="containsText" dxfId="25679" priority="138" operator="containsText" text="Extreme">
      <formula>NOT(ISERROR(SEARCH("Extreme",AG51)))</formula>
    </cfRule>
    <cfRule type="containsText" dxfId="25678" priority="139" operator="containsText" text="Low">
      <formula>NOT(ISERROR(SEARCH("Low",AG51)))</formula>
    </cfRule>
    <cfRule type="containsText" dxfId="25677" priority="140" operator="containsText" text="Moderate">
      <formula>NOT(ISERROR(SEARCH("Moderate",AG51)))</formula>
    </cfRule>
    <cfRule type="containsText" dxfId="25676" priority="141" operator="containsText" text="Insignificant">
      <formula>NOT(ISERROR(SEARCH("Insignificant",AG51)))</formula>
    </cfRule>
    <cfRule type="containsErrors" dxfId="25675" priority="142">
      <formula>ISERROR(AG51)</formula>
    </cfRule>
  </conditionalFormatting>
  <conditionalFormatting sqref="AV51">
    <cfRule type="containsText" dxfId="25674" priority="119" operator="containsText" text="N/A">
      <formula>NOT(ISERROR(SEARCH("N/A",AV51)))</formula>
    </cfRule>
  </conditionalFormatting>
  <conditionalFormatting sqref="AV51">
    <cfRule type="cellIs" dxfId="25673" priority="120" operator="between">
      <formula>81</formula>
      <formula>100</formula>
    </cfRule>
    <cfRule type="cellIs" dxfId="25672" priority="121" operator="between">
      <formula>61</formula>
      <formula>80</formula>
    </cfRule>
    <cfRule type="cellIs" dxfId="25671" priority="122" operator="between">
      <formula>41</formula>
      <formula>60</formula>
    </cfRule>
    <cfRule type="cellIs" dxfId="25670" priority="123" operator="between">
      <formula>21</formula>
      <formula>40</formula>
    </cfRule>
    <cfRule type="cellIs" dxfId="25669" priority="124" operator="between">
      <formula>1</formula>
      <formula>20</formula>
    </cfRule>
    <cfRule type="containsText" dxfId="25668" priority="125" operator="containsText" text="High">
      <formula>NOT(ISERROR(SEARCH("High",AV51)))</formula>
    </cfRule>
    <cfRule type="containsText" dxfId="25667" priority="126" operator="containsText" text="Extreme">
      <formula>NOT(ISERROR(SEARCH("Extreme",AV51)))</formula>
    </cfRule>
    <cfRule type="containsText" dxfId="25666" priority="127" operator="containsText" text="Low">
      <formula>NOT(ISERROR(SEARCH("Low",AV51)))</formula>
    </cfRule>
    <cfRule type="containsText" dxfId="25665" priority="128" operator="containsText" text="Moderate">
      <formula>NOT(ISERROR(SEARCH("Moderate",AV51)))</formula>
    </cfRule>
    <cfRule type="containsText" dxfId="25664" priority="129" operator="containsText" text="Insignificant">
      <formula>NOT(ISERROR(SEARCH("Insignificant",AV51)))</formula>
    </cfRule>
    <cfRule type="containsErrors" dxfId="25663" priority="130">
      <formula>ISERROR(AV51)</formula>
    </cfRule>
  </conditionalFormatting>
  <conditionalFormatting sqref="H19">
    <cfRule type="containsText" dxfId="25662" priority="107" operator="containsText" text="N/A">
      <formula>NOT(ISERROR(SEARCH("N/A",H19)))</formula>
    </cfRule>
  </conditionalFormatting>
  <conditionalFormatting sqref="H19">
    <cfRule type="cellIs" dxfId="25661" priority="108" operator="between">
      <formula>81</formula>
      <formula>100</formula>
    </cfRule>
    <cfRule type="cellIs" dxfId="25660" priority="109" operator="between">
      <formula>61</formula>
      <formula>80</formula>
    </cfRule>
    <cfRule type="cellIs" dxfId="25659" priority="110" operator="between">
      <formula>41</formula>
      <formula>60</formula>
    </cfRule>
    <cfRule type="cellIs" dxfId="25658" priority="111" operator="between">
      <formula>21</formula>
      <formula>40</formula>
    </cfRule>
    <cfRule type="cellIs" dxfId="25657" priority="112" operator="between">
      <formula>1</formula>
      <formula>20</formula>
    </cfRule>
    <cfRule type="containsText" dxfId="25656" priority="113" operator="containsText" text="High">
      <formula>NOT(ISERROR(SEARCH("High",H19)))</formula>
    </cfRule>
    <cfRule type="containsText" dxfId="25655" priority="114" operator="containsText" text="Extreme">
      <formula>NOT(ISERROR(SEARCH("Extreme",H19)))</formula>
    </cfRule>
    <cfRule type="containsText" dxfId="25654" priority="115" operator="containsText" text="Low">
      <formula>NOT(ISERROR(SEARCH("Low",H19)))</formula>
    </cfRule>
    <cfRule type="containsText" dxfId="25653" priority="116" operator="containsText" text="Moderate">
      <formula>NOT(ISERROR(SEARCH("Moderate",H19)))</formula>
    </cfRule>
    <cfRule type="containsText" dxfId="25652" priority="117" operator="containsText" text="Insignificant">
      <formula>NOT(ISERROR(SEARCH("Insignificant",H19)))</formula>
    </cfRule>
    <cfRule type="containsErrors" dxfId="25651" priority="118">
      <formula>ISERROR(H19)</formula>
    </cfRule>
  </conditionalFormatting>
  <conditionalFormatting sqref="H23">
    <cfRule type="containsText" dxfId="25650" priority="95" operator="containsText" text="N/A">
      <formula>NOT(ISERROR(SEARCH("N/A",H23)))</formula>
    </cfRule>
  </conditionalFormatting>
  <conditionalFormatting sqref="H23">
    <cfRule type="cellIs" dxfId="25649" priority="96" operator="between">
      <formula>81</formula>
      <formula>100</formula>
    </cfRule>
    <cfRule type="cellIs" dxfId="25648" priority="97" operator="between">
      <formula>61</formula>
      <formula>80</formula>
    </cfRule>
    <cfRule type="cellIs" dxfId="25647" priority="98" operator="between">
      <formula>41</formula>
      <formula>60</formula>
    </cfRule>
    <cfRule type="cellIs" dxfId="25646" priority="99" operator="between">
      <formula>21</formula>
      <formula>40</formula>
    </cfRule>
    <cfRule type="cellIs" dxfId="25645" priority="100" operator="between">
      <formula>1</formula>
      <formula>20</formula>
    </cfRule>
    <cfRule type="containsText" dxfId="25644" priority="101" operator="containsText" text="High">
      <formula>NOT(ISERROR(SEARCH("High",H23)))</formula>
    </cfRule>
    <cfRule type="containsText" dxfId="25643" priority="102" operator="containsText" text="Extreme">
      <formula>NOT(ISERROR(SEARCH("Extreme",H23)))</formula>
    </cfRule>
    <cfRule type="containsText" dxfId="25642" priority="103" operator="containsText" text="Low">
      <formula>NOT(ISERROR(SEARCH("Low",H23)))</formula>
    </cfRule>
    <cfRule type="containsText" dxfId="25641" priority="104" operator="containsText" text="Moderate">
      <formula>NOT(ISERROR(SEARCH("Moderate",H23)))</formula>
    </cfRule>
    <cfRule type="containsText" dxfId="25640" priority="105" operator="containsText" text="Insignificant">
      <formula>NOT(ISERROR(SEARCH("Insignificant",H23)))</formula>
    </cfRule>
    <cfRule type="containsErrors" dxfId="25639" priority="106">
      <formula>ISERROR(H23)</formula>
    </cfRule>
  </conditionalFormatting>
  <conditionalFormatting sqref="H27">
    <cfRule type="containsText" dxfId="25638" priority="83" operator="containsText" text="N/A">
      <formula>NOT(ISERROR(SEARCH("N/A",H27)))</formula>
    </cfRule>
  </conditionalFormatting>
  <conditionalFormatting sqref="H27">
    <cfRule type="cellIs" dxfId="25637" priority="84" operator="between">
      <formula>81</formula>
      <formula>100</formula>
    </cfRule>
    <cfRule type="cellIs" dxfId="25636" priority="85" operator="between">
      <formula>61</formula>
      <formula>80</formula>
    </cfRule>
    <cfRule type="cellIs" dxfId="25635" priority="86" operator="between">
      <formula>41</formula>
      <formula>60</formula>
    </cfRule>
    <cfRule type="cellIs" dxfId="25634" priority="87" operator="between">
      <formula>21</formula>
      <formula>40</formula>
    </cfRule>
    <cfRule type="cellIs" dxfId="25633" priority="88" operator="between">
      <formula>1</formula>
      <formula>20</formula>
    </cfRule>
    <cfRule type="containsText" dxfId="25632" priority="89" operator="containsText" text="High">
      <formula>NOT(ISERROR(SEARCH("High",H27)))</formula>
    </cfRule>
    <cfRule type="containsText" dxfId="25631" priority="90" operator="containsText" text="Extreme">
      <formula>NOT(ISERROR(SEARCH("Extreme",H27)))</formula>
    </cfRule>
    <cfRule type="containsText" dxfId="25630" priority="91" operator="containsText" text="Low">
      <formula>NOT(ISERROR(SEARCH("Low",H27)))</formula>
    </cfRule>
    <cfRule type="containsText" dxfId="25629" priority="92" operator="containsText" text="Moderate">
      <formula>NOT(ISERROR(SEARCH("Moderate",H27)))</formula>
    </cfRule>
    <cfRule type="containsText" dxfId="25628" priority="93" operator="containsText" text="Insignificant">
      <formula>NOT(ISERROR(SEARCH("Insignificant",H27)))</formula>
    </cfRule>
    <cfRule type="containsErrors" dxfId="25627" priority="94">
      <formula>ISERROR(H27)</formula>
    </cfRule>
  </conditionalFormatting>
  <conditionalFormatting sqref="H31">
    <cfRule type="containsText" dxfId="25626" priority="71" operator="containsText" text="N/A">
      <formula>NOT(ISERROR(SEARCH("N/A",H31)))</formula>
    </cfRule>
  </conditionalFormatting>
  <conditionalFormatting sqref="H31">
    <cfRule type="cellIs" dxfId="25625" priority="72" operator="between">
      <formula>81</formula>
      <formula>100</formula>
    </cfRule>
    <cfRule type="cellIs" dxfId="25624" priority="73" operator="between">
      <formula>61</formula>
      <formula>80</formula>
    </cfRule>
    <cfRule type="cellIs" dxfId="25623" priority="74" operator="between">
      <formula>41</formula>
      <formula>60</formula>
    </cfRule>
    <cfRule type="cellIs" dxfId="25622" priority="75" operator="between">
      <formula>21</formula>
      <formula>40</formula>
    </cfRule>
    <cfRule type="cellIs" dxfId="25621" priority="76" operator="between">
      <formula>1</formula>
      <formula>20</formula>
    </cfRule>
    <cfRule type="containsText" dxfId="25620" priority="77" operator="containsText" text="High">
      <formula>NOT(ISERROR(SEARCH("High",H31)))</formula>
    </cfRule>
    <cfRule type="containsText" dxfId="25619" priority="78" operator="containsText" text="Extreme">
      <formula>NOT(ISERROR(SEARCH("Extreme",H31)))</formula>
    </cfRule>
    <cfRule type="containsText" dxfId="25618" priority="79" operator="containsText" text="Low">
      <formula>NOT(ISERROR(SEARCH("Low",H31)))</formula>
    </cfRule>
    <cfRule type="containsText" dxfId="25617" priority="80" operator="containsText" text="Moderate">
      <formula>NOT(ISERROR(SEARCH("Moderate",H31)))</formula>
    </cfRule>
    <cfRule type="containsText" dxfId="25616" priority="81" operator="containsText" text="Insignificant">
      <formula>NOT(ISERROR(SEARCH("Insignificant",H31)))</formula>
    </cfRule>
    <cfRule type="containsErrors" dxfId="25615" priority="82">
      <formula>ISERROR(H31)</formula>
    </cfRule>
  </conditionalFormatting>
  <conditionalFormatting sqref="H35">
    <cfRule type="containsText" dxfId="25614" priority="59" operator="containsText" text="N/A">
      <formula>NOT(ISERROR(SEARCH("N/A",H35)))</formula>
    </cfRule>
  </conditionalFormatting>
  <conditionalFormatting sqref="H35">
    <cfRule type="cellIs" dxfId="25613" priority="60" operator="between">
      <formula>81</formula>
      <formula>100</formula>
    </cfRule>
    <cfRule type="cellIs" dxfId="25612" priority="61" operator="between">
      <formula>61</formula>
      <formula>80</formula>
    </cfRule>
    <cfRule type="cellIs" dxfId="25611" priority="62" operator="between">
      <formula>41</formula>
      <formula>60</formula>
    </cfRule>
    <cfRule type="cellIs" dxfId="25610" priority="63" operator="between">
      <formula>21</formula>
      <formula>40</formula>
    </cfRule>
    <cfRule type="cellIs" dxfId="25609" priority="64" operator="between">
      <formula>1</formula>
      <formula>20</formula>
    </cfRule>
    <cfRule type="containsText" dxfId="25608" priority="65" operator="containsText" text="High">
      <formula>NOT(ISERROR(SEARCH("High",H35)))</formula>
    </cfRule>
    <cfRule type="containsText" dxfId="25607" priority="66" operator="containsText" text="Extreme">
      <formula>NOT(ISERROR(SEARCH("Extreme",H35)))</formula>
    </cfRule>
    <cfRule type="containsText" dxfId="25606" priority="67" operator="containsText" text="Low">
      <formula>NOT(ISERROR(SEARCH("Low",H35)))</formula>
    </cfRule>
    <cfRule type="containsText" dxfId="25605" priority="68" operator="containsText" text="Moderate">
      <formula>NOT(ISERROR(SEARCH("Moderate",H35)))</formula>
    </cfRule>
    <cfRule type="containsText" dxfId="25604" priority="69" operator="containsText" text="Insignificant">
      <formula>NOT(ISERROR(SEARCH("Insignificant",H35)))</formula>
    </cfRule>
    <cfRule type="containsErrors" dxfId="25603" priority="70">
      <formula>ISERROR(H35)</formula>
    </cfRule>
  </conditionalFormatting>
  <conditionalFormatting sqref="H39">
    <cfRule type="containsText" dxfId="25602" priority="47" operator="containsText" text="N/A">
      <formula>NOT(ISERROR(SEARCH("N/A",H39)))</formula>
    </cfRule>
  </conditionalFormatting>
  <conditionalFormatting sqref="H39">
    <cfRule type="cellIs" dxfId="25601" priority="48" operator="between">
      <formula>81</formula>
      <formula>100</formula>
    </cfRule>
    <cfRule type="cellIs" dxfId="25600" priority="49" operator="between">
      <formula>61</formula>
      <formula>80</formula>
    </cfRule>
    <cfRule type="cellIs" dxfId="25599" priority="50" operator="between">
      <formula>41</formula>
      <formula>60</formula>
    </cfRule>
    <cfRule type="cellIs" dxfId="25598" priority="51" operator="between">
      <formula>21</formula>
      <formula>40</formula>
    </cfRule>
    <cfRule type="cellIs" dxfId="25597" priority="52" operator="between">
      <formula>1</formula>
      <formula>20</formula>
    </cfRule>
    <cfRule type="containsText" dxfId="25596" priority="53" operator="containsText" text="High">
      <formula>NOT(ISERROR(SEARCH("High",H39)))</formula>
    </cfRule>
    <cfRule type="containsText" dxfId="25595" priority="54" operator="containsText" text="Extreme">
      <formula>NOT(ISERROR(SEARCH("Extreme",H39)))</formula>
    </cfRule>
    <cfRule type="containsText" dxfId="25594" priority="55" operator="containsText" text="Low">
      <formula>NOT(ISERROR(SEARCH("Low",H39)))</formula>
    </cfRule>
    <cfRule type="containsText" dxfId="25593" priority="56" operator="containsText" text="Moderate">
      <formula>NOT(ISERROR(SEARCH("Moderate",H39)))</formula>
    </cfRule>
    <cfRule type="containsText" dxfId="25592" priority="57" operator="containsText" text="Insignificant">
      <formula>NOT(ISERROR(SEARCH("Insignificant",H39)))</formula>
    </cfRule>
    <cfRule type="containsErrors" dxfId="25591" priority="58">
      <formula>ISERROR(H39)</formula>
    </cfRule>
  </conditionalFormatting>
  <conditionalFormatting sqref="H43">
    <cfRule type="containsText" dxfId="25590" priority="35" operator="containsText" text="N/A">
      <formula>NOT(ISERROR(SEARCH("N/A",H43)))</formula>
    </cfRule>
  </conditionalFormatting>
  <conditionalFormatting sqref="H43">
    <cfRule type="cellIs" dxfId="25589" priority="36" operator="between">
      <formula>81</formula>
      <formula>100</formula>
    </cfRule>
    <cfRule type="cellIs" dxfId="25588" priority="37" operator="between">
      <formula>61</formula>
      <formula>80</formula>
    </cfRule>
    <cfRule type="cellIs" dxfId="25587" priority="38" operator="between">
      <formula>41</formula>
      <formula>60</formula>
    </cfRule>
    <cfRule type="cellIs" dxfId="25586" priority="39" operator="between">
      <formula>21</formula>
      <formula>40</formula>
    </cfRule>
    <cfRule type="cellIs" dxfId="25585" priority="40" operator="between">
      <formula>1</formula>
      <formula>20</formula>
    </cfRule>
    <cfRule type="containsText" dxfId="25584" priority="41" operator="containsText" text="High">
      <formula>NOT(ISERROR(SEARCH("High",H43)))</formula>
    </cfRule>
    <cfRule type="containsText" dxfId="25583" priority="42" operator="containsText" text="Extreme">
      <formula>NOT(ISERROR(SEARCH("Extreme",H43)))</formula>
    </cfRule>
    <cfRule type="containsText" dxfId="25582" priority="43" operator="containsText" text="Low">
      <formula>NOT(ISERROR(SEARCH("Low",H43)))</formula>
    </cfRule>
    <cfRule type="containsText" dxfId="25581" priority="44" operator="containsText" text="Moderate">
      <formula>NOT(ISERROR(SEARCH("Moderate",H43)))</formula>
    </cfRule>
    <cfRule type="containsText" dxfId="25580" priority="45" operator="containsText" text="Insignificant">
      <formula>NOT(ISERROR(SEARCH("Insignificant",H43)))</formula>
    </cfRule>
    <cfRule type="containsErrors" dxfId="25579" priority="46">
      <formula>ISERROR(H43)</formula>
    </cfRule>
  </conditionalFormatting>
  <conditionalFormatting sqref="H47">
    <cfRule type="containsText" dxfId="25578" priority="23" operator="containsText" text="N/A">
      <formula>NOT(ISERROR(SEARCH("N/A",H47)))</formula>
    </cfRule>
  </conditionalFormatting>
  <conditionalFormatting sqref="H47">
    <cfRule type="cellIs" dxfId="25577" priority="24" operator="between">
      <formula>81</formula>
      <formula>100</formula>
    </cfRule>
    <cfRule type="cellIs" dxfId="25576" priority="25" operator="between">
      <formula>61</formula>
      <formula>80</formula>
    </cfRule>
    <cfRule type="cellIs" dxfId="25575" priority="26" operator="between">
      <formula>41</formula>
      <formula>60</formula>
    </cfRule>
    <cfRule type="cellIs" dxfId="25574" priority="27" operator="between">
      <formula>21</formula>
      <formula>40</formula>
    </cfRule>
    <cfRule type="cellIs" dxfId="25573" priority="28" operator="between">
      <formula>1</formula>
      <formula>20</formula>
    </cfRule>
    <cfRule type="containsText" dxfId="25572" priority="29" operator="containsText" text="High">
      <formula>NOT(ISERROR(SEARCH("High",H47)))</formula>
    </cfRule>
    <cfRule type="containsText" dxfId="25571" priority="30" operator="containsText" text="Extreme">
      <formula>NOT(ISERROR(SEARCH("Extreme",H47)))</formula>
    </cfRule>
    <cfRule type="containsText" dxfId="25570" priority="31" operator="containsText" text="Low">
      <formula>NOT(ISERROR(SEARCH("Low",H47)))</formula>
    </cfRule>
    <cfRule type="containsText" dxfId="25569" priority="32" operator="containsText" text="Moderate">
      <formula>NOT(ISERROR(SEARCH("Moderate",H47)))</formula>
    </cfRule>
    <cfRule type="containsText" dxfId="25568" priority="33" operator="containsText" text="Insignificant">
      <formula>NOT(ISERROR(SEARCH("Insignificant",H47)))</formula>
    </cfRule>
    <cfRule type="containsErrors" dxfId="25567" priority="34">
      <formula>ISERROR(H47)</formula>
    </cfRule>
  </conditionalFormatting>
  <conditionalFormatting sqref="H51">
    <cfRule type="containsText" dxfId="25566" priority="11" operator="containsText" text="N/A">
      <formula>NOT(ISERROR(SEARCH("N/A",H51)))</formula>
    </cfRule>
  </conditionalFormatting>
  <conditionalFormatting sqref="H51">
    <cfRule type="cellIs" dxfId="25565" priority="12" operator="between">
      <formula>81</formula>
      <formula>100</formula>
    </cfRule>
    <cfRule type="cellIs" dxfId="25564" priority="13" operator="between">
      <formula>61</formula>
      <formula>80</formula>
    </cfRule>
    <cfRule type="cellIs" dxfId="25563" priority="14" operator="between">
      <formula>41</formula>
      <formula>60</formula>
    </cfRule>
    <cfRule type="cellIs" dxfId="25562" priority="15" operator="between">
      <formula>21</formula>
      <formula>40</formula>
    </cfRule>
    <cfRule type="cellIs" dxfId="25561" priority="16" operator="between">
      <formula>1</formula>
      <formula>20</formula>
    </cfRule>
    <cfRule type="containsText" dxfId="25560" priority="17" operator="containsText" text="High">
      <formula>NOT(ISERROR(SEARCH("High",H51)))</formula>
    </cfRule>
    <cfRule type="containsText" dxfId="25559" priority="18" operator="containsText" text="Extreme">
      <formula>NOT(ISERROR(SEARCH("Extreme",H51)))</formula>
    </cfRule>
    <cfRule type="containsText" dxfId="25558" priority="19" operator="containsText" text="Low">
      <formula>NOT(ISERROR(SEARCH("Low",H51)))</formula>
    </cfRule>
    <cfRule type="containsText" dxfId="25557" priority="20" operator="containsText" text="Moderate">
      <formula>NOT(ISERROR(SEARCH("Moderate",H51)))</formula>
    </cfRule>
    <cfRule type="containsText" dxfId="25556" priority="21" operator="containsText" text="Insignificant">
      <formula>NOT(ISERROR(SEARCH("Insignificant",H51)))</formula>
    </cfRule>
    <cfRule type="containsErrors" dxfId="25555" priority="22">
      <formula>ISERROR(H51)</formula>
    </cfRule>
  </conditionalFormatting>
  <conditionalFormatting sqref="R16">
    <cfRule type="cellIs" dxfId="25554" priority="6" operator="between">
      <formula>81</formula>
      <formula>100</formula>
    </cfRule>
    <cfRule type="cellIs" dxfId="25553" priority="7" operator="between">
      <formula>61</formula>
      <formula>80</formula>
    </cfRule>
    <cfRule type="cellIs" dxfId="25552" priority="8" operator="between">
      <formula>41</formula>
      <formula>60</formula>
    </cfRule>
    <cfRule type="cellIs" dxfId="25551" priority="9" operator="between">
      <formula>21</formula>
      <formula>40</formula>
    </cfRule>
    <cfRule type="cellIs" dxfId="25550" priority="10" operator="between">
      <formula>1</formula>
      <formula>20</formula>
    </cfRule>
  </conditionalFormatting>
  <conditionalFormatting sqref="AG16">
    <cfRule type="cellIs" dxfId="25549" priority="5" operator="between">
      <formula>1</formula>
      <formula>20</formula>
    </cfRule>
  </conditionalFormatting>
  <conditionalFormatting sqref="AG16">
    <cfRule type="cellIs" dxfId="25548" priority="4" operator="between">
      <formula>21</formula>
      <formula>40</formula>
    </cfRule>
  </conditionalFormatting>
  <conditionalFormatting sqref="AG16">
    <cfRule type="cellIs" dxfId="25547" priority="1" operator="between">
      <formula>81</formula>
      <formula>100</formula>
    </cfRule>
    <cfRule type="cellIs" dxfId="25546" priority="2" operator="between">
      <formula>61</formula>
      <formula>80</formula>
    </cfRule>
    <cfRule type="cellIs" dxfId="25545" priority="3" operator="between">
      <formula>41</formula>
      <formula>60</formula>
    </cfRule>
  </conditionalFormatting>
  <pageMargins left="0.23622047244094491" right="0.23622047244094491" top="0.74803149606299213" bottom="0.74803149606299213" header="0.31496062992125984" footer="0.31496062992125984"/>
  <pageSetup paperSize="8" scale="29" fitToWidth="3" orientation="landscape" r:id="rId1"/>
  <drawing r:id="rId2"/>
  <extLst>
    <ext xmlns:x14="http://schemas.microsoft.com/office/spreadsheetml/2009/9/main" uri="{CCE6A557-97BC-4b89-ADB6-D9C93CAAB3DF}">
      <x14:dataValidations xmlns:xm="http://schemas.microsoft.com/office/excel/2006/main" disablePrompts="1" count="2">
        <x14:dataValidation type="list" allowBlank="1" showInputMessage="1" showErrorMessage="1" xr:uid="{0957F4D9-6895-42D9-A3C1-15D3FC48C51E}">
          <x14:formula1>
            <xm:f>Validation!$L$5:$L$9</xm:f>
          </x14:formula1>
          <xm:sqref>F31:G31 F51:G51 F23:G23 F47:G47 F35:G35 F27:G27 F39:G39 F43:G43 F19:G19 K51:L51 U51:V51 U31:V31 Z31:AA31 AJ31:AK31 AO31:AP31 K31:L31 P31:Q31 P51:Q51 Z51:AA51 AJ51:AK51 AO51:AP51 AE31:AF31 AT31:AU31 AE51:AF51 AT51:AU51 AT39:AU39 U39:V39 K35:L35 K39:L39 K47:L47 U35:V35 P35:Q35 P43:Q43 P39:Q39 K43:L43 U47:V47 U43:V43 P47:Q47 AE35:AF35 AE39:AF39 AE47:AF47 AE43:AF43 AT35:AU35 AT43:AU43 AT47:AU47 U19:V19 Z19:AA19 AJ19:AK19 AO19:AP19 K19:L19 P19:Q19 AE19:AF19 AT19:AU19 AT27:AU27 U27:V27 K23:L23 K27:L27 U23:V23 P23:Q23 P27:Q27 AE23:AF23 AE27:AF27 AT23:AU23</xm:sqref>
        </x14:dataValidation>
        <x14:dataValidation type="list" allowBlank="1" showInputMessage="1" showErrorMessage="1" xr:uid="{81367B17-57FE-4D1D-83A1-E78FE9394942}">
          <x14:formula1>
            <xm:f>Validation!$L$13:$L$17</xm:f>
          </x14:formula1>
          <xm:sqref>D31:E31 D23:E23 D47:E47 D35:E35 D27:E27 D39:E39 D43:E43 D51:E51 D19:E19 I31:J31 N31:O31 S31:T31 X31:Y31 AH31:AI31 AM31:AN31 I51:J51 N51:O51 S51:T51 X51:Y51 AH51:AI51 AM51:AN51 AR31:AS31 AR51:AS51 AC31:AD31 AC51:AD51 AR39:AS39 S39:T39 I35:J35 I39:J39 I47:J47 S35:T35 N35:O35 N43:O43 N39:O39 I43:J43 S47:T47 S43:T43 N47:O47 AC35:AD35 AC39:AD39 AC47:AD47 AC43:AD43 AR35:AS35 AR43:AS43 AR47:AS47 I19:J19 N19:O19 S19:T19 X19:Y19 AH19:AI19 AM19:AN19 AR19:AS19 AC19:AD19 AR27:AS27 S27:T27 I23:J23 I27:J27 S23:T23 N23:O23 N27:O27 AC23:AD23 AC27:AD27 AR23:AS23</xm:sqref>
        </x14:dataValidation>
      </x14:dataValidation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007E9A-1852-4D77-92E8-53648223C196}">
  <sheetPr codeName="Sheet13">
    <tabColor rgb="FF00FFCC"/>
  </sheetPr>
  <dimension ref="A1:AX305"/>
  <sheetViews>
    <sheetView zoomScale="40" zoomScaleNormal="40" workbookViewId="0">
      <pane xSplit="3" ySplit="16" topLeftCell="AC18" activePane="bottomRight" state="frozen"/>
      <selection pane="topRight" activeCell="D1" sqref="D1"/>
      <selection pane="bottomLeft" activeCell="A17" sqref="A17"/>
      <selection pane="bottomRight" activeCell="AC52" sqref="AC52:AG52"/>
    </sheetView>
  </sheetViews>
  <sheetFormatPr defaultColWidth="18.42578125" defaultRowHeight="20.25" x14ac:dyDescent="0.3"/>
  <cols>
    <col min="1" max="1" width="7.42578125" style="249" customWidth="1"/>
    <col min="2" max="2" width="46" style="255" customWidth="1"/>
    <col min="3" max="3" width="15.5703125" style="255" customWidth="1"/>
    <col min="4" max="4" width="24.5703125" style="256" customWidth="1"/>
    <col min="5" max="5" width="6.42578125" style="256" customWidth="1"/>
    <col min="6" max="6" width="29.5703125" style="256" customWidth="1"/>
    <col min="7" max="7" width="37.7109375" style="256" hidden="1" customWidth="1"/>
    <col min="8" max="8" width="16.42578125" style="249" bestFit="1" customWidth="1"/>
    <col min="9" max="23" width="18.42578125" style="249" bestFit="1"/>
    <col min="24" max="28" width="0" style="249" hidden="1" customWidth="1"/>
    <col min="29" max="33" width="18.42578125" style="249" bestFit="1"/>
    <col min="34" max="43" width="0" style="249" hidden="1" customWidth="1"/>
    <col min="44" max="76" width="18.42578125" style="249" bestFit="1"/>
    <col min="77" max="16384" width="18.42578125" style="249"/>
  </cols>
  <sheetData>
    <row r="1" spans="1:50" ht="21" x14ac:dyDescent="0.35">
      <c r="A1" s="130"/>
      <c r="B1" s="131"/>
      <c r="C1" s="131"/>
      <c r="D1" s="154"/>
      <c r="E1" s="154"/>
      <c r="F1" s="154"/>
      <c r="G1" s="154"/>
      <c r="H1" s="132"/>
      <c r="I1" s="321"/>
      <c r="J1" s="321"/>
      <c r="K1" s="321"/>
      <c r="L1" s="321"/>
      <c r="M1" s="321"/>
      <c r="N1" s="132"/>
      <c r="O1" s="132"/>
      <c r="P1" s="132"/>
      <c r="Q1" s="132"/>
      <c r="R1" s="132"/>
      <c r="S1" s="132"/>
      <c r="T1" s="132"/>
      <c r="U1" s="132"/>
      <c r="V1" s="132"/>
      <c r="W1" s="132"/>
      <c r="X1" s="132"/>
      <c r="Y1" s="132"/>
      <c r="Z1" s="132"/>
      <c r="AA1" s="132"/>
      <c r="AB1" s="132"/>
      <c r="AC1" s="132"/>
      <c r="AD1" s="132"/>
      <c r="AE1" s="132"/>
      <c r="AF1" s="132"/>
      <c r="AG1" s="132"/>
      <c r="AH1" s="132"/>
      <c r="AI1" s="132"/>
      <c r="AJ1" s="132"/>
      <c r="AK1" s="132"/>
      <c r="AL1" s="132"/>
      <c r="AM1" s="132"/>
      <c r="AN1" s="132"/>
      <c r="AO1" s="132"/>
      <c r="AP1" s="132"/>
      <c r="AQ1" s="132"/>
      <c r="AR1" s="132"/>
      <c r="AS1" s="132"/>
      <c r="AT1" s="132"/>
      <c r="AU1" s="132"/>
      <c r="AV1" s="132"/>
      <c r="AW1" s="124"/>
      <c r="AX1" s="124"/>
    </row>
    <row r="2" spans="1:50" s="250" customFormat="1" ht="54" x14ac:dyDescent="0.95">
      <c r="A2" s="133" t="s">
        <v>38</v>
      </c>
      <c r="B2" s="135"/>
      <c r="C2" s="135"/>
      <c r="D2" s="155"/>
      <c r="E2" s="155"/>
      <c r="F2" s="155"/>
      <c r="G2" s="155"/>
      <c r="H2" s="155"/>
      <c r="I2" s="321"/>
      <c r="J2" s="321"/>
      <c r="K2" s="321"/>
      <c r="L2" s="321"/>
      <c r="M2" s="321"/>
      <c r="N2" s="155"/>
      <c r="O2" s="155"/>
      <c r="P2" s="155"/>
      <c r="Q2" s="155"/>
      <c r="R2" s="155"/>
      <c r="S2" s="155"/>
      <c r="T2" s="155"/>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c r="AT2" s="155"/>
      <c r="AU2" s="155"/>
      <c r="AV2" s="155"/>
      <c r="AW2" s="125"/>
      <c r="AX2" s="125"/>
    </row>
    <row r="3" spans="1:50" s="251" customFormat="1" ht="15" x14ac:dyDescent="0.3">
      <c r="A3" s="136"/>
      <c r="B3" s="138"/>
      <c r="C3" s="138"/>
      <c r="D3" s="156"/>
      <c r="E3" s="156"/>
      <c r="F3" s="156"/>
      <c r="G3" s="156"/>
      <c r="H3" s="156"/>
      <c r="I3" s="321"/>
      <c r="J3" s="321"/>
      <c r="K3" s="321"/>
      <c r="L3" s="321"/>
      <c r="M3" s="321"/>
      <c r="N3" s="156"/>
      <c r="O3" s="156"/>
      <c r="P3" s="156"/>
      <c r="Q3" s="156"/>
      <c r="R3" s="156"/>
      <c r="S3" s="156"/>
      <c r="T3" s="156"/>
      <c r="U3" s="156"/>
      <c r="V3" s="156"/>
      <c r="W3" s="156"/>
      <c r="X3" s="156"/>
      <c r="Y3" s="156"/>
      <c r="Z3" s="156"/>
      <c r="AA3" s="156"/>
      <c r="AB3" s="156"/>
      <c r="AC3" s="156"/>
      <c r="AD3" s="156"/>
      <c r="AE3" s="156"/>
      <c r="AF3" s="156"/>
      <c r="AG3" s="156"/>
      <c r="AH3" s="156"/>
      <c r="AI3" s="156"/>
      <c r="AJ3" s="156"/>
      <c r="AK3" s="156"/>
      <c r="AL3" s="156"/>
      <c r="AM3" s="156"/>
      <c r="AN3" s="156"/>
      <c r="AO3" s="156"/>
      <c r="AP3" s="156"/>
      <c r="AQ3" s="156"/>
      <c r="AR3" s="156"/>
      <c r="AS3" s="156"/>
      <c r="AT3" s="156"/>
      <c r="AU3" s="156"/>
      <c r="AV3" s="156"/>
      <c r="AW3" s="126"/>
      <c r="AX3" s="126"/>
    </row>
    <row r="4" spans="1:50" s="251" customFormat="1" ht="15" x14ac:dyDescent="0.3">
      <c r="A4" s="136"/>
      <c r="B4" s="138"/>
      <c r="C4" s="138"/>
      <c r="D4" s="156"/>
      <c r="E4" s="156"/>
      <c r="F4" s="156"/>
      <c r="G4" s="156"/>
      <c r="H4" s="156"/>
      <c r="I4" s="321"/>
      <c r="J4" s="321"/>
      <c r="K4" s="321"/>
      <c r="L4" s="321"/>
      <c r="M4" s="321"/>
      <c r="N4" s="156"/>
      <c r="O4" s="156"/>
      <c r="P4" s="156"/>
      <c r="Q4" s="156"/>
      <c r="R4" s="156"/>
      <c r="S4" s="156"/>
      <c r="T4" s="156"/>
      <c r="U4" s="156"/>
      <c r="V4" s="156"/>
      <c r="W4" s="156"/>
      <c r="X4" s="156"/>
      <c r="Y4" s="156"/>
      <c r="Z4" s="156"/>
      <c r="AA4" s="156"/>
      <c r="AB4" s="156"/>
      <c r="AC4" s="156"/>
      <c r="AD4" s="156"/>
      <c r="AE4" s="156"/>
      <c r="AF4" s="156"/>
      <c r="AG4" s="156"/>
      <c r="AH4" s="156"/>
      <c r="AI4" s="156"/>
      <c r="AJ4" s="156"/>
      <c r="AK4" s="156"/>
      <c r="AL4" s="156"/>
      <c r="AM4" s="156"/>
      <c r="AN4" s="156"/>
      <c r="AO4" s="156"/>
      <c r="AP4" s="156"/>
      <c r="AQ4" s="156"/>
      <c r="AR4" s="156"/>
      <c r="AS4" s="156"/>
      <c r="AT4" s="156"/>
      <c r="AU4" s="156"/>
      <c r="AV4" s="156"/>
      <c r="AW4" s="126"/>
      <c r="AX4" s="126"/>
    </row>
    <row r="5" spans="1:50" s="251" customFormat="1" ht="15.75" x14ac:dyDescent="0.3">
      <c r="A5" s="136"/>
      <c r="B5" s="322" t="s">
        <v>292</v>
      </c>
      <c r="C5" s="323"/>
      <c r="D5" s="156"/>
      <c r="E5" s="156"/>
      <c r="F5" s="156"/>
      <c r="G5" s="156"/>
      <c r="H5" s="156"/>
      <c r="I5" s="132"/>
      <c r="J5" s="132"/>
      <c r="K5" s="132"/>
      <c r="L5" s="132"/>
      <c r="M5" s="132"/>
      <c r="N5" s="156"/>
      <c r="O5" s="156"/>
      <c r="P5" s="156"/>
      <c r="Q5" s="156"/>
      <c r="R5" s="156"/>
      <c r="S5" s="156"/>
      <c r="T5" s="156"/>
      <c r="U5" s="156"/>
      <c r="V5" s="156"/>
      <c r="W5" s="156"/>
      <c r="X5" s="156"/>
      <c r="Y5" s="156"/>
      <c r="Z5" s="156"/>
      <c r="AA5" s="156"/>
      <c r="AB5" s="156"/>
      <c r="AC5" s="156"/>
      <c r="AD5" s="156"/>
      <c r="AE5" s="156"/>
      <c r="AF5" s="156"/>
      <c r="AG5" s="156"/>
      <c r="AH5" s="156"/>
      <c r="AI5" s="156"/>
      <c r="AJ5" s="156"/>
      <c r="AK5" s="156"/>
      <c r="AL5" s="156"/>
      <c r="AM5" s="156"/>
      <c r="AN5" s="156"/>
      <c r="AO5" s="156"/>
      <c r="AP5" s="156"/>
      <c r="AQ5" s="156"/>
      <c r="AR5" s="156"/>
      <c r="AS5" s="156"/>
      <c r="AT5" s="156"/>
      <c r="AU5" s="156"/>
      <c r="AV5" s="156"/>
      <c r="AW5" s="126"/>
      <c r="AX5" s="126"/>
    </row>
    <row r="6" spans="1:50" s="251" customFormat="1" ht="15.75" x14ac:dyDescent="0.3">
      <c r="A6" s="136"/>
      <c r="B6" s="322"/>
      <c r="C6" s="323"/>
      <c r="D6" s="156"/>
      <c r="E6" s="156"/>
      <c r="F6" s="156"/>
      <c r="G6" s="156"/>
      <c r="H6" s="156"/>
      <c r="I6" s="132"/>
      <c r="J6" s="132"/>
      <c r="K6" s="132"/>
      <c r="L6" s="132"/>
      <c r="M6" s="132"/>
      <c r="N6" s="156"/>
      <c r="O6" s="156"/>
      <c r="P6" s="156"/>
      <c r="Q6" s="156"/>
      <c r="R6" s="156"/>
      <c r="S6" s="156"/>
      <c r="T6" s="156"/>
      <c r="U6" s="156"/>
      <c r="V6" s="156"/>
      <c r="W6" s="156"/>
      <c r="X6" s="156"/>
      <c r="Y6" s="156"/>
      <c r="Z6" s="156"/>
      <c r="AA6" s="156"/>
      <c r="AB6" s="156"/>
      <c r="AC6" s="156"/>
      <c r="AD6" s="156"/>
      <c r="AE6" s="156"/>
      <c r="AF6" s="156"/>
      <c r="AG6" s="156"/>
      <c r="AH6" s="156"/>
      <c r="AI6" s="156"/>
      <c r="AJ6" s="156"/>
      <c r="AK6" s="156"/>
      <c r="AL6" s="156"/>
      <c r="AM6" s="156"/>
      <c r="AN6" s="156"/>
      <c r="AO6" s="156"/>
      <c r="AP6" s="156"/>
      <c r="AQ6" s="156"/>
      <c r="AR6" s="156"/>
      <c r="AS6" s="156"/>
      <c r="AT6" s="156"/>
      <c r="AU6" s="156"/>
      <c r="AV6" s="156"/>
      <c r="AW6" s="126"/>
      <c r="AX6" s="126"/>
    </row>
    <row r="7" spans="1:50" s="251" customFormat="1" ht="15.75" x14ac:dyDescent="0.3">
      <c r="A7" s="136"/>
      <c r="B7" s="322"/>
      <c r="C7" s="323"/>
      <c r="D7" s="156"/>
      <c r="E7" s="156"/>
      <c r="F7" s="156"/>
      <c r="G7" s="156"/>
      <c r="H7" s="156"/>
      <c r="I7" s="132"/>
      <c r="J7" s="132"/>
      <c r="K7" s="132"/>
      <c r="L7" s="132"/>
      <c r="M7" s="132"/>
      <c r="N7" s="156"/>
      <c r="O7" s="156"/>
      <c r="P7" s="156"/>
      <c r="Q7" s="156"/>
      <c r="R7" s="156"/>
      <c r="S7" s="156"/>
      <c r="T7" s="156"/>
      <c r="U7" s="156"/>
      <c r="V7" s="156"/>
      <c r="W7" s="156"/>
      <c r="X7" s="156"/>
      <c r="Y7" s="156"/>
      <c r="Z7" s="156"/>
      <c r="AA7" s="156"/>
      <c r="AB7" s="156"/>
      <c r="AC7" s="156"/>
      <c r="AD7" s="156"/>
      <c r="AE7" s="156"/>
      <c r="AF7" s="156"/>
      <c r="AG7" s="156"/>
      <c r="AH7" s="156"/>
      <c r="AI7" s="156"/>
      <c r="AJ7" s="156"/>
      <c r="AK7" s="156"/>
      <c r="AL7" s="156"/>
      <c r="AM7" s="156"/>
      <c r="AN7" s="156"/>
      <c r="AO7" s="156"/>
      <c r="AP7" s="156"/>
      <c r="AQ7" s="156"/>
      <c r="AR7" s="156"/>
      <c r="AS7" s="156"/>
      <c r="AT7" s="156"/>
      <c r="AU7" s="156"/>
      <c r="AV7" s="156"/>
      <c r="AW7" s="126"/>
      <c r="AX7" s="126"/>
    </row>
    <row r="8" spans="1:50" s="251" customFormat="1" ht="15.75" x14ac:dyDescent="0.3">
      <c r="A8" s="136"/>
      <c r="B8" s="322"/>
      <c r="C8" s="323"/>
      <c r="D8" s="156"/>
      <c r="E8" s="156"/>
      <c r="F8" s="156"/>
      <c r="G8" s="156"/>
      <c r="H8" s="156"/>
      <c r="I8" s="132"/>
      <c r="J8" s="132"/>
      <c r="K8" s="132"/>
      <c r="L8" s="132"/>
      <c r="M8" s="132"/>
      <c r="N8" s="156"/>
      <c r="O8" s="156"/>
      <c r="P8" s="156"/>
      <c r="Q8" s="156"/>
      <c r="R8" s="156"/>
      <c r="S8" s="156"/>
      <c r="T8" s="156"/>
      <c r="U8" s="156"/>
      <c r="V8" s="156"/>
      <c r="W8" s="156"/>
      <c r="X8" s="156"/>
      <c r="Y8" s="156"/>
      <c r="Z8" s="156"/>
      <c r="AA8" s="156"/>
      <c r="AB8" s="156"/>
      <c r="AC8" s="156"/>
      <c r="AD8" s="156"/>
      <c r="AE8" s="156"/>
      <c r="AF8" s="156"/>
      <c r="AG8" s="156"/>
      <c r="AH8" s="156"/>
      <c r="AI8" s="156"/>
      <c r="AJ8" s="156"/>
      <c r="AK8" s="156"/>
      <c r="AL8" s="156"/>
      <c r="AM8" s="156"/>
      <c r="AN8" s="156"/>
      <c r="AO8" s="156"/>
      <c r="AP8" s="156"/>
      <c r="AQ8" s="156"/>
      <c r="AR8" s="156"/>
      <c r="AS8" s="156"/>
      <c r="AT8" s="156"/>
      <c r="AU8" s="156"/>
      <c r="AV8" s="156"/>
      <c r="AW8" s="126"/>
      <c r="AX8" s="126"/>
    </row>
    <row r="9" spans="1:50" s="251" customFormat="1" ht="15.75" x14ac:dyDescent="0.3">
      <c r="A9" s="136"/>
      <c r="B9" s="322"/>
      <c r="C9" s="323"/>
      <c r="D9" s="156"/>
      <c r="E9" s="156"/>
      <c r="F9" s="156"/>
      <c r="G9" s="156"/>
      <c r="H9" s="156"/>
      <c r="I9" s="132"/>
      <c r="J9" s="132"/>
      <c r="K9" s="132"/>
      <c r="L9" s="132"/>
      <c r="M9" s="132"/>
      <c r="N9" s="156"/>
      <c r="O9" s="156"/>
      <c r="P9" s="156"/>
      <c r="Q9" s="156"/>
      <c r="R9" s="156"/>
      <c r="S9" s="156"/>
      <c r="T9" s="156"/>
      <c r="U9" s="156"/>
      <c r="V9" s="156"/>
      <c r="W9" s="156"/>
      <c r="X9" s="156"/>
      <c r="Y9" s="156"/>
      <c r="Z9" s="156"/>
      <c r="AA9" s="156"/>
      <c r="AB9" s="156"/>
      <c r="AC9" s="156"/>
      <c r="AD9" s="156"/>
      <c r="AE9" s="156"/>
      <c r="AF9" s="156"/>
      <c r="AG9" s="156"/>
      <c r="AH9" s="156"/>
      <c r="AI9" s="156"/>
      <c r="AJ9" s="156"/>
      <c r="AK9" s="156"/>
      <c r="AL9" s="156"/>
      <c r="AM9" s="156"/>
      <c r="AN9" s="156"/>
      <c r="AO9" s="156"/>
      <c r="AP9" s="156"/>
      <c r="AQ9" s="156"/>
      <c r="AR9" s="156"/>
      <c r="AS9" s="156"/>
      <c r="AT9" s="156"/>
      <c r="AU9" s="156"/>
      <c r="AV9" s="156"/>
      <c r="AW9" s="126"/>
      <c r="AX9" s="126"/>
    </row>
    <row r="10" spans="1:50" s="251" customFormat="1" ht="15.75" x14ac:dyDescent="0.3">
      <c r="A10" s="136"/>
      <c r="B10" s="323"/>
      <c r="C10" s="323"/>
      <c r="D10" s="156"/>
      <c r="E10" s="156"/>
      <c r="F10" s="156"/>
      <c r="G10" s="156"/>
      <c r="H10" s="156"/>
      <c r="I10" s="132"/>
      <c r="J10" s="132"/>
      <c r="K10" s="132"/>
      <c r="L10" s="132"/>
      <c r="M10" s="132"/>
      <c r="N10" s="156"/>
      <c r="O10" s="156"/>
      <c r="P10" s="156"/>
      <c r="Q10" s="156"/>
      <c r="R10" s="156"/>
      <c r="S10" s="156"/>
      <c r="T10" s="156"/>
      <c r="U10" s="156"/>
      <c r="V10" s="156"/>
      <c r="W10" s="156"/>
      <c r="X10" s="156"/>
      <c r="Y10" s="156"/>
      <c r="Z10" s="156"/>
      <c r="AA10" s="156"/>
      <c r="AB10" s="156"/>
      <c r="AC10" s="156"/>
      <c r="AD10" s="156"/>
      <c r="AE10" s="156"/>
      <c r="AF10" s="156"/>
      <c r="AG10" s="156"/>
      <c r="AH10" s="156"/>
      <c r="AI10" s="156"/>
      <c r="AJ10" s="156"/>
      <c r="AK10" s="156"/>
      <c r="AL10" s="156"/>
      <c r="AM10" s="156"/>
      <c r="AN10" s="156"/>
      <c r="AO10" s="156"/>
      <c r="AP10" s="156"/>
      <c r="AQ10" s="156"/>
      <c r="AR10" s="156"/>
      <c r="AS10" s="156"/>
      <c r="AT10" s="156"/>
      <c r="AU10" s="156"/>
      <c r="AV10" s="156"/>
      <c r="AW10" s="126"/>
      <c r="AX10" s="126"/>
    </row>
    <row r="11" spans="1:50" s="251" customFormat="1" ht="15.75" x14ac:dyDescent="0.3">
      <c r="A11" s="136"/>
      <c r="B11" s="323"/>
      <c r="C11" s="323"/>
      <c r="D11" s="156"/>
      <c r="E11" s="156"/>
      <c r="F11" s="156"/>
      <c r="G11" s="156"/>
      <c r="H11" s="156"/>
      <c r="I11" s="132"/>
      <c r="J11" s="132"/>
      <c r="K11" s="132"/>
      <c r="L11" s="132"/>
      <c r="M11" s="132"/>
      <c r="N11" s="156"/>
      <c r="O11" s="156"/>
      <c r="P11" s="156"/>
      <c r="Q11" s="156"/>
      <c r="R11" s="156"/>
      <c r="S11" s="156"/>
      <c r="T11" s="156"/>
      <c r="U11" s="156"/>
      <c r="V11" s="156"/>
      <c r="W11" s="156"/>
      <c r="X11" s="156"/>
      <c r="Y11" s="156"/>
      <c r="Z11" s="156"/>
      <c r="AA11" s="156"/>
      <c r="AB11" s="156"/>
      <c r="AC11" s="156"/>
      <c r="AD11" s="156"/>
      <c r="AE11" s="156"/>
      <c r="AF11" s="156"/>
      <c r="AG11" s="156"/>
      <c r="AH11" s="156"/>
      <c r="AI11" s="156"/>
      <c r="AJ11" s="156"/>
      <c r="AK11" s="156"/>
      <c r="AL11" s="156"/>
      <c r="AM11" s="156"/>
      <c r="AN11" s="156"/>
      <c r="AO11" s="156"/>
      <c r="AP11" s="156"/>
      <c r="AQ11" s="156"/>
      <c r="AR11" s="156"/>
      <c r="AS11" s="156"/>
      <c r="AT11" s="156"/>
      <c r="AU11" s="156"/>
      <c r="AV11" s="156"/>
      <c r="AW11" s="126"/>
      <c r="AX11" s="126"/>
    </row>
    <row r="12" spans="1:50" s="251" customFormat="1" ht="15.75" x14ac:dyDescent="0.3">
      <c r="A12" s="136"/>
      <c r="B12" s="323"/>
      <c r="C12" s="323"/>
      <c r="D12" s="156"/>
      <c r="E12" s="156"/>
      <c r="F12" s="156"/>
      <c r="G12" s="156"/>
      <c r="H12" s="156"/>
      <c r="I12" s="132"/>
      <c r="J12" s="132"/>
      <c r="K12" s="132"/>
      <c r="L12" s="132"/>
      <c r="M12" s="132"/>
      <c r="N12" s="156"/>
      <c r="O12" s="156"/>
      <c r="P12" s="156"/>
      <c r="Q12" s="156"/>
      <c r="R12" s="156"/>
      <c r="S12" s="156"/>
      <c r="T12" s="156"/>
      <c r="U12" s="156"/>
      <c r="V12" s="156"/>
      <c r="W12" s="156"/>
      <c r="X12" s="156"/>
      <c r="Y12" s="156"/>
      <c r="Z12" s="156"/>
      <c r="AA12" s="156"/>
      <c r="AB12" s="156"/>
      <c r="AC12" s="156"/>
      <c r="AD12" s="156"/>
      <c r="AE12" s="156"/>
      <c r="AF12" s="156"/>
      <c r="AG12" s="156"/>
      <c r="AH12" s="156"/>
      <c r="AI12" s="156"/>
      <c r="AJ12" s="156"/>
      <c r="AK12" s="156"/>
      <c r="AL12" s="156"/>
      <c r="AM12" s="156"/>
      <c r="AN12" s="156"/>
      <c r="AO12" s="156"/>
      <c r="AP12" s="156"/>
      <c r="AQ12" s="156"/>
      <c r="AR12" s="156"/>
      <c r="AS12" s="156"/>
      <c r="AT12" s="156"/>
      <c r="AU12" s="156"/>
      <c r="AV12" s="156"/>
      <c r="AW12" s="126"/>
      <c r="AX12" s="126"/>
    </row>
    <row r="13" spans="1:50" s="251" customFormat="1" ht="15.75" x14ac:dyDescent="0.3">
      <c r="A13" s="136"/>
      <c r="B13" s="323"/>
      <c r="C13" s="323"/>
      <c r="D13" s="156"/>
      <c r="E13" s="156"/>
      <c r="F13" s="156"/>
      <c r="G13" s="156"/>
      <c r="H13" s="156"/>
      <c r="I13" s="132"/>
      <c r="J13" s="132"/>
      <c r="K13" s="132"/>
      <c r="L13" s="132"/>
      <c r="M13" s="132"/>
      <c r="N13" s="156"/>
      <c r="O13" s="156"/>
      <c r="P13" s="156"/>
      <c r="Q13" s="156"/>
      <c r="R13" s="156"/>
      <c r="S13" s="156"/>
      <c r="T13" s="156"/>
      <c r="U13" s="156"/>
      <c r="V13" s="156"/>
      <c r="W13" s="156"/>
      <c r="X13" s="156"/>
      <c r="Y13" s="156"/>
      <c r="Z13" s="156"/>
      <c r="AA13" s="156"/>
      <c r="AB13" s="156"/>
      <c r="AC13" s="156"/>
      <c r="AD13" s="156"/>
      <c r="AE13" s="156"/>
      <c r="AF13" s="156"/>
      <c r="AG13" s="156"/>
      <c r="AH13" s="156"/>
      <c r="AI13" s="156"/>
      <c r="AJ13" s="156"/>
      <c r="AK13" s="156"/>
      <c r="AL13" s="156"/>
      <c r="AM13" s="156"/>
      <c r="AN13" s="156"/>
      <c r="AO13" s="156"/>
      <c r="AP13" s="156"/>
      <c r="AQ13" s="156"/>
      <c r="AR13" s="156"/>
      <c r="AS13" s="156"/>
      <c r="AT13" s="156"/>
      <c r="AU13" s="156"/>
      <c r="AV13" s="156"/>
      <c r="AW13" s="126"/>
      <c r="AX13" s="126"/>
    </row>
    <row r="14" spans="1:50" s="251" customFormat="1" ht="15.75" x14ac:dyDescent="0.3">
      <c r="A14" s="136"/>
      <c r="B14" s="323"/>
      <c r="C14" s="323"/>
      <c r="D14" s="156"/>
      <c r="E14" s="156"/>
      <c r="F14" s="156"/>
      <c r="G14" s="156"/>
      <c r="H14" s="156"/>
      <c r="I14" s="132"/>
      <c r="J14" s="132"/>
      <c r="K14" s="132"/>
      <c r="L14" s="132"/>
      <c r="M14" s="132"/>
      <c r="N14" s="156"/>
      <c r="O14" s="156"/>
      <c r="P14" s="156"/>
      <c r="Q14" s="156"/>
      <c r="R14" s="156"/>
      <c r="S14" s="156"/>
      <c r="T14" s="156"/>
      <c r="U14" s="156"/>
      <c r="V14" s="156"/>
      <c r="W14" s="156"/>
      <c r="X14" s="156"/>
      <c r="Y14" s="156"/>
      <c r="Z14" s="156"/>
      <c r="AA14" s="156"/>
      <c r="AB14" s="156"/>
      <c r="AC14" s="156"/>
      <c r="AD14" s="156"/>
      <c r="AE14" s="156"/>
      <c r="AF14" s="156"/>
      <c r="AG14" s="156"/>
      <c r="AH14" s="156"/>
      <c r="AI14" s="156"/>
      <c r="AJ14" s="156"/>
      <c r="AK14" s="156"/>
      <c r="AL14" s="156"/>
      <c r="AM14" s="156"/>
      <c r="AN14" s="156"/>
      <c r="AO14" s="156"/>
      <c r="AP14" s="156"/>
      <c r="AQ14" s="156"/>
      <c r="AR14" s="156"/>
      <c r="AS14" s="156"/>
      <c r="AT14" s="156"/>
      <c r="AU14" s="156"/>
      <c r="AV14" s="156"/>
      <c r="AW14" s="126"/>
      <c r="AX14" s="126"/>
    </row>
    <row r="15" spans="1:50" s="252" customFormat="1" ht="50.65" customHeight="1" x14ac:dyDescent="0.25">
      <c r="A15" s="139"/>
      <c r="B15" s="324"/>
      <c r="C15" s="324"/>
      <c r="D15" s="325" t="s">
        <v>1</v>
      </c>
      <c r="E15" s="325"/>
      <c r="F15" s="325"/>
      <c r="G15" s="325"/>
      <c r="H15" s="325"/>
      <c r="I15" s="320" t="s">
        <v>2</v>
      </c>
      <c r="J15" s="320"/>
      <c r="K15" s="320"/>
      <c r="L15" s="320"/>
      <c r="M15" s="320"/>
      <c r="N15" s="317" t="s">
        <v>40</v>
      </c>
      <c r="O15" s="317"/>
      <c r="P15" s="317"/>
      <c r="Q15" s="317"/>
      <c r="R15" s="317"/>
      <c r="S15" s="317"/>
      <c r="T15" s="317"/>
      <c r="U15" s="317"/>
      <c r="V15" s="317"/>
      <c r="W15" s="317"/>
      <c r="X15" s="326" t="s">
        <v>41</v>
      </c>
      <c r="Y15" s="326"/>
      <c r="Z15" s="326"/>
      <c r="AA15" s="326"/>
      <c r="AB15" s="326"/>
      <c r="AC15" s="326"/>
      <c r="AD15" s="326"/>
      <c r="AE15" s="326"/>
      <c r="AF15" s="326"/>
      <c r="AG15" s="326"/>
      <c r="AH15" s="326"/>
      <c r="AI15" s="326"/>
      <c r="AJ15" s="326"/>
      <c r="AK15" s="326"/>
      <c r="AL15" s="326"/>
      <c r="AM15" s="327" t="s">
        <v>42</v>
      </c>
      <c r="AN15" s="327"/>
      <c r="AO15" s="327"/>
      <c r="AP15" s="327"/>
      <c r="AQ15" s="327"/>
      <c r="AR15" s="327"/>
      <c r="AS15" s="327"/>
      <c r="AT15" s="327"/>
      <c r="AU15" s="327"/>
      <c r="AV15" s="327"/>
      <c r="AW15" s="127"/>
      <c r="AX15" s="127"/>
    </row>
    <row r="16" spans="1:50" s="253" customFormat="1" ht="50.65" customHeight="1" x14ac:dyDescent="0.25">
      <c r="A16" s="141" t="s">
        <v>6</v>
      </c>
      <c r="B16" s="143" t="s">
        <v>43</v>
      </c>
      <c r="C16" s="143"/>
      <c r="D16" s="328" t="s">
        <v>44</v>
      </c>
      <c r="E16" s="328"/>
      <c r="F16" s="328"/>
      <c r="G16" s="328"/>
      <c r="H16" s="328"/>
      <c r="I16" s="329" t="s">
        <v>45</v>
      </c>
      <c r="J16" s="330"/>
      <c r="K16" s="330"/>
      <c r="L16" s="330"/>
      <c r="M16" s="330"/>
      <c r="N16" s="331" t="s">
        <v>46</v>
      </c>
      <c r="O16" s="332"/>
      <c r="P16" s="332"/>
      <c r="Q16" s="332"/>
      <c r="R16" s="332"/>
      <c r="S16" s="331" t="s">
        <v>14</v>
      </c>
      <c r="T16" s="332"/>
      <c r="U16" s="332"/>
      <c r="V16" s="332"/>
      <c r="W16" s="332"/>
      <c r="X16" s="311" t="s">
        <v>47</v>
      </c>
      <c r="Y16" s="312"/>
      <c r="Z16" s="312"/>
      <c r="AA16" s="312"/>
      <c r="AB16" s="312"/>
      <c r="AC16" s="311" t="s">
        <v>15</v>
      </c>
      <c r="AD16" s="312"/>
      <c r="AE16" s="312"/>
      <c r="AF16" s="312"/>
      <c r="AG16" s="312"/>
      <c r="AH16" s="311" t="s">
        <v>48</v>
      </c>
      <c r="AI16" s="312"/>
      <c r="AJ16" s="312"/>
      <c r="AK16" s="312"/>
      <c r="AL16" s="312"/>
      <c r="AM16" s="333" t="s">
        <v>49</v>
      </c>
      <c r="AN16" s="334"/>
      <c r="AO16" s="334"/>
      <c r="AP16" s="334"/>
      <c r="AQ16" s="334"/>
      <c r="AR16" s="333" t="s">
        <v>50</v>
      </c>
      <c r="AS16" s="334"/>
      <c r="AT16" s="334"/>
      <c r="AU16" s="334"/>
      <c r="AV16" s="334"/>
      <c r="AW16" s="128"/>
      <c r="AX16" s="128"/>
    </row>
    <row r="17" spans="1:50" s="253" customFormat="1" ht="50.65" hidden="1" customHeight="1" x14ac:dyDescent="0.25">
      <c r="A17" s="238"/>
      <c r="B17" s="269"/>
      <c r="C17" s="347" t="s">
        <v>21</v>
      </c>
      <c r="D17" s="348" t="s">
        <v>51</v>
      </c>
      <c r="E17" s="349"/>
      <c r="F17" s="349"/>
      <c r="G17" s="349"/>
      <c r="H17" s="350"/>
      <c r="I17" s="335" t="s">
        <v>51</v>
      </c>
      <c r="J17" s="336"/>
      <c r="K17" s="336"/>
      <c r="L17" s="336"/>
      <c r="M17" s="337"/>
      <c r="N17" s="335" t="s">
        <v>51</v>
      </c>
      <c r="O17" s="336"/>
      <c r="P17" s="336"/>
      <c r="Q17" s="336"/>
      <c r="R17" s="337"/>
      <c r="S17" s="335" t="s">
        <v>51</v>
      </c>
      <c r="T17" s="336"/>
      <c r="U17" s="336"/>
      <c r="V17" s="336"/>
      <c r="W17" s="337"/>
      <c r="X17" s="338"/>
      <c r="Y17" s="338"/>
      <c r="Z17" s="338"/>
      <c r="AA17" s="338"/>
      <c r="AB17" s="338"/>
      <c r="AC17" s="335" t="s">
        <v>51</v>
      </c>
      <c r="AD17" s="336"/>
      <c r="AE17" s="336"/>
      <c r="AF17" s="336"/>
      <c r="AG17" s="337"/>
      <c r="AH17" s="338"/>
      <c r="AI17" s="338"/>
      <c r="AJ17" s="338"/>
      <c r="AK17" s="338"/>
      <c r="AL17" s="339"/>
      <c r="AM17" s="340"/>
      <c r="AN17" s="338"/>
      <c r="AO17" s="338"/>
      <c r="AP17" s="338"/>
      <c r="AQ17" s="338"/>
      <c r="AR17" s="335" t="s">
        <v>51</v>
      </c>
      <c r="AS17" s="336"/>
      <c r="AT17" s="336"/>
      <c r="AU17" s="336"/>
      <c r="AV17" s="337"/>
      <c r="AW17" s="128"/>
      <c r="AX17" s="128"/>
    </row>
    <row r="18" spans="1:50" s="253" customFormat="1" ht="50.65" customHeight="1" x14ac:dyDescent="0.35">
      <c r="A18" s="341">
        <v>1</v>
      </c>
      <c r="B18" s="314" t="s">
        <v>293</v>
      </c>
      <c r="C18" s="347"/>
      <c r="D18" s="342" t="s">
        <v>53</v>
      </c>
      <c r="E18" s="343"/>
      <c r="F18" s="344" t="s">
        <v>54</v>
      </c>
      <c r="G18" s="344"/>
      <c r="H18" s="144" t="s">
        <v>55</v>
      </c>
      <c r="I18" s="345" t="s">
        <v>53</v>
      </c>
      <c r="J18" s="346"/>
      <c r="K18" s="345" t="s">
        <v>54</v>
      </c>
      <c r="L18" s="346"/>
      <c r="M18" s="144" t="s">
        <v>55</v>
      </c>
      <c r="N18" s="345" t="s">
        <v>53</v>
      </c>
      <c r="O18" s="346"/>
      <c r="P18" s="345" t="s">
        <v>54</v>
      </c>
      <c r="Q18" s="346"/>
      <c r="R18" s="144" t="s">
        <v>55</v>
      </c>
      <c r="S18" s="345" t="s">
        <v>53</v>
      </c>
      <c r="T18" s="346"/>
      <c r="U18" s="345" t="s">
        <v>54</v>
      </c>
      <c r="V18" s="346"/>
      <c r="W18" s="144" t="s">
        <v>55</v>
      </c>
      <c r="X18" s="345" t="s">
        <v>53</v>
      </c>
      <c r="Y18" s="346"/>
      <c r="Z18" s="345" t="s">
        <v>54</v>
      </c>
      <c r="AA18" s="346"/>
      <c r="AB18" s="144" t="s">
        <v>55</v>
      </c>
      <c r="AC18" s="345" t="s">
        <v>53</v>
      </c>
      <c r="AD18" s="346"/>
      <c r="AE18" s="345" t="s">
        <v>54</v>
      </c>
      <c r="AF18" s="346"/>
      <c r="AG18" s="144" t="s">
        <v>55</v>
      </c>
      <c r="AH18" s="345" t="s">
        <v>53</v>
      </c>
      <c r="AI18" s="346"/>
      <c r="AJ18" s="345" t="s">
        <v>54</v>
      </c>
      <c r="AK18" s="346"/>
      <c r="AL18" s="144" t="s">
        <v>55</v>
      </c>
      <c r="AM18" s="345" t="s">
        <v>53</v>
      </c>
      <c r="AN18" s="346"/>
      <c r="AO18" s="345" t="s">
        <v>54</v>
      </c>
      <c r="AP18" s="346"/>
      <c r="AQ18" s="144" t="s">
        <v>55</v>
      </c>
      <c r="AR18" s="345" t="s">
        <v>53</v>
      </c>
      <c r="AS18" s="346"/>
      <c r="AT18" s="345" t="s">
        <v>54</v>
      </c>
      <c r="AU18" s="346"/>
      <c r="AV18" s="144" t="s">
        <v>55</v>
      </c>
      <c r="AW18" s="124"/>
      <c r="AX18" s="124"/>
    </row>
    <row r="19" spans="1:50" s="253" customFormat="1" ht="50.65" customHeight="1" x14ac:dyDescent="0.35">
      <c r="A19" s="341"/>
      <c r="B19" s="314"/>
      <c r="C19" s="347"/>
      <c r="D19" s="351" t="s">
        <v>56</v>
      </c>
      <c r="E19" s="352"/>
      <c r="F19" s="353" t="s">
        <v>56</v>
      </c>
      <c r="G19" s="354"/>
      <c r="H19" s="149" t="str">
        <f>INDEX(Formula!$AB$7:$AF$11,MATCH(F19,Formula!$AA$7:$AA$11,0),MATCH(D19,Formula!$AB$6:$AF$6,0))</f>
        <v>N/A</v>
      </c>
      <c r="I19" s="354" t="s">
        <v>57</v>
      </c>
      <c r="J19" s="354"/>
      <c r="K19" s="354" t="s">
        <v>78</v>
      </c>
      <c r="L19" s="354"/>
      <c r="M19" s="149" t="str">
        <f>INDEX(Formula!$AB$7:$AF$11,MATCH(K19,Formula!$AA$7:$AA$11,0),MATCH(I19,Formula!$AB$6:$AF$6,0))</f>
        <v>Moderate</v>
      </c>
      <c r="N19" s="355" t="s">
        <v>58</v>
      </c>
      <c r="O19" s="355"/>
      <c r="P19" s="355" t="s">
        <v>58</v>
      </c>
      <c r="Q19" s="355"/>
      <c r="R19" s="149" t="str">
        <f>INDEX(Formula!$AB$7:$AF$11,MATCH(P19,Formula!$AA$7:$AA$11,0),MATCH(N19,Formula!$AB$6:$AF$6,0))</f>
        <v>Low</v>
      </c>
      <c r="S19" s="355" t="s">
        <v>58</v>
      </c>
      <c r="T19" s="355"/>
      <c r="U19" s="355" t="s">
        <v>58</v>
      </c>
      <c r="V19" s="355"/>
      <c r="W19" s="149" t="str">
        <f>INDEX(Formula!$AB$7:$AF$11,MATCH(U19,Formula!$AA$7:$AA$11,0),MATCH(S19,Formula!$AB$6:$AF$6,0))</f>
        <v>Low</v>
      </c>
      <c r="X19" s="355"/>
      <c r="Y19" s="355"/>
      <c r="Z19" s="355"/>
      <c r="AA19" s="355"/>
      <c r="AB19" s="145" t="e">
        <f>INDEX(Formula!$AB$7:$AF$11,MATCH('NODE 2 - Eglinton'!Z19,Formula!$AA$7:$AA$11,0),MATCH('NODE 2 - Eglinton'!X19,Formula!$AB$6:$AF$6,0))</f>
        <v>#N/A</v>
      </c>
      <c r="AC19" s="355" t="s">
        <v>57</v>
      </c>
      <c r="AD19" s="355"/>
      <c r="AE19" s="355" t="s">
        <v>78</v>
      </c>
      <c r="AF19" s="355"/>
      <c r="AG19" s="149" t="str">
        <f>INDEX(Formula!$AB$7:$AF$11,MATCH(AE19,Formula!$AA$7:$AA$11,0),MATCH(AC19,Formula!$AB$6:$AF$6,0))</f>
        <v>Moderate</v>
      </c>
      <c r="AH19" s="355"/>
      <c r="AI19" s="355"/>
      <c r="AJ19" s="355"/>
      <c r="AK19" s="355"/>
      <c r="AL19" s="145" t="e">
        <f>INDEX(Formula!$AB$7:$AF$11,MATCH('NODE 2 - Eglinton'!AJ19,Formula!$AA$7:$AA$11,0),MATCH('NODE 2 - Eglinton'!AH19,Formula!$AB$6:$AF$6,0))</f>
        <v>#N/A</v>
      </c>
      <c r="AM19" s="355"/>
      <c r="AN19" s="355"/>
      <c r="AO19" s="355"/>
      <c r="AP19" s="355"/>
      <c r="AQ19" s="145" t="e">
        <f>INDEX(Formula!$AB$7:$AF$11,MATCH('NODE 2 - Eglinton'!AO19,Formula!$AA$7:$AA$11,0),MATCH('NODE 2 - Eglinton'!AM19,Formula!$AB$6:$AF$6,0))</f>
        <v>#N/A</v>
      </c>
      <c r="AR19" s="355" t="s">
        <v>57</v>
      </c>
      <c r="AS19" s="355"/>
      <c r="AT19" s="355" t="s">
        <v>78</v>
      </c>
      <c r="AU19" s="355"/>
      <c r="AV19" s="149" t="str">
        <f>INDEX(Formula!$AB$7:$AF$11,MATCH(AT19,Formula!$AA$7:$AA$11,0),MATCH(AR19,Formula!$AB$6:$AF$6,0))</f>
        <v>Moderate</v>
      </c>
      <c r="AW19" s="124"/>
      <c r="AX19" s="124"/>
    </row>
    <row r="20" spans="1:50" s="253" customFormat="1" ht="259.35000000000002" customHeight="1" x14ac:dyDescent="0.35">
      <c r="A20" s="341"/>
      <c r="B20" s="314"/>
      <c r="C20" s="347"/>
      <c r="D20" s="361"/>
      <c r="E20" s="362"/>
      <c r="F20" s="363"/>
      <c r="G20" s="363"/>
      <c r="H20" s="363"/>
      <c r="I20" s="356" t="s">
        <v>294</v>
      </c>
      <c r="J20" s="357"/>
      <c r="K20" s="357"/>
      <c r="L20" s="357"/>
      <c r="M20" s="358"/>
      <c r="N20" s="405" t="s">
        <v>295</v>
      </c>
      <c r="O20" s="365"/>
      <c r="P20" s="365"/>
      <c r="Q20" s="365"/>
      <c r="R20" s="366"/>
      <c r="S20" s="383" t="s">
        <v>296</v>
      </c>
      <c r="T20" s="357"/>
      <c r="U20" s="357"/>
      <c r="V20" s="357"/>
      <c r="W20" s="358"/>
      <c r="X20" s="367"/>
      <c r="Y20" s="368"/>
      <c r="Z20" s="368"/>
      <c r="AA20" s="368"/>
      <c r="AB20" s="369"/>
      <c r="AC20" s="383" t="s">
        <v>297</v>
      </c>
      <c r="AD20" s="357"/>
      <c r="AE20" s="357"/>
      <c r="AF20" s="357"/>
      <c r="AG20" s="358"/>
      <c r="AH20" s="367"/>
      <c r="AI20" s="368"/>
      <c r="AJ20" s="368"/>
      <c r="AK20" s="368"/>
      <c r="AL20" s="369"/>
      <c r="AM20" s="367"/>
      <c r="AN20" s="368"/>
      <c r="AO20" s="368"/>
      <c r="AP20" s="368"/>
      <c r="AQ20" s="369"/>
      <c r="AR20" s="356" t="s">
        <v>298</v>
      </c>
      <c r="AS20" s="357"/>
      <c r="AT20" s="357"/>
      <c r="AU20" s="357"/>
      <c r="AV20" s="358"/>
      <c r="AW20" s="124"/>
      <c r="AX20" s="124"/>
    </row>
    <row r="21" spans="1:50" s="253" customFormat="1" ht="50.65" customHeight="1" x14ac:dyDescent="0.35">
      <c r="A21" s="341"/>
      <c r="B21" s="359" t="s">
        <v>299</v>
      </c>
      <c r="C21" s="270"/>
      <c r="D21" s="360" t="s">
        <v>51</v>
      </c>
      <c r="E21" s="349"/>
      <c r="F21" s="349"/>
      <c r="G21" s="349"/>
      <c r="H21" s="350"/>
      <c r="I21" s="335" t="s">
        <v>51</v>
      </c>
      <c r="J21" s="336"/>
      <c r="K21" s="336"/>
      <c r="L21" s="336"/>
      <c r="M21" s="337"/>
      <c r="N21" s="335" t="s">
        <v>51</v>
      </c>
      <c r="O21" s="336"/>
      <c r="P21" s="336"/>
      <c r="Q21" s="336"/>
      <c r="R21" s="337"/>
      <c r="S21" s="335" t="s">
        <v>51</v>
      </c>
      <c r="T21" s="336"/>
      <c r="U21" s="336"/>
      <c r="V21" s="336"/>
      <c r="W21" s="337"/>
      <c r="X21" s="338"/>
      <c r="Y21" s="338"/>
      <c r="Z21" s="338"/>
      <c r="AA21" s="338"/>
      <c r="AB21" s="338"/>
      <c r="AC21" s="335" t="s">
        <v>51</v>
      </c>
      <c r="AD21" s="336"/>
      <c r="AE21" s="336"/>
      <c r="AF21" s="336"/>
      <c r="AG21" s="337"/>
      <c r="AH21" s="338"/>
      <c r="AI21" s="338"/>
      <c r="AJ21" s="338"/>
      <c r="AK21" s="338"/>
      <c r="AL21" s="339"/>
      <c r="AM21" s="340"/>
      <c r="AN21" s="338"/>
      <c r="AO21" s="338"/>
      <c r="AP21" s="338"/>
      <c r="AQ21" s="338"/>
      <c r="AR21" s="335" t="s">
        <v>51</v>
      </c>
      <c r="AS21" s="336"/>
      <c r="AT21" s="336"/>
      <c r="AU21" s="336"/>
      <c r="AV21" s="337"/>
      <c r="AW21" s="124"/>
      <c r="AX21" s="124"/>
    </row>
    <row r="22" spans="1:50" s="253" customFormat="1" ht="50.65" customHeight="1" x14ac:dyDescent="0.35">
      <c r="A22" s="341"/>
      <c r="B22" s="359"/>
      <c r="C22" s="370" t="s">
        <v>21</v>
      </c>
      <c r="D22" s="344" t="s">
        <v>53</v>
      </c>
      <c r="E22" s="344"/>
      <c r="F22" s="344" t="s">
        <v>54</v>
      </c>
      <c r="G22" s="344"/>
      <c r="H22" s="144" t="s">
        <v>55</v>
      </c>
      <c r="I22" s="345" t="s">
        <v>53</v>
      </c>
      <c r="J22" s="346"/>
      <c r="K22" s="345" t="s">
        <v>54</v>
      </c>
      <c r="L22" s="346"/>
      <c r="M22" s="144" t="s">
        <v>55</v>
      </c>
      <c r="N22" s="345" t="s">
        <v>53</v>
      </c>
      <c r="O22" s="346"/>
      <c r="P22" s="345" t="s">
        <v>54</v>
      </c>
      <c r="Q22" s="346"/>
      <c r="R22" s="144" t="s">
        <v>55</v>
      </c>
      <c r="S22" s="345" t="s">
        <v>53</v>
      </c>
      <c r="T22" s="346"/>
      <c r="U22" s="345" t="s">
        <v>54</v>
      </c>
      <c r="V22" s="346"/>
      <c r="W22" s="144" t="s">
        <v>55</v>
      </c>
      <c r="X22" s="146"/>
      <c r="Y22" s="147"/>
      <c r="Z22" s="147"/>
      <c r="AA22" s="147"/>
      <c r="AB22" s="148"/>
      <c r="AC22" s="345" t="s">
        <v>53</v>
      </c>
      <c r="AD22" s="346"/>
      <c r="AE22" s="345" t="s">
        <v>54</v>
      </c>
      <c r="AF22" s="346"/>
      <c r="AG22" s="144" t="s">
        <v>55</v>
      </c>
      <c r="AH22" s="146"/>
      <c r="AI22" s="147"/>
      <c r="AJ22" s="147"/>
      <c r="AK22" s="147"/>
      <c r="AL22" s="148"/>
      <c r="AM22" s="146"/>
      <c r="AN22" s="147"/>
      <c r="AO22" s="147"/>
      <c r="AP22" s="147"/>
      <c r="AQ22" s="148"/>
      <c r="AR22" s="345" t="s">
        <v>53</v>
      </c>
      <c r="AS22" s="346"/>
      <c r="AT22" s="345" t="s">
        <v>54</v>
      </c>
      <c r="AU22" s="346"/>
      <c r="AV22" s="144" t="s">
        <v>55</v>
      </c>
      <c r="AW22" s="124"/>
      <c r="AX22" s="124"/>
    </row>
    <row r="23" spans="1:50" s="253" customFormat="1" ht="50.65" customHeight="1" x14ac:dyDescent="0.35">
      <c r="A23" s="341"/>
      <c r="B23" s="359"/>
      <c r="C23" s="370"/>
      <c r="D23" s="355" t="s">
        <v>56</v>
      </c>
      <c r="E23" s="355"/>
      <c r="F23" s="355" t="s">
        <v>56</v>
      </c>
      <c r="G23" s="355"/>
      <c r="H23" s="149" t="str">
        <f>INDEX(Formula!$AB$7:$AF$11,MATCH(F23,Formula!$AA$7:$AA$11,0),MATCH(D23,Formula!$AB$6:$AF$6,0))</f>
        <v>N/A</v>
      </c>
      <c r="I23" s="355" t="s">
        <v>57</v>
      </c>
      <c r="J23" s="355"/>
      <c r="K23" s="355" t="s">
        <v>78</v>
      </c>
      <c r="L23" s="355"/>
      <c r="M23" s="149" t="str">
        <f>INDEX(Formula!$AB$7:$AF$11,MATCH(K23,Formula!$AA$7:$AA$11,0),MATCH(I23,Formula!$AB$6:$AF$6,0))</f>
        <v>Moderate</v>
      </c>
      <c r="N23" s="355" t="s">
        <v>58</v>
      </c>
      <c r="O23" s="355"/>
      <c r="P23" s="355" t="s">
        <v>58</v>
      </c>
      <c r="Q23" s="355"/>
      <c r="R23" s="149" t="str">
        <f>INDEX(Formula!$AB$7:$AF$11,MATCH(P23,Formula!$AA$7:$AA$11,0),MATCH(N23,Formula!$AB$6:$AF$6,0))</f>
        <v>Low</v>
      </c>
      <c r="S23" s="355" t="s">
        <v>58</v>
      </c>
      <c r="T23" s="355"/>
      <c r="U23" s="355" t="s">
        <v>58</v>
      </c>
      <c r="V23" s="355"/>
      <c r="W23" s="149" t="str">
        <f>INDEX(Formula!$AB$7:$AF$11,MATCH(U23,Formula!$AA$7:$AA$11,0),MATCH(S23,Formula!$AB$6:$AF$6,0))</f>
        <v>Low</v>
      </c>
      <c r="X23" s="146"/>
      <c r="Y23" s="147"/>
      <c r="Z23" s="147"/>
      <c r="AA23" s="147"/>
      <c r="AB23" s="148"/>
      <c r="AC23" s="355" t="s">
        <v>57</v>
      </c>
      <c r="AD23" s="355"/>
      <c r="AE23" s="355" t="s">
        <v>78</v>
      </c>
      <c r="AF23" s="355"/>
      <c r="AG23" s="149" t="str">
        <f>INDEX(Formula!$AB$7:$AF$11,MATCH(AE23,Formula!$AA$7:$AA$11,0),MATCH(AC23,Formula!$AB$6:$AF$6,0))</f>
        <v>Moderate</v>
      </c>
      <c r="AH23" s="146"/>
      <c r="AI23" s="147"/>
      <c r="AJ23" s="147"/>
      <c r="AK23" s="147"/>
      <c r="AL23" s="148"/>
      <c r="AM23" s="146"/>
      <c r="AN23" s="147"/>
      <c r="AO23" s="147"/>
      <c r="AP23" s="147"/>
      <c r="AQ23" s="148"/>
      <c r="AR23" s="355" t="s">
        <v>57</v>
      </c>
      <c r="AS23" s="355"/>
      <c r="AT23" s="355" t="s">
        <v>78</v>
      </c>
      <c r="AU23" s="355"/>
      <c r="AV23" s="149" t="str">
        <f>INDEX(Formula!$AB$7:$AF$11,MATCH(AT23,Formula!$AA$7:$AA$11,0),MATCH(AR23,Formula!$AB$6:$AF$6,0))</f>
        <v>Moderate</v>
      </c>
      <c r="AW23" s="124"/>
      <c r="AX23" s="124"/>
    </row>
    <row r="24" spans="1:50" s="253" customFormat="1" ht="242.65" customHeight="1" x14ac:dyDescent="0.35">
      <c r="A24" s="341"/>
      <c r="B24" s="359"/>
      <c r="C24" s="370"/>
      <c r="D24" s="371"/>
      <c r="E24" s="371"/>
      <c r="F24" s="371"/>
      <c r="G24" s="371"/>
      <c r="H24" s="371"/>
      <c r="I24" s="372" t="s">
        <v>300</v>
      </c>
      <c r="J24" s="365"/>
      <c r="K24" s="365"/>
      <c r="L24" s="365"/>
      <c r="M24" s="366"/>
      <c r="N24" s="385" t="s">
        <v>301</v>
      </c>
      <c r="O24" s="365"/>
      <c r="P24" s="365"/>
      <c r="Q24" s="365"/>
      <c r="R24" s="366"/>
      <c r="S24" s="383" t="s">
        <v>302</v>
      </c>
      <c r="T24" s="357"/>
      <c r="U24" s="357"/>
      <c r="V24" s="357"/>
      <c r="W24" s="358"/>
      <c r="X24" s="271"/>
      <c r="Y24" s="272"/>
      <c r="Z24" s="272"/>
      <c r="AA24" s="272"/>
      <c r="AB24" s="273"/>
      <c r="AC24" s="406" t="s">
        <v>303</v>
      </c>
      <c r="AD24" s="365"/>
      <c r="AE24" s="365"/>
      <c r="AF24" s="365"/>
      <c r="AG24" s="366"/>
      <c r="AH24" s="274"/>
      <c r="AI24" s="275"/>
      <c r="AJ24" s="275"/>
      <c r="AK24" s="275"/>
      <c r="AL24" s="276"/>
      <c r="AM24" s="274"/>
      <c r="AN24" s="275"/>
      <c r="AO24" s="275"/>
      <c r="AP24" s="275"/>
      <c r="AQ24" s="276"/>
      <c r="AR24" s="372" t="s">
        <v>304</v>
      </c>
      <c r="AS24" s="365"/>
      <c r="AT24" s="365"/>
      <c r="AU24" s="365"/>
      <c r="AV24" s="366"/>
      <c r="AW24" s="124"/>
      <c r="AX24" s="124"/>
    </row>
    <row r="25" spans="1:50" s="253" customFormat="1" ht="50.65" customHeight="1" x14ac:dyDescent="0.35">
      <c r="A25" s="341"/>
      <c r="B25" s="179"/>
      <c r="C25" s="270"/>
      <c r="D25" s="360" t="s">
        <v>51</v>
      </c>
      <c r="E25" s="349"/>
      <c r="F25" s="349"/>
      <c r="G25" s="349"/>
      <c r="H25" s="350"/>
      <c r="I25" s="335" t="s">
        <v>51</v>
      </c>
      <c r="J25" s="336"/>
      <c r="K25" s="336"/>
      <c r="L25" s="336"/>
      <c r="M25" s="336"/>
      <c r="N25" s="335" t="s">
        <v>51</v>
      </c>
      <c r="O25" s="336"/>
      <c r="P25" s="336"/>
      <c r="Q25" s="336"/>
      <c r="R25" s="337"/>
      <c r="S25" s="335" t="s">
        <v>51</v>
      </c>
      <c r="T25" s="336"/>
      <c r="U25" s="336"/>
      <c r="V25" s="336"/>
      <c r="W25" s="336"/>
      <c r="X25" s="375"/>
      <c r="Y25" s="376"/>
      <c r="Z25" s="376"/>
      <c r="AA25" s="376"/>
      <c r="AB25" s="376"/>
      <c r="AC25" s="335" t="s">
        <v>51</v>
      </c>
      <c r="AD25" s="336"/>
      <c r="AE25" s="336"/>
      <c r="AF25" s="336"/>
      <c r="AG25" s="337"/>
      <c r="AH25" s="338"/>
      <c r="AI25" s="338"/>
      <c r="AJ25" s="338"/>
      <c r="AK25" s="338"/>
      <c r="AL25" s="339"/>
      <c r="AM25" s="340"/>
      <c r="AN25" s="338"/>
      <c r="AO25" s="338"/>
      <c r="AP25" s="338"/>
      <c r="AQ25" s="338"/>
      <c r="AR25" s="335" t="s">
        <v>51</v>
      </c>
      <c r="AS25" s="336"/>
      <c r="AT25" s="336"/>
      <c r="AU25" s="336"/>
      <c r="AV25" s="337"/>
      <c r="AW25" s="124"/>
      <c r="AX25" s="124"/>
    </row>
    <row r="26" spans="1:50" s="253" customFormat="1" ht="50.65" customHeight="1" x14ac:dyDescent="0.35">
      <c r="A26" s="341"/>
      <c r="B26" s="374" t="s">
        <v>305</v>
      </c>
      <c r="C26" s="370" t="s">
        <v>21</v>
      </c>
      <c r="D26" s="344" t="s">
        <v>53</v>
      </c>
      <c r="E26" s="344"/>
      <c r="F26" s="344" t="s">
        <v>54</v>
      </c>
      <c r="G26" s="344"/>
      <c r="H26" s="144" t="s">
        <v>55</v>
      </c>
      <c r="I26" s="345" t="s">
        <v>53</v>
      </c>
      <c r="J26" s="346"/>
      <c r="K26" s="345" t="s">
        <v>54</v>
      </c>
      <c r="L26" s="346"/>
      <c r="M26" s="144" t="s">
        <v>55</v>
      </c>
      <c r="N26" s="345" t="s">
        <v>53</v>
      </c>
      <c r="O26" s="346"/>
      <c r="P26" s="345" t="s">
        <v>54</v>
      </c>
      <c r="Q26" s="346"/>
      <c r="R26" s="144" t="s">
        <v>55</v>
      </c>
      <c r="S26" s="345" t="s">
        <v>71</v>
      </c>
      <c r="T26" s="346"/>
      <c r="U26" s="345" t="s">
        <v>54</v>
      </c>
      <c r="V26" s="346"/>
      <c r="W26" s="144" t="s">
        <v>55</v>
      </c>
      <c r="X26" s="146"/>
      <c r="Y26" s="147"/>
      <c r="Z26" s="147"/>
      <c r="AA26" s="147"/>
      <c r="AB26" s="148"/>
      <c r="AC26" s="345" t="s">
        <v>53</v>
      </c>
      <c r="AD26" s="346"/>
      <c r="AE26" s="345" t="s">
        <v>54</v>
      </c>
      <c r="AF26" s="346"/>
      <c r="AG26" s="144" t="s">
        <v>55</v>
      </c>
      <c r="AH26" s="146"/>
      <c r="AI26" s="147"/>
      <c r="AJ26" s="147"/>
      <c r="AK26" s="147"/>
      <c r="AL26" s="148"/>
      <c r="AM26" s="146"/>
      <c r="AN26" s="147"/>
      <c r="AO26" s="147"/>
      <c r="AP26" s="147"/>
      <c r="AQ26" s="148"/>
      <c r="AR26" s="345" t="s">
        <v>53</v>
      </c>
      <c r="AS26" s="346"/>
      <c r="AT26" s="345" t="s">
        <v>54</v>
      </c>
      <c r="AU26" s="346"/>
      <c r="AV26" s="144" t="s">
        <v>55</v>
      </c>
      <c r="AW26" s="124"/>
      <c r="AX26" s="124"/>
    </row>
    <row r="27" spans="1:50" s="253" customFormat="1" ht="50.65" customHeight="1" x14ac:dyDescent="0.35">
      <c r="A27" s="341"/>
      <c r="B27" s="374"/>
      <c r="C27" s="370"/>
      <c r="D27" s="355" t="s">
        <v>56</v>
      </c>
      <c r="E27" s="355"/>
      <c r="F27" s="355" t="s">
        <v>56</v>
      </c>
      <c r="G27" s="355"/>
      <c r="H27" s="149" t="str">
        <f>INDEX(Formula!$AB$7:$AF$11,MATCH(F27,Formula!$AA$7:$AA$11,0),MATCH(D27,Formula!$AB$6:$AF$6,0))</f>
        <v>N/A</v>
      </c>
      <c r="I27" s="355" t="s">
        <v>57</v>
      </c>
      <c r="J27" s="355"/>
      <c r="K27" s="355" t="s">
        <v>78</v>
      </c>
      <c r="L27" s="355"/>
      <c r="M27" s="149" t="str">
        <f>INDEX(Formula!$AB$7:$AF$11,MATCH(K27,Formula!$AA$7:$AA$11,0),MATCH(I27,Formula!$AB$6:$AF$6,0))</f>
        <v>Moderate</v>
      </c>
      <c r="N27" s="355" t="s">
        <v>58</v>
      </c>
      <c r="O27" s="355"/>
      <c r="P27" s="355" t="s">
        <v>58</v>
      </c>
      <c r="Q27" s="355"/>
      <c r="R27" s="149" t="str">
        <f>INDEX(Formula!$AB$7:$AF$11,MATCH(P27,Formula!$AA$7:$AA$11,0),MATCH(N27,Formula!$AB$6:$AF$6,0))</f>
        <v>Low</v>
      </c>
      <c r="S27" s="354" t="s">
        <v>58</v>
      </c>
      <c r="T27" s="354"/>
      <c r="U27" s="354" t="s">
        <v>58</v>
      </c>
      <c r="V27" s="354"/>
      <c r="W27" s="149" t="str">
        <f>INDEX(Formula!$AB$7:$AF$11,MATCH(U27,Formula!$AA$7:$AA$11,0),MATCH(S27,Formula!$AB$6:$AF$6,0))</f>
        <v>Low</v>
      </c>
      <c r="X27" s="146"/>
      <c r="Y27" s="147"/>
      <c r="Z27" s="147"/>
      <c r="AA27" s="147"/>
      <c r="AB27" s="148"/>
      <c r="AC27" s="354" t="s">
        <v>57</v>
      </c>
      <c r="AD27" s="354"/>
      <c r="AE27" s="354" t="s">
        <v>78</v>
      </c>
      <c r="AF27" s="354"/>
      <c r="AG27" s="149" t="str">
        <f>INDEX(Formula!$AB$7:$AF$11,MATCH(AE27,Formula!$AA$7:$AA$11,0),MATCH(AC27,Formula!$AB$6:$AF$6,0))</f>
        <v>Moderate</v>
      </c>
      <c r="AH27" s="146"/>
      <c r="AI27" s="147"/>
      <c r="AJ27" s="147"/>
      <c r="AK27" s="147"/>
      <c r="AL27" s="148"/>
      <c r="AM27" s="146"/>
      <c r="AN27" s="147"/>
      <c r="AO27" s="147"/>
      <c r="AP27" s="147"/>
      <c r="AQ27" s="148"/>
      <c r="AR27" s="354" t="s">
        <v>57</v>
      </c>
      <c r="AS27" s="354"/>
      <c r="AT27" s="354" t="s">
        <v>78</v>
      </c>
      <c r="AU27" s="354"/>
      <c r="AV27" s="149" t="str">
        <f>INDEX(Formula!$AB$7:$AF$11,MATCH(AT27,Formula!$AA$7:$AA$11,0),MATCH(AR27,Formula!$AB$6:$AF$6,0))</f>
        <v>Moderate</v>
      </c>
      <c r="AW27" s="124"/>
      <c r="AX27" s="124"/>
    </row>
    <row r="28" spans="1:50" s="253" customFormat="1" ht="265.35000000000002" customHeight="1" x14ac:dyDescent="0.35">
      <c r="A28" s="341"/>
      <c r="B28" s="374"/>
      <c r="C28" s="370"/>
      <c r="D28" s="371"/>
      <c r="E28" s="371"/>
      <c r="F28" s="371"/>
      <c r="G28" s="371"/>
      <c r="H28" s="371"/>
      <c r="I28" s="372" t="s">
        <v>306</v>
      </c>
      <c r="J28" s="365"/>
      <c r="K28" s="365"/>
      <c r="L28" s="365"/>
      <c r="M28" s="366"/>
      <c r="N28" s="385" t="s">
        <v>307</v>
      </c>
      <c r="O28" s="365"/>
      <c r="P28" s="365"/>
      <c r="Q28" s="365"/>
      <c r="R28" s="365"/>
      <c r="S28" s="383" t="s">
        <v>129</v>
      </c>
      <c r="T28" s="357"/>
      <c r="U28" s="357"/>
      <c r="V28" s="357"/>
      <c r="W28" s="358"/>
      <c r="X28" s="272"/>
      <c r="Y28" s="272"/>
      <c r="Z28" s="272"/>
      <c r="AA28" s="272"/>
      <c r="AB28" s="272"/>
      <c r="AC28" s="371" t="s">
        <v>308</v>
      </c>
      <c r="AD28" s="365"/>
      <c r="AE28" s="365"/>
      <c r="AF28" s="365"/>
      <c r="AG28" s="366"/>
      <c r="AH28" s="275"/>
      <c r="AI28" s="275"/>
      <c r="AJ28" s="275"/>
      <c r="AK28" s="275"/>
      <c r="AL28" s="276"/>
      <c r="AM28" s="274"/>
      <c r="AN28" s="275"/>
      <c r="AO28" s="275"/>
      <c r="AP28" s="275"/>
      <c r="AQ28" s="275"/>
      <c r="AR28" s="372" t="s">
        <v>304</v>
      </c>
      <c r="AS28" s="365"/>
      <c r="AT28" s="365"/>
      <c r="AU28" s="365"/>
      <c r="AV28" s="366"/>
      <c r="AW28" s="124"/>
      <c r="AX28" s="124"/>
    </row>
    <row r="29" spans="1:50" s="254" customFormat="1" ht="47.65" customHeight="1" x14ac:dyDescent="0.25">
      <c r="A29" s="238"/>
      <c r="B29" s="379" t="s">
        <v>293</v>
      </c>
      <c r="C29" s="380" t="s">
        <v>24</v>
      </c>
      <c r="D29" s="360" t="s">
        <v>51</v>
      </c>
      <c r="E29" s="349"/>
      <c r="F29" s="349"/>
      <c r="G29" s="349"/>
      <c r="H29" s="349"/>
      <c r="I29" s="335" t="s">
        <v>51</v>
      </c>
      <c r="J29" s="336"/>
      <c r="K29" s="336"/>
      <c r="L29" s="336"/>
      <c r="M29" s="337"/>
      <c r="N29" s="335" t="s">
        <v>51</v>
      </c>
      <c r="O29" s="336"/>
      <c r="P29" s="336"/>
      <c r="Q29" s="336"/>
      <c r="R29" s="337"/>
      <c r="S29" s="335" t="s">
        <v>51</v>
      </c>
      <c r="T29" s="336"/>
      <c r="U29" s="336"/>
      <c r="V29" s="336"/>
      <c r="W29" s="337"/>
      <c r="X29" s="377" t="s">
        <v>77</v>
      </c>
      <c r="Y29" s="377"/>
      <c r="Z29" s="377"/>
      <c r="AA29" s="377"/>
      <c r="AB29" s="377"/>
      <c r="AC29" s="335" t="s">
        <v>51</v>
      </c>
      <c r="AD29" s="336"/>
      <c r="AE29" s="336"/>
      <c r="AF29" s="336"/>
      <c r="AG29" s="337"/>
      <c r="AH29" s="378" t="s">
        <v>77</v>
      </c>
      <c r="AI29" s="378"/>
      <c r="AJ29" s="378"/>
      <c r="AK29" s="378"/>
      <c r="AL29" s="378"/>
      <c r="AM29" s="378" t="s">
        <v>77</v>
      </c>
      <c r="AN29" s="378"/>
      <c r="AO29" s="378"/>
      <c r="AP29" s="378"/>
      <c r="AQ29" s="378"/>
      <c r="AR29" s="336" t="s">
        <v>51</v>
      </c>
      <c r="AS29" s="336"/>
      <c r="AT29" s="336"/>
      <c r="AU29" s="336"/>
      <c r="AV29" s="337"/>
      <c r="AW29" s="129"/>
      <c r="AX29" s="129"/>
    </row>
    <row r="30" spans="1:50" ht="90" customHeight="1" x14ac:dyDescent="0.35">
      <c r="A30" s="341">
        <v>1</v>
      </c>
      <c r="B30" s="379"/>
      <c r="C30" s="380"/>
      <c r="D30" s="344" t="s">
        <v>53</v>
      </c>
      <c r="E30" s="344"/>
      <c r="F30" s="344" t="s">
        <v>54</v>
      </c>
      <c r="G30" s="344"/>
      <c r="H30" s="144" t="s">
        <v>55</v>
      </c>
      <c r="I30" s="345" t="s">
        <v>53</v>
      </c>
      <c r="J30" s="346"/>
      <c r="K30" s="345" t="s">
        <v>54</v>
      </c>
      <c r="L30" s="346"/>
      <c r="M30" s="144" t="s">
        <v>55</v>
      </c>
      <c r="N30" s="345" t="s">
        <v>53</v>
      </c>
      <c r="O30" s="346"/>
      <c r="P30" s="345" t="s">
        <v>54</v>
      </c>
      <c r="Q30" s="346"/>
      <c r="R30" s="144" t="s">
        <v>55</v>
      </c>
      <c r="S30" s="345" t="s">
        <v>53</v>
      </c>
      <c r="T30" s="346"/>
      <c r="U30" s="345" t="s">
        <v>54</v>
      </c>
      <c r="V30" s="346"/>
      <c r="W30" s="144" t="s">
        <v>55</v>
      </c>
      <c r="X30" s="345" t="s">
        <v>53</v>
      </c>
      <c r="Y30" s="346"/>
      <c r="Z30" s="345" t="s">
        <v>54</v>
      </c>
      <c r="AA30" s="346"/>
      <c r="AB30" s="144" t="s">
        <v>55</v>
      </c>
      <c r="AC30" s="345" t="s">
        <v>53</v>
      </c>
      <c r="AD30" s="346"/>
      <c r="AE30" s="345" t="s">
        <v>54</v>
      </c>
      <c r="AF30" s="346"/>
      <c r="AG30" s="144" t="s">
        <v>55</v>
      </c>
      <c r="AH30" s="345" t="s">
        <v>53</v>
      </c>
      <c r="AI30" s="346"/>
      <c r="AJ30" s="345" t="s">
        <v>54</v>
      </c>
      <c r="AK30" s="346"/>
      <c r="AL30" s="144" t="s">
        <v>55</v>
      </c>
      <c r="AM30" s="345" t="s">
        <v>53</v>
      </c>
      <c r="AN30" s="346"/>
      <c r="AO30" s="345" t="s">
        <v>54</v>
      </c>
      <c r="AP30" s="346"/>
      <c r="AQ30" s="144" t="s">
        <v>55</v>
      </c>
      <c r="AR30" s="345" t="s">
        <v>53</v>
      </c>
      <c r="AS30" s="346"/>
      <c r="AT30" s="345" t="s">
        <v>54</v>
      </c>
      <c r="AU30" s="346"/>
      <c r="AV30" s="144" t="s">
        <v>55</v>
      </c>
      <c r="AW30" s="124"/>
      <c r="AX30" s="124"/>
    </row>
    <row r="31" spans="1:50" ht="51" customHeight="1" x14ac:dyDescent="0.35">
      <c r="A31" s="341"/>
      <c r="B31" s="379"/>
      <c r="C31" s="380"/>
      <c r="D31" s="354" t="s">
        <v>56</v>
      </c>
      <c r="E31" s="354"/>
      <c r="F31" s="354" t="s">
        <v>56</v>
      </c>
      <c r="G31" s="354"/>
      <c r="H31" s="149" t="str">
        <f>INDEX(Formula!$AB$7:$AF$11,MATCH(F31,Formula!$AA$7:$AA$11,0),MATCH(D31,Formula!$AB$6:$AF$6,0))</f>
        <v>N/A</v>
      </c>
      <c r="I31" s="354" t="s">
        <v>78</v>
      </c>
      <c r="J31" s="354"/>
      <c r="K31" s="354" t="s">
        <v>78</v>
      </c>
      <c r="L31" s="354"/>
      <c r="M31" s="149" t="str">
        <f>INDEX(Formula!$AB$7:$AF$11,MATCH(K31,Formula!$AA$7:$AA$11,0),MATCH(I31,Formula!$AB$6:$AF$6,0))</f>
        <v>High</v>
      </c>
      <c r="N31" s="355" t="s">
        <v>58</v>
      </c>
      <c r="O31" s="355"/>
      <c r="P31" s="355" t="s">
        <v>58</v>
      </c>
      <c r="Q31" s="355"/>
      <c r="R31" s="149" t="str">
        <f>INDEX(Formula!$AB$7:$AF$11,MATCH(P31,Formula!$AA$7:$AA$11,0),MATCH(N31,Formula!$AB$6:$AF$6,0))</f>
        <v>Low</v>
      </c>
      <c r="S31" s="355" t="s">
        <v>57</v>
      </c>
      <c r="T31" s="355"/>
      <c r="U31" s="355" t="s">
        <v>57</v>
      </c>
      <c r="V31" s="355"/>
      <c r="W31" s="149" t="str">
        <f>INDEX(Formula!$AB$7:$AF$11,MATCH(U31,Formula!$AA$7:$AA$11,0),MATCH(S31,Formula!$AB$6:$AF$6,0))</f>
        <v>Moderate</v>
      </c>
      <c r="X31" s="355"/>
      <c r="Y31" s="355"/>
      <c r="Z31" s="355"/>
      <c r="AA31" s="355"/>
      <c r="AB31" s="145" t="e">
        <f>INDEX(Formula!$AB$7:$AF$11,MATCH('NODE 2 - Eglinton'!Z31,Formula!$AA$7:$AA$11,0),MATCH('NODE 2 - Eglinton'!X31,Formula!$AB$6:$AF$6,0))</f>
        <v>#N/A</v>
      </c>
      <c r="AC31" s="355" t="s">
        <v>57</v>
      </c>
      <c r="AD31" s="355"/>
      <c r="AE31" s="355" t="s">
        <v>57</v>
      </c>
      <c r="AF31" s="355"/>
      <c r="AG31" s="149" t="str">
        <f>INDEX(Formula!$AB$7:$AF$11,MATCH(AE31,Formula!$AA$7:$AA$11,0),MATCH(AC31,Formula!$AB$6:$AF$6,0))</f>
        <v>Moderate</v>
      </c>
      <c r="AH31" s="355"/>
      <c r="AI31" s="355"/>
      <c r="AJ31" s="355"/>
      <c r="AK31" s="355"/>
      <c r="AL31" s="145" t="e">
        <f>INDEX(Formula!$AB$7:$AF$11,MATCH('NODE 2 - Eglinton'!AJ31,Formula!$AA$7:$AA$11,0),MATCH('NODE 2 - Eglinton'!AH31,Formula!$AB$6:$AF$6,0))</f>
        <v>#N/A</v>
      </c>
      <c r="AM31" s="355"/>
      <c r="AN31" s="355"/>
      <c r="AO31" s="355"/>
      <c r="AP31" s="355"/>
      <c r="AQ31" s="145" t="e">
        <f>INDEX(Formula!$AB$7:$AF$11,MATCH('NODE 2 - Eglinton'!AO31,Formula!$AA$7:$AA$11,0),MATCH('NODE 2 - Eglinton'!AM31,Formula!$AB$6:$AF$6,0))</f>
        <v>#N/A</v>
      </c>
      <c r="AR31" s="355" t="s">
        <v>78</v>
      </c>
      <c r="AS31" s="355"/>
      <c r="AT31" s="355" t="s">
        <v>78</v>
      </c>
      <c r="AU31" s="355"/>
      <c r="AV31" s="149" t="str">
        <f>INDEX(Formula!$AB$7:$AF$11,MATCH(AT31,Formula!$AA$7:$AA$11,0),MATCH(AR31,Formula!$AB$6:$AF$6,0))</f>
        <v>High</v>
      </c>
      <c r="AW31" s="124"/>
      <c r="AX31" s="124"/>
    </row>
    <row r="32" spans="1:50" ht="288.60000000000002" customHeight="1" x14ac:dyDescent="0.35">
      <c r="A32" s="341"/>
      <c r="B32" s="379"/>
      <c r="C32" s="380"/>
      <c r="D32" s="381"/>
      <c r="E32" s="363"/>
      <c r="F32" s="363"/>
      <c r="G32" s="363"/>
      <c r="H32" s="363"/>
      <c r="I32" s="364" t="s">
        <v>309</v>
      </c>
      <c r="J32" s="365"/>
      <c r="K32" s="365"/>
      <c r="L32" s="365"/>
      <c r="M32" s="366"/>
      <c r="N32" s="405" t="s">
        <v>310</v>
      </c>
      <c r="O32" s="365"/>
      <c r="P32" s="365"/>
      <c r="Q32" s="365"/>
      <c r="R32" s="366"/>
      <c r="S32" s="356" t="s">
        <v>311</v>
      </c>
      <c r="T32" s="357"/>
      <c r="U32" s="357"/>
      <c r="V32" s="357"/>
      <c r="W32" s="358"/>
      <c r="X32" s="367"/>
      <c r="Y32" s="368"/>
      <c r="Z32" s="368"/>
      <c r="AA32" s="368"/>
      <c r="AB32" s="369"/>
      <c r="AC32" s="405" t="s">
        <v>312</v>
      </c>
      <c r="AD32" s="365"/>
      <c r="AE32" s="365"/>
      <c r="AF32" s="365"/>
      <c r="AG32" s="366"/>
      <c r="AH32" s="367"/>
      <c r="AI32" s="368"/>
      <c r="AJ32" s="368"/>
      <c r="AK32" s="368"/>
      <c r="AL32" s="369"/>
      <c r="AM32" s="367"/>
      <c r="AN32" s="368"/>
      <c r="AO32" s="368"/>
      <c r="AP32" s="368"/>
      <c r="AQ32" s="369"/>
      <c r="AR32" s="364" t="s">
        <v>313</v>
      </c>
      <c r="AS32" s="365"/>
      <c r="AT32" s="365"/>
      <c r="AU32" s="365"/>
      <c r="AV32" s="366"/>
      <c r="AW32" s="124"/>
      <c r="AX32" s="124"/>
    </row>
    <row r="33" spans="1:50" ht="47.65" customHeight="1" x14ac:dyDescent="0.35">
      <c r="A33" s="341"/>
      <c r="B33" s="179"/>
      <c r="C33" s="236"/>
      <c r="D33" s="360" t="s">
        <v>51</v>
      </c>
      <c r="E33" s="349"/>
      <c r="F33" s="349"/>
      <c r="G33" s="349"/>
      <c r="H33" s="350"/>
      <c r="I33" s="335" t="s">
        <v>51</v>
      </c>
      <c r="J33" s="336"/>
      <c r="K33" s="336"/>
      <c r="L33" s="336"/>
      <c r="M33" s="337"/>
      <c r="N33" s="335" t="s">
        <v>51</v>
      </c>
      <c r="O33" s="336"/>
      <c r="P33" s="336"/>
      <c r="Q33" s="336"/>
      <c r="R33" s="337"/>
      <c r="S33" s="335" t="s">
        <v>51</v>
      </c>
      <c r="T33" s="336"/>
      <c r="U33" s="336"/>
      <c r="V33" s="336"/>
      <c r="W33" s="337"/>
      <c r="X33" s="338"/>
      <c r="Y33" s="338"/>
      <c r="Z33" s="338"/>
      <c r="AA33" s="338"/>
      <c r="AB33" s="338"/>
      <c r="AC33" s="335" t="s">
        <v>51</v>
      </c>
      <c r="AD33" s="336"/>
      <c r="AE33" s="336"/>
      <c r="AF33" s="336"/>
      <c r="AG33" s="337"/>
      <c r="AH33" s="338"/>
      <c r="AI33" s="338"/>
      <c r="AJ33" s="338"/>
      <c r="AK33" s="338"/>
      <c r="AL33" s="339"/>
      <c r="AM33" s="340"/>
      <c r="AN33" s="338"/>
      <c r="AO33" s="338"/>
      <c r="AP33" s="338"/>
      <c r="AQ33" s="338"/>
      <c r="AR33" s="335" t="s">
        <v>51</v>
      </c>
      <c r="AS33" s="336"/>
      <c r="AT33" s="336"/>
      <c r="AU33" s="336"/>
      <c r="AV33" s="337"/>
      <c r="AW33" s="124"/>
      <c r="AX33" s="124"/>
    </row>
    <row r="34" spans="1:50" ht="77.099999999999994" customHeight="1" x14ac:dyDescent="0.35">
      <c r="A34" s="341"/>
      <c r="B34" s="374" t="s">
        <v>314</v>
      </c>
      <c r="C34" s="384" t="s">
        <v>24</v>
      </c>
      <c r="D34" s="344" t="s">
        <v>53</v>
      </c>
      <c r="E34" s="344"/>
      <c r="F34" s="344" t="s">
        <v>54</v>
      </c>
      <c r="G34" s="344"/>
      <c r="H34" s="144" t="s">
        <v>55</v>
      </c>
      <c r="I34" s="345" t="s">
        <v>53</v>
      </c>
      <c r="J34" s="346"/>
      <c r="K34" s="345" t="s">
        <v>54</v>
      </c>
      <c r="L34" s="346"/>
      <c r="M34" s="144" t="s">
        <v>55</v>
      </c>
      <c r="N34" s="345" t="s">
        <v>53</v>
      </c>
      <c r="O34" s="346"/>
      <c r="P34" s="345" t="s">
        <v>54</v>
      </c>
      <c r="Q34" s="346"/>
      <c r="R34" s="144" t="s">
        <v>55</v>
      </c>
      <c r="S34" s="345" t="s">
        <v>53</v>
      </c>
      <c r="T34" s="346"/>
      <c r="U34" s="345" t="s">
        <v>54</v>
      </c>
      <c r="V34" s="346"/>
      <c r="W34" s="144" t="s">
        <v>55</v>
      </c>
      <c r="X34" s="146"/>
      <c r="Y34" s="147"/>
      <c r="Z34" s="147"/>
      <c r="AA34" s="147"/>
      <c r="AB34" s="148"/>
      <c r="AC34" s="345" t="s">
        <v>53</v>
      </c>
      <c r="AD34" s="346"/>
      <c r="AE34" s="345" t="s">
        <v>54</v>
      </c>
      <c r="AF34" s="346"/>
      <c r="AG34" s="144" t="s">
        <v>55</v>
      </c>
      <c r="AH34" s="146"/>
      <c r="AI34" s="147"/>
      <c r="AJ34" s="147"/>
      <c r="AK34" s="147"/>
      <c r="AL34" s="148"/>
      <c r="AM34" s="146"/>
      <c r="AN34" s="147"/>
      <c r="AO34" s="147"/>
      <c r="AP34" s="147"/>
      <c r="AQ34" s="148"/>
      <c r="AR34" s="345" t="s">
        <v>53</v>
      </c>
      <c r="AS34" s="346"/>
      <c r="AT34" s="345" t="s">
        <v>54</v>
      </c>
      <c r="AU34" s="346"/>
      <c r="AV34" s="144" t="s">
        <v>55</v>
      </c>
      <c r="AW34" s="124"/>
      <c r="AX34" s="124"/>
    </row>
    <row r="35" spans="1:50" ht="47.1" customHeight="1" x14ac:dyDescent="0.35">
      <c r="A35" s="341"/>
      <c r="B35" s="374"/>
      <c r="C35" s="384"/>
      <c r="D35" s="355" t="s">
        <v>56</v>
      </c>
      <c r="E35" s="355"/>
      <c r="F35" s="355" t="s">
        <v>56</v>
      </c>
      <c r="G35" s="355"/>
      <c r="H35" s="149" t="str">
        <f>INDEX(Formula!$AB$7:$AF$11,MATCH(F35,Formula!$AA$7:$AA$11,0),MATCH(D35,Formula!$AB$6:$AF$6,0))</f>
        <v>N/A</v>
      </c>
      <c r="I35" s="355" t="s">
        <v>78</v>
      </c>
      <c r="J35" s="355"/>
      <c r="K35" s="355" t="s">
        <v>78</v>
      </c>
      <c r="L35" s="355"/>
      <c r="M35" s="149" t="str">
        <f>INDEX(Formula!$AB$7:$AF$11,MATCH(K35,Formula!$AA$7:$AA$11,0),MATCH(I35,Formula!$AB$6:$AF$6,0))</f>
        <v>High</v>
      </c>
      <c r="N35" s="355" t="s">
        <v>58</v>
      </c>
      <c r="O35" s="355"/>
      <c r="P35" s="355" t="s">
        <v>58</v>
      </c>
      <c r="Q35" s="355"/>
      <c r="R35" s="149" t="str">
        <f>INDEX(Formula!$AB$7:$AF$11,MATCH(P35,Formula!$AA$7:$AA$11,0),MATCH(N35,Formula!$AB$6:$AF$6,0))</f>
        <v>Low</v>
      </c>
      <c r="S35" s="355" t="s">
        <v>57</v>
      </c>
      <c r="T35" s="355"/>
      <c r="U35" s="355" t="s">
        <v>57</v>
      </c>
      <c r="V35" s="355"/>
      <c r="W35" s="149" t="str">
        <f>INDEX(Formula!$AB$7:$AF$11,MATCH(U35,Formula!$AA$7:$AA$11,0),MATCH(S35,Formula!$AB$6:$AF$6,0))</f>
        <v>Moderate</v>
      </c>
      <c r="X35" s="146"/>
      <c r="Y35" s="147"/>
      <c r="Z35" s="147"/>
      <c r="AA35" s="147"/>
      <c r="AB35" s="148"/>
      <c r="AC35" s="355" t="s">
        <v>57</v>
      </c>
      <c r="AD35" s="355"/>
      <c r="AE35" s="355" t="s">
        <v>57</v>
      </c>
      <c r="AF35" s="355"/>
      <c r="AG35" s="149" t="str">
        <f>INDEX(Formula!$AB$7:$AF$11,MATCH(AE35,Formula!$AA$7:$AA$11,0),MATCH(AC35,Formula!$AB$6:$AF$6,0))</f>
        <v>Moderate</v>
      </c>
      <c r="AH35" s="146"/>
      <c r="AI35" s="147"/>
      <c r="AJ35" s="147"/>
      <c r="AK35" s="147"/>
      <c r="AL35" s="148"/>
      <c r="AM35" s="146"/>
      <c r="AN35" s="147"/>
      <c r="AO35" s="147"/>
      <c r="AP35" s="147"/>
      <c r="AQ35" s="148"/>
      <c r="AR35" s="355" t="s">
        <v>78</v>
      </c>
      <c r="AS35" s="355"/>
      <c r="AT35" s="355" t="s">
        <v>78</v>
      </c>
      <c r="AU35" s="355"/>
      <c r="AV35" s="149" t="str">
        <f>INDEX(Formula!$AB$7:$AF$11,MATCH(AT35,Formula!$AA$7:$AA$11,0),MATCH(AR35,Formula!$AB$6:$AF$6,0))</f>
        <v>High</v>
      </c>
      <c r="AW35" s="124"/>
      <c r="AX35" s="124"/>
    </row>
    <row r="36" spans="1:50" ht="325.89999999999998" customHeight="1" x14ac:dyDescent="0.35">
      <c r="A36" s="341"/>
      <c r="B36" s="374"/>
      <c r="C36" s="384"/>
      <c r="D36" s="371"/>
      <c r="E36" s="371"/>
      <c r="F36" s="371"/>
      <c r="G36" s="371"/>
      <c r="H36" s="371"/>
      <c r="I36" s="373" t="s">
        <v>315</v>
      </c>
      <c r="J36" s="365"/>
      <c r="K36" s="365"/>
      <c r="L36" s="365"/>
      <c r="M36" s="366"/>
      <c r="N36" s="385" t="s">
        <v>316</v>
      </c>
      <c r="O36" s="365"/>
      <c r="P36" s="365"/>
      <c r="Q36" s="365"/>
      <c r="R36" s="366"/>
      <c r="S36" s="356" t="s">
        <v>317</v>
      </c>
      <c r="T36" s="357"/>
      <c r="U36" s="357"/>
      <c r="V36" s="357"/>
      <c r="W36" s="358"/>
      <c r="X36" s="271"/>
      <c r="Y36" s="272"/>
      <c r="Z36" s="272"/>
      <c r="AA36" s="272"/>
      <c r="AB36" s="273"/>
      <c r="AC36" s="385" t="s">
        <v>318</v>
      </c>
      <c r="AD36" s="365"/>
      <c r="AE36" s="365"/>
      <c r="AF36" s="365"/>
      <c r="AG36" s="366"/>
      <c r="AH36" s="274"/>
      <c r="AI36" s="275"/>
      <c r="AJ36" s="275"/>
      <c r="AK36" s="275"/>
      <c r="AL36" s="276"/>
      <c r="AM36" s="274"/>
      <c r="AN36" s="275"/>
      <c r="AO36" s="275"/>
      <c r="AP36" s="275"/>
      <c r="AQ36" s="276"/>
      <c r="AR36" s="373" t="s">
        <v>319</v>
      </c>
      <c r="AS36" s="365"/>
      <c r="AT36" s="365"/>
      <c r="AU36" s="365"/>
      <c r="AV36" s="366"/>
      <c r="AW36" s="124"/>
      <c r="AX36" s="124"/>
    </row>
    <row r="37" spans="1:50" ht="47.65" customHeight="1" x14ac:dyDescent="0.35">
      <c r="A37" s="341"/>
      <c r="B37" s="179"/>
      <c r="C37" s="236"/>
      <c r="D37" s="360" t="s">
        <v>51</v>
      </c>
      <c r="E37" s="349"/>
      <c r="F37" s="349"/>
      <c r="G37" s="349"/>
      <c r="H37" s="350"/>
      <c r="I37" s="335" t="s">
        <v>51</v>
      </c>
      <c r="J37" s="336"/>
      <c r="K37" s="336"/>
      <c r="L37" s="336"/>
      <c r="M37" s="336"/>
      <c r="N37" s="335" t="s">
        <v>51</v>
      </c>
      <c r="O37" s="336"/>
      <c r="P37" s="336"/>
      <c r="Q37" s="336"/>
      <c r="R37" s="337"/>
      <c r="S37" s="335" t="s">
        <v>51</v>
      </c>
      <c r="T37" s="336"/>
      <c r="U37" s="336"/>
      <c r="V37" s="336"/>
      <c r="W37" s="336"/>
      <c r="X37" s="375"/>
      <c r="Y37" s="376"/>
      <c r="Z37" s="376"/>
      <c r="AA37" s="376"/>
      <c r="AB37" s="376"/>
      <c r="AC37" s="335" t="s">
        <v>51</v>
      </c>
      <c r="AD37" s="336"/>
      <c r="AE37" s="336"/>
      <c r="AF37" s="336"/>
      <c r="AG37" s="337"/>
      <c r="AH37" s="338"/>
      <c r="AI37" s="338"/>
      <c r="AJ37" s="338"/>
      <c r="AK37" s="338"/>
      <c r="AL37" s="339"/>
      <c r="AM37" s="340"/>
      <c r="AN37" s="338"/>
      <c r="AO37" s="338"/>
      <c r="AP37" s="338"/>
      <c r="AQ37" s="338"/>
      <c r="AR37" s="335" t="s">
        <v>51</v>
      </c>
      <c r="AS37" s="336"/>
      <c r="AT37" s="336"/>
      <c r="AU37" s="336"/>
      <c r="AV37" s="337"/>
      <c r="AW37" s="124"/>
      <c r="AX37" s="124"/>
    </row>
    <row r="38" spans="1:50" ht="67.5" customHeight="1" x14ac:dyDescent="0.35">
      <c r="A38" s="341"/>
      <c r="B38" s="359" t="s">
        <v>305</v>
      </c>
      <c r="C38" s="384" t="s">
        <v>24</v>
      </c>
      <c r="D38" s="344" t="s">
        <v>53</v>
      </c>
      <c r="E38" s="344"/>
      <c r="F38" s="344" t="s">
        <v>54</v>
      </c>
      <c r="G38" s="344"/>
      <c r="H38" s="144" t="s">
        <v>55</v>
      </c>
      <c r="I38" s="345" t="s">
        <v>53</v>
      </c>
      <c r="J38" s="346"/>
      <c r="K38" s="345" t="s">
        <v>54</v>
      </c>
      <c r="L38" s="346"/>
      <c r="M38" s="144" t="s">
        <v>55</v>
      </c>
      <c r="N38" s="345" t="s">
        <v>53</v>
      </c>
      <c r="O38" s="346"/>
      <c r="P38" s="345" t="s">
        <v>54</v>
      </c>
      <c r="Q38" s="346"/>
      <c r="R38" s="144" t="s">
        <v>55</v>
      </c>
      <c r="S38" s="345" t="s">
        <v>71</v>
      </c>
      <c r="T38" s="346"/>
      <c r="U38" s="345" t="s">
        <v>54</v>
      </c>
      <c r="V38" s="346"/>
      <c r="W38" s="144" t="s">
        <v>55</v>
      </c>
      <c r="X38" s="146"/>
      <c r="Y38" s="147"/>
      <c r="Z38" s="147"/>
      <c r="AA38" s="147"/>
      <c r="AB38" s="148"/>
      <c r="AC38" s="345" t="s">
        <v>320</v>
      </c>
      <c r="AD38" s="346"/>
      <c r="AE38" s="345" t="s">
        <v>54</v>
      </c>
      <c r="AF38" s="346"/>
      <c r="AG38" s="144" t="s">
        <v>55</v>
      </c>
      <c r="AH38" s="146"/>
      <c r="AI38" s="147"/>
      <c r="AJ38" s="147"/>
      <c r="AK38" s="147"/>
      <c r="AL38" s="148"/>
      <c r="AM38" s="146"/>
      <c r="AN38" s="147"/>
      <c r="AO38" s="147"/>
      <c r="AP38" s="147"/>
      <c r="AQ38" s="148"/>
      <c r="AR38" s="345" t="s">
        <v>53</v>
      </c>
      <c r="AS38" s="346"/>
      <c r="AT38" s="345" t="s">
        <v>54</v>
      </c>
      <c r="AU38" s="346"/>
      <c r="AV38" s="144" t="s">
        <v>55</v>
      </c>
      <c r="AW38" s="124"/>
      <c r="AX38" s="124"/>
    </row>
    <row r="39" spans="1:50" ht="44.1" customHeight="1" x14ac:dyDescent="0.35">
      <c r="A39" s="341"/>
      <c r="B39" s="359"/>
      <c r="C39" s="384"/>
      <c r="D39" s="355" t="s">
        <v>56</v>
      </c>
      <c r="E39" s="355"/>
      <c r="F39" s="355" t="s">
        <v>56</v>
      </c>
      <c r="G39" s="355"/>
      <c r="H39" s="149" t="str">
        <f>INDEX(Formula!$AB$7:$AF$11,MATCH(F39,Formula!$AA$7:$AA$11,0),MATCH(D39,Formula!$AB$6:$AF$6,0))</f>
        <v>N/A</v>
      </c>
      <c r="I39" s="355" t="s">
        <v>78</v>
      </c>
      <c r="J39" s="355"/>
      <c r="K39" s="355" t="s">
        <v>78</v>
      </c>
      <c r="L39" s="355"/>
      <c r="M39" s="149" t="str">
        <f>INDEX(Formula!$AB$7:$AF$11,MATCH(K39,Formula!$AA$7:$AA$11,0),MATCH(I39,Formula!$AB$6:$AF$6,0))</f>
        <v>High</v>
      </c>
      <c r="N39" s="355" t="s">
        <v>58</v>
      </c>
      <c r="O39" s="355"/>
      <c r="P39" s="355" t="s">
        <v>58</v>
      </c>
      <c r="Q39" s="355"/>
      <c r="R39" s="149" t="str">
        <f>INDEX(Formula!$AB$7:$AF$11,MATCH(P39,Formula!$AA$7:$AA$11,0),MATCH(N39,Formula!$AB$6:$AF$6,0))</f>
        <v>Low</v>
      </c>
      <c r="S39" s="354" t="s">
        <v>57</v>
      </c>
      <c r="T39" s="354"/>
      <c r="U39" s="354" t="s">
        <v>57</v>
      </c>
      <c r="V39" s="354"/>
      <c r="W39" s="149" t="str">
        <f>INDEX(Formula!$AB$7:$AF$11,MATCH(U39,Formula!$AA$7:$AA$11,0),MATCH(S39,Formula!$AB$6:$AF$6,0))</f>
        <v>Moderate</v>
      </c>
      <c r="X39" s="146"/>
      <c r="Y39" s="147"/>
      <c r="Z39" s="147"/>
      <c r="AA39" s="147"/>
      <c r="AB39" s="148"/>
      <c r="AC39" s="354" t="s">
        <v>57</v>
      </c>
      <c r="AD39" s="354"/>
      <c r="AE39" s="354" t="s">
        <v>57</v>
      </c>
      <c r="AF39" s="354"/>
      <c r="AG39" s="149" t="str">
        <f>INDEX(Formula!$AB$7:$AF$11,MATCH(AE39,Formula!$AA$7:$AA$11,0),MATCH(AC39,Formula!$AB$6:$AF$6,0))</f>
        <v>Moderate</v>
      </c>
      <c r="AH39" s="146"/>
      <c r="AI39" s="147"/>
      <c r="AJ39" s="147"/>
      <c r="AK39" s="147"/>
      <c r="AL39" s="148"/>
      <c r="AM39" s="146"/>
      <c r="AN39" s="147"/>
      <c r="AO39" s="147"/>
      <c r="AP39" s="147"/>
      <c r="AQ39" s="148"/>
      <c r="AR39" s="354" t="s">
        <v>78</v>
      </c>
      <c r="AS39" s="354"/>
      <c r="AT39" s="354" t="s">
        <v>78</v>
      </c>
      <c r="AU39" s="354"/>
      <c r="AV39" s="149" t="str">
        <f>INDEX(Formula!$AB$7:$AF$11,MATCH(AT39,Formula!$AA$7:$AA$11,0),MATCH(AR39,Formula!$AB$6:$AF$6,0))</f>
        <v>High</v>
      </c>
      <c r="AW39" s="124"/>
      <c r="AX39" s="124"/>
    </row>
    <row r="40" spans="1:50" ht="360.6" customHeight="1" x14ac:dyDescent="0.35">
      <c r="A40" s="341"/>
      <c r="B40" s="359"/>
      <c r="C40" s="384"/>
      <c r="D40" s="371"/>
      <c r="E40" s="371"/>
      <c r="F40" s="371"/>
      <c r="G40" s="371"/>
      <c r="H40" s="371"/>
      <c r="I40" s="373" t="s">
        <v>321</v>
      </c>
      <c r="J40" s="365"/>
      <c r="K40" s="365"/>
      <c r="L40" s="365"/>
      <c r="M40" s="365"/>
      <c r="N40" s="385" t="s">
        <v>322</v>
      </c>
      <c r="O40" s="365"/>
      <c r="P40" s="365"/>
      <c r="Q40" s="365"/>
      <c r="R40" s="365"/>
      <c r="S40" s="356" t="s">
        <v>323</v>
      </c>
      <c r="T40" s="357"/>
      <c r="U40" s="357"/>
      <c r="V40" s="357"/>
      <c r="W40" s="358"/>
      <c r="X40" s="272"/>
      <c r="Y40" s="272"/>
      <c r="Z40" s="272"/>
      <c r="AA40" s="272"/>
      <c r="AB40" s="272"/>
      <c r="AC40" s="385" t="s">
        <v>318</v>
      </c>
      <c r="AD40" s="365"/>
      <c r="AE40" s="365"/>
      <c r="AF40" s="365"/>
      <c r="AG40" s="365"/>
      <c r="AH40" s="275"/>
      <c r="AI40" s="275"/>
      <c r="AJ40" s="275"/>
      <c r="AK40" s="275"/>
      <c r="AL40" s="276"/>
      <c r="AM40" s="274"/>
      <c r="AN40" s="275"/>
      <c r="AO40" s="275"/>
      <c r="AP40" s="275"/>
      <c r="AQ40" s="275"/>
      <c r="AR40" s="373" t="s">
        <v>324</v>
      </c>
      <c r="AS40" s="365"/>
      <c r="AT40" s="365"/>
      <c r="AU40" s="365"/>
      <c r="AV40" s="365"/>
      <c r="AW40" s="124"/>
      <c r="AX40" s="124"/>
    </row>
    <row r="41" spans="1:50" ht="48" customHeight="1" x14ac:dyDescent="0.35">
      <c r="A41" s="341"/>
      <c r="B41" s="179"/>
      <c r="C41" s="237"/>
      <c r="D41" s="360" t="s">
        <v>51</v>
      </c>
      <c r="E41" s="349"/>
      <c r="F41" s="349"/>
      <c r="G41" s="349"/>
      <c r="H41" s="350"/>
      <c r="I41" s="336" t="s">
        <v>51</v>
      </c>
      <c r="J41" s="336"/>
      <c r="K41" s="336"/>
      <c r="L41" s="336"/>
      <c r="M41" s="337"/>
      <c r="N41" s="335" t="s">
        <v>51</v>
      </c>
      <c r="O41" s="336"/>
      <c r="P41" s="336"/>
      <c r="Q41" s="336"/>
      <c r="R41" s="337"/>
      <c r="S41" s="335" t="s">
        <v>51</v>
      </c>
      <c r="T41" s="336"/>
      <c r="U41" s="336"/>
      <c r="V41" s="336"/>
      <c r="W41" s="337"/>
      <c r="X41" s="388"/>
      <c r="Y41" s="388"/>
      <c r="Z41" s="388"/>
      <c r="AA41" s="388"/>
      <c r="AB41" s="388"/>
      <c r="AC41" s="335" t="s">
        <v>51</v>
      </c>
      <c r="AD41" s="336"/>
      <c r="AE41" s="336"/>
      <c r="AF41" s="336"/>
      <c r="AG41" s="337"/>
      <c r="AH41" s="388"/>
      <c r="AI41" s="388"/>
      <c r="AJ41" s="388"/>
      <c r="AK41" s="388"/>
      <c r="AL41" s="388"/>
      <c r="AM41" s="388"/>
      <c r="AN41" s="388"/>
      <c r="AO41" s="388"/>
      <c r="AP41" s="388"/>
      <c r="AQ41" s="388"/>
      <c r="AR41" s="335" t="s">
        <v>51</v>
      </c>
      <c r="AS41" s="336"/>
      <c r="AT41" s="336"/>
      <c r="AU41" s="336"/>
      <c r="AV41" s="337"/>
      <c r="AW41" s="124"/>
      <c r="AX41" s="124"/>
    </row>
    <row r="42" spans="1:50" ht="67.150000000000006" customHeight="1" x14ac:dyDescent="0.35">
      <c r="A42" s="341"/>
      <c r="B42" s="374" t="s">
        <v>293</v>
      </c>
      <c r="C42" s="389" t="s">
        <v>25</v>
      </c>
      <c r="D42" s="344" t="s">
        <v>53</v>
      </c>
      <c r="E42" s="344"/>
      <c r="F42" s="344" t="s">
        <v>54</v>
      </c>
      <c r="G42" s="344"/>
      <c r="H42" s="144" t="s">
        <v>55</v>
      </c>
      <c r="I42" s="345" t="s">
        <v>53</v>
      </c>
      <c r="J42" s="346"/>
      <c r="K42" s="345" t="s">
        <v>54</v>
      </c>
      <c r="L42" s="346"/>
      <c r="M42" s="144" t="s">
        <v>55</v>
      </c>
      <c r="N42" s="345" t="s">
        <v>53</v>
      </c>
      <c r="O42" s="346"/>
      <c r="P42" s="345" t="s">
        <v>54</v>
      </c>
      <c r="Q42" s="346"/>
      <c r="R42" s="144" t="s">
        <v>55</v>
      </c>
      <c r="S42" s="345" t="s">
        <v>53</v>
      </c>
      <c r="T42" s="346"/>
      <c r="U42" s="345" t="s">
        <v>54</v>
      </c>
      <c r="V42" s="346"/>
      <c r="W42" s="144" t="s">
        <v>55</v>
      </c>
      <c r="X42" s="146"/>
      <c r="Y42" s="147"/>
      <c r="Z42" s="147"/>
      <c r="AA42" s="147"/>
      <c r="AB42" s="148"/>
      <c r="AC42" s="345" t="s">
        <v>53</v>
      </c>
      <c r="AD42" s="346"/>
      <c r="AE42" s="345" t="s">
        <v>54</v>
      </c>
      <c r="AF42" s="346"/>
      <c r="AG42" s="144" t="s">
        <v>55</v>
      </c>
      <c r="AH42" s="146"/>
      <c r="AI42" s="147"/>
      <c r="AJ42" s="147"/>
      <c r="AK42" s="147"/>
      <c r="AL42" s="148"/>
      <c r="AM42" s="146"/>
      <c r="AN42" s="147"/>
      <c r="AO42" s="147"/>
      <c r="AP42" s="147"/>
      <c r="AQ42" s="148"/>
      <c r="AR42" s="345" t="s">
        <v>53</v>
      </c>
      <c r="AS42" s="346"/>
      <c r="AT42" s="345" t="s">
        <v>54</v>
      </c>
      <c r="AU42" s="346"/>
      <c r="AV42" s="144" t="s">
        <v>55</v>
      </c>
      <c r="AW42" s="124"/>
      <c r="AX42" s="124"/>
    </row>
    <row r="43" spans="1:50" ht="38.65" customHeight="1" x14ac:dyDescent="0.35">
      <c r="A43" s="341"/>
      <c r="B43" s="374"/>
      <c r="C43" s="389"/>
      <c r="D43" s="355" t="s">
        <v>56</v>
      </c>
      <c r="E43" s="355"/>
      <c r="F43" s="355" t="s">
        <v>56</v>
      </c>
      <c r="G43" s="355"/>
      <c r="H43" s="149" t="str">
        <f>INDEX(Formula!$AB$7:$AF$11,MATCH(F43,Formula!$AA$7:$AA$11,0),MATCH(D43,Formula!$AB$6:$AF$6,0))</f>
        <v>N/A</v>
      </c>
      <c r="I43" s="355" t="s">
        <v>78</v>
      </c>
      <c r="J43" s="355"/>
      <c r="K43" s="355" t="s">
        <v>234</v>
      </c>
      <c r="L43" s="355"/>
      <c r="M43" s="149" t="str">
        <f>INDEX(Formula!$AB$7:$AF$11,MATCH(K43,Formula!$AA$7:$AA$11,0),MATCH(I43,Formula!$AB$6:$AF$6,0))</f>
        <v>Extreme</v>
      </c>
      <c r="N43" s="355" t="s">
        <v>58</v>
      </c>
      <c r="O43" s="355"/>
      <c r="P43" s="355" t="s">
        <v>58</v>
      </c>
      <c r="Q43" s="355"/>
      <c r="R43" s="149" t="str">
        <f>INDEX(Formula!$AB$7:$AF$11,MATCH(P43,Formula!$AA$7:$AA$11,0),MATCH(N43,Formula!$AB$6:$AF$6,0))</f>
        <v>Low</v>
      </c>
      <c r="S43" s="354" t="s">
        <v>57</v>
      </c>
      <c r="T43" s="354"/>
      <c r="U43" s="354" t="s">
        <v>78</v>
      </c>
      <c r="V43" s="354"/>
      <c r="W43" s="149" t="str">
        <f>INDEX(Formula!$AB$7:$AF$11,MATCH(U43,Formula!$AA$7:$AA$11,0),MATCH(S43,Formula!$AB$6:$AF$6,0))</f>
        <v>Moderate</v>
      </c>
      <c r="X43" s="229"/>
      <c r="Y43" s="192"/>
      <c r="Z43" s="192"/>
      <c r="AA43" s="192"/>
      <c r="AB43" s="230"/>
      <c r="AC43" s="354" t="s">
        <v>57</v>
      </c>
      <c r="AD43" s="354"/>
      <c r="AE43" s="354" t="s">
        <v>58</v>
      </c>
      <c r="AF43" s="354"/>
      <c r="AG43" s="149" t="str">
        <f>INDEX(Formula!$AB$7:$AF$11,MATCH(AE43,Formula!$AA$7:$AA$11,0),MATCH(AC43,Formula!$AB$6:$AF$6,0))</f>
        <v>Low</v>
      </c>
      <c r="AH43" s="229"/>
      <c r="AI43" s="192"/>
      <c r="AJ43" s="192"/>
      <c r="AK43" s="192"/>
      <c r="AL43" s="230"/>
      <c r="AM43" s="229"/>
      <c r="AN43" s="192"/>
      <c r="AO43" s="192"/>
      <c r="AP43" s="192"/>
      <c r="AQ43" s="230"/>
      <c r="AR43" s="354" t="s">
        <v>78</v>
      </c>
      <c r="AS43" s="354"/>
      <c r="AT43" s="354" t="s">
        <v>234</v>
      </c>
      <c r="AU43" s="354"/>
      <c r="AV43" s="149" t="str">
        <f>INDEX(Formula!$AB$7:$AF$11,MATCH(AT43,Formula!$AA$7:$AA$11,0),MATCH(AR43,Formula!$AB$6:$AF$6,0))</f>
        <v>Extreme</v>
      </c>
      <c r="AW43" s="124"/>
      <c r="AX43" s="124"/>
    </row>
    <row r="44" spans="1:50" ht="357.6" customHeight="1" thickBot="1" x14ac:dyDescent="0.4">
      <c r="A44" s="341"/>
      <c r="B44" s="374"/>
      <c r="C44" s="389"/>
      <c r="D44" s="371"/>
      <c r="E44" s="371"/>
      <c r="F44" s="371"/>
      <c r="G44" s="371"/>
      <c r="H44" s="371"/>
      <c r="I44" s="373" t="s">
        <v>325</v>
      </c>
      <c r="J44" s="365"/>
      <c r="K44" s="365"/>
      <c r="L44" s="365"/>
      <c r="M44" s="365"/>
      <c r="N44" s="385" t="s">
        <v>326</v>
      </c>
      <c r="O44" s="365"/>
      <c r="P44" s="365"/>
      <c r="Q44" s="365"/>
      <c r="R44" s="365"/>
      <c r="S44" s="390" t="s">
        <v>327</v>
      </c>
      <c r="T44" s="357"/>
      <c r="U44" s="357"/>
      <c r="V44" s="357"/>
      <c r="W44" s="358"/>
      <c r="X44" s="267"/>
      <c r="Y44" s="268"/>
      <c r="Z44" s="268"/>
      <c r="AA44" s="268"/>
      <c r="AB44" s="268"/>
      <c r="AC44" s="385" t="s">
        <v>328</v>
      </c>
      <c r="AD44" s="365"/>
      <c r="AE44" s="365"/>
      <c r="AF44" s="365"/>
      <c r="AG44" s="365"/>
      <c r="AH44" s="277"/>
      <c r="AI44" s="277"/>
      <c r="AJ44" s="277"/>
      <c r="AK44" s="277"/>
      <c r="AL44" s="278"/>
      <c r="AM44" s="279"/>
      <c r="AN44" s="277"/>
      <c r="AO44" s="277"/>
      <c r="AP44" s="277"/>
      <c r="AQ44" s="278"/>
      <c r="AR44" s="373" t="s">
        <v>329</v>
      </c>
      <c r="AS44" s="365"/>
      <c r="AT44" s="365"/>
      <c r="AU44" s="365"/>
      <c r="AV44" s="365"/>
      <c r="AW44" s="124"/>
      <c r="AX44" s="124"/>
    </row>
    <row r="45" spans="1:50" ht="48" customHeight="1" x14ac:dyDescent="0.35">
      <c r="A45" s="341"/>
      <c r="B45" s="231"/>
      <c r="C45" s="239"/>
      <c r="D45" s="360" t="s">
        <v>51</v>
      </c>
      <c r="E45" s="348"/>
      <c r="F45" s="348"/>
      <c r="G45" s="348"/>
      <c r="H45" s="348"/>
      <c r="I45" s="335" t="s">
        <v>51</v>
      </c>
      <c r="J45" s="336"/>
      <c r="K45" s="336"/>
      <c r="L45" s="336"/>
      <c r="M45" s="337"/>
      <c r="N45" s="336" t="s">
        <v>51</v>
      </c>
      <c r="O45" s="336"/>
      <c r="P45" s="336"/>
      <c r="Q45" s="336"/>
      <c r="R45" s="337"/>
      <c r="S45" s="336" t="s">
        <v>51</v>
      </c>
      <c r="T45" s="336"/>
      <c r="U45" s="336"/>
      <c r="V45" s="336"/>
      <c r="W45" s="337"/>
      <c r="X45" s="394"/>
      <c r="Y45" s="394"/>
      <c r="Z45" s="394"/>
      <c r="AA45" s="394"/>
      <c r="AB45" s="394"/>
      <c r="AC45" s="408" t="s">
        <v>51</v>
      </c>
      <c r="AD45" s="409"/>
      <c r="AE45" s="409"/>
      <c r="AF45" s="409"/>
      <c r="AG45" s="409"/>
      <c r="AH45" s="391"/>
      <c r="AI45" s="392"/>
      <c r="AJ45" s="392"/>
      <c r="AK45" s="392"/>
      <c r="AL45" s="393"/>
      <c r="AM45" s="391"/>
      <c r="AN45" s="392"/>
      <c r="AO45" s="392"/>
      <c r="AP45" s="392"/>
      <c r="AQ45" s="392"/>
      <c r="AR45" s="335" t="s">
        <v>51</v>
      </c>
      <c r="AS45" s="336"/>
      <c r="AT45" s="336"/>
      <c r="AU45" s="336"/>
      <c r="AV45" s="337"/>
      <c r="AW45" s="124"/>
      <c r="AX45" s="124"/>
    </row>
    <row r="46" spans="1:50" ht="61.15" customHeight="1" x14ac:dyDescent="0.35">
      <c r="A46" s="341"/>
      <c r="B46" s="359" t="s">
        <v>314</v>
      </c>
      <c r="C46" s="389" t="s">
        <v>25</v>
      </c>
      <c r="D46" s="344" t="s">
        <v>53</v>
      </c>
      <c r="E46" s="344"/>
      <c r="F46" s="344" t="s">
        <v>54</v>
      </c>
      <c r="G46" s="344"/>
      <c r="H46" s="144" t="s">
        <v>55</v>
      </c>
      <c r="I46" s="345" t="s">
        <v>53</v>
      </c>
      <c r="J46" s="346"/>
      <c r="K46" s="345" t="s">
        <v>54</v>
      </c>
      <c r="L46" s="346"/>
      <c r="M46" s="144" t="s">
        <v>55</v>
      </c>
      <c r="N46" s="345" t="s">
        <v>53</v>
      </c>
      <c r="O46" s="346"/>
      <c r="P46" s="345" t="s">
        <v>54</v>
      </c>
      <c r="Q46" s="346"/>
      <c r="R46" s="144" t="s">
        <v>55</v>
      </c>
      <c r="S46" s="345" t="s">
        <v>53</v>
      </c>
      <c r="T46" s="346"/>
      <c r="U46" s="345" t="s">
        <v>54</v>
      </c>
      <c r="V46" s="346"/>
      <c r="W46" s="144" t="s">
        <v>55</v>
      </c>
      <c r="X46" s="146"/>
      <c r="Y46" s="147"/>
      <c r="Z46" s="147"/>
      <c r="AA46" s="147"/>
      <c r="AB46" s="148"/>
      <c r="AC46" s="345" t="s">
        <v>53</v>
      </c>
      <c r="AD46" s="346"/>
      <c r="AE46" s="345" t="s">
        <v>54</v>
      </c>
      <c r="AF46" s="346"/>
      <c r="AG46" s="144" t="s">
        <v>55</v>
      </c>
      <c r="AH46" s="146"/>
      <c r="AI46" s="147"/>
      <c r="AJ46" s="147"/>
      <c r="AK46" s="147"/>
      <c r="AL46" s="148"/>
      <c r="AM46" s="146"/>
      <c r="AN46" s="147"/>
      <c r="AO46" s="147"/>
      <c r="AP46" s="147"/>
      <c r="AQ46" s="148"/>
      <c r="AR46" s="345" t="s">
        <v>53</v>
      </c>
      <c r="AS46" s="346"/>
      <c r="AT46" s="345" t="s">
        <v>54</v>
      </c>
      <c r="AU46" s="346"/>
      <c r="AV46" s="144" t="s">
        <v>55</v>
      </c>
      <c r="AW46" s="124"/>
      <c r="AX46" s="124"/>
    </row>
    <row r="47" spans="1:50" ht="40.15" customHeight="1" x14ac:dyDescent="0.35">
      <c r="A47" s="341"/>
      <c r="B47" s="359"/>
      <c r="C47" s="389"/>
      <c r="D47" s="355" t="s">
        <v>56</v>
      </c>
      <c r="E47" s="355"/>
      <c r="F47" s="355" t="s">
        <v>56</v>
      </c>
      <c r="G47" s="355"/>
      <c r="H47" s="149" t="str">
        <f>INDEX(Formula!$AB$7:$AF$11,MATCH(F47,Formula!$AA$7:$AA$11,0),MATCH(D47,Formula!$AB$6:$AF$6,0))</f>
        <v>N/A</v>
      </c>
      <c r="I47" s="354" t="s">
        <v>78</v>
      </c>
      <c r="J47" s="354"/>
      <c r="K47" s="354" t="s">
        <v>234</v>
      </c>
      <c r="L47" s="354"/>
      <c r="M47" s="149" t="str">
        <f>INDEX(Formula!$AB$7:$AF$11,MATCH(K47,Formula!$AA$7:$AA$11,0),MATCH(I47,Formula!$AB$6:$AF$6,0))</f>
        <v>Extreme</v>
      </c>
      <c r="N47" s="354" t="s">
        <v>58</v>
      </c>
      <c r="O47" s="354"/>
      <c r="P47" s="354" t="s">
        <v>58</v>
      </c>
      <c r="Q47" s="354"/>
      <c r="R47" s="149" t="str">
        <f>INDEX(Formula!$AB$7:$AF$11,MATCH(P47,Formula!$AA$7:$AA$11,0),MATCH(N47,Formula!$AB$6:$AF$6,0))</f>
        <v>Low</v>
      </c>
      <c r="S47" s="354" t="s">
        <v>57</v>
      </c>
      <c r="T47" s="354"/>
      <c r="U47" s="354" t="s">
        <v>78</v>
      </c>
      <c r="V47" s="354"/>
      <c r="W47" s="149" t="str">
        <f>INDEX(Formula!$AB$7:$AF$11,MATCH(U47,Formula!$AA$7:$AA$11,0),MATCH(S47,Formula!$AB$6:$AF$6,0))</f>
        <v>Moderate</v>
      </c>
      <c r="X47" s="229"/>
      <c r="Y47" s="192"/>
      <c r="Z47" s="192"/>
      <c r="AA47" s="192"/>
      <c r="AB47" s="230"/>
      <c r="AC47" s="354" t="s">
        <v>57</v>
      </c>
      <c r="AD47" s="354"/>
      <c r="AE47" s="354" t="s">
        <v>58</v>
      </c>
      <c r="AF47" s="354"/>
      <c r="AG47" s="149" t="str">
        <f>INDEX(Formula!$AB$7:$AF$11,MATCH(AE47,Formula!$AA$7:$AA$11,0),MATCH(AC47,Formula!$AB$6:$AF$6,0))</f>
        <v>Low</v>
      </c>
      <c r="AH47" s="146"/>
      <c r="AI47" s="147"/>
      <c r="AJ47" s="147"/>
      <c r="AK47" s="147"/>
      <c r="AL47" s="148"/>
      <c r="AM47" s="146"/>
      <c r="AN47" s="147"/>
      <c r="AO47" s="147"/>
      <c r="AP47" s="147"/>
      <c r="AQ47" s="148"/>
      <c r="AR47" s="354" t="s">
        <v>78</v>
      </c>
      <c r="AS47" s="354"/>
      <c r="AT47" s="354" t="s">
        <v>234</v>
      </c>
      <c r="AU47" s="354"/>
      <c r="AV47" s="149" t="str">
        <f>INDEX(Formula!$AB$7:$AF$11,MATCH(AT47,Formula!$AA$7:$AA$11,0),MATCH(AR47,Formula!$AB$6:$AF$6,0))</f>
        <v>Extreme</v>
      </c>
      <c r="AW47" s="124"/>
      <c r="AX47" s="124"/>
    </row>
    <row r="48" spans="1:50" ht="317.64999999999998" customHeight="1" x14ac:dyDescent="0.35">
      <c r="A48" s="341"/>
      <c r="B48" s="359"/>
      <c r="C48" s="389"/>
      <c r="D48" s="371"/>
      <c r="E48" s="371"/>
      <c r="F48" s="371"/>
      <c r="G48" s="371"/>
      <c r="H48" s="371"/>
      <c r="I48" s="403" t="s">
        <v>330</v>
      </c>
      <c r="J48" s="396"/>
      <c r="K48" s="396"/>
      <c r="L48" s="396"/>
      <c r="M48" s="397"/>
      <c r="N48" s="404" t="s">
        <v>331</v>
      </c>
      <c r="O48" s="396"/>
      <c r="P48" s="396"/>
      <c r="Q48" s="396"/>
      <c r="R48" s="397"/>
      <c r="S48" s="383" t="s">
        <v>332</v>
      </c>
      <c r="T48" s="357"/>
      <c r="U48" s="357"/>
      <c r="V48" s="357"/>
      <c r="W48" s="358"/>
      <c r="X48" s="282"/>
      <c r="Y48" s="280"/>
      <c r="Z48" s="280"/>
      <c r="AA48" s="280"/>
      <c r="AB48" s="281"/>
      <c r="AC48" s="404" t="s">
        <v>333</v>
      </c>
      <c r="AD48" s="396"/>
      <c r="AE48" s="396"/>
      <c r="AF48" s="396"/>
      <c r="AG48" s="397"/>
      <c r="AH48" s="272"/>
      <c r="AI48" s="272"/>
      <c r="AJ48" s="272"/>
      <c r="AK48" s="272"/>
      <c r="AL48" s="273"/>
      <c r="AM48" s="271"/>
      <c r="AN48" s="272"/>
      <c r="AO48" s="272"/>
      <c r="AP48" s="272"/>
      <c r="AQ48" s="272"/>
      <c r="AR48" s="403" t="s">
        <v>334</v>
      </c>
      <c r="AS48" s="396"/>
      <c r="AT48" s="396"/>
      <c r="AU48" s="396"/>
      <c r="AV48" s="397"/>
      <c r="AW48" s="124"/>
      <c r="AX48" s="124"/>
    </row>
    <row r="49" spans="1:50" ht="48" customHeight="1" x14ac:dyDescent="0.35">
      <c r="A49" s="341"/>
      <c r="B49" s="266"/>
      <c r="C49" s="248"/>
      <c r="D49" s="360" t="s">
        <v>51</v>
      </c>
      <c r="E49" s="349"/>
      <c r="F49" s="349"/>
      <c r="G49" s="349"/>
      <c r="H49" s="349"/>
      <c r="I49" s="335" t="s">
        <v>51</v>
      </c>
      <c r="J49" s="336"/>
      <c r="K49" s="336"/>
      <c r="L49" s="336"/>
      <c r="M49" s="336"/>
      <c r="N49" s="335" t="s">
        <v>51</v>
      </c>
      <c r="O49" s="336"/>
      <c r="P49" s="336"/>
      <c r="Q49" s="336"/>
      <c r="R49" s="337"/>
      <c r="S49" s="336" t="s">
        <v>51</v>
      </c>
      <c r="T49" s="336"/>
      <c r="U49" s="336"/>
      <c r="V49" s="336"/>
      <c r="W49" s="337"/>
      <c r="X49" s="376"/>
      <c r="Y49" s="376"/>
      <c r="Z49" s="376"/>
      <c r="AA49" s="376"/>
      <c r="AB49" s="376"/>
      <c r="AC49" s="335" t="s">
        <v>51</v>
      </c>
      <c r="AD49" s="336"/>
      <c r="AE49" s="336"/>
      <c r="AF49" s="336"/>
      <c r="AG49" s="337"/>
      <c r="AH49" s="376"/>
      <c r="AI49" s="376"/>
      <c r="AJ49" s="376"/>
      <c r="AK49" s="376"/>
      <c r="AL49" s="376"/>
      <c r="AM49" s="376"/>
      <c r="AN49" s="376"/>
      <c r="AO49" s="376"/>
      <c r="AP49" s="376"/>
      <c r="AQ49" s="376"/>
      <c r="AR49" s="336" t="s">
        <v>51</v>
      </c>
      <c r="AS49" s="336"/>
      <c r="AT49" s="336"/>
      <c r="AU49" s="336"/>
      <c r="AV49" s="337"/>
      <c r="AW49" s="124"/>
      <c r="AX49" s="124"/>
    </row>
    <row r="50" spans="1:50" ht="47.1" customHeight="1" x14ac:dyDescent="0.35">
      <c r="A50" s="341"/>
      <c r="B50" s="399" t="s">
        <v>335</v>
      </c>
      <c r="C50" s="400" t="s">
        <v>25</v>
      </c>
      <c r="D50" s="344" t="s">
        <v>53</v>
      </c>
      <c r="E50" s="344"/>
      <c r="F50" s="344" t="s">
        <v>54</v>
      </c>
      <c r="G50" s="344"/>
      <c r="H50" s="144" t="s">
        <v>55</v>
      </c>
      <c r="I50" s="345" t="s">
        <v>53</v>
      </c>
      <c r="J50" s="346"/>
      <c r="K50" s="345" t="s">
        <v>54</v>
      </c>
      <c r="L50" s="346"/>
      <c r="M50" s="144" t="s">
        <v>55</v>
      </c>
      <c r="N50" s="345" t="s">
        <v>53</v>
      </c>
      <c r="O50" s="346"/>
      <c r="P50" s="345" t="s">
        <v>54</v>
      </c>
      <c r="Q50" s="346"/>
      <c r="R50" s="144" t="s">
        <v>55</v>
      </c>
      <c r="S50" s="345" t="s">
        <v>53</v>
      </c>
      <c r="T50" s="346"/>
      <c r="U50" s="345" t="s">
        <v>54</v>
      </c>
      <c r="V50" s="346"/>
      <c r="W50" s="144" t="s">
        <v>55</v>
      </c>
      <c r="X50" s="345" t="s">
        <v>53</v>
      </c>
      <c r="Y50" s="346"/>
      <c r="Z50" s="345" t="s">
        <v>54</v>
      </c>
      <c r="AA50" s="346"/>
      <c r="AB50" s="144" t="s">
        <v>55</v>
      </c>
      <c r="AC50" s="345" t="s">
        <v>53</v>
      </c>
      <c r="AD50" s="346"/>
      <c r="AE50" s="345" t="s">
        <v>54</v>
      </c>
      <c r="AF50" s="346"/>
      <c r="AG50" s="144" t="s">
        <v>55</v>
      </c>
      <c r="AH50" s="345" t="s">
        <v>53</v>
      </c>
      <c r="AI50" s="346"/>
      <c r="AJ50" s="345" t="s">
        <v>54</v>
      </c>
      <c r="AK50" s="346"/>
      <c r="AL50" s="144" t="s">
        <v>55</v>
      </c>
      <c r="AM50" s="345" t="s">
        <v>53</v>
      </c>
      <c r="AN50" s="346"/>
      <c r="AO50" s="345" t="s">
        <v>54</v>
      </c>
      <c r="AP50" s="346"/>
      <c r="AQ50" s="144" t="s">
        <v>55</v>
      </c>
      <c r="AR50" s="345" t="s">
        <v>53</v>
      </c>
      <c r="AS50" s="346"/>
      <c r="AT50" s="345" t="s">
        <v>54</v>
      </c>
      <c r="AU50" s="346"/>
      <c r="AV50" s="144" t="s">
        <v>55</v>
      </c>
      <c r="AW50" s="124"/>
      <c r="AX50" s="124"/>
    </row>
    <row r="51" spans="1:50" ht="42" customHeight="1" x14ac:dyDescent="0.35">
      <c r="A51" s="341"/>
      <c r="B51" s="399"/>
      <c r="C51" s="400"/>
      <c r="D51" s="354" t="s">
        <v>56</v>
      </c>
      <c r="E51" s="354"/>
      <c r="F51" s="354" t="s">
        <v>56</v>
      </c>
      <c r="G51" s="354"/>
      <c r="H51" s="149" t="str">
        <f>INDEX(Formula!$AB$7:$AF$11,MATCH(F51,Formula!$AA$7:$AA$11,0),MATCH(D51,Formula!$AB$6:$AF$6,0))</f>
        <v>N/A</v>
      </c>
      <c r="I51" s="354" t="s">
        <v>78</v>
      </c>
      <c r="J51" s="354"/>
      <c r="K51" s="354" t="s">
        <v>234</v>
      </c>
      <c r="L51" s="354"/>
      <c r="M51" s="149" t="str">
        <f>INDEX(Formula!$AB$7:$AF$11,MATCH(K51,Formula!$AA$7:$AA$11,0),MATCH(I51,Formula!$AB$6:$AF$6,0))</f>
        <v>Extreme</v>
      </c>
      <c r="N51" s="354" t="s">
        <v>58</v>
      </c>
      <c r="O51" s="354"/>
      <c r="P51" s="354" t="s">
        <v>58</v>
      </c>
      <c r="Q51" s="354"/>
      <c r="R51" s="149" t="str">
        <f>INDEX(Formula!$AB$7:$AF$11,MATCH(P51,Formula!$AA$7:$AA$11,0),MATCH(N51,Formula!$AB$6:$AF$6,0))</f>
        <v>Low</v>
      </c>
      <c r="S51" s="354" t="s">
        <v>57</v>
      </c>
      <c r="T51" s="354"/>
      <c r="U51" s="354" t="s">
        <v>78</v>
      </c>
      <c r="V51" s="354"/>
      <c r="W51" s="149" t="str">
        <f>INDEX(Formula!$AB$7:$AF$11,MATCH(U51,Formula!$AA$7:$AA$11,0),MATCH(S51,Formula!$AB$6:$AF$6,0))</f>
        <v>Moderate</v>
      </c>
      <c r="X51" s="355"/>
      <c r="Y51" s="355"/>
      <c r="Z51" s="355"/>
      <c r="AA51" s="355"/>
      <c r="AB51" s="145" t="e">
        <f>INDEX(Formula!$AB$7:$AF$11,MATCH('NODE 2 - Eglinton'!Z51,Formula!$AA$7:$AA$11,0),MATCH('NODE 2 - Eglinton'!X51,Formula!$AB$6:$AF$6,0))</f>
        <v>#N/A</v>
      </c>
      <c r="AC51" s="354" t="s">
        <v>57</v>
      </c>
      <c r="AD51" s="354"/>
      <c r="AE51" s="354" t="s">
        <v>58</v>
      </c>
      <c r="AF51" s="354"/>
      <c r="AG51" s="149" t="str">
        <f>INDEX(Formula!$AB$7:$AF$11,MATCH(AE51,Formula!$AA$7:$AA$11,0),MATCH(AC51,Formula!$AB$6:$AF$6,0))</f>
        <v>Low</v>
      </c>
      <c r="AH51" s="355"/>
      <c r="AI51" s="355"/>
      <c r="AJ51" s="355"/>
      <c r="AK51" s="355"/>
      <c r="AL51" s="145" t="e">
        <f>INDEX(Formula!$AB$7:$AF$11,MATCH('NODE 2 - Eglinton'!AJ51,Formula!$AA$7:$AA$11,0),MATCH('NODE 2 - Eglinton'!AH51,Formula!$AB$6:$AF$6,0))</f>
        <v>#N/A</v>
      </c>
      <c r="AM51" s="355"/>
      <c r="AN51" s="355"/>
      <c r="AO51" s="355"/>
      <c r="AP51" s="355"/>
      <c r="AQ51" s="145" t="e">
        <f>INDEX(Formula!$AB$7:$AF$11,MATCH('NODE 2 - Eglinton'!AO51,Formula!$AA$7:$AA$11,0),MATCH('NODE 2 - Eglinton'!AM51,Formula!$AB$6:$AF$6,0))</f>
        <v>#N/A</v>
      </c>
      <c r="AR51" s="354" t="s">
        <v>78</v>
      </c>
      <c r="AS51" s="354"/>
      <c r="AT51" s="354" t="s">
        <v>234</v>
      </c>
      <c r="AU51" s="354"/>
      <c r="AV51" s="149" t="str">
        <f>INDEX(Formula!$AB$7:$AF$11,MATCH(AT51,Formula!$AA$7:$AA$11,0),MATCH(AR51,Formula!$AB$6:$AF$6,0))</f>
        <v>Extreme</v>
      </c>
      <c r="AW51" s="124"/>
      <c r="AX51" s="124"/>
    </row>
    <row r="52" spans="1:50" ht="313.35000000000002" customHeight="1" x14ac:dyDescent="0.35">
      <c r="A52" s="341"/>
      <c r="B52" s="399"/>
      <c r="C52" s="401"/>
      <c r="D52" s="402"/>
      <c r="E52" s="402"/>
      <c r="F52" s="402"/>
      <c r="G52" s="402"/>
      <c r="H52" s="402"/>
      <c r="I52" s="356" t="s">
        <v>336</v>
      </c>
      <c r="J52" s="357"/>
      <c r="K52" s="357"/>
      <c r="L52" s="357"/>
      <c r="M52" s="358"/>
      <c r="N52" s="383" t="s">
        <v>337</v>
      </c>
      <c r="O52" s="357"/>
      <c r="P52" s="357"/>
      <c r="Q52" s="357"/>
      <c r="R52" s="358"/>
      <c r="S52" s="383" t="s">
        <v>338</v>
      </c>
      <c r="T52" s="357"/>
      <c r="U52" s="357"/>
      <c r="V52" s="357"/>
      <c r="W52" s="358"/>
      <c r="X52" s="365"/>
      <c r="Y52" s="365"/>
      <c r="Z52" s="365"/>
      <c r="AA52" s="365"/>
      <c r="AB52" s="365"/>
      <c r="AC52" s="383" t="s">
        <v>333</v>
      </c>
      <c r="AD52" s="357"/>
      <c r="AE52" s="357"/>
      <c r="AF52" s="357"/>
      <c r="AG52" s="358"/>
      <c r="AH52" s="365"/>
      <c r="AI52" s="365"/>
      <c r="AJ52" s="365"/>
      <c r="AK52" s="365"/>
      <c r="AL52" s="366"/>
      <c r="AM52" s="371"/>
      <c r="AN52" s="365"/>
      <c r="AO52" s="365"/>
      <c r="AP52" s="365"/>
      <c r="AQ52" s="365"/>
      <c r="AR52" s="356" t="s">
        <v>339</v>
      </c>
      <c r="AS52" s="357"/>
      <c r="AT52" s="357"/>
      <c r="AU52" s="357"/>
      <c r="AV52" s="358"/>
      <c r="AW52" s="124"/>
      <c r="AX52" s="124"/>
    </row>
    <row r="53" spans="1:50" ht="44.1" customHeight="1" x14ac:dyDescent="0.35">
      <c r="A53" s="130"/>
      <c r="B53" s="131"/>
      <c r="C53" s="131"/>
      <c r="D53" s="154"/>
      <c r="E53" s="154"/>
      <c r="F53" s="154"/>
      <c r="G53" s="154"/>
      <c r="H53" s="132"/>
      <c r="I53" s="132"/>
      <c r="J53" s="132"/>
      <c r="K53" s="132"/>
      <c r="L53" s="132"/>
      <c r="M53" s="132"/>
      <c r="N53" s="132"/>
      <c r="O53" s="132"/>
      <c r="P53" s="132"/>
      <c r="Q53" s="132"/>
      <c r="R53" s="132"/>
      <c r="S53" s="132"/>
      <c r="T53" s="132"/>
      <c r="U53" s="132"/>
      <c r="V53" s="132"/>
      <c r="W53" s="132"/>
      <c r="X53" s="132"/>
      <c r="Y53" s="132"/>
      <c r="Z53" s="132"/>
      <c r="AA53" s="132"/>
      <c r="AB53" s="132"/>
      <c r="AC53" s="132"/>
      <c r="AD53" s="132"/>
      <c r="AE53" s="132"/>
      <c r="AF53" s="132"/>
      <c r="AG53" s="132"/>
      <c r="AH53" s="132"/>
      <c r="AI53" s="132"/>
      <c r="AJ53" s="132"/>
      <c r="AK53" s="132"/>
      <c r="AL53" s="132"/>
      <c r="AM53" s="132"/>
      <c r="AN53" s="132"/>
      <c r="AO53" s="132"/>
      <c r="AP53" s="132"/>
      <c r="AQ53" s="132"/>
      <c r="AR53" s="132"/>
      <c r="AS53" s="132"/>
      <c r="AT53" s="132"/>
      <c r="AU53" s="132"/>
      <c r="AV53" s="132"/>
      <c r="AW53" s="124"/>
      <c r="AX53" s="124"/>
    </row>
    <row r="54" spans="1:50" ht="38.25" customHeight="1" x14ac:dyDescent="0.35">
      <c r="A54" s="130"/>
      <c r="B54" s="131"/>
      <c r="C54" s="131"/>
      <c r="D54" s="154"/>
      <c r="E54" s="154"/>
      <c r="F54" s="154"/>
      <c r="G54" s="154"/>
      <c r="H54" s="132"/>
      <c r="I54" s="132"/>
      <c r="J54" s="132"/>
      <c r="K54" s="132"/>
      <c r="L54" s="132"/>
      <c r="M54" s="132"/>
      <c r="N54" s="132"/>
      <c r="O54" s="132"/>
      <c r="P54" s="132"/>
      <c r="Q54" s="132"/>
      <c r="R54" s="132"/>
      <c r="S54" s="132"/>
      <c r="T54" s="132"/>
      <c r="U54" s="132"/>
      <c r="V54" s="132"/>
      <c r="W54" s="132"/>
      <c r="X54" s="132"/>
      <c r="Y54" s="132"/>
      <c r="Z54" s="132"/>
      <c r="AA54" s="132"/>
      <c r="AB54" s="132"/>
      <c r="AC54" s="132"/>
      <c r="AD54" s="132"/>
      <c r="AE54" s="132"/>
      <c r="AF54" s="132"/>
      <c r="AG54" s="132"/>
      <c r="AH54" s="132"/>
      <c r="AI54" s="132"/>
      <c r="AJ54" s="132"/>
      <c r="AK54" s="132"/>
      <c r="AL54" s="132"/>
      <c r="AM54" s="132"/>
      <c r="AN54" s="132"/>
      <c r="AO54" s="132"/>
      <c r="AP54" s="132"/>
      <c r="AQ54" s="132"/>
      <c r="AR54" s="132"/>
      <c r="AS54" s="132"/>
      <c r="AT54" s="132"/>
      <c r="AU54" s="132"/>
      <c r="AV54" s="132"/>
      <c r="AW54" s="2"/>
      <c r="AX54" s="2"/>
    </row>
    <row r="55" spans="1:50" ht="38.25" customHeight="1" x14ac:dyDescent="0.35">
      <c r="A55" s="130"/>
      <c r="B55" s="131"/>
      <c r="C55" s="131"/>
      <c r="D55" s="154"/>
      <c r="E55" s="154"/>
      <c r="F55" s="154"/>
      <c r="G55" s="154"/>
      <c r="H55" s="132"/>
      <c r="I55" s="132"/>
      <c r="J55" s="132"/>
      <c r="K55" s="132"/>
      <c r="L55" s="132"/>
      <c r="M55" s="132"/>
      <c r="N55" s="132"/>
      <c r="O55" s="132"/>
      <c r="P55" s="132"/>
      <c r="Q55" s="132"/>
      <c r="R55" s="132"/>
      <c r="S55" s="132"/>
      <c r="T55" s="132"/>
      <c r="U55" s="132"/>
      <c r="V55" s="132"/>
      <c r="W55" s="132"/>
      <c r="X55" s="132"/>
      <c r="Y55" s="132"/>
      <c r="Z55" s="132"/>
      <c r="AA55" s="132"/>
      <c r="AB55" s="132"/>
      <c r="AC55" s="132"/>
      <c r="AD55" s="132"/>
      <c r="AE55" s="132"/>
      <c r="AF55" s="132"/>
      <c r="AG55" s="132"/>
      <c r="AH55" s="132"/>
      <c r="AI55" s="132"/>
      <c r="AJ55" s="132"/>
      <c r="AK55" s="132"/>
      <c r="AL55" s="132"/>
      <c r="AM55" s="132"/>
      <c r="AN55" s="132"/>
      <c r="AO55" s="132"/>
      <c r="AP55" s="132"/>
      <c r="AQ55" s="132"/>
      <c r="AR55" s="132"/>
      <c r="AS55" s="132"/>
      <c r="AT55" s="132"/>
      <c r="AU55" s="132"/>
      <c r="AV55" s="132"/>
      <c r="AW55" s="2"/>
      <c r="AX55" s="2"/>
    </row>
    <row r="56" spans="1:50" ht="66" customHeight="1" x14ac:dyDescent="0.35">
      <c r="A56" s="130"/>
      <c r="B56" s="131"/>
      <c r="C56" s="131"/>
      <c r="D56" s="154"/>
      <c r="E56" s="154"/>
      <c r="F56" s="154"/>
      <c r="G56" s="154"/>
      <c r="H56" s="132"/>
      <c r="I56" s="132"/>
      <c r="J56" s="132"/>
      <c r="K56" s="132"/>
      <c r="L56" s="132"/>
      <c r="M56" s="132"/>
      <c r="N56" s="132"/>
      <c r="O56" s="132"/>
      <c r="P56" s="132"/>
      <c r="Q56" s="132"/>
      <c r="R56" s="132"/>
      <c r="S56" s="132"/>
      <c r="T56" s="132"/>
      <c r="U56" s="132"/>
      <c r="V56" s="132"/>
      <c r="W56" s="132"/>
      <c r="X56" s="132"/>
      <c r="Y56" s="132"/>
      <c r="Z56" s="132"/>
      <c r="AA56" s="132"/>
      <c r="AB56" s="132"/>
      <c r="AC56" s="132"/>
      <c r="AD56" s="132"/>
      <c r="AE56" s="132"/>
      <c r="AF56" s="132"/>
      <c r="AG56" s="132"/>
      <c r="AH56" s="132"/>
      <c r="AI56" s="132"/>
      <c r="AJ56" s="132"/>
      <c r="AK56" s="132"/>
      <c r="AL56" s="132"/>
      <c r="AM56" s="132"/>
      <c r="AN56" s="132"/>
      <c r="AO56" s="132"/>
      <c r="AP56" s="132"/>
      <c r="AQ56" s="132"/>
      <c r="AR56" s="132"/>
      <c r="AS56" s="132"/>
      <c r="AT56" s="132"/>
      <c r="AU56" s="132"/>
      <c r="AV56" s="132"/>
      <c r="AW56" s="2"/>
      <c r="AX56" s="2"/>
    </row>
    <row r="57" spans="1:50" ht="38.25" customHeight="1" x14ac:dyDescent="0.35">
      <c r="A57" s="130"/>
      <c r="B57" s="131"/>
      <c r="C57" s="131"/>
      <c r="D57" s="154"/>
      <c r="E57" s="154"/>
      <c r="F57" s="154"/>
      <c r="G57" s="154"/>
      <c r="H57" s="132"/>
      <c r="I57" s="132"/>
      <c r="J57" s="132"/>
      <c r="K57" s="132"/>
      <c r="L57" s="132"/>
      <c r="M57" s="132"/>
      <c r="N57" s="132"/>
      <c r="O57" s="132"/>
      <c r="P57" s="132"/>
      <c r="Q57" s="132"/>
      <c r="R57" s="132"/>
      <c r="S57" s="132"/>
      <c r="T57" s="132"/>
      <c r="U57" s="132"/>
      <c r="V57" s="132"/>
      <c r="W57" s="132"/>
      <c r="X57" s="132"/>
      <c r="Y57" s="132"/>
      <c r="Z57" s="132"/>
      <c r="AA57" s="132"/>
      <c r="AB57" s="132"/>
      <c r="AC57" s="132"/>
      <c r="AD57" s="132"/>
      <c r="AE57" s="132"/>
      <c r="AF57" s="132"/>
      <c r="AG57" s="132"/>
      <c r="AH57" s="132"/>
      <c r="AI57" s="132"/>
      <c r="AJ57" s="132"/>
      <c r="AK57" s="132"/>
      <c r="AL57" s="132"/>
      <c r="AM57" s="132"/>
      <c r="AN57" s="132"/>
      <c r="AO57" s="132"/>
      <c r="AP57" s="132"/>
      <c r="AQ57" s="132"/>
      <c r="AR57" s="132"/>
      <c r="AS57" s="132"/>
      <c r="AT57" s="132"/>
      <c r="AU57" s="132"/>
      <c r="AV57" s="132"/>
      <c r="AW57" s="2"/>
      <c r="AX57" s="2"/>
    </row>
    <row r="58" spans="1:50" x14ac:dyDescent="0.3">
      <c r="A58" s="2"/>
      <c r="B58" s="3"/>
      <c r="C58" s="3"/>
      <c r="D58" s="157"/>
      <c r="E58" s="157"/>
      <c r="F58" s="157"/>
      <c r="G58" s="157"/>
      <c r="H58" s="158"/>
      <c r="I58" s="158"/>
      <c r="J58" s="158"/>
      <c r="K58" s="158"/>
      <c r="L58" s="158"/>
      <c r="M58" s="158"/>
      <c r="N58" s="158"/>
      <c r="O58" s="158"/>
      <c r="P58" s="158"/>
      <c r="Q58" s="158"/>
      <c r="R58" s="158"/>
      <c r="S58" s="158"/>
      <c r="T58" s="158"/>
      <c r="U58" s="158"/>
      <c r="V58" s="158"/>
      <c r="W58" s="158"/>
      <c r="X58" s="158"/>
      <c r="Y58" s="158"/>
      <c r="Z58" s="158"/>
      <c r="AA58" s="158"/>
      <c r="AB58" s="158"/>
      <c r="AC58" s="158"/>
      <c r="AD58" s="158"/>
      <c r="AE58" s="158"/>
      <c r="AF58" s="158"/>
      <c r="AG58" s="158"/>
      <c r="AH58" s="158"/>
      <c r="AI58" s="158"/>
      <c r="AJ58" s="158"/>
      <c r="AK58" s="158"/>
      <c r="AL58" s="158"/>
      <c r="AM58" s="158"/>
      <c r="AN58" s="158"/>
      <c r="AO58" s="158"/>
      <c r="AP58" s="158"/>
      <c r="AQ58" s="158"/>
      <c r="AR58" s="158"/>
      <c r="AS58" s="158"/>
      <c r="AT58" s="158"/>
      <c r="AU58" s="158"/>
      <c r="AV58" s="158"/>
      <c r="AW58" s="2"/>
      <c r="AX58" s="2"/>
    </row>
    <row r="59" spans="1:50" ht="44.1" customHeight="1" x14ac:dyDescent="0.3">
      <c r="A59" s="2"/>
      <c r="B59" s="3"/>
      <c r="C59" s="3"/>
      <c r="D59" s="4"/>
      <c r="E59" s="4"/>
      <c r="F59" s="4"/>
      <c r="G59" s="4"/>
      <c r="H59" s="2"/>
      <c r="I59" s="2"/>
      <c r="J59" s="2"/>
      <c r="K59" s="2"/>
      <c r="L59" s="2"/>
      <c r="M59" s="2"/>
      <c r="N59" s="2"/>
      <c r="O59" s="2"/>
      <c r="P59" s="2"/>
      <c r="Q59" s="2"/>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row>
    <row r="60" spans="1:50" ht="38.25" customHeight="1" x14ac:dyDescent="0.3">
      <c r="A60" s="2"/>
      <c r="B60" s="3"/>
      <c r="C60" s="3"/>
      <c r="D60" s="4"/>
      <c r="E60" s="4"/>
      <c r="F60" s="4"/>
      <c r="G60" s="4"/>
      <c r="H60" s="2"/>
      <c r="I60" s="2"/>
      <c r="J60" s="2"/>
      <c r="K60" s="2"/>
      <c r="L60" s="2"/>
      <c r="M60" s="2"/>
      <c r="N60" s="2"/>
      <c r="O60" s="2"/>
      <c r="P60" s="2"/>
      <c r="Q60" s="2"/>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row>
    <row r="61" spans="1:50" ht="38.25" customHeight="1" x14ac:dyDescent="0.3">
      <c r="A61" s="2"/>
      <c r="B61" s="3"/>
      <c r="C61" s="3"/>
      <c r="D61" s="4"/>
      <c r="E61" s="4"/>
      <c r="F61" s="4"/>
      <c r="G61" s="4"/>
      <c r="H61" s="2"/>
      <c r="I61" s="2"/>
      <c r="J61" s="2"/>
      <c r="K61" s="2"/>
      <c r="L61" s="2"/>
      <c r="M61" s="2"/>
      <c r="N61" s="2"/>
      <c r="O61" s="2"/>
      <c r="P61" s="2"/>
      <c r="Q61" s="2"/>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row>
    <row r="62" spans="1:50" ht="66" customHeight="1" x14ac:dyDescent="0.3">
      <c r="A62" s="2"/>
      <c r="B62" s="3"/>
      <c r="C62" s="3"/>
      <c r="D62" s="4"/>
      <c r="E62" s="4"/>
      <c r="F62" s="4"/>
      <c r="G62" s="4"/>
      <c r="H62" s="2"/>
      <c r="I62" s="2"/>
      <c r="J62" s="2"/>
      <c r="K62" s="2"/>
      <c r="L62" s="2"/>
      <c r="M62" s="2"/>
      <c r="N62" s="2"/>
      <c r="O62" s="2"/>
      <c r="P62" s="2"/>
      <c r="Q62" s="2"/>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row>
    <row r="63" spans="1:50" ht="38.25" customHeight="1" x14ac:dyDescent="0.3">
      <c r="A63" s="2"/>
      <c r="B63" s="3"/>
      <c r="C63" s="3"/>
      <c r="D63" s="4"/>
      <c r="E63" s="4"/>
      <c r="F63" s="4"/>
      <c r="G63" s="4"/>
      <c r="H63" s="2"/>
      <c r="I63" s="2"/>
      <c r="J63" s="2"/>
      <c r="K63" s="2"/>
      <c r="L63" s="2"/>
      <c r="M63" s="2"/>
      <c r="N63" s="2"/>
      <c r="O63" s="2"/>
      <c r="P63" s="2"/>
      <c r="Q63" s="2"/>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row>
    <row r="65" ht="44.1" customHeight="1" x14ac:dyDescent="0.3"/>
    <row r="66" ht="38.25" customHeight="1" x14ac:dyDescent="0.3"/>
    <row r="67" ht="38.25" customHeight="1" x14ac:dyDescent="0.3"/>
    <row r="68" ht="66" customHeight="1" x14ac:dyDescent="0.3"/>
    <row r="69" ht="38.25" customHeight="1" x14ac:dyDescent="0.3"/>
    <row r="70" ht="150" customHeight="1" x14ac:dyDescent="0.3"/>
    <row r="71" ht="44.1" customHeight="1" x14ac:dyDescent="0.3"/>
    <row r="72" ht="38.25" customHeight="1" x14ac:dyDescent="0.3"/>
    <row r="73" ht="38.25" customHeight="1" x14ac:dyDescent="0.3"/>
    <row r="74" ht="66" customHeight="1" x14ac:dyDescent="0.3"/>
    <row r="75" ht="38.25" customHeight="1" x14ac:dyDescent="0.3"/>
    <row r="77" ht="44.1" customHeight="1" x14ac:dyDescent="0.3"/>
    <row r="78" ht="38.25" customHeight="1" x14ac:dyDescent="0.3"/>
    <row r="79" ht="38.25" customHeight="1" x14ac:dyDescent="0.3"/>
    <row r="80" ht="66" customHeight="1" x14ac:dyDescent="0.3"/>
    <row r="81" ht="38.25" customHeight="1" x14ac:dyDescent="0.3"/>
    <row r="83" ht="44.1" customHeight="1" x14ac:dyDescent="0.3"/>
    <row r="84" ht="38.25" customHeight="1" x14ac:dyDescent="0.3"/>
    <row r="85" ht="38.25" customHeight="1" x14ac:dyDescent="0.3"/>
    <row r="86" ht="66" customHeight="1" x14ac:dyDescent="0.3"/>
    <row r="87" ht="38.25" customHeight="1" x14ac:dyDescent="0.3"/>
    <row r="89" ht="44.1" customHeight="1" x14ac:dyDescent="0.3"/>
    <row r="90" ht="38.25" customHeight="1" x14ac:dyDescent="0.3"/>
    <row r="91" ht="38.25" customHeight="1" x14ac:dyDescent="0.3"/>
    <row r="92" ht="66" customHeight="1" x14ac:dyDescent="0.3"/>
    <row r="93" ht="38.25" customHeight="1" x14ac:dyDescent="0.3"/>
    <row r="95" ht="44.1" customHeight="1" x14ac:dyDescent="0.3"/>
    <row r="96" ht="38.25" customHeight="1" x14ac:dyDescent="0.3"/>
    <row r="97" ht="38.25" customHeight="1" x14ac:dyDescent="0.3"/>
    <row r="98" ht="66" customHeight="1" x14ac:dyDescent="0.3"/>
    <row r="99" ht="38.25" customHeight="1" x14ac:dyDescent="0.3"/>
    <row r="101" ht="44.1" customHeight="1" x14ac:dyDescent="0.3"/>
    <row r="102" ht="38.25" customHeight="1" x14ac:dyDescent="0.3"/>
    <row r="103" ht="38.25" customHeight="1" x14ac:dyDescent="0.3"/>
    <row r="104" ht="66" customHeight="1" x14ac:dyDescent="0.3"/>
    <row r="105" ht="38.25" customHeight="1" x14ac:dyDescent="0.3"/>
    <row r="107" ht="44.1" customHeight="1" x14ac:dyDescent="0.3"/>
    <row r="108" ht="38.25" customHeight="1" x14ac:dyDescent="0.3"/>
    <row r="109" ht="38.25" customHeight="1" x14ac:dyDescent="0.3"/>
    <row r="110" ht="66" customHeight="1" x14ac:dyDescent="0.3"/>
    <row r="111" ht="38.25" customHeight="1" x14ac:dyDescent="0.3"/>
    <row r="113" ht="44.1" customHeight="1" x14ac:dyDescent="0.3"/>
    <row r="114" ht="38.25" customHeight="1" x14ac:dyDescent="0.3"/>
    <row r="115" ht="38.25" customHeight="1" x14ac:dyDescent="0.3"/>
    <row r="116" ht="66" customHeight="1" x14ac:dyDescent="0.3"/>
    <row r="117" ht="38.25" customHeight="1" x14ac:dyDescent="0.3"/>
    <row r="119" ht="44.1" customHeight="1" x14ac:dyDescent="0.3"/>
    <row r="120" ht="38.25" customHeight="1" x14ac:dyDescent="0.3"/>
    <row r="121" ht="38.25" customHeight="1" x14ac:dyDescent="0.3"/>
    <row r="122" ht="66" customHeight="1" x14ac:dyDescent="0.3"/>
    <row r="123" ht="38.25" customHeight="1" x14ac:dyDescent="0.3"/>
    <row r="125" ht="44.1" customHeight="1" x14ac:dyDescent="0.3"/>
    <row r="126" ht="38.25" customHeight="1" x14ac:dyDescent="0.3"/>
    <row r="127" ht="38.25" customHeight="1" x14ac:dyDescent="0.3"/>
    <row r="128" ht="66" customHeight="1" x14ac:dyDescent="0.3"/>
    <row r="129" ht="38.25" customHeight="1" x14ac:dyDescent="0.3"/>
    <row r="131" ht="44.1" customHeight="1" x14ac:dyDescent="0.3"/>
    <row r="132" ht="38.25" customHeight="1" x14ac:dyDescent="0.3"/>
    <row r="133" ht="38.25" customHeight="1" x14ac:dyDescent="0.3"/>
    <row r="134" ht="66" customHeight="1" x14ac:dyDescent="0.3"/>
    <row r="135" ht="38.25" customHeight="1" x14ac:dyDescent="0.3"/>
    <row r="137" ht="44.1" customHeight="1" x14ac:dyDescent="0.3"/>
    <row r="138" ht="38.25" customHeight="1" x14ac:dyDescent="0.3"/>
    <row r="139" ht="38.25" customHeight="1" x14ac:dyDescent="0.3"/>
    <row r="140" ht="66" customHeight="1" x14ac:dyDescent="0.3"/>
    <row r="141" ht="38.25" customHeight="1" x14ac:dyDescent="0.3"/>
    <row r="142" ht="150.6" customHeight="1" x14ac:dyDescent="0.3"/>
    <row r="143" ht="44.1" customHeight="1" x14ac:dyDescent="0.3"/>
    <row r="144" ht="38.25" customHeight="1" x14ac:dyDescent="0.3"/>
    <row r="145" ht="38.25" customHeight="1" x14ac:dyDescent="0.3"/>
    <row r="146" ht="66" customHeight="1" x14ac:dyDescent="0.3"/>
    <row r="147" ht="38.25" customHeight="1" x14ac:dyDescent="0.3"/>
    <row r="149" ht="44.1" customHeight="1" x14ac:dyDescent="0.3"/>
    <row r="150" ht="38.25" customHeight="1" x14ac:dyDescent="0.3"/>
    <row r="151" ht="38.25" customHeight="1" x14ac:dyDescent="0.3"/>
    <row r="152" ht="66" customHeight="1" x14ac:dyDescent="0.3"/>
    <row r="153" ht="38.25" customHeight="1" x14ac:dyDescent="0.3"/>
    <row r="154" ht="140.65" customHeight="1" x14ac:dyDescent="0.3"/>
    <row r="155" ht="44.1" customHeight="1" x14ac:dyDescent="0.3"/>
    <row r="156" ht="38.25" customHeight="1" x14ac:dyDescent="0.3"/>
    <row r="157" ht="38.25" customHeight="1" x14ac:dyDescent="0.3"/>
    <row r="158" ht="66" customHeight="1" x14ac:dyDescent="0.3"/>
    <row r="159" ht="38.25" customHeight="1" x14ac:dyDescent="0.3"/>
    <row r="161" ht="44.1" customHeight="1" x14ac:dyDescent="0.3"/>
    <row r="162" ht="38.25" customHeight="1" x14ac:dyDescent="0.3"/>
    <row r="163" ht="38.25" customHeight="1" x14ac:dyDescent="0.3"/>
    <row r="164" ht="66" customHeight="1" x14ac:dyDescent="0.3"/>
    <row r="165" ht="38.25" customHeight="1" x14ac:dyDescent="0.3"/>
    <row r="167" ht="44.1" customHeight="1" x14ac:dyDescent="0.3"/>
    <row r="168" ht="38.25" customHeight="1" x14ac:dyDescent="0.3"/>
    <row r="169" ht="38.25" customHeight="1" x14ac:dyDescent="0.3"/>
    <row r="170" ht="66" customHeight="1" x14ac:dyDescent="0.3"/>
    <row r="171" ht="38.25" customHeight="1" x14ac:dyDescent="0.3"/>
    <row r="173" ht="44.1" customHeight="1" x14ac:dyDescent="0.3"/>
    <row r="174" ht="38.25" customHeight="1" x14ac:dyDescent="0.3"/>
    <row r="175" ht="38.25" customHeight="1" x14ac:dyDescent="0.3"/>
    <row r="176" ht="66" customHeight="1" x14ac:dyDescent="0.3"/>
    <row r="177" ht="38.25" customHeight="1" x14ac:dyDescent="0.3"/>
    <row r="179" ht="44.1" customHeight="1" x14ac:dyDescent="0.3"/>
    <row r="180" ht="38.25" customHeight="1" x14ac:dyDescent="0.3"/>
    <row r="181" ht="38.25" customHeight="1" x14ac:dyDescent="0.3"/>
    <row r="182" ht="66" customHeight="1" x14ac:dyDescent="0.3"/>
    <row r="183" ht="38.25" customHeight="1" x14ac:dyDescent="0.3"/>
    <row r="185" ht="44.1" customHeight="1" x14ac:dyDescent="0.3"/>
    <row r="186" ht="38.25" customHeight="1" x14ac:dyDescent="0.3"/>
    <row r="187" ht="38.25" customHeight="1" x14ac:dyDescent="0.3"/>
    <row r="188" ht="66" customHeight="1" x14ac:dyDescent="0.3"/>
    <row r="189" ht="38.25" customHeight="1" x14ac:dyDescent="0.3"/>
    <row r="190" ht="147" customHeight="1" x14ac:dyDescent="0.3"/>
    <row r="191" ht="44.1" customHeight="1" x14ac:dyDescent="0.3"/>
    <row r="192" ht="38.25" customHeight="1" x14ac:dyDescent="0.3"/>
    <row r="193" ht="38.25" customHeight="1" x14ac:dyDescent="0.3"/>
    <row r="194" ht="66" customHeight="1" x14ac:dyDescent="0.3"/>
    <row r="195" ht="38.25" customHeight="1" x14ac:dyDescent="0.3"/>
    <row r="197" ht="44.1" customHeight="1" x14ac:dyDescent="0.3"/>
    <row r="198" ht="38.25" customHeight="1" x14ac:dyDescent="0.3"/>
    <row r="199" ht="38.25" customHeight="1" x14ac:dyDescent="0.3"/>
    <row r="200" ht="66" customHeight="1" x14ac:dyDescent="0.3"/>
    <row r="201" ht="38.25" customHeight="1" x14ac:dyDescent="0.3"/>
    <row r="202" ht="108" customHeight="1" x14ac:dyDescent="0.3"/>
    <row r="203" ht="44.1" customHeight="1" x14ac:dyDescent="0.3"/>
    <row r="204" ht="38.25" customHeight="1" x14ac:dyDescent="0.3"/>
    <row r="205" ht="38.25" customHeight="1" x14ac:dyDescent="0.3"/>
    <row r="206" ht="66" customHeight="1" x14ac:dyDescent="0.3"/>
    <row r="207" ht="38.25" customHeight="1" x14ac:dyDescent="0.3"/>
    <row r="208" ht="113.1" customHeight="1" x14ac:dyDescent="0.3"/>
    <row r="209" ht="44.1" customHeight="1" x14ac:dyDescent="0.3"/>
    <row r="210" ht="38.25" customHeight="1" x14ac:dyDescent="0.3"/>
    <row r="211" ht="38.25" customHeight="1" x14ac:dyDescent="0.3"/>
    <row r="212" ht="66" customHeight="1" x14ac:dyDescent="0.3"/>
    <row r="213" ht="38.25" customHeight="1" x14ac:dyDescent="0.3"/>
    <row r="214" ht="147" customHeight="1" x14ac:dyDescent="0.3"/>
    <row r="215" ht="44.1" customHeight="1" x14ac:dyDescent="0.3"/>
    <row r="216" ht="38.25" customHeight="1" x14ac:dyDescent="0.3"/>
    <row r="217" ht="38.25" customHeight="1" x14ac:dyDescent="0.3"/>
    <row r="218" ht="66" customHeight="1" x14ac:dyDescent="0.3"/>
    <row r="219" ht="38.25" customHeight="1" x14ac:dyDescent="0.3"/>
    <row r="221" ht="44.1" customHeight="1" x14ac:dyDescent="0.3"/>
    <row r="222" ht="38.25" customHeight="1" x14ac:dyDescent="0.3"/>
    <row r="223" ht="38.25" customHeight="1" x14ac:dyDescent="0.3"/>
    <row r="224" ht="66" customHeight="1" x14ac:dyDescent="0.3"/>
    <row r="225" spans="1:49" ht="38.25" customHeight="1" x14ac:dyDescent="0.3">
      <c r="A225" s="2"/>
      <c r="B225" s="3"/>
      <c r="C225" s="3"/>
      <c r="D225" s="4"/>
      <c r="E225" s="4"/>
      <c r="F225" s="4"/>
      <c r="G225" s="4"/>
      <c r="H225" s="2"/>
      <c r="I225" s="2"/>
      <c r="J225" s="2"/>
      <c r="K225" s="2"/>
      <c r="L225" s="2"/>
      <c r="M225" s="2"/>
      <c r="N225" s="2"/>
      <c r="O225" s="2"/>
      <c r="P225" s="2"/>
      <c r="Q225" s="2"/>
      <c r="R225" s="2"/>
      <c r="S225" s="2"/>
      <c r="T225" s="2"/>
      <c r="U225" s="2"/>
      <c r="V225" s="2"/>
      <c r="W225" s="2"/>
      <c r="X225" s="2"/>
      <c r="Y225" s="2"/>
      <c r="Z225" s="2"/>
      <c r="AA225" s="2"/>
      <c r="AB225" s="2"/>
      <c r="AC225" s="2"/>
      <c r="AD225" s="2"/>
      <c r="AE225" s="2"/>
      <c r="AF225" s="2"/>
      <c r="AG225" s="2"/>
      <c r="AH225" s="2"/>
      <c r="AI225" s="2"/>
      <c r="AJ225" s="2"/>
      <c r="AK225" s="2"/>
      <c r="AL225" s="2"/>
      <c r="AM225" s="2"/>
      <c r="AN225" s="2"/>
      <c r="AO225" s="2"/>
      <c r="AP225" s="2"/>
      <c r="AQ225" s="2"/>
      <c r="AR225" s="2"/>
      <c r="AS225" s="2"/>
      <c r="AT225" s="2"/>
      <c r="AU225" s="2"/>
      <c r="AV225" s="2"/>
      <c r="AW225" s="2"/>
    </row>
    <row r="227" spans="1:49" ht="44.1" customHeight="1" x14ac:dyDescent="0.3">
      <c r="A227" s="2"/>
      <c r="B227" s="3"/>
      <c r="C227" s="3"/>
      <c r="D227" s="4"/>
      <c r="E227" s="4"/>
      <c r="F227" s="4"/>
      <c r="G227" s="4"/>
      <c r="H227" s="2"/>
      <c r="I227" s="2"/>
      <c r="J227" s="2"/>
      <c r="K227" s="2"/>
      <c r="L227" s="2"/>
      <c r="M227" s="2"/>
      <c r="N227" s="2"/>
      <c r="O227" s="2"/>
      <c r="P227" s="2"/>
      <c r="Q227" s="2"/>
      <c r="R227" s="2"/>
      <c r="S227" s="2"/>
      <c r="T227" s="2"/>
      <c r="U227" s="2"/>
      <c r="V227" s="2"/>
      <c r="W227" s="2"/>
      <c r="X227" s="2"/>
      <c r="Y227" s="2"/>
      <c r="Z227" s="2"/>
      <c r="AA227" s="2"/>
      <c r="AB227" s="2"/>
      <c r="AC227" s="2"/>
      <c r="AD227" s="2"/>
      <c r="AE227" s="2"/>
      <c r="AF227" s="2"/>
      <c r="AG227" s="2"/>
      <c r="AH227" s="2"/>
      <c r="AI227" s="2"/>
      <c r="AJ227" s="2"/>
      <c r="AK227" s="2"/>
      <c r="AL227" s="2"/>
      <c r="AM227" s="2"/>
      <c r="AN227" s="2"/>
      <c r="AO227" s="2"/>
      <c r="AP227" s="2"/>
      <c r="AQ227" s="2"/>
      <c r="AR227" s="2"/>
      <c r="AS227" s="2"/>
      <c r="AT227" s="2"/>
      <c r="AU227" s="2"/>
      <c r="AV227" s="2"/>
      <c r="AW227" s="2"/>
    </row>
    <row r="228" spans="1:49" ht="38.25" customHeight="1" x14ac:dyDescent="0.3">
      <c r="A228" s="2"/>
      <c r="B228" s="3"/>
      <c r="C228" s="3"/>
      <c r="D228" s="4"/>
      <c r="E228" s="4"/>
      <c r="F228" s="4"/>
      <c r="G228" s="4"/>
      <c r="H228" s="2"/>
      <c r="I228" s="2"/>
      <c r="J228" s="2"/>
      <c r="K228" s="2"/>
      <c r="L228" s="2"/>
      <c r="M228" s="2"/>
      <c r="N228" s="2"/>
      <c r="O228" s="2"/>
      <c r="P228" s="2"/>
      <c r="Q228" s="2"/>
      <c r="R228" s="2"/>
      <c r="S228" s="2"/>
      <c r="T228" s="2"/>
      <c r="U228" s="2"/>
      <c r="V228" s="2"/>
      <c r="W228" s="2"/>
      <c r="X228" s="2"/>
      <c r="Y228" s="2"/>
      <c r="Z228" s="2"/>
      <c r="AA228" s="2"/>
      <c r="AB228" s="2"/>
      <c r="AC228" s="2"/>
      <c r="AD228" s="2"/>
      <c r="AE228" s="2"/>
      <c r="AF228" s="2"/>
      <c r="AG228" s="2"/>
      <c r="AH228" s="2"/>
      <c r="AI228" s="2"/>
      <c r="AJ228" s="2"/>
      <c r="AK228" s="2"/>
      <c r="AL228" s="2"/>
      <c r="AM228" s="2"/>
      <c r="AN228" s="2"/>
      <c r="AO228" s="2"/>
      <c r="AP228" s="2"/>
      <c r="AQ228" s="2"/>
      <c r="AR228" s="2"/>
      <c r="AS228" s="2"/>
      <c r="AT228" s="2"/>
      <c r="AU228" s="2"/>
      <c r="AV228" s="2"/>
      <c r="AW228" s="2"/>
    </row>
    <row r="229" spans="1:49" ht="38.25" customHeight="1" x14ac:dyDescent="0.3">
      <c r="A229" s="2"/>
      <c r="B229" s="3"/>
      <c r="C229" s="3"/>
      <c r="D229" s="4"/>
      <c r="E229" s="4"/>
      <c r="F229" s="4"/>
      <c r="G229" s="4"/>
      <c r="H229" s="2"/>
      <c r="I229" s="2"/>
      <c r="J229" s="2"/>
      <c r="K229" s="2"/>
      <c r="L229" s="2"/>
      <c r="M229" s="2"/>
      <c r="N229" s="2"/>
      <c r="O229" s="2"/>
      <c r="P229" s="2"/>
      <c r="Q229" s="2"/>
      <c r="R229" s="2"/>
      <c r="S229" s="2"/>
      <c r="T229" s="2"/>
      <c r="U229" s="2"/>
      <c r="V229" s="2"/>
      <c r="W229" s="2"/>
      <c r="X229" s="2"/>
      <c r="Y229" s="2"/>
      <c r="Z229" s="2"/>
      <c r="AA229" s="2"/>
      <c r="AB229" s="2"/>
      <c r="AC229" s="2"/>
      <c r="AD229" s="2"/>
      <c r="AE229" s="2"/>
      <c r="AF229" s="2"/>
      <c r="AG229" s="2"/>
      <c r="AH229" s="2"/>
      <c r="AI229" s="2"/>
      <c r="AJ229" s="2"/>
      <c r="AK229" s="2"/>
      <c r="AL229" s="2"/>
      <c r="AM229" s="2"/>
      <c r="AN229" s="2"/>
      <c r="AO229" s="2"/>
      <c r="AP229" s="2"/>
      <c r="AQ229" s="2"/>
      <c r="AR229" s="2"/>
      <c r="AS229" s="2"/>
      <c r="AT229" s="2"/>
      <c r="AU229" s="2"/>
      <c r="AV229" s="2"/>
      <c r="AW229" s="2"/>
    </row>
    <row r="230" spans="1:49" ht="66" customHeight="1" x14ac:dyDescent="0.3">
      <c r="A230" s="2"/>
      <c r="B230" s="3"/>
      <c r="C230" s="3"/>
      <c r="D230" s="4"/>
      <c r="E230" s="4"/>
      <c r="F230" s="4"/>
      <c r="G230" s="4"/>
      <c r="H230" s="2"/>
      <c r="I230" s="2"/>
      <c r="J230" s="2"/>
      <c r="K230" s="2"/>
      <c r="L230" s="2"/>
      <c r="M230" s="2"/>
      <c r="N230" s="2"/>
      <c r="O230" s="2"/>
      <c r="P230" s="2"/>
      <c r="Q230" s="2"/>
      <c r="R230" s="2"/>
      <c r="S230" s="2"/>
      <c r="T230" s="2"/>
      <c r="U230" s="2"/>
      <c r="V230" s="2"/>
      <c r="W230" s="2"/>
      <c r="X230" s="2"/>
      <c r="Y230" s="2"/>
      <c r="Z230" s="2"/>
      <c r="AA230" s="2"/>
      <c r="AB230" s="2"/>
      <c r="AC230" s="2"/>
      <c r="AD230" s="2"/>
      <c r="AE230" s="2"/>
      <c r="AF230" s="2"/>
      <c r="AG230" s="2"/>
      <c r="AH230" s="2"/>
      <c r="AI230" s="2"/>
      <c r="AJ230" s="2"/>
      <c r="AK230" s="2"/>
      <c r="AL230" s="2"/>
      <c r="AM230" s="2"/>
      <c r="AN230" s="2"/>
      <c r="AO230" s="2"/>
      <c r="AP230" s="2"/>
      <c r="AQ230" s="2"/>
      <c r="AR230" s="2"/>
      <c r="AS230" s="2"/>
      <c r="AT230" s="2"/>
      <c r="AU230" s="2"/>
      <c r="AV230" s="2"/>
      <c r="AW230" s="2"/>
    </row>
    <row r="231" spans="1:49" ht="38.25" customHeight="1" x14ac:dyDescent="0.3">
      <c r="A231" s="2"/>
      <c r="B231" s="3"/>
      <c r="C231" s="3"/>
      <c r="D231" s="4"/>
      <c r="E231" s="4"/>
      <c r="F231" s="4"/>
      <c r="G231" s="4"/>
      <c r="H231" s="2"/>
      <c r="I231" s="2"/>
      <c r="J231" s="2"/>
      <c r="K231" s="2"/>
      <c r="L231" s="2"/>
      <c r="M231" s="2"/>
      <c r="N231" s="2"/>
      <c r="O231" s="2"/>
      <c r="P231" s="2"/>
      <c r="Q231" s="2"/>
      <c r="R231" s="2"/>
      <c r="S231" s="2"/>
      <c r="T231" s="2"/>
      <c r="U231" s="2"/>
      <c r="V231" s="2"/>
      <c r="W231" s="2"/>
      <c r="X231" s="2"/>
      <c r="Y231" s="2"/>
      <c r="Z231" s="2"/>
      <c r="AA231" s="2"/>
      <c r="AB231" s="2"/>
      <c r="AC231" s="2"/>
      <c r="AD231" s="2"/>
      <c r="AE231" s="2"/>
      <c r="AF231" s="2"/>
      <c r="AG231" s="2"/>
      <c r="AH231" s="2"/>
      <c r="AI231" s="2"/>
      <c r="AJ231" s="2"/>
      <c r="AK231" s="2"/>
      <c r="AL231" s="2"/>
      <c r="AM231" s="2"/>
      <c r="AN231" s="2"/>
      <c r="AO231" s="2"/>
      <c r="AP231" s="2"/>
      <c r="AQ231" s="2"/>
      <c r="AR231" s="2"/>
      <c r="AS231" s="2"/>
      <c r="AT231" s="2"/>
      <c r="AU231" s="2"/>
      <c r="AV231" s="2"/>
      <c r="AW231" s="2"/>
    </row>
    <row r="233" spans="1:49" s="254" customFormat="1" ht="36.6" customHeight="1" x14ac:dyDescent="0.3">
      <c r="A233" s="2"/>
      <c r="B233" s="3"/>
      <c r="C233" s="3"/>
      <c r="D233" s="4"/>
      <c r="E233" s="4"/>
      <c r="F233" s="4"/>
      <c r="G233" s="4"/>
      <c r="H233" s="2"/>
      <c r="I233" s="2"/>
      <c r="J233" s="2"/>
      <c r="K233" s="2"/>
      <c r="L233" s="2"/>
      <c r="M233" s="2"/>
      <c r="N233" s="2"/>
      <c r="O233" s="2"/>
      <c r="P233" s="2"/>
      <c r="Q233" s="2"/>
      <c r="R233" s="2"/>
      <c r="S233" s="2"/>
      <c r="T233" s="2"/>
      <c r="U233" s="2"/>
      <c r="V233" s="2"/>
      <c r="W233" s="2"/>
      <c r="X233" s="2"/>
      <c r="Y233" s="2"/>
      <c r="Z233" s="2"/>
      <c r="AA233" s="2"/>
      <c r="AB233" s="2"/>
      <c r="AC233" s="2"/>
      <c r="AD233" s="2"/>
      <c r="AE233" s="2"/>
      <c r="AF233" s="2"/>
      <c r="AG233" s="2"/>
      <c r="AH233" s="2"/>
      <c r="AI233" s="2"/>
      <c r="AJ233" s="2"/>
      <c r="AK233" s="2"/>
      <c r="AL233" s="2"/>
      <c r="AM233" s="2"/>
      <c r="AN233" s="2"/>
      <c r="AO233" s="2"/>
      <c r="AP233" s="2"/>
      <c r="AQ233" s="2"/>
      <c r="AR233" s="2"/>
      <c r="AS233" s="2"/>
      <c r="AT233" s="2"/>
      <c r="AU233" s="2"/>
      <c r="AV233" s="2"/>
      <c r="AW233" s="2"/>
    </row>
    <row r="234" spans="1:49" ht="44.1" customHeight="1" x14ac:dyDescent="0.3">
      <c r="A234" s="2"/>
      <c r="B234" s="3"/>
      <c r="C234" s="3"/>
      <c r="D234" s="4"/>
      <c r="E234" s="4"/>
      <c r="F234" s="4"/>
      <c r="G234" s="4"/>
      <c r="H234" s="2"/>
      <c r="I234" s="2"/>
      <c r="J234" s="2"/>
      <c r="K234" s="2"/>
      <c r="L234" s="2"/>
      <c r="M234" s="2"/>
      <c r="N234" s="2"/>
      <c r="O234" s="2"/>
      <c r="P234" s="2"/>
      <c r="Q234" s="2"/>
      <c r="R234" s="2"/>
      <c r="S234" s="2"/>
      <c r="T234" s="2"/>
      <c r="U234" s="2"/>
      <c r="V234" s="2"/>
      <c r="W234" s="2"/>
      <c r="X234" s="2"/>
      <c r="Y234" s="2"/>
      <c r="Z234" s="2"/>
      <c r="AA234" s="2"/>
      <c r="AB234" s="2"/>
      <c r="AC234" s="2"/>
      <c r="AD234" s="2"/>
      <c r="AE234" s="2"/>
      <c r="AF234" s="2"/>
      <c r="AG234" s="2"/>
      <c r="AH234" s="2"/>
      <c r="AI234" s="2"/>
      <c r="AJ234" s="2"/>
      <c r="AK234" s="2"/>
      <c r="AL234" s="2"/>
      <c r="AM234" s="2"/>
      <c r="AN234" s="2"/>
      <c r="AO234" s="2"/>
      <c r="AP234" s="2"/>
      <c r="AQ234" s="2"/>
      <c r="AR234" s="2"/>
      <c r="AS234" s="2"/>
      <c r="AT234" s="2"/>
      <c r="AU234" s="2"/>
      <c r="AV234" s="2"/>
      <c r="AW234" s="2"/>
    </row>
    <row r="235" spans="1:49" ht="38.25" customHeight="1" x14ac:dyDescent="0.3">
      <c r="A235" s="2"/>
      <c r="B235" s="3"/>
      <c r="C235" s="3"/>
      <c r="D235" s="4"/>
      <c r="E235" s="4"/>
      <c r="F235" s="4"/>
      <c r="G235" s="4"/>
      <c r="H235" s="2"/>
      <c r="I235" s="2"/>
      <c r="J235" s="2"/>
      <c r="K235" s="2"/>
      <c r="L235" s="2"/>
      <c r="M235" s="2"/>
      <c r="N235" s="2"/>
      <c r="O235" s="2"/>
      <c r="P235" s="2"/>
      <c r="Q235" s="2"/>
      <c r="R235" s="2"/>
      <c r="S235" s="2"/>
      <c r="T235" s="2"/>
      <c r="U235" s="2"/>
      <c r="V235" s="2"/>
      <c r="W235" s="2"/>
      <c r="X235" s="2"/>
      <c r="Y235" s="2"/>
      <c r="Z235" s="2"/>
      <c r="AA235" s="2"/>
      <c r="AB235" s="2"/>
      <c r="AC235" s="2"/>
      <c r="AD235" s="2"/>
      <c r="AE235" s="2"/>
      <c r="AF235" s="2"/>
      <c r="AG235" s="2"/>
      <c r="AH235" s="2"/>
      <c r="AI235" s="2"/>
      <c r="AJ235" s="2"/>
      <c r="AK235" s="2"/>
      <c r="AL235" s="2"/>
      <c r="AM235" s="2"/>
      <c r="AN235" s="2"/>
      <c r="AO235" s="2"/>
      <c r="AP235" s="2"/>
      <c r="AQ235" s="2"/>
      <c r="AR235" s="2"/>
      <c r="AS235" s="2"/>
      <c r="AT235" s="2"/>
      <c r="AU235" s="2"/>
      <c r="AV235" s="2"/>
      <c r="AW235" s="2"/>
    </row>
    <row r="236" spans="1:49" ht="38.25" customHeight="1" x14ac:dyDescent="0.3">
      <c r="A236" s="2"/>
      <c r="B236" s="3"/>
      <c r="C236" s="3"/>
      <c r="D236" s="4"/>
      <c r="E236" s="4"/>
      <c r="F236" s="4"/>
      <c r="G236" s="4"/>
      <c r="H236" s="2"/>
      <c r="I236" s="2"/>
      <c r="J236" s="2"/>
      <c r="K236" s="2"/>
      <c r="L236" s="2"/>
      <c r="M236" s="2"/>
      <c r="N236" s="2"/>
      <c r="O236" s="2"/>
      <c r="P236" s="2"/>
      <c r="Q236" s="2"/>
      <c r="R236" s="2"/>
      <c r="S236" s="2"/>
      <c r="T236" s="2"/>
      <c r="U236" s="2"/>
      <c r="V236" s="2"/>
      <c r="W236" s="2"/>
      <c r="X236" s="2"/>
      <c r="Y236" s="2"/>
      <c r="Z236" s="2"/>
      <c r="AA236" s="2"/>
      <c r="AB236" s="2"/>
      <c r="AC236" s="2"/>
      <c r="AD236" s="2"/>
      <c r="AE236" s="2"/>
      <c r="AF236" s="2"/>
      <c r="AG236" s="2"/>
      <c r="AH236" s="2"/>
      <c r="AI236" s="2"/>
      <c r="AJ236" s="2"/>
      <c r="AK236" s="2"/>
      <c r="AL236" s="2"/>
      <c r="AM236" s="2"/>
      <c r="AN236" s="2"/>
      <c r="AO236" s="2"/>
      <c r="AP236" s="2"/>
      <c r="AQ236" s="2"/>
      <c r="AR236" s="2"/>
      <c r="AS236" s="2"/>
      <c r="AT236" s="2"/>
      <c r="AU236" s="2"/>
      <c r="AV236" s="2"/>
      <c r="AW236" s="2"/>
    </row>
    <row r="237" spans="1:49" ht="66" customHeight="1" x14ac:dyDescent="0.3">
      <c r="A237" s="2"/>
      <c r="B237" s="3"/>
      <c r="C237" s="3"/>
      <c r="D237" s="4"/>
      <c r="E237" s="4"/>
      <c r="F237" s="4"/>
      <c r="G237" s="4"/>
      <c r="H237" s="2"/>
      <c r="I237" s="2"/>
      <c r="J237" s="2"/>
      <c r="K237" s="2"/>
      <c r="L237" s="2"/>
      <c r="M237" s="2"/>
      <c r="N237" s="2"/>
      <c r="O237" s="2"/>
      <c r="P237" s="2"/>
      <c r="Q237" s="2"/>
      <c r="R237" s="2"/>
      <c r="S237" s="2"/>
      <c r="T237" s="2"/>
      <c r="U237" s="2"/>
      <c r="V237" s="2"/>
      <c r="W237" s="2"/>
      <c r="X237" s="2"/>
      <c r="Y237" s="2"/>
      <c r="Z237" s="2"/>
      <c r="AA237" s="2"/>
      <c r="AB237" s="2"/>
      <c r="AC237" s="2"/>
      <c r="AD237" s="2"/>
      <c r="AE237" s="2"/>
      <c r="AF237" s="2"/>
      <c r="AG237" s="2"/>
      <c r="AH237" s="2"/>
      <c r="AI237" s="2"/>
      <c r="AJ237" s="2"/>
      <c r="AK237" s="2"/>
      <c r="AL237" s="2"/>
      <c r="AM237" s="2"/>
      <c r="AN237" s="2"/>
      <c r="AO237" s="2"/>
      <c r="AP237" s="2"/>
      <c r="AQ237" s="2"/>
      <c r="AR237" s="2"/>
      <c r="AS237" s="2"/>
      <c r="AT237" s="2"/>
      <c r="AU237" s="2"/>
      <c r="AV237" s="2"/>
      <c r="AW237" s="2"/>
    </row>
    <row r="238" spans="1:49" ht="38.25" customHeight="1" x14ac:dyDescent="0.3">
      <c r="A238" s="2"/>
      <c r="B238" s="3"/>
      <c r="C238" s="3"/>
      <c r="D238" s="4"/>
      <c r="E238" s="4"/>
      <c r="F238" s="4"/>
      <c r="G238" s="4"/>
      <c r="H238" s="2"/>
      <c r="I238" s="2"/>
      <c r="J238" s="2"/>
      <c r="K238" s="2"/>
      <c r="L238" s="2"/>
      <c r="M238" s="2"/>
      <c r="N238" s="2"/>
      <c r="O238" s="2"/>
      <c r="P238" s="2"/>
      <c r="Q238" s="2"/>
      <c r="R238" s="2"/>
      <c r="S238" s="2"/>
      <c r="T238" s="2"/>
      <c r="U238" s="2"/>
      <c r="V238" s="2"/>
      <c r="W238" s="2"/>
      <c r="X238" s="2"/>
      <c r="Y238" s="2"/>
      <c r="Z238" s="2"/>
      <c r="AA238" s="2"/>
      <c r="AB238" s="2"/>
      <c r="AC238" s="2"/>
      <c r="AD238" s="2"/>
      <c r="AE238" s="2"/>
      <c r="AF238" s="2"/>
      <c r="AG238" s="2"/>
      <c r="AH238" s="2"/>
      <c r="AI238" s="2"/>
      <c r="AJ238" s="2"/>
      <c r="AK238" s="2"/>
      <c r="AL238" s="2"/>
      <c r="AM238" s="2"/>
      <c r="AN238" s="2"/>
      <c r="AO238" s="2"/>
      <c r="AP238" s="2"/>
      <c r="AQ238" s="2"/>
      <c r="AR238" s="2"/>
      <c r="AS238" s="2"/>
      <c r="AT238" s="2"/>
      <c r="AU238" s="2"/>
      <c r="AV238" s="2"/>
      <c r="AW238" s="2"/>
    </row>
    <row r="240" spans="1:49" ht="44.1" customHeight="1" x14ac:dyDescent="0.3">
      <c r="A240" s="2"/>
      <c r="B240" s="3"/>
      <c r="C240" s="3"/>
      <c r="D240" s="4"/>
      <c r="E240" s="4"/>
      <c r="F240" s="4"/>
      <c r="G240" s="4"/>
      <c r="H240" s="2"/>
      <c r="I240" s="2"/>
      <c r="J240" s="2"/>
      <c r="K240" s="2"/>
      <c r="L240" s="2"/>
      <c r="M240" s="2"/>
      <c r="N240" s="2"/>
      <c r="O240" s="2"/>
      <c r="P240" s="2"/>
      <c r="Q240" s="2"/>
      <c r="R240" s="2"/>
      <c r="S240" s="2"/>
      <c r="T240" s="2"/>
      <c r="U240" s="2"/>
      <c r="V240" s="2"/>
      <c r="W240" s="2"/>
      <c r="X240" s="2"/>
      <c r="Y240" s="2"/>
      <c r="Z240" s="2"/>
      <c r="AA240" s="2"/>
      <c r="AB240" s="2"/>
      <c r="AC240" s="2"/>
      <c r="AD240" s="2"/>
      <c r="AE240" s="2"/>
      <c r="AF240" s="2"/>
      <c r="AG240" s="2"/>
      <c r="AH240" s="2"/>
      <c r="AI240" s="2"/>
      <c r="AJ240" s="2"/>
      <c r="AK240" s="2"/>
      <c r="AL240" s="2"/>
      <c r="AM240" s="2"/>
      <c r="AN240" s="2"/>
      <c r="AO240" s="2"/>
      <c r="AP240" s="2"/>
      <c r="AQ240" s="2"/>
      <c r="AR240" s="2"/>
      <c r="AS240" s="2"/>
      <c r="AT240" s="2"/>
      <c r="AU240" s="2"/>
      <c r="AV240" s="2"/>
      <c r="AW240" s="2"/>
    </row>
    <row r="241" ht="38.25" customHeight="1" x14ac:dyDescent="0.3"/>
    <row r="242" ht="38.25" customHeight="1" x14ac:dyDescent="0.3"/>
    <row r="243" ht="66" customHeight="1" x14ac:dyDescent="0.3"/>
    <row r="244" ht="38.25" customHeight="1" x14ac:dyDescent="0.3"/>
    <row r="246" ht="44.1" customHeight="1" x14ac:dyDescent="0.3"/>
    <row r="247" ht="38.25" customHeight="1" x14ac:dyDescent="0.3"/>
    <row r="248" ht="38.25" customHeight="1" x14ac:dyDescent="0.3"/>
    <row r="249" ht="66" customHeight="1" x14ac:dyDescent="0.3"/>
    <row r="250" ht="38.25" customHeight="1" x14ac:dyDescent="0.3"/>
    <row r="252" ht="44.1" customHeight="1" x14ac:dyDescent="0.3"/>
    <row r="253" ht="38.25" customHeight="1" x14ac:dyDescent="0.3"/>
    <row r="254" ht="38.25" customHeight="1" x14ac:dyDescent="0.3"/>
    <row r="255" ht="66" customHeight="1" x14ac:dyDescent="0.3"/>
    <row r="256" ht="38.25" customHeight="1" x14ac:dyDescent="0.3"/>
    <row r="258" ht="44.1" customHeight="1" x14ac:dyDescent="0.3"/>
    <row r="259" ht="38.25" customHeight="1" x14ac:dyDescent="0.3"/>
    <row r="260" ht="38.25" customHeight="1" x14ac:dyDescent="0.3"/>
    <row r="261" ht="66" customHeight="1" x14ac:dyDescent="0.3"/>
    <row r="262" ht="38.25" customHeight="1" x14ac:dyDescent="0.3"/>
    <row r="264" ht="44.1" customHeight="1" x14ac:dyDescent="0.3"/>
    <row r="265" ht="38.25" customHeight="1" x14ac:dyDescent="0.3"/>
    <row r="266" ht="38.25" customHeight="1" x14ac:dyDescent="0.3"/>
    <row r="267" ht="66" customHeight="1" x14ac:dyDescent="0.3"/>
    <row r="268" ht="38.25" customHeight="1" x14ac:dyDescent="0.3"/>
    <row r="270" ht="44.1" customHeight="1" x14ac:dyDescent="0.3"/>
    <row r="271" ht="38.25" customHeight="1" x14ac:dyDescent="0.3"/>
    <row r="272" ht="38.25" customHeight="1" x14ac:dyDescent="0.3"/>
    <row r="273" ht="66" customHeight="1" x14ac:dyDescent="0.3"/>
    <row r="274" ht="38.25" customHeight="1" x14ac:dyDescent="0.3"/>
    <row r="276" ht="44.1" customHeight="1" x14ac:dyDescent="0.3"/>
    <row r="277" ht="38.25" customHeight="1" x14ac:dyDescent="0.3"/>
    <row r="278" ht="38.25" customHeight="1" x14ac:dyDescent="0.3"/>
    <row r="279" ht="66" customHeight="1" x14ac:dyDescent="0.3"/>
    <row r="280" ht="38.25" customHeight="1" x14ac:dyDescent="0.3"/>
    <row r="282" ht="44.1" customHeight="1" x14ac:dyDescent="0.3"/>
    <row r="283" ht="38.25" customHeight="1" x14ac:dyDescent="0.3"/>
    <row r="284" ht="38.25" customHeight="1" x14ac:dyDescent="0.3"/>
    <row r="285" ht="66" customHeight="1" x14ac:dyDescent="0.3"/>
    <row r="286" ht="38.25" customHeight="1" x14ac:dyDescent="0.3"/>
    <row r="288" ht="44.1" customHeight="1" x14ac:dyDescent="0.3"/>
    <row r="289" ht="38.25" customHeight="1" x14ac:dyDescent="0.3"/>
    <row r="290" ht="38.25" customHeight="1" x14ac:dyDescent="0.3"/>
    <row r="291" ht="66" customHeight="1" x14ac:dyDescent="0.3"/>
    <row r="292" ht="38.25" customHeight="1" x14ac:dyDescent="0.3"/>
    <row r="294" ht="44.1" customHeight="1" x14ac:dyDescent="0.3"/>
    <row r="295" ht="38.25" customHeight="1" x14ac:dyDescent="0.3"/>
    <row r="296" ht="38.25" customHeight="1" x14ac:dyDescent="0.3"/>
    <row r="297" ht="66" customHeight="1" x14ac:dyDescent="0.3"/>
    <row r="298" ht="38.25" customHeight="1" x14ac:dyDescent="0.3"/>
    <row r="300" ht="44.1" customHeight="1" x14ac:dyDescent="0.3"/>
    <row r="301" ht="38.25" customHeight="1" x14ac:dyDescent="0.3"/>
    <row r="302" ht="38.25" customHeight="1" x14ac:dyDescent="0.3"/>
    <row r="303" ht="66" customHeight="1" x14ac:dyDescent="0.3"/>
    <row r="304" ht="38.25" customHeight="1" x14ac:dyDescent="0.3"/>
    <row r="305" ht="153" customHeight="1" x14ac:dyDescent="0.3"/>
  </sheetData>
  <sheetProtection algorithmName="SHA-512" hashValue="klc7PbTa/++xd587RvgH2ln/QT2f8mu3Tb1azrbVx3Df5McfQA8unruw8SKJ5Hob+nljdNQVrS3IrC3ppnxvjw==" saltValue="LhQe0+ehLLLK+QRtGzmzJw==" spinCount="100000" sheet="1" objects="1" scenarios="1"/>
  <mergeCells count="432">
    <mergeCell ref="I1:M4"/>
    <mergeCell ref="B5:C15"/>
    <mergeCell ref="D15:H15"/>
    <mergeCell ref="I15:M15"/>
    <mergeCell ref="N15:W15"/>
    <mergeCell ref="X15:AL15"/>
    <mergeCell ref="AM15:AV15"/>
    <mergeCell ref="D16:H16"/>
    <mergeCell ref="I16:M16"/>
    <mergeCell ref="N16:R16"/>
    <mergeCell ref="S16:W16"/>
    <mergeCell ref="X16:AB16"/>
    <mergeCell ref="AC16:AG16"/>
    <mergeCell ref="AH16:AL16"/>
    <mergeCell ref="AM16:AQ16"/>
    <mergeCell ref="AR16:AV16"/>
    <mergeCell ref="AC17:AG17"/>
    <mergeCell ref="AH17:AL17"/>
    <mergeCell ref="AM17:AQ17"/>
    <mergeCell ref="AR17:AV17"/>
    <mergeCell ref="A18:A28"/>
    <mergeCell ref="B18:B20"/>
    <mergeCell ref="D18:E18"/>
    <mergeCell ref="F18:G18"/>
    <mergeCell ref="I18:J18"/>
    <mergeCell ref="K18:L18"/>
    <mergeCell ref="C17:C20"/>
    <mergeCell ref="D17:H17"/>
    <mergeCell ref="I17:M17"/>
    <mergeCell ref="N17:R17"/>
    <mergeCell ref="S17:W17"/>
    <mergeCell ref="X17:AB17"/>
    <mergeCell ref="N18:O18"/>
    <mergeCell ref="P18:Q18"/>
    <mergeCell ref="S18:T18"/>
    <mergeCell ref="U18:V18"/>
    <mergeCell ref="AM18:AN18"/>
    <mergeCell ref="AO18:AP18"/>
    <mergeCell ref="AR18:AS18"/>
    <mergeCell ref="AT18:AU18"/>
    <mergeCell ref="D19:E19"/>
    <mergeCell ref="F19:G19"/>
    <mergeCell ref="I19:J19"/>
    <mergeCell ref="K19:L19"/>
    <mergeCell ref="N19:O19"/>
    <mergeCell ref="P19:Q19"/>
    <mergeCell ref="X18:Y18"/>
    <mergeCell ref="Z18:AA18"/>
    <mergeCell ref="AC18:AD18"/>
    <mergeCell ref="S19:T19"/>
    <mergeCell ref="U19:V19"/>
    <mergeCell ref="X19:Y19"/>
    <mergeCell ref="Z19:AA19"/>
    <mergeCell ref="AC19:AD19"/>
    <mergeCell ref="AE18:AF18"/>
    <mergeCell ref="AH18:AI18"/>
    <mergeCell ref="AJ18:AK18"/>
    <mergeCell ref="AH19:AI19"/>
    <mergeCell ref="AJ19:AK19"/>
    <mergeCell ref="AM19:AN19"/>
    <mergeCell ref="AO19:AP19"/>
    <mergeCell ref="AR19:AS19"/>
    <mergeCell ref="AT19:AU19"/>
    <mergeCell ref="AE19:AF19"/>
    <mergeCell ref="AR20:AV20"/>
    <mergeCell ref="B21:B24"/>
    <mergeCell ref="D21:H21"/>
    <mergeCell ref="I21:M21"/>
    <mergeCell ref="N21:R21"/>
    <mergeCell ref="S21:W21"/>
    <mergeCell ref="X21:AB21"/>
    <mergeCell ref="AC21:AG21"/>
    <mergeCell ref="D20:H20"/>
    <mergeCell ref="I20:M20"/>
    <mergeCell ref="N20:R20"/>
    <mergeCell ref="S20:W20"/>
    <mergeCell ref="X20:AB20"/>
    <mergeCell ref="AC20:AG20"/>
    <mergeCell ref="C22:C24"/>
    <mergeCell ref="D22:E22"/>
    <mergeCell ref="F22:G22"/>
    <mergeCell ref="I22:J22"/>
    <mergeCell ref="K22:L22"/>
    <mergeCell ref="N22:O22"/>
    <mergeCell ref="P22:Q22"/>
    <mergeCell ref="AH20:AL20"/>
    <mergeCell ref="AM20:AQ20"/>
    <mergeCell ref="S22:T22"/>
    <mergeCell ref="U22:V22"/>
    <mergeCell ref="AC22:AD22"/>
    <mergeCell ref="AE22:AF22"/>
    <mergeCell ref="AR22:AS22"/>
    <mergeCell ref="AT22:AU22"/>
    <mergeCell ref="AH21:AL21"/>
    <mergeCell ref="AM21:AQ21"/>
    <mergeCell ref="AR21:AV21"/>
    <mergeCell ref="D24:H24"/>
    <mergeCell ref="I24:M24"/>
    <mergeCell ref="N24:R24"/>
    <mergeCell ref="S24:W24"/>
    <mergeCell ref="AC24:AG24"/>
    <mergeCell ref="AR24:AV24"/>
    <mergeCell ref="S23:T23"/>
    <mergeCell ref="U23:V23"/>
    <mergeCell ref="AC23:AD23"/>
    <mergeCell ref="AE23:AF23"/>
    <mergeCell ref="AR23:AS23"/>
    <mergeCell ref="AT23:AU23"/>
    <mergeCell ref="D23:E23"/>
    <mergeCell ref="F23:G23"/>
    <mergeCell ref="I23:J23"/>
    <mergeCell ref="K23:L23"/>
    <mergeCell ref="N23:O23"/>
    <mergeCell ref="P23:Q23"/>
    <mergeCell ref="AH25:AL25"/>
    <mergeCell ref="AM25:AQ25"/>
    <mergeCell ref="AR25:AV25"/>
    <mergeCell ref="B26:B28"/>
    <mergeCell ref="C26:C28"/>
    <mergeCell ref="D26:E26"/>
    <mergeCell ref="F26:G26"/>
    <mergeCell ref="I26:J26"/>
    <mergeCell ref="K26:L26"/>
    <mergeCell ref="N26:O26"/>
    <mergeCell ref="D25:H25"/>
    <mergeCell ref="I25:M25"/>
    <mergeCell ref="N25:R25"/>
    <mergeCell ref="S25:W25"/>
    <mergeCell ref="X25:AB25"/>
    <mergeCell ref="AC25:AG25"/>
    <mergeCell ref="AT26:AU26"/>
    <mergeCell ref="D27:E27"/>
    <mergeCell ref="F27:G27"/>
    <mergeCell ref="I27:J27"/>
    <mergeCell ref="K27:L27"/>
    <mergeCell ref="N27:O27"/>
    <mergeCell ref="AR26:AS26"/>
    <mergeCell ref="AE27:AF27"/>
    <mergeCell ref="AR27:AS27"/>
    <mergeCell ref="AT27:AU27"/>
    <mergeCell ref="D28:H28"/>
    <mergeCell ref="I28:M28"/>
    <mergeCell ref="N28:R28"/>
    <mergeCell ref="S28:W28"/>
    <mergeCell ref="AC28:AG28"/>
    <mergeCell ref="AR28:AV28"/>
    <mergeCell ref="P27:Q27"/>
    <mergeCell ref="S27:T27"/>
    <mergeCell ref="U27:V27"/>
    <mergeCell ref="AC27:AD27"/>
    <mergeCell ref="P26:Q26"/>
    <mergeCell ref="S26:T26"/>
    <mergeCell ref="U26:V26"/>
    <mergeCell ref="AC26:AD26"/>
    <mergeCell ref="AE26:AF26"/>
    <mergeCell ref="X29:AB29"/>
    <mergeCell ref="AC29:AG29"/>
    <mergeCell ref="AH29:AL29"/>
    <mergeCell ref="AM29:AQ29"/>
    <mergeCell ref="AR29:AV29"/>
    <mergeCell ref="A30:A52"/>
    <mergeCell ref="D30:E30"/>
    <mergeCell ref="F30:G30"/>
    <mergeCell ref="I30:J30"/>
    <mergeCell ref="K30:L30"/>
    <mergeCell ref="B29:B32"/>
    <mergeCell ref="C29:C32"/>
    <mergeCell ref="D29:H29"/>
    <mergeCell ref="I29:M29"/>
    <mergeCell ref="N29:R29"/>
    <mergeCell ref="S29:W29"/>
    <mergeCell ref="N30:O30"/>
    <mergeCell ref="P30:Q30"/>
    <mergeCell ref="S30:T30"/>
    <mergeCell ref="U30:V30"/>
    <mergeCell ref="AM30:AN30"/>
    <mergeCell ref="AO30:AP30"/>
    <mergeCell ref="AR30:AS30"/>
    <mergeCell ref="AT30:AU30"/>
    <mergeCell ref="D31:E31"/>
    <mergeCell ref="F31:G31"/>
    <mergeCell ref="I31:J31"/>
    <mergeCell ref="K31:L31"/>
    <mergeCell ref="N31:O31"/>
    <mergeCell ref="P31:Q31"/>
    <mergeCell ref="X30:Y30"/>
    <mergeCell ref="Z30:AA30"/>
    <mergeCell ref="AC30:AD30"/>
    <mergeCell ref="S31:T31"/>
    <mergeCell ref="U31:V31"/>
    <mergeCell ref="X31:Y31"/>
    <mergeCell ref="Z31:AA31"/>
    <mergeCell ref="AC31:AD31"/>
    <mergeCell ref="AE30:AF30"/>
    <mergeCell ref="AH30:AI30"/>
    <mergeCell ref="AJ30:AK30"/>
    <mergeCell ref="AH31:AI31"/>
    <mergeCell ref="AJ31:AK31"/>
    <mergeCell ref="AM31:AN31"/>
    <mergeCell ref="AO31:AP31"/>
    <mergeCell ref="AR31:AS31"/>
    <mergeCell ref="AT31:AU31"/>
    <mergeCell ref="AE31:AF31"/>
    <mergeCell ref="AH32:AL32"/>
    <mergeCell ref="AM32:AQ32"/>
    <mergeCell ref="AR32:AV32"/>
    <mergeCell ref="D33:H33"/>
    <mergeCell ref="I33:M33"/>
    <mergeCell ref="N33:R33"/>
    <mergeCell ref="S33:W33"/>
    <mergeCell ref="X33:AB33"/>
    <mergeCell ref="AC33:AG33"/>
    <mergeCell ref="AH33:AL33"/>
    <mergeCell ref="D32:H32"/>
    <mergeCell ref="I32:M32"/>
    <mergeCell ref="N32:R32"/>
    <mergeCell ref="S32:W32"/>
    <mergeCell ref="X32:AB32"/>
    <mergeCell ref="AC32:AG32"/>
    <mergeCell ref="S34:T34"/>
    <mergeCell ref="U34:V34"/>
    <mergeCell ref="AC34:AD34"/>
    <mergeCell ref="AE34:AF34"/>
    <mergeCell ref="AR34:AS34"/>
    <mergeCell ref="AT34:AU34"/>
    <mergeCell ref="AM33:AQ33"/>
    <mergeCell ref="AR33:AV33"/>
    <mergeCell ref="B34:B36"/>
    <mergeCell ref="C34:C36"/>
    <mergeCell ref="D34:E34"/>
    <mergeCell ref="F34:G34"/>
    <mergeCell ref="I34:J34"/>
    <mergeCell ref="K34:L34"/>
    <mergeCell ref="N34:O34"/>
    <mergeCell ref="P34:Q34"/>
    <mergeCell ref="D36:H36"/>
    <mergeCell ref="I36:M36"/>
    <mergeCell ref="N36:R36"/>
    <mergeCell ref="S36:W36"/>
    <mergeCell ref="AC36:AG36"/>
    <mergeCell ref="AR36:AV36"/>
    <mergeCell ref="S35:T35"/>
    <mergeCell ref="U35:V35"/>
    <mergeCell ref="AC35:AD35"/>
    <mergeCell ref="AE35:AF35"/>
    <mergeCell ref="AR35:AS35"/>
    <mergeCell ref="AT35:AU35"/>
    <mergeCell ref="D35:E35"/>
    <mergeCell ref="F35:G35"/>
    <mergeCell ref="I35:J35"/>
    <mergeCell ref="K35:L35"/>
    <mergeCell ref="N35:O35"/>
    <mergeCell ref="P35:Q35"/>
    <mergeCell ref="B38:B40"/>
    <mergeCell ref="C38:C40"/>
    <mergeCell ref="D38:E38"/>
    <mergeCell ref="F38:G38"/>
    <mergeCell ref="I38:J38"/>
    <mergeCell ref="K38:L38"/>
    <mergeCell ref="N38:O38"/>
    <mergeCell ref="D37:H37"/>
    <mergeCell ref="I37:M37"/>
    <mergeCell ref="N37:R37"/>
    <mergeCell ref="D39:E39"/>
    <mergeCell ref="F39:G39"/>
    <mergeCell ref="I39:J39"/>
    <mergeCell ref="K39:L39"/>
    <mergeCell ref="N39:O39"/>
    <mergeCell ref="P39:Q39"/>
    <mergeCell ref="P38:Q38"/>
    <mergeCell ref="D40:H40"/>
    <mergeCell ref="I40:M40"/>
    <mergeCell ref="N40:R40"/>
    <mergeCell ref="S38:T38"/>
    <mergeCell ref="U38:V38"/>
    <mergeCell ref="AC38:AD38"/>
    <mergeCell ref="AE38:AF38"/>
    <mergeCell ref="AR38:AS38"/>
    <mergeCell ref="AE39:AF39"/>
    <mergeCell ref="AR39:AS39"/>
    <mergeCell ref="AH37:AL37"/>
    <mergeCell ref="AM37:AQ37"/>
    <mergeCell ref="AR37:AV37"/>
    <mergeCell ref="S37:W37"/>
    <mergeCell ref="X37:AB37"/>
    <mergeCell ref="AC37:AG37"/>
    <mergeCell ref="AT38:AU38"/>
    <mergeCell ref="S39:T39"/>
    <mergeCell ref="AT39:AU39"/>
    <mergeCell ref="U39:V39"/>
    <mergeCell ref="AC39:AD39"/>
    <mergeCell ref="S40:W40"/>
    <mergeCell ref="AC40:AG40"/>
    <mergeCell ref="AR40:AV40"/>
    <mergeCell ref="AH41:AL41"/>
    <mergeCell ref="AM41:AQ41"/>
    <mergeCell ref="AR41:AV41"/>
    <mergeCell ref="S41:W41"/>
    <mergeCell ref="X41:AB41"/>
    <mergeCell ref="AC41:AG41"/>
    <mergeCell ref="B42:B44"/>
    <mergeCell ref="C42:C44"/>
    <mergeCell ref="D42:E42"/>
    <mergeCell ref="F42:G42"/>
    <mergeCell ref="I42:J42"/>
    <mergeCell ref="K42:L42"/>
    <mergeCell ref="N42:O42"/>
    <mergeCell ref="D41:H41"/>
    <mergeCell ref="I41:M41"/>
    <mergeCell ref="N41:R41"/>
    <mergeCell ref="D44:H44"/>
    <mergeCell ref="I44:M44"/>
    <mergeCell ref="N44:R44"/>
    <mergeCell ref="AT42:AU42"/>
    <mergeCell ref="D43:E43"/>
    <mergeCell ref="F43:G43"/>
    <mergeCell ref="I43:J43"/>
    <mergeCell ref="K43:L43"/>
    <mergeCell ref="N43:O43"/>
    <mergeCell ref="P43:Q43"/>
    <mergeCell ref="S43:T43"/>
    <mergeCell ref="U43:V43"/>
    <mergeCell ref="AC43:AD43"/>
    <mergeCell ref="P42:Q42"/>
    <mergeCell ref="S42:T42"/>
    <mergeCell ref="U42:V42"/>
    <mergeCell ref="AC42:AD42"/>
    <mergeCell ref="AE42:AF42"/>
    <mergeCell ref="AR42:AS42"/>
    <mergeCell ref="AE43:AF43"/>
    <mergeCell ref="AR43:AS43"/>
    <mergeCell ref="AT43:AU43"/>
    <mergeCell ref="S44:W44"/>
    <mergeCell ref="AC44:AG44"/>
    <mergeCell ref="AR44:AV44"/>
    <mergeCell ref="AH45:AL45"/>
    <mergeCell ref="AM45:AQ45"/>
    <mergeCell ref="AR45:AV45"/>
    <mergeCell ref="B46:B48"/>
    <mergeCell ref="C46:C48"/>
    <mergeCell ref="D46:E46"/>
    <mergeCell ref="F46:G46"/>
    <mergeCell ref="I46:J46"/>
    <mergeCell ref="K46:L46"/>
    <mergeCell ref="N46:O46"/>
    <mergeCell ref="D45:H45"/>
    <mergeCell ref="I45:M45"/>
    <mergeCell ref="N45:R45"/>
    <mergeCell ref="S45:W45"/>
    <mergeCell ref="X45:AB45"/>
    <mergeCell ref="AC45:AG45"/>
    <mergeCell ref="AT46:AU46"/>
    <mergeCell ref="D47:E47"/>
    <mergeCell ref="F47:G47"/>
    <mergeCell ref="I47:J47"/>
    <mergeCell ref="K47:L47"/>
    <mergeCell ref="AE46:AF46"/>
    <mergeCell ref="AR46:AS46"/>
    <mergeCell ref="AE47:AF47"/>
    <mergeCell ref="AR47:AS47"/>
    <mergeCell ref="AT47:AU47"/>
    <mergeCell ref="D48:H48"/>
    <mergeCell ref="I48:M48"/>
    <mergeCell ref="N48:R48"/>
    <mergeCell ref="S48:W48"/>
    <mergeCell ref="AC48:AG48"/>
    <mergeCell ref="AR48:AV48"/>
    <mergeCell ref="N47:O47"/>
    <mergeCell ref="P47:Q47"/>
    <mergeCell ref="S47:T47"/>
    <mergeCell ref="U47:V47"/>
    <mergeCell ref="AC47:AD47"/>
    <mergeCell ref="P46:Q46"/>
    <mergeCell ref="S46:T46"/>
    <mergeCell ref="U46:V46"/>
    <mergeCell ref="AC46:AD46"/>
    <mergeCell ref="AH49:AL49"/>
    <mergeCell ref="AM49:AQ49"/>
    <mergeCell ref="AR49:AV49"/>
    <mergeCell ref="B50:B52"/>
    <mergeCell ref="C50:C52"/>
    <mergeCell ref="D50:E50"/>
    <mergeCell ref="F50:G50"/>
    <mergeCell ref="I50:J50"/>
    <mergeCell ref="K50:L50"/>
    <mergeCell ref="N50:O50"/>
    <mergeCell ref="D49:H49"/>
    <mergeCell ref="I49:M49"/>
    <mergeCell ref="N49:R49"/>
    <mergeCell ref="S49:W49"/>
    <mergeCell ref="X49:AB49"/>
    <mergeCell ref="AC49:AG49"/>
    <mergeCell ref="AT50:AU50"/>
    <mergeCell ref="D51:E51"/>
    <mergeCell ref="F51:G51"/>
    <mergeCell ref="I51:J51"/>
    <mergeCell ref="K51:L51"/>
    <mergeCell ref="N51:O51"/>
    <mergeCell ref="P51:Q51"/>
    <mergeCell ref="S51:T51"/>
    <mergeCell ref="AE50:AF50"/>
    <mergeCell ref="AH50:AI50"/>
    <mergeCell ref="AJ50:AK50"/>
    <mergeCell ref="AM50:AN50"/>
    <mergeCell ref="AO50:AP50"/>
    <mergeCell ref="AR50:AS50"/>
    <mergeCell ref="P50:Q50"/>
    <mergeCell ref="S50:T50"/>
    <mergeCell ref="U50:V50"/>
    <mergeCell ref="X50:Y50"/>
    <mergeCell ref="Z50:AA50"/>
    <mergeCell ref="AC50:AD50"/>
    <mergeCell ref="AM52:AQ52"/>
    <mergeCell ref="AR52:AV52"/>
    <mergeCell ref="AO51:AP51"/>
    <mergeCell ref="AR51:AS51"/>
    <mergeCell ref="AT51:AU51"/>
    <mergeCell ref="D52:H52"/>
    <mergeCell ref="I52:M52"/>
    <mergeCell ref="N52:R52"/>
    <mergeCell ref="S52:W52"/>
    <mergeCell ref="X52:AB52"/>
    <mergeCell ref="AC52:AG52"/>
    <mergeCell ref="AH52:AL52"/>
    <mergeCell ref="Z51:AA51"/>
    <mergeCell ref="AC51:AD51"/>
    <mergeCell ref="AE51:AF51"/>
    <mergeCell ref="AH51:AI51"/>
    <mergeCell ref="AJ51:AK51"/>
    <mergeCell ref="AM51:AN51"/>
    <mergeCell ref="U51:V51"/>
    <mergeCell ref="X51:Y51"/>
  </mergeCells>
  <conditionalFormatting sqref="D32 D40 D36">
    <cfRule type="cellIs" dxfId="25544" priority="2502" operator="equal">
      <formula>5</formula>
    </cfRule>
    <cfRule type="cellIs" dxfId="25543" priority="2503" operator="equal">
      <formula>4</formula>
    </cfRule>
    <cfRule type="cellIs" dxfId="25542" priority="2504" operator="equal">
      <formula>3</formula>
    </cfRule>
    <cfRule type="cellIs" dxfId="25541" priority="2505" operator="equal">
      <formula>2</formula>
    </cfRule>
    <cfRule type="cellIs" dxfId="25540" priority="2506" operator="equal">
      <formula>1</formula>
    </cfRule>
  </conditionalFormatting>
  <conditionalFormatting sqref="D48 D44">
    <cfRule type="cellIs" dxfId="25539" priority="2392" operator="equal">
      <formula>5</formula>
    </cfRule>
    <cfRule type="cellIs" dxfId="25538" priority="2393" operator="equal">
      <formula>4</formula>
    </cfRule>
    <cfRule type="cellIs" dxfId="25537" priority="2394" operator="equal">
      <formula>3</formula>
    </cfRule>
    <cfRule type="cellIs" dxfId="25536" priority="2395" operator="equal">
      <formula>2</formula>
    </cfRule>
    <cfRule type="cellIs" dxfId="25535" priority="2396" operator="equal">
      <formula>1</formula>
    </cfRule>
  </conditionalFormatting>
  <conditionalFormatting sqref="F31:G31 F35:G35 F39:G39">
    <cfRule type="containsText" dxfId="25534" priority="2218" operator="containsText" text="Low">
      <formula>NOT(ISERROR(SEARCH("Low",F31)))</formula>
    </cfRule>
    <cfRule type="containsText" dxfId="25533" priority="2219" operator="containsText" text="Moderate">
      <formula>NOT(ISERROR(SEARCH("Moderate",F31)))</formula>
    </cfRule>
    <cfRule type="containsText" dxfId="25532" priority="2220" operator="containsText" text="High">
      <formula>NOT(ISERROR(SEARCH("High",F31)))</formula>
    </cfRule>
    <cfRule type="containsText" dxfId="25531" priority="2221" operator="containsText" text="Extreme">
      <formula>NOT(ISERROR(SEARCH("Extreme",F31)))</formula>
    </cfRule>
  </conditionalFormatting>
  <conditionalFormatting sqref="F51:G51 F43:G43">
    <cfRule type="containsText" dxfId="25530" priority="2213" operator="containsText" text="Low">
      <formula>NOT(ISERROR(SEARCH("Low",F43)))</formula>
    </cfRule>
    <cfRule type="containsText" dxfId="25529" priority="2214" operator="containsText" text="Moderate">
      <formula>NOT(ISERROR(SEARCH("Moderate",F43)))</formula>
    </cfRule>
    <cfRule type="containsText" dxfId="25528" priority="2215" operator="containsText" text="High">
      <formula>NOT(ISERROR(SEARCH("High",F43)))</formula>
    </cfRule>
    <cfRule type="containsText" dxfId="25527" priority="2216" operator="containsText" text="Extreme">
      <formula>NOT(ISERROR(SEARCH("Extreme",F43)))</formula>
    </cfRule>
  </conditionalFormatting>
  <conditionalFormatting sqref="F31:G31 F35:G35 F39:G39">
    <cfRule type="containsText" dxfId="25526" priority="2222" operator="containsText" text="N/A">
      <formula>NOT(ISERROR(SEARCH("N/A",F31)))</formula>
    </cfRule>
  </conditionalFormatting>
  <conditionalFormatting sqref="F51:G51 F43:G43">
    <cfRule type="containsText" dxfId="25525" priority="2217" operator="containsText" text="N/A">
      <formula>NOT(ISERROR(SEARCH("N/A",F43)))</formula>
    </cfRule>
  </conditionalFormatting>
  <conditionalFormatting sqref="H2:H16 M15:M16 R2:R15 W2:W16 AB2:AB16 AG2:AG16 AL2:AL16 AQ2:AQ16 AV2:AV16 H53:H1048576 R53:R1048576 W53:W1048576 AG53:AG1048576 AV53:AV1048576">
    <cfRule type="cellIs" dxfId="25524" priority="2511" operator="between">
      <formula>1</formula>
      <formula>20</formula>
    </cfRule>
  </conditionalFormatting>
  <conditionalFormatting sqref="H2:H16 M15:M16 R2:R15 W2:W16 AB2:AB16 AG2:AG16 AL2:AL16 AQ2:AQ16 AV2:AV16 H53:H1048576">
    <cfRule type="cellIs" dxfId="25523" priority="2510" operator="between">
      <formula>21</formula>
      <formula>40</formula>
    </cfRule>
  </conditionalFormatting>
  <conditionalFormatting sqref="H2:H16 M15:M16 R2:R15 W2:W16 AB2:AB16 AG2:AG16 AL2:AL16 AQ2:AQ16 AV2:AV16">
    <cfRule type="cellIs" dxfId="25522" priority="2507" operator="between">
      <formula>81</formula>
      <formula>100</formula>
    </cfRule>
    <cfRule type="cellIs" dxfId="25521" priority="2508" operator="between">
      <formula>61</formula>
      <formula>80</formula>
    </cfRule>
    <cfRule type="cellIs" dxfId="25520" priority="2509" operator="between">
      <formula>41</formula>
      <formula>60</formula>
    </cfRule>
  </conditionalFormatting>
  <conditionalFormatting sqref="H32 H36 H40 AB53:AB1048576 AL53:AL1048576 AQ53:AQ1048576">
    <cfRule type="cellIs" dxfId="25519" priority="2492" operator="between">
      <formula>81</formula>
      <formula>100</formula>
    </cfRule>
    <cfRule type="cellIs" dxfId="25518" priority="2493" operator="between">
      <formula>61</formula>
      <formula>80</formula>
    </cfRule>
    <cfRule type="cellIs" dxfId="25517" priority="2494" operator="between">
      <formula>41</formula>
      <formula>60</formula>
    </cfRule>
    <cfRule type="cellIs" dxfId="25516" priority="2495" operator="between">
      <formula>21</formula>
      <formula>40</formula>
    </cfRule>
    <cfRule type="cellIs" dxfId="25515" priority="2496" operator="between">
      <formula>1</formula>
      <formula>20</formula>
    </cfRule>
  </conditionalFormatting>
  <conditionalFormatting sqref="H48 H44">
    <cfRule type="cellIs" dxfId="25514" priority="2382" operator="between">
      <formula>81</formula>
      <formula>100</formula>
    </cfRule>
    <cfRule type="cellIs" dxfId="25513" priority="2383" operator="between">
      <formula>61</formula>
      <formula>80</formula>
    </cfRule>
    <cfRule type="cellIs" dxfId="25512" priority="2384" operator="between">
      <formula>41</formula>
      <formula>60</formula>
    </cfRule>
    <cfRule type="cellIs" dxfId="25511" priority="2385" operator="between">
      <formula>21</formula>
      <formula>40</formula>
    </cfRule>
    <cfRule type="cellIs" dxfId="25510" priority="2386" operator="between">
      <formula>1</formula>
      <formula>20</formula>
    </cfRule>
  </conditionalFormatting>
  <conditionalFormatting sqref="H53:H1048576">
    <cfRule type="cellIs" dxfId="25509" priority="2228" operator="between">
      <formula>41</formula>
      <formula>60</formula>
    </cfRule>
  </conditionalFormatting>
  <conditionalFormatting sqref="H53:H1048576">
    <cfRule type="cellIs" dxfId="25508" priority="2171" operator="between">
      <formula>81</formula>
      <formula>100</formula>
    </cfRule>
    <cfRule type="cellIs" dxfId="25507" priority="2172" operator="between">
      <formula>61</formula>
      <formula>80</formula>
    </cfRule>
  </conditionalFormatting>
  <conditionalFormatting sqref="M53:M1048576">
    <cfRule type="cellIs" dxfId="25506" priority="2223" operator="between">
      <formula>81</formula>
      <formula>100</formula>
    </cfRule>
    <cfRule type="cellIs" dxfId="25505" priority="2224" operator="between">
      <formula>61</formula>
      <formula>80</formula>
    </cfRule>
    <cfRule type="cellIs" dxfId="25504" priority="2225" operator="between">
      <formula>41</formula>
      <formula>60</formula>
    </cfRule>
    <cfRule type="cellIs" dxfId="25503" priority="2226" operator="between">
      <formula>21</formula>
      <formula>40</formula>
    </cfRule>
    <cfRule type="cellIs" dxfId="25502" priority="2227" operator="between">
      <formula>1</formula>
      <formula>20</formula>
    </cfRule>
  </conditionalFormatting>
  <conditionalFormatting sqref="R53:R1048576 W53:W1048576">
    <cfRule type="cellIs" dxfId="25501" priority="2167" operator="between">
      <formula>81</formula>
      <formula>100</formula>
    </cfRule>
    <cfRule type="cellIs" dxfId="25500" priority="2168" operator="between">
      <formula>61</formula>
      <formula>80</formula>
    </cfRule>
    <cfRule type="cellIs" dxfId="25499" priority="2169" operator="between">
      <formula>41</formula>
      <formula>60</formula>
    </cfRule>
    <cfRule type="cellIs" dxfId="25498" priority="2170" operator="between">
      <formula>21</formula>
      <formula>40</formula>
    </cfRule>
  </conditionalFormatting>
  <conditionalFormatting sqref="AG53:AG1048576">
    <cfRule type="cellIs" dxfId="25497" priority="2159" operator="between">
      <formula>81</formula>
      <formula>100</formula>
    </cfRule>
    <cfRule type="cellIs" dxfId="25496" priority="2160" operator="between">
      <formula>61</formula>
      <formula>80</formula>
    </cfRule>
    <cfRule type="cellIs" dxfId="25495" priority="2161" operator="between">
      <formula>41</formula>
      <formula>60</formula>
    </cfRule>
    <cfRule type="cellIs" dxfId="25494" priority="2162" operator="between">
      <formula>21</formula>
      <formula>40</formula>
    </cfRule>
  </conditionalFormatting>
  <conditionalFormatting sqref="AV53:AV1048576">
    <cfRule type="cellIs" dxfId="25493" priority="2163" operator="between">
      <formula>81</formula>
      <formula>100</formula>
    </cfRule>
    <cfRule type="cellIs" dxfId="25492" priority="2164" operator="between">
      <formula>61</formula>
      <formula>80</formula>
    </cfRule>
    <cfRule type="cellIs" dxfId="25491" priority="2165" operator="between">
      <formula>41</formula>
      <formula>60</formula>
    </cfRule>
    <cfRule type="cellIs" dxfId="25490" priority="2166" operator="between">
      <formula>21</formula>
      <formula>40</formula>
    </cfRule>
  </conditionalFormatting>
  <conditionalFormatting sqref="F47:G47">
    <cfRule type="containsText" dxfId="25489" priority="2116" operator="containsText" text="Low">
      <formula>NOT(ISERROR(SEARCH("Low",F47)))</formula>
    </cfRule>
    <cfRule type="containsText" dxfId="25488" priority="2117" operator="containsText" text="Moderate">
      <formula>NOT(ISERROR(SEARCH("Moderate",F47)))</formula>
    </cfRule>
    <cfRule type="containsText" dxfId="25487" priority="2118" operator="containsText" text="High">
      <formula>NOT(ISERROR(SEARCH("High",F47)))</formula>
    </cfRule>
    <cfRule type="containsText" dxfId="25486" priority="2119" operator="containsText" text="Extreme">
      <formula>NOT(ISERROR(SEARCH("Extreme",F47)))</formula>
    </cfRule>
  </conditionalFormatting>
  <conditionalFormatting sqref="F47:G47">
    <cfRule type="containsText" dxfId="25485" priority="2120" operator="containsText" text="N/A">
      <formula>NOT(ISERROR(SEARCH("N/A",F47)))</formula>
    </cfRule>
  </conditionalFormatting>
  <conditionalFormatting sqref="D52">
    <cfRule type="cellIs" dxfId="25484" priority="2073" operator="equal">
      <formula>5</formula>
    </cfRule>
    <cfRule type="cellIs" dxfId="25483" priority="2074" operator="equal">
      <formula>4</formula>
    </cfRule>
    <cfRule type="cellIs" dxfId="25482" priority="2075" operator="equal">
      <formula>3</formula>
    </cfRule>
    <cfRule type="cellIs" dxfId="25481" priority="2076" operator="equal">
      <formula>2</formula>
    </cfRule>
    <cfRule type="cellIs" dxfId="25480" priority="2077" operator="equal">
      <formula>1</formula>
    </cfRule>
  </conditionalFormatting>
  <conditionalFormatting sqref="H52">
    <cfRule type="cellIs" dxfId="25479" priority="2068" operator="between">
      <formula>81</formula>
      <formula>100</formula>
    </cfRule>
    <cfRule type="cellIs" dxfId="25478" priority="2069" operator="between">
      <formula>61</formula>
      <formula>80</formula>
    </cfRule>
    <cfRule type="cellIs" dxfId="25477" priority="2070" operator="between">
      <formula>41</formula>
      <formula>60</formula>
    </cfRule>
    <cfRule type="cellIs" dxfId="25476" priority="2071" operator="between">
      <formula>21</formula>
      <formula>40</formula>
    </cfRule>
    <cfRule type="cellIs" dxfId="25475" priority="2072" operator="between">
      <formula>1</formula>
      <formula>20</formula>
    </cfRule>
  </conditionalFormatting>
  <conditionalFormatting sqref="D20 D28 D24">
    <cfRule type="cellIs" dxfId="25474" priority="2032" operator="equal">
      <formula>5</formula>
    </cfRule>
    <cfRule type="cellIs" dxfId="25473" priority="2033" operator="equal">
      <formula>4</formula>
    </cfRule>
    <cfRule type="cellIs" dxfId="25472" priority="2034" operator="equal">
      <formula>3</formula>
    </cfRule>
    <cfRule type="cellIs" dxfId="25471" priority="2035" operator="equal">
      <formula>2</formula>
    </cfRule>
    <cfRule type="cellIs" dxfId="25470" priority="2036" operator="equal">
      <formula>1</formula>
    </cfRule>
  </conditionalFormatting>
  <conditionalFormatting sqref="F19:G19 F23:G23 F27:G27">
    <cfRule type="containsText" dxfId="25469" priority="1891" operator="containsText" text="Low">
      <formula>NOT(ISERROR(SEARCH("Low",F19)))</formula>
    </cfRule>
    <cfRule type="containsText" dxfId="25468" priority="1892" operator="containsText" text="Moderate">
      <formula>NOT(ISERROR(SEARCH("Moderate",F19)))</formula>
    </cfRule>
    <cfRule type="containsText" dxfId="25467" priority="1893" operator="containsText" text="High">
      <formula>NOT(ISERROR(SEARCH("High",F19)))</formula>
    </cfRule>
    <cfRule type="containsText" dxfId="25466" priority="1894" operator="containsText" text="Extreme">
      <formula>NOT(ISERROR(SEARCH("Extreme",F19)))</formula>
    </cfRule>
  </conditionalFormatting>
  <conditionalFormatting sqref="F19:G19 F23:G23 F27:G27">
    <cfRule type="containsText" dxfId="25465" priority="1895" operator="containsText" text="N/A">
      <formula>NOT(ISERROR(SEARCH("N/A",F19)))</formula>
    </cfRule>
  </conditionalFormatting>
  <conditionalFormatting sqref="H20 H24 H28">
    <cfRule type="cellIs" dxfId="25464" priority="2022" operator="between">
      <formula>81</formula>
      <formula>100</formula>
    </cfRule>
    <cfRule type="cellIs" dxfId="25463" priority="2023" operator="between">
      <formula>61</formula>
      <formula>80</formula>
    </cfRule>
    <cfRule type="cellIs" dxfId="25462" priority="2024" operator="between">
      <formula>41</formula>
      <formula>60</formula>
    </cfRule>
    <cfRule type="cellIs" dxfId="25461" priority="2025" operator="between">
      <formula>21</formula>
      <formula>40</formula>
    </cfRule>
    <cfRule type="cellIs" dxfId="25460" priority="2026" operator="between">
      <formula>1</formula>
      <formula>20</formula>
    </cfRule>
  </conditionalFormatting>
  <conditionalFormatting sqref="X33 AH33 AM33 X37 AH37 AM37 X41 AH41 AM41">
    <cfRule type="cellIs" dxfId="25459" priority="1820" operator="equal">
      <formula>5</formula>
    </cfRule>
    <cfRule type="cellIs" dxfId="25458" priority="1821" operator="equal">
      <formula>4</formula>
    </cfRule>
    <cfRule type="cellIs" dxfId="25457" priority="1822" operator="equal">
      <formula>3</formula>
    </cfRule>
    <cfRule type="cellIs" dxfId="25456" priority="1823" operator="equal">
      <formula>2</formula>
    </cfRule>
    <cfRule type="cellIs" dxfId="25455" priority="1824" operator="equal">
      <formula>1</formula>
    </cfRule>
  </conditionalFormatting>
  <conditionalFormatting sqref="X45 AH45 AM45 X49 AH49 AM49">
    <cfRule type="cellIs" dxfId="25454" priority="1731" operator="equal">
      <formula>5</formula>
    </cfRule>
    <cfRule type="cellIs" dxfId="25453" priority="1732" operator="equal">
      <formula>4</formula>
    </cfRule>
    <cfRule type="cellIs" dxfId="25452" priority="1733" operator="equal">
      <formula>3</formula>
    </cfRule>
    <cfRule type="cellIs" dxfId="25451" priority="1734" operator="equal">
      <formula>2</formula>
    </cfRule>
    <cfRule type="cellIs" dxfId="25450" priority="1735" operator="equal">
      <formula>1</formula>
    </cfRule>
  </conditionalFormatting>
  <conditionalFormatting sqref="K31:L31 K35:L35 K39:L39">
    <cfRule type="containsText" dxfId="25449" priority="1613" operator="containsText" text="Low">
      <formula>NOT(ISERROR(SEARCH("Low",K31)))</formula>
    </cfRule>
    <cfRule type="containsText" dxfId="25448" priority="1614" operator="containsText" text="Moderate">
      <formula>NOT(ISERROR(SEARCH("Moderate",K31)))</formula>
    </cfRule>
    <cfRule type="containsText" dxfId="25447" priority="1615" operator="containsText" text="High">
      <formula>NOT(ISERROR(SEARCH("High",K31)))</formula>
    </cfRule>
    <cfRule type="containsText" dxfId="25446" priority="1616" operator="containsText" text="Extreme">
      <formula>NOT(ISERROR(SEARCH("Extreme",K31)))</formula>
    </cfRule>
  </conditionalFormatting>
  <conditionalFormatting sqref="K51:L51 K47:L47">
    <cfRule type="containsText" dxfId="25445" priority="1608" operator="containsText" text="Low">
      <formula>NOT(ISERROR(SEARCH("Low",K47)))</formula>
    </cfRule>
    <cfRule type="containsText" dxfId="25444" priority="1609" operator="containsText" text="Moderate">
      <formula>NOT(ISERROR(SEARCH("Moderate",K47)))</formula>
    </cfRule>
    <cfRule type="containsText" dxfId="25443" priority="1610" operator="containsText" text="High">
      <formula>NOT(ISERROR(SEARCH("High",K47)))</formula>
    </cfRule>
    <cfRule type="containsText" dxfId="25442" priority="1611" operator="containsText" text="Extreme">
      <formula>NOT(ISERROR(SEARCH("Extreme",K47)))</formula>
    </cfRule>
  </conditionalFormatting>
  <conditionalFormatting sqref="K31:L31 K35:L35 K39:L39">
    <cfRule type="containsText" dxfId="25441" priority="1617" operator="containsText" text="N/A">
      <formula>NOT(ISERROR(SEARCH("N/A",K31)))</formula>
    </cfRule>
  </conditionalFormatting>
  <conditionalFormatting sqref="K51:L51 K47:L47">
    <cfRule type="containsText" dxfId="25440" priority="1612" operator="containsText" text="N/A">
      <formula>NOT(ISERROR(SEARCH("N/A",K47)))</formula>
    </cfRule>
  </conditionalFormatting>
  <conditionalFormatting sqref="P31:Q31 P35:Q35 P39:Q39">
    <cfRule type="containsText" dxfId="25439" priority="1603" operator="containsText" text="Low">
      <formula>NOT(ISERROR(SEARCH("Low",P31)))</formula>
    </cfRule>
    <cfRule type="containsText" dxfId="25438" priority="1604" operator="containsText" text="Moderate">
      <formula>NOT(ISERROR(SEARCH("Moderate",P31)))</formula>
    </cfRule>
    <cfRule type="containsText" dxfId="25437" priority="1605" operator="containsText" text="High">
      <formula>NOT(ISERROR(SEARCH("High",P31)))</formula>
    </cfRule>
    <cfRule type="containsText" dxfId="25436" priority="1606" operator="containsText" text="Extreme">
      <formula>NOT(ISERROR(SEARCH("Extreme",P31)))</formula>
    </cfRule>
  </conditionalFormatting>
  <conditionalFormatting sqref="P31:Q31 P35:Q35 P39:Q39">
    <cfRule type="containsText" dxfId="25435" priority="1607" operator="containsText" text="N/A">
      <formula>NOT(ISERROR(SEARCH("N/A",P31)))</formula>
    </cfRule>
  </conditionalFormatting>
  <conditionalFormatting sqref="U31:V31 AE31:AF31 AT31:AU31 P51:Q51 U51:V51 AE51:AF51 AT51:AU51 U47:V47 U43:V43 AE35:AF35 AE39:AF39 AE47:AF47 AE43:AF43 U35:V35 P43:Q43 P47:Q47 AT35:AU35 AT39:AU39 AT43:AU43 AT47:AU47">
    <cfRule type="containsText" dxfId="25434" priority="1598" operator="containsText" text="Low">
      <formula>NOT(ISERROR(SEARCH("Low",P31)))</formula>
    </cfRule>
    <cfRule type="containsText" dxfId="25433" priority="1599" operator="containsText" text="Moderate">
      <formula>NOT(ISERROR(SEARCH("Moderate",P31)))</formula>
    </cfRule>
    <cfRule type="containsText" dxfId="25432" priority="1600" operator="containsText" text="High">
      <formula>NOT(ISERROR(SEARCH("High",P31)))</formula>
    </cfRule>
    <cfRule type="containsText" dxfId="25431" priority="1601" operator="containsText" text="Extreme">
      <formula>NOT(ISERROR(SEARCH("Extreme",P31)))</formula>
    </cfRule>
  </conditionalFormatting>
  <conditionalFormatting sqref="U31:V31 AE31:AF31 AT31:AU31 P51:Q51 U51:V51 AE51:AF51 AT51:AU51 U47:V47 U43:V43 AE35:AF35 AE39:AF39 AE47:AF47 AE43:AF43 U35:V35 P43:Q43 P47:Q47 AT35:AU35 AT39:AU39 AT43:AU43 AT47:AU47">
    <cfRule type="containsText" dxfId="25430" priority="1602" operator="containsText" text="N/A">
      <formula>NOT(ISERROR(SEARCH("N/A",P31)))</formula>
    </cfRule>
  </conditionalFormatting>
  <conditionalFormatting sqref="X34:X35 X38:X39 X42:X43 X46:X47">
    <cfRule type="cellIs" dxfId="25429" priority="1781" operator="equal">
      <formula>5</formula>
    </cfRule>
    <cfRule type="cellIs" dxfId="25428" priority="1782" operator="equal">
      <formula>4</formula>
    </cfRule>
    <cfRule type="cellIs" dxfId="25427" priority="1783" operator="equal">
      <formula>3</formula>
    </cfRule>
    <cfRule type="cellIs" dxfId="25426" priority="1784" operator="equal">
      <formula>2</formula>
    </cfRule>
    <cfRule type="cellIs" dxfId="25425" priority="1785" operator="equal">
      <formula>1</formula>
    </cfRule>
  </conditionalFormatting>
  <conditionalFormatting sqref="AB31">
    <cfRule type="containsText" dxfId="25424" priority="1770" operator="containsText" text="N/A">
      <formula>NOT(ISERROR(SEARCH("N/A",AB31)))</formula>
    </cfRule>
    <cfRule type="containsText" dxfId="25423" priority="1776" operator="containsText" text="High">
      <formula>NOT(ISERROR(SEARCH("High",AB31)))</formula>
    </cfRule>
    <cfRule type="containsText" dxfId="25422" priority="1777" operator="containsText" text="Extreme">
      <formula>NOT(ISERROR(SEARCH("Extreme",AB31)))</formula>
    </cfRule>
    <cfRule type="containsText" dxfId="25421" priority="1778" operator="containsText" text="Low">
      <formula>NOT(ISERROR(SEARCH("Low",AB31)))</formula>
    </cfRule>
    <cfRule type="containsText" dxfId="25420" priority="1779" operator="containsText" text="Moderate">
      <formula>NOT(ISERROR(SEARCH("Moderate",AB31)))</formula>
    </cfRule>
    <cfRule type="containsText" dxfId="25419" priority="1780" operator="containsText" text="Insignificant">
      <formula>NOT(ISERROR(SEARCH("Insignificant",AB31)))</formula>
    </cfRule>
    <cfRule type="containsErrors" dxfId="25418" priority="1786">
      <formula>ISERROR(AB31)</formula>
    </cfRule>
  </conditionalFormatting>
  <conditionalFormatting sqref="AB31 AB34:AB35 AB38:AB39 AB42:AB43 AB46:AB47">
    <cfRule type="cellIs" dxfId="25417" priority="1771" operator="between">
      <formula>81</formula>
      <formula>100</formula>
    </cfRule>
    <cfRule type="cellIs" dxfId="25416" priority="1772" operator="between">
      <formula>61</formula>
      <formula>80</formula>
    </cfRule>
    <cfRule type="cellIs" dxfId="25415" priority="1773" operator="between">
      <formula>41</formula>
      <formula>60</formula>
    </cfRule>
    <cfRule type="cellIs" dxfId="25414" priority="1774" operator="between">
      <formula>21</formula>
      <formula>40</formula>
    </cfRule>
    <cfRule type="cellIs" dxfId="25413" priority="1775" operator="between">
      <formula>1</formula>
      <formula>20</formula>
    </cfRule>
  </conditionalFormatting>
  <conditionalFormatting sqref="AB51">
    <cfRule type="containsText" dxfId="25412" priority="1686" operator="containsText" text="N/A">
      <formula>NOT(ISERROR(SEARCH("N/A",AB51)))</formula>
    </cfRule>
    <cfRule type="containsText" dxfId="25411" priority="1692" operator="containsText" text="High">
      <formula>NOT(ISERROR(SEARCH("High",AB51)))</formula>
    </cfRule>
    <cfRule type="containsText" dxfId="25410" priority="1693" operator="containsText" text="Extreme">
      <formula>NOT(ISERROR(SEARCH("Extreme",AB51)))</formula>
    </cfRule>
    <cfRule type="containsText" dxfId="25409" priority="1694" operator="containsText" text="Low">
      <formula>NOT(ISERROR(SEARCH("Low",AB51)))</formula>
    </cfRule>
    <cfRule type="containsText" dxfId="25408" priority="1695" operator="containsText" text="Moderate">
      <formula>NOT(ISERROR(SEARCH("Moderate",AB51)))</formula>
    </cfRule>
    <cfRule type="containsText" dxfId="25407" priority="1696" operator="containsText" text="Insignificant">
      <formula>NOT(ISERROR(SEARCH("Insignificant",AB51)))</formula>
    </cfRule>
    <cfRule type="containsErrors" dxfId="25406" priority="1697">
      <formula>ISERROR(AB51)</formula>
    </cfRule>
  </conditionalFormatting>
  <conditionalFormatting sqref="AB51">
    <cfRule type="cellIs" dxfId="25405" priority="1687" operator="between">
      <formula>81</formula>
      <formula>100</formula>
    </cfRule>
    <cfRule type="cellIs" dxfId="25404" priority="1688" operator="between">
      <formula>61</formula>
      <formula>80</formula>
    </cfRule>
    <cfRule type="cellIs" dxfId="25403" priority="1689" operator="between">
      <formula>41</formula>
      <formula>60</formula>
    </cfRule>
    <cfRule type="cellIs" dxfId="25402" priority="1690" operator="between">
      <formula>21</formula>
      <formula>40</formula>
    </cfRule>
    <cfRule type="cellIs" dxfId="25401" priority="1691" operator="between">
      <formula>1</formula>
      <formula>20</formula>
    </cfRule>
  </conditionalFormatting>
  <conditionalFormatting sqref="AH34:AH35 AH38:AH39 AH42:AH43 AH46:AH47">
    <cfRule type="cellIs" dxfId="25400" priority="1764" operator="equal">
      <formula>5</formula>
    </cfRule>
    <cfRule type="cellIs" dxfId="25399" priority="1765" operator="equal">
      <formula>4</formula>
    </cfRule>
    <cfRule type="cellIs" dxfId="25398" priority="1766" operator="equal">
      <formula>3</formula>
    </cfRule>
    <cfRule type="cellIs" dxfId="25397" priority="1767" operator="equal">
      <formula>2</formula>
    </cfRule>
    <cfRule type="cellIs" dxfId="25396" priority="1768" operator="equal">
      <formula>1</formula>
    </cfRule>
  </conditionalFormatting>
  <conditionalFormatting sqref="AL31">
    <cfRule type="containsText" dxfId="25395" priority="1753" operator="containsText" text="N/A">
      <formula>NOT(ISERROR(SEARCH("N/A",AL31)))</formula>
    </cfRule>
    <cfRule type="containsText" dxfId="25394" priority="1759" operator="containsText" text="High">
      <formula>NOT(ISERROR(SEARCH("High",AL31)))</formula>
    </cfRule>
    <cfRule type="containsText" dxfId="25393" priority="1760" operator="containsText" text="Extreme">
      <formula>NOT(ISERROR(SEARCH("Extreme",AL31)))</formula>
    </cfRule>
    <cfRule type="containsText" dxfId="25392" priority="1761" operator="containsText" text="Low">
      <formula>NOT(ISERROR(SEARCH("Low",AL31)))</formula>
    </cfRule>
    <cfRule type="containsText" dxfId="25391" priority="1762" operator="containsText" text="Moderate">
      <formula>NOT(ISERROR(SEARCH("Moderate",AL31)))</formula>
    </cfRule>
    <cfRule type="containsText" dxfId="25390" priority="1763" operator="containsText" text="Insignificant">
      <formula>NOT(ISERROR(SEARCH("Insignificant",AL31)))</formula>
    </cfRule>
    <cfRule type="containsErrors" dxfId="25389" priority="1769">
      <formula>ISERROR(AL31)</formula>
    </cfRule>
  </conditionalFormatting>
  <conditionalFormatting sqref="AL31 AL34:AL35 AL38:AL39 AL42:AL43 AL46:AL47">
    <cfRule type="cellIs" dxfId="25388" priority="1754" operator="between">
      <formula>81</formula>
      <formula>100</formula>
    </cfRule>
    <cfRule type="cellIs" dxfId="25387" priority="1755" operator="between">
      <formula>61</formula>
      <formula>80</formula>
    </cfRule>
    <cfRule type="cellIs" dxfId="25386" priority="1756" operator="between">
      <formula>41</formula>
      <formula>60</formula>
    </cfRule>
    <cfRule type="cellIs" dxfId="25385" priority="1757" operator="between">
      <formula>21</formula>
      <formula>40</formula>
    </cfRule>
    <cfRule type="cellIs" dxfId="25384" priority="1758" operator="between">
      <formula>1</formula>
      <formula>20</formula>
    </cfRule>
  </conditionalFormatting>
  <conditionalFormatting sqref="AL51">
    <cfRule type="containsText" dxfId="25383" priority="1674" operator="containsText" text="N/A">
      <formula>NOT(ISERROR(SEARCH("N/A",AL51)))</formula>
    </cfRule>
    <cfRule type="containsText" dxfId="25382" priority="1680" operator="containsText" text="High">
      <formula>NOT(ISERROR(SEARCH("High",AL51)))</formula>
    </cfRule>
    <cfRule type="containsText" dxfId="25381" priority="1681" operator="containsText" text="Extreme">
      <formula>NOT(ISERROR(SEARCH("Extreme",AL51)))</formula>
    </cfRule>
    <cfRule type="containsText" dxfId="25380" priority="1682" operator="containsText" text="Low">
      <formula>NOT(ISERROR(SEARCH("Low",AL51)))</formula>
    </cfRule>
    <cfRule type="containsText" dxfId="25379" priority="1683" operator="containsText" text="Moderate">
      <formula>NOT(ISERROR(SEARCH("Moderate",AL51)))</formula>
    </cfRule>
    <cfRule type="containsText" dxfId="25378" priority="1684" operator="containsText" text="Insignificant">
      <formula>NOT(ISERROR(SEARCH("Insignificant",AL51)))</formula>
    </cfRule>
    <cfRule type="containsErrors" dxfId="25377" priority="1685">
      <formula>ISERROR(AL51)</formula>
    </cfRule>
  </conditionalFormatting>
  <conditionalFormatting sqref="AL51">
    <cfRule type="cellIs" dxfId="25376" priority="1675" operator="between">
      <formula>81</formula>
      <formula>100</formula>
    </cfRule>
    <cfRule type="cellIs" dxfId="25375" priority="1676" operator="between">
      <formula>61</formula>
      <formula>80</formula>
    </cfRule>
    <cfRule type="cellIs" dxfId="25374" priority="1677" operator="between">
      <formula>41</formula>
      <formula>60</formula>
    </cfRule>
    <cfRule type="cellIs" dxfId="25373" priority="1678" operator="between">
      <formula>21</formula>
      <formula>40</formula>
    </cfRule>
    <cfRule type="cellIs" dxfId="25372" priority="1679" operator="between">
      <formula>1</formula>
      <formula>20</formula>
    </cfRule>
  </conditionalFormatting>
  <conditionalFormatting sqref="AM34:AM35 AM38:AM39 AM42:AM43 AM46:AM47">
    <cfRule type="cellIs" dxfId="25371" priority="1747" operator="equal">
      <formula>5</formula>
    </cfRule>
    <cfRule type="cellIs" dxfId="25370" priority="1748" operator="equal">
      <formula>4</formula>
    </cfRule>
    <cfRule type="cellIs" dxfId="25369" priority="1749" operator="equal">
      <formula>3</formula>
    </cfRule>
    <cfRule type="cellIs" dxfId="25368" priority="1750" operator="equal">
      <formula>2</formula>
    </cfRule>
    <cfRule type="cellIs" dxfId="25367" priority="1751" operator="equal">
      <formula>1</formula>
    </cfRule>
  </conditionalFormatting>
  <conditionalFormatting sqref="AQ31">
    <cfRule type="containsText" dxfId="25366" priority="1736" operator="containsText" text="N/A">
      <formula>NOT(ISERROR(SEARCH("N/A",AQ31)))</formula>
    </cfRule>
    <cfRule type="containsText" dxfId="25365" priority="1742" operator="containsText" text="High">
      <formula>NOT(ISERROR(SEARCH("High",AQ31)))</formula>
    </cfRule>
    <cfRule type="containsText" dxfId="25364" priority="1743" operator="containsText" text="Extreme">
      <formula>NOT(ISERROR(SEARCH("Extreme",AQ31)))</formula>
    </cfRule>
    <cfRule type="containsText" dxfId="25363" priority="1744" operator="containsText" text="Low">
      <formula>NOT(ISERROR(SEARCH("Low",AQ31)))</formula>
    </cfRule>
    <cfRule type="containsText" dxfId="25362" priority="1745" operator="containsText" text="Moderate">
      <formula>NOT(ISERROR(SEARCH("Moderate",AQ31)))</formula>
    </cfRule>
    <cfRule type="containsText" dxfId="25361" priority="1746" operator="containsText" text="Insignificant">
      <formula>NOT(ISERROR(SEARCH("Insignificant",AQ31)))</formula>
    </cfRule>
    <cfRule type="containsErrors" dxfId="25360" priority="1752">
      <formula>ISERROR(AQ31)</formula>
    </cfRule>
  </conditionalFormatting>
  <conditionalFormatting sqref="AQ31 AQ34:AQ35 AQ38:AQ39 AQ42:AQ43 AQ46:AQ47">
    <cfRule type="cellIs" dxfId="25359" priority="1737" operator="between">
      <formula>81</formula>
      <formula>100</formula>
    </cfRule>
    <cfRule type="cellIs" dxfId="25358" priority="1738" operator="between">
      <formula>61</formula>
      <formula>80</formula>
    </cfRule>
    <cfRule type="cellIs" dxfId="25357" priority="1739" operator="between">
      <formula>41</formula>
      <formula>60</formula>
    </cfRule>
    <cfRule type="cellIs" dxfId="25356" priority="1740" operator="between">
      <formula>21</formula>
      <formula>40</formula>
    </cfRule>
    <cfRule type="cellIs" dxfId="25355" priority="1741" operator="between">
      <formula>1</formula>
      <formula>20</formula>
    </cfRule>
  </conditionalFormatting>
  <conditionalFormatting sqref="AQ51">
    <cfRule type="containsText" dxfId="25354" priority="1662" operator="containsText" text="N/A">
      <formula>NOT(ISERROR(SEARCH("N/A",AQ51)))</formula>
    </cfRule>
    <cfRule type="containsText" dxfId="25353" priority="1668" operator="containsText" text="High">
      <formula>NOT(ISERROR(SEARCH("High",AQ51)))</formula>
    </cfRule>
    <cfRule type="containsText" dxfId="25352" priority="1669" operator="containsText" text="Extreme">
      <formula>NOT(ISERROR(SEARCH("Extreme",AQ51)))</formula>
    </cfRule>
    <cfRule type="containsText" dxfId="25351" priority="1670" operator="containsText" text="Low">
      <formula>NOT(ISERROR(SEARCH("Low",AQ51)))</formula>
    </cfRule>
    <cfRule type="containsText" dxfId="25350" priority="1671" operator="containsText" text="Moderate">
      <formula>NOT(ISERROR(SEARCH("Moderate",AQ51)))</formula>
    </cfRule>
    <cfRule type="containsText" dxfId="25349" priority="1672" operator="containsText" text="Insignificant">
      <formula>NOT(ISERROR(SEARCH("Insignificant",AQ51)))</formula>
    </cfRule>
    <cfRule type="containsErrors" dxfId="25348" priority="1673">
      <formula>ISERROR(AQ51)</formula>
    </cfRule>
  </conditionalFormatting>
  <conditionalFormatting sqref="AQ51">
    <cfRule type="cellIs" dxfId="25347" priority="1663" operator="between">
      <formula>81</formula>
      <formula>100</formula>
    </cfRule>
    <cfRule type="cellIs" dxfId="25346" priority="1664" operator="between">
      <formula>61</formula>
      <formula>80</formula>
    </cfRule>
    <cfRule type="cellIs" dxfId="25345" priority="1665" operator="between">
      <formula>41</formula>
      <formula>60</formula>
    </cfRule>
    <cfRule type="cellIs" dxfId="25344" priority="1666" operator="between">
      <formula>21</formula>
      <formula>40</formula>
    </cfRule>
    <cfRule type="cellIs" dxfId="25343" priority="1667" operator="between">
      <formula>1</formula>
      <formula>20</formula>
    </cfRule>
  </conditionalFormatting>
  <conditionalFormatting sqref="K43:L43">
    <cfRule type="containsText" dxfId="25342" priority="1593" operator="containsText" text="Low">
      <formula>NOT(ISERROR(SEARCH("Low",K43)))</formula>
    </cfRule>
    <cfRule type="containsText" dxfId="25341" priority="1594" operator="containsText" text="Moderate">
      <formula>NOT(ISERROR(SEARCH("Moderate",K43)))</formula>
    </cfRule>
    <cfRule type="containsText" dxfId="25340" priority="1595" operator="containsText" text="High">
      <formula>NOT(ISERROR(SEARCH("High",K43)))</formula>
    </cfRule>
    <cfRule type="containsText" dxfId="25339" priority="1596" operator="containsText" text="Extreme">
      <formula>NOT(ISERROR(SEARCH("Extreme",K43)))</formula>
    </cfRule>
  </conditionalFormatting>
  <conditionalFormatting sqref="K43:L43">
    <cfRule type="containsText" dxfId="25338" priority="1597" operator="containsText" text="N/A">
      <formula>NOT(ISERROR(SEARCH("N/A",K43)))</formula>
    </cfRule>
  </conditionalFormatting>
  <conditionalFormatting sqref="U39:V39">
    <cfRule type="containsText" dxfId="25337" priority="1555" operator="containsText" text="Low">
      <formula>NOT(ISERROR(SEARCH("Low",U39)))</formula>
    </cfRule>
    <cfRule type="containsText" dxfId="25336" priority="1556" operator="containsText" text="Moderate">
      <formula>NOT(ISERROR(SEARCH("Moderate",U39)))</formula>
    </cfRule>
    <cfRule type="containsText" dxfId="25335" priority="1557" operator="containsText" text="High">
      <formula>NOT(ISERROR(SEARCH("High",U39)))</formula>
    </cfRule>
    <cfRule type="containsText" dxfId="25334" priority="1558" operator="containsText" text="Extreme">
      <formula>NOT(ISERROR(SEARCH("Extreme",U39)))</formula>
    </cfRule>
  </conditionalFormatting>
  <conditionalFormatting sqref="U39:V39">
    <cfRule type="containsText" dxfId="25333" priority="1559" operator="containsText" text="N/A">
      <formula>NOT(ISERROR(SEARCH("N/A",U39)))</formula>
    </cfRule>
  </conditionalFormatting>
  <conditionalFormatting sqref="X21 AH21 AM21 X25 AH25 AM25">
    <cfRule type="cellIs" dxfId="25332" priority="1528" operator="equal">
      <formula>5</formula>
    </cfRule>
    <cfRule type="cellIs" dxfId="25331" priority="1529" operator="equal">
      <formula>4</formula>
    </cfRule>
    <cfRule type="cellIs" dxfId="25330" priority="1530" operator="equal">
      <formula>3</formula>
    </cfRule>
    <cfRule type="cellIs" dxfId="25329" priority="1531" operator="equal">
      <formula>2</formula>
    </cfRule>
    <cfRule type="cellIs" dxfId="25328" priority="1532" operator="equal">
      <formula>1</formula>
    </cfRule>
  </conditionalFormatting>
  <conditionalFormatting sqref="K19:L19 K23:L23 K27:L27">
    <cfRule type="containsText" dxfId="25327" priority="1417" operator="containsText" text="Low">
      <formula>NOT(ISERROR(SEARCH("Low",K19)))</formula>
    </cfRule>
    <cfRule type="containsText" dxfId="25326" priority="1418" operator="containsText" text="Moderate">
      <formula>NOT(ISERROR(SEARCH("Moderate",K19)))</formula>
    </cfRule>
    <cfRule type="containsText" dxfId="25325" priority="1419" operator="containsText" text="High">
      <formula>NOT(ISERROR(SEARCH("High",K19)))</formula>
    </cfRule>
    <cfRule type="containsText" dxfId="25324" priority="1420" operator="containsText" text="Extreme">
      <formula>NOT(ISERROR(SEARCH("Extreme",K19)))</formula>
    </cfRule>
  </conditionalFormatting>
  <conditionalFormatting sqref="K19:L19 K23:L23 K27:L27">
    <cfRule type="containsText" dxfId="25323" priority="1421" operator="containsText" text="N/A">
      <formula>NOT(ISERROR(SEARCH("N/A",K19)))</formula>
    </cfRule>
  </conditionalFormatting>
  <conditionalFormatting sqref="P19:Q19 P23:Q23 P27:Q27">
    <cfRule type="containsText" dxfId="25322" priority="1412" operator="containsText" text="Low">
      <formula>NOT(ISERROR(SEARCH("Low",P19)))</formula>
    </cfRule>
    <cfRule type="containsText" dxfId="25321" priority="1413" operator="containsText" text="Moderate">
      <formula>NOT(ISERROR(SEARCH("Moderate",P19)))</formula>
    </cfRule>
    <cfRule type="containsText" dxfId="25320" priority="1414" operator="containsText" text="High">
      <formula>NOT(ISERROR(SEARCH("High",P19)))</formula>
    </cfRule>
    <cfRule type="containsText" dxfId="25319" priority="1415" operator="containsText" text="Extreme">
      <formula>NOT(ISERROR(SEARCH("Extreme",P19)))</formula>
    </cfRule>
  </conditionalFormatting>
  <conditionalFormatting sqref="P19:Q19 P23:Q23 P27:Q27">
    <cfRule type="containsText" dxfId="25318" priority="1416" operator="containsText" text="N/A">
      <formula>NOT(ISERROR(SEARCH("N/A",P19)))</formula>
    </cfRule>
  </conditionalFormatting>
  <conditionalFormatting sqref="U19:V19 AE19:AF19 AT19:AU19 AE23:AF23 AE27:AF27 U23:V23 AT23:AU23 AT27:AU27">
    <cfRule type="containsText" dxfId="25317" priority="1407" operator="containsText" text="Low">
      <formula>NOT(ISERROR(SEARCH("Low",U19)))</formula>
    </cfRule>
    <cfRule type="containsText" dxfId="25316" priority="1408" operator="containsText" text="Moderate">
      <formula>NOT(ISERROR(SEARCH("Moderate",U19)))</formula>
    </cfRule>
    <cfRule type="containsText" dxfId="25315" priority="1409" operator="containsText" text="High">
      <formula>NOT(ISERROR(SEARCH("High",U19)))</formula>
    </cfRule>
    <cfRule type="containsText" dxfId="25314" priority="1410" operator="containsText" text="Extreme">
      <formula>NOT(ISERROR(SEARCH("Extreme",U19)))</formula>
    </cfRule>
  </conditionalFormatting>
  <conditionalFormatting sqref="U19:V19 AE19:AF19 AT19:AU19 AE23:AF23 AE27:AF27 U23:V23 AT23:AU23 AT27:AU27">
    <cfRule type="containsText" dxfId="25313" priority="1411" operator="containsText" text="N/A">
      <formula>NOT(ISERROR(SEARCH("N/A",U19)))</formula>
    </cfRule>
  </conditionalFormatting>
  <conditionalFormatting sqref="X22:X23 X26:X27">
    <cfRule type="cellIs" dxfId="25312" priority="1489" operator="equal">
      <formula>5</formula>
    </cfRule>
    <cfRule type="cellIs" dxfId="25311" priority="1490" operator="equal">
      <formula>4</formula>
    </cfRule>
    <cfRule type="cellIs" dxfId="25310" priority="1491" operator="equal">
      <formula>3</formula>
    </cfRule>
    <cfRule type="cellIs" dxfId="25309" priority="1492" operator="equal">
      <formula>2</formula>
    </cfRule>
    <cfRule type="cellIs" dxfId="25308" priority="1493" operator="equal">
      <formula>1</formula>
    </cfRule>
  </conditionalFormatting>
  <conditionalFormatting sqref="AB19">
    <cfRule type="containsText" dxfId="25307" priority="1478" operator="containsText" text="N/A">
      <formula>NOT(ISERROR(SEARCH("N/A",AB19)))</formula>
    </cfRule>
    <cfRule type="containsText" dxfId="25306" priority="1484" operator="containsText" text="High">
      <formula>NOT(ISERROR(SEARCH("High",AB19)))</formula>
    </cfRule>
    <cfRule type="containsText" dxfId="25305" priority="1485" operator="containsText" text="Extreme">
      <formula>NOT(ISERROR(SEARCH("Extreme",AB19)))</formula>
    </cfRule>
    <cfRule type="containsText" dxfId="25304" priority="1486" operator="containsText" text="Low">
      <formula>NOT(ISERROR(SEARCH("Low",AB19)))</formula>
    </cfRule>
    <cfRule type="containsText" dxfId="25303" priority="1487" operator="containsText" text="Moderate">
      <formula>NOT(ISERROR(SEARCH("Moderate",AB19)))</formula>
    </cfRule>
    <cfRule type="containsText" dxfId="25302" priority="1488" operator="containsText" text="Insignificant">
      <formula>NOT(ISERROR(SEARCH("Insignificant",AB19)))</formula>
    </cfRule>
    <cfRule type="containsErrors" dxfId="25301" priority="1494">
      <formula>ISERROR(AB19)</formula>
    </cfRule>
  </conditionalFormatting>
  <conditionalFormatting sqref="AB19 AB22:AB23 AB26:AB27">
    <cfRule type="cellIs" dxfId="25300" priority="1479" operator="between">
      <formula>81</formula>
      <formula>100</formula>
    </cfRule>
    <cfRule type="cellIs" dxfId="25299" priority="1480" operator="between">
      <formula>61</formula>
      <formula>80</formula>
    </cfRule>
    <cfRule type="cellIs" dxfId="25298" priority="1481" operator="between">
      <formula>41</formula>
      <formula>60</formula>
    </cfRule>
    <cfRule type="cellIs" dxfId="25297" priority="1482" operator="between">
      <formula>21</formula>
      <formula>40</formula>
    </cfRule>
    <cfRule type="cellIs" dxfId="25296" priority="1483" operator="between">
      <formula>1</formula>
      <formula>20</formula>
    </cfRule>
  </conditionalFormatting>
  <conditionalFormatting sqref="AH22:AH23 AH26:AH27">
    <cfRule type="cellIs" dxfId="25295" priority="1472" operator="equal">
      <formula>5</formula>
    </cfRule>
    <cfRule type="cellIs" dxfId="25294" priority="1473" operator="equal">
      <formula>4</formula>
    </cfRule>
    <cfRule type="cellIs" dxfId="25293" priority="1474" operator="equal">
      <formula>3</formula>
    </cfRule>
    <cfRule type="cellIs" dxfId="25292" priority="1475" operator="equal">
      <formula>2</formula>
    </cfRule>
    <cfRule type="cellIs" dxfId="25291" priority="1476" operator="equal">
      <formula>1</formula>
    </cfRule>
  </conditionalFormatting>
  <conditionalFormatting sqref="AL19">
    <cfRule type="containsText" dxfId="25290" priority="1461" operator="containsText" text="N/A">
      <formula>NOT(ISERROR(SEARCH("N/A",AL19)))</formula>
    </cfRule>
    <cfRule type="containsText" dxfId="25289" priority="1467" operator="containsText" text="High">
      <formula>NOT(ISERROR(SEARCH("High",AL19)))</formula>
    </cfRule>
    <cfRule type="containsText" dxfId="25288" priority="1468" operator="containsText" text="Extreme">
      <formula>NOT(ISERROR(SEARCH("Extreme",AL19)))</formula>
    </cfRule>
    <cfRule type="containsText" dxfId="25287" priority="1469" operator="containsText" text="Low">
      <formula>NOT(ISERROR(SEARCH("Low",AL19)))</formula>
    </cfRule>
    <cfRule type="containsText" dxfId="25286" priority="1470" operator="containsText" text="Moderate">
      <formula>NOT(ISERROR(SEARCH("Moderate",AL19)))</formula>
    </cfRule>
    <cfRule type="containsText" dxfId="25285" priority="1471" operator="containsText" text="Insignificant">
      <formula>NOT(ISERROR(SEARCH("Insignificant",AL19)))</formula>
    </cfRule>
    <cfRule type="containsErrors" dxfId="25284" priority="1477">
      <formula>ISERROR(AL19)</formula>
    </cfRule>
  </conditionalFormatting>
  <conditionalFormatting sqref="AL19 AL22:AL23 AL26:AL27">
    <cfRule type="cellIs" dxfId="25283" priority="1462" operator="between">
      <formula>81</formula>
      <formula>100</formula>
    </cfRule>
    <cfRule type="cellIs" dxfId="25282" priority="1463" operator="between">
      <formula>61</formula>
      <formula>80</formula>
    </cfRule>
    <cfRule type="cellIs" dxfId="25281" priority="1464" operator="between">
      <formula>41</formula>
      <formula>60</formula>
    </cfRule>
    <cfRule type="cellIs" dxfId="25280" priority="1465" operator="between">
      <formula>21</formula>
      <formula>40</formula>
    </cfRule>
    <cfRule type="cellIs" dxfId="25279" priority="1466" operator="between">
      <formula>1</formula>
      <formula>20</formula>
    </cfRule>
  </conditionalFormatting>
  <conditionalFormatting sqref="AM22:AM23 AM26:AM27">
    <cfRule type="cellIs" dxfId="25278" priority="1455" operator="equal">
      <formula>5</formula>
    </cfRule>
    <cfRule type="cellIs" dxfId="25277" priority="1456" operator="equal">
      <formula>4</formula>
    </cfRule>
    <cfRule type="cellIs" dxfId="25276" priority="1457" operator="equal">
      <formula>3</formula>
    </cfRule>
    <cfRule type="cellIs" dxfId="25275" priority="1458" operator="equal">
      <formula>2</formula>
    </cfRule>
    <cfRule type="cellIs" dxfId="25274" priority="1459" operator="equal">
      <formula>1</formula>
    </cfRule>
  </conditionalFormatting>
  <conditionalFormatting sqref="AQ19">
    <cfRule type="containsText" dxfId="25273" priority="1444" operator="containsText" text="N/A">
      <formula>NOT(ISERROR(SEARCH("N/A",AQ19)))</formula>
    </cfRule>
    <cfRule type="containsText" dxfId="25272" priority="1450" operator="containsText" text="High">
      <formula>NOT(ISERROR(SEARCH("High",AQ19)))</formula>
    </cfRule>
    <cfRule type="containsText" dxfId="25271" priority="1451" operator="containsText" text="Extreme">
      <formula>NOT(ISERROR(SEARCH("Extreme",AQ19)))</formula>
    </cfRule>
    <cfRule type="containsText" dxfId="25270" priority="1452" operator="containsText" text="Low">
      <formula>NOT(ISERROR(SEARCH("Low",AQ19)))</formula>
    </cfRule>
    <cfRule type="containsText" dxfId="25269" priority="1453" operator="containsText" text="Moderate">
      <formula>NOT(ISERROR(SEARCH("Moderate",AQ19)))</formula>
    </cfRule>
    <cfRule type="containsText" dxfId="25268" priority="1454" operator="containsText" text="Insignificant">
      <formula>NOT(ISERROR(SEARCH("Insignificant",AQ19)))</formula>
    </cfRule>
    <cfRule type="containsErrors" dxfId="25267" priority="1460">
      <formula>ISERROR(AQ19)</formula>
    </cfRule>
  </conditionalFormatting>
  <conditionalFormatting sqref="AQ19 AQ22:AQ23 AQ26:AQ27">
    <cfRule type="cellIs" dxfId="25266" priority="1445" operator="between">
      <formula>81</formula>
      <formula>100</formula>
    </cfRule>
    <cfRule type="cellIs" dxfId="25265" priority="1446" operator="between">
      <formula>61</formula>
      <formula>80</formula>
    </cfRule>
    <cfRule type="cellIs" dxfId="25264" priority="1447" operator="between">
      <formula>41</formula>
      <formula>60</formula>
    </cfRule>
    <cfRule type="cellIs" dxfId="25263" priority="1448" operator="between">
      <formula>21</formula>
      <formula>40</formula>
    </cfRule>
    <cfRule type="cellIs" dxfId="25262" priority="1449" operator="between">
      <formula>1</formula>
      <formula>20</formula>
    </cfRule>
  </conditionalFormatting>
  <conditionalFormatting sqref="U27:V27">
    <cfRule type="containsText" dxfId="25261" priority="1391" operator="containsText" text="Low">
      <formula>NOT(ISERROR(SEARCH("Low",U27)))</formula>
    </cfRule>
    <cfRule type="containsText" dxfId="25260" priority="1392" operator="containsText" text="Moderate">
      <formula>NOT(ISERROR(SEARCH("Moderate",U27)))</formula>
    </cfRule>
    <cfRule type="containsText" dxfId="25259" priority="1393" operator="containsText" text="High">
      <formula>NOT(ISERROR(SEARCH("High",U27)))</formula>
    </cfRule>
    <cfRule type="containsText" dxfId="25258" priority="1394" operator="containsText" text="Extreme">
      <formula>NOT(ISERROR(SEARCH("Extreme",U27)))</formula>
    </cfRule>
  </conditionalFormatting>
  <conditionalFormatting sqref="U27:V27">
    <cfRule type="containsText" dxfId="25257" priority="1395" operator="containsText" text="N/A">
      <formula>NOT(ISERROR(SEARCH("N/A",U27)))</formula>
    </cfRule>
  </conditionalFormatting>
  <conditionalFormatting sqref="X17 AH17 AM17">
    <cfRule type="cellIs" dxfId="25256" priority="1386" operator="equal">
      <formula>5</formula>
    </cfRule>
    <cfRule type="cellIs" dxfId="25255" priority="1387" operator="equal">
      <formula>4</formula>
    </cfRule>
    <cfRule type="cellIs" dxfId="25254" priority="1388" operator="equal">
      <formula>3</formula>
    </cfRule>
    <cfRule type="cellIs" dxfId="25253" priority="1389" operator="equal">
      <formula>2</formula>
    </cfRule>
    <cfRule type="cellIs" dxfId="25252" priority="1390" operator="equal">
      <formula>1</formula>
    </cfRule>
  </conditionalFormatting>
  <conditionalFormatting sqref="I20">
    <cfRule type="cellIs" dxfId="25251" priority="1381" operator="equal">
      <formula>5</formula>
    </cfRule>
    <cfRule type="cellIs" dxfId="25250" priority="1382" operator="equal">
      <formula>4</formula>
    </cfRule>
    <cfRule type="cellIs" dxfId="25249" priority="1383" operator="equal">
      <formula>3</formula>
    </cfRule>
    <cfRule type="cellIs" dxfId="25248" priority="1384" operator="equal">
      <formula>2</formula>
    </cfRule>
    <cfRule type="cellIs" dxfId="25247" priority="1385" operator="equal">
      <formula>1</formula>
    </cfRule>
  </conditionalFormatting>
  <conditionalFormatting sqref="M20">
    <cfRule type="cellIs" dxfId="25246" priority="1376" operator="between">
      <formula>81</formula>
      <formula>100</formula>
    </cfRule>
    <cfRule type="cellIs" dxfId="25245" priority="1377" operator="between">
      <formula>61</formula>
      <formula>80</formula>
    </cfRule>
    <cfRule type="cellIs" dxfId="25244" priority="1378" operator="between">
      <formula>41</formula>
      <formula>60</formula>
    </cfRule>
    <cfRule type="cellIs" dxfId="25243" priority="1379" operator="between">
      <formula>21</formula>
      <formula>40</formula>
    </cfRule>
    <cfRule type="cellIs" dxfId="25242" priority="1380" operator="between">
      <formula>1</formula>
      <formula>20</formula>
    </cfRule>
  </conditionalFormatting>
  <conditionalFormatting sqref="N20">
    <cfRule type="cellIs" dxfId="25241" priority="1371" operator="equal">
      <formula>5</formula>
    </cfRule>
    <cfRule type="cellIs" dxfId="25240" priority="1372" operator="equal">
      <formula>4</formula>
    </cfRule>
    <cfRule type="cellIs" dxfId="25239" priority="1373" operator="equal">
      <formula>3</formula>
    </cfRule>
    <cfRule type="cellIs" dxfId="25238" priority="1374" operator="equal">
      <formula>2</formula>
    </cfRule>
    <cfRule type="cellIs" dxfId="25237" priority="1375" operator="equal">
      <formula>1</formula>
    </cfRule>
  </conditionalFormatting>
  <conditionalFormatting sqref="R20">
    <cfRule type="cellIs" dxfId="25236" priority="1366" operator="between">
      <formula>81</formula>
      <formula>100</formula>
    </cfRule>
    <cfRule type="cellIs" dxfId="25235" priority="1367" operator="between">
      <formula>61</formula>
      <formula>80</formula>
    </cfRule>
    <cfRule type="cellIs" dxfId="25234" priority="1368" operator="between">
      <formula>41</formula>
      <formula>60</formula>
    </cfRule>
    <cfRule type="cellIs" dxfId="25233" priority="1369" operator="between">
      <formula>21</formula>
      <formula>40</formula>
    </cfRule>
    <cfRule type="cellIs" dxfId="25232" priority="1370" operator="between">
      <formula>1</formula>
      <formula>20</formula>
    </cfRule>
  </conditionalFormatting>
  <conditionalFormatting sqref="X20">
    <cfRule type="cellIs" dxfId="25231" priority="1361" operator="equal">
      <formula>5</formula>
    </cfRule>
    <cfRule type="cellIs" dxfId="25230" priority="1362" operator="equal">
      <formula>4</formula>
    </cfRule>
    <cfRule type="cellIs" dxfId="25229" priority="1363" operator="equal">
      <formula>3</formula>
    </cfRule>
    <cfRule type="cellIs" dxfId="25228" priority="1364" operator="equal">
      <formula>2</formula>
    </cfRule>
    <cfRule type="cellIs" dxfId="25227" priority="1365" operator="equal">
      <formula>1</formula>
    </cfRule>
  </conditionalFormatting>
  <conditionalFormatting sqref="AB20">
    <cfRule type="cellIs" dxfId="25226" priority="1356" operator="between">
      <formula>81</formula>
      <formula>100</formula>
    </cfRule>
    <cfRule type="cellIs" dxfId="25225" priority="1357" operator="between">
      <formula>61</formula>
      <formula>80</formula>
    </cfRule>
    <cfRule type="cellIs" dxfId="25224" priority="1358" operator="between">
      <formula>41</formula>
      <formula>60</formula>
    </cfRule>
    <cfRule type="cellIs" dxfId="25223" priority="1359" operator="between">
      <formula>21</formula>
      <formula>40</formula>
    </cfRule>
    <cfRule type="cellIs" dxfId="25222" priority="1360" operator="between">
      <formula>1</formula>
      <formula>20</formula>
    </cfRule>
  </conditionalFormatting>
  <conditionalFormatting sqref="AH20">
    <cfRule type="cellIs" dxfId="25221" priority="1351" operator="equal">
      <formula>5</formula>
    </cfRule>
    <cfRule type="cellIs" dxfId="25220" priority="1352" operator="equal">
      <formula>4</formula>
    </cfRule>
    <cfRule type="cellIs" dxfId="25219" priority="1353" operator="equal">
      <formula>3</formula>
    </cfRule>
    <cfRule type="cellIs" dxfId="25218" priority="1354" operator="equal">
      <formula>2</formula>
    </cfRule>
    <cfRule type="cellIs" dxfId="25217" priority="1355" operator="equal">
      <formula>1</formula>
    </cfRule>
  </conditionalFormatting>
  <conditionalFormatting sqref="AL20">
    <cfRule type="cellIs" dxfId="25216" priority="1346" operator="between">
      <formula>81</formula>
      <formula>100</formula>
    </cfRule>
    <cfRule type="cellIs" dxfId="25215" priority="1347" operator="between">
      <formula>61</formula>
      <formula>80</formula>
    </cfRule>
    <cfRule type="cellIs" dxfId="25214" priority="1348" operator="between">
      <formula>41</formula>
      <formula>60</formula>
    </cfRule>
    <cfRule type="cellIs" dxfId="25213" priority="1349" operator="between">
      <formula>21</formula>
      <formula>40</formula>
    </cfRule>
    <cfRule type="cellIs" dxfId="25212" priority="1350" operator="between">
      <formula>1</formula>
      <formula>20</formula>
    </cfRule>
  </conditionalFormatting>
  <conditionalFormatting sqref="AM20">
    <cfRule type="cellIs" dxfId="25211" priority="1341" operator="equal">
      <formula>5</formula>
    </cfRule>
    <cfRule type="cellIs" dxfId="25210" priority="1342" operator="equal">
      <formula>4</formula>
    </cfRule>
    <cfRule type="cellIs" dxfId="25209" priority="1343" operator="equal">
      <formula>3</formula>
    </cfRule>
    <cfRule type="cellIs" dxfId="25208" priority="1344" operator="equal">
      <formula>2</formula>
    </cfRule>
    <cfRule type="cellIs" dxfId="25207" priority="1345" operator="equal">
      <formula>1</formula>
    </cfRule>
  </conditionalFormatting>
  <conditionalFormatting sqref="AQ20">
    <cfRule type="cellIs" dxfId="25206" priority="1336" operator="between">
      <formula>81</formula>
      <formula>100</formula>
    </cfRule>
    <cfRule type="cellIs" dxfId="25205" priority="1337" operator="between">
      <formula>61</formula>
      <formula>80</formula>
    </cfRule>
    <cfRule type="cellIs" dxfId="25204" priority="1338" operator="between">
      <formula>41</formula>
      <formula>60</formula>
    </cfRule>
    <cfRule type="cellIs" dxfId="25203" priority="1339" operator="between">
      <formula>21</formula>
      <formula>40</formula>
    </cfRule>
    <cfRule type="cellIs" dxfId="25202" priority="1340" operator="between">
      <formula>1</formula>
      <formula>20</formula>
    </cfRule>
  </conditionalFormatting>
  <conditionalFormatting sqref="S20">
    <cfRule type="cellIs" dxfId="25201" priority="1331" operator="equal">
      <formula>5</formula>
    </cfRule>
    <cfRule type="cellIs" dxfId="25200" priority="1332" operator="equal">
      <formula>4</formula>
    </cfRule>
    <cfRule type="cellIs" dxfId="25199" priority="1333" operator="equal">
      <formula>3</formula>
    </cfRule>
    <cfRule type="cellIs" dxfId="25198" priority="1334" operator="equal">
      <formula>2</formula>
    </cfRule>
    <cfRule type="cellIs" dxfId="25197" priority="1335" operator="equal">
      <formula>1</formula>
    </cfRule>
  </conditionalFormatting>
  <conditionalFormatting sqref="W20">
    <cfRule type="cellIs" dxfId="25196" priority="1326" operator="between">
      <formula>81</formula>
      <formula>100</formula>
    </cfRule>
    <cfRule type="cellIs" dxfId="25195" priority="1327" operator="between">
      <formula>61</formula>
      <formula>80</formula>
    </cfRule>
    <cfRule type="cellIs" dxfId="25194" priority="1328" operator="between">
      <formula>41</formula>
      <formula>60</formula>
    </cfRule>
    <cfRule type="cellIs" dxfId="25193" priority="1329" operator="between">
      <formula>21</formula>
      <formula>40</formula>
    </cfRule>
    <cfRule type="cellIs" dxfId="25192" priority="1330" operator="between">
      <formula>1</formula>
      <formula>20</formula>
    </cfRule>
  </conditionalFormatting>
  <conditionalFormatting sqref="AC20">
    <cfRule type="cellIs" dxfId="25191" priority="1321" operator="equal">
      <formula>5</formula>
    </cfRule>
    <cfRule type="cellIs" dxfId="25190" priority="1322" operator="equal">
      <formula>4</formula>
    </cfRule>
    <cfRule type="cellIs" dxfId="25189" priority="1323" operator="equal">
      <formula>3</formula>
    </cfRule>
    <cfRule type="cellIs" dxfId="25188" priority="1324" operator="equal">
      <formula>2</formula>
    </cfRule>
    <cfRule type="cellIs" dxfId="25187" priority="1325" operator="equal">
      <formula>1</formula>
    </cfRule>
  </conditionalFormatting>
  <conditionalFormatting sqref="AG20">
    <cfRule type="cellIs" dxfId="25186" priority="1316" operator="between">
      <formula>81</formula>
      <formula>100</formula>
    </cfRule>
    <cfRule type="cellIs" dxfId="25185" priority="1317" operator="between">
      <formula>61</formula>
      <formula>80</formula>
    </cfRule>
    <cfRule type="cellIs" dxfId="25184" priority="1318" operator="between">
      <formula>41</formula>
      <formula>60</formula>
    </cfRule>
    <cfRule type="cellIs" dxfId="25183" priority="1319" operator="between">
      <formula>21</formula>
      <formula>40</formula>
    </cfRule>
    <cfRule type="cellIs" dxfId="25182" priority="1320" operator="between">
      <formula>1</formula>
      <formula>20</formula>
    </cfRule>
  </conditionalFormatting>
  <conditionalFormatting sqref="AR20">
    <cfRule type="cellIs" dxfId="25181" priority="1311" operator="equal">
      <formula>5</formula>
    </cfRule>
    <cfRule type="cellIs" dxfId="25180" priority="1312" operator="equal">
      <formula>4</formula>
    </cfRule>
    <cfRule type="cellIs" dxfId="25179" priority="1313" operator="equal">
      <formula>3</formula>
    </cfRule>
    <cfRule type="cellIs" dxfId="25178" priority="1314" operator="equal">
      <formula>2</formula>
    </cfRule>
    <cfRule type="cellIs" dxfId="25177" priority="1315" operator="equal">
      <formula>1</formula>
    </cfRule>
  </conditionalFormatting>
  <conditionalFormatting sqref="AV20">
    <cfRule type="cellIs" dxfId="25176" priority="1306" operator="between">
      <formula>81</formula>
      <formula>100</formula>
    </cfRule>
    <cfRule type="cellIs" dxfId="25175" priority="1307" operator="between">
      <formula>61</formula>
      <formula>80</formula>
    </cfRule>
    <cfRule type="cellIs" dxfId="25174" priority="1308" operator="between">
      <formula>41</formula>
      <formula>60</formula>
    </cfRule>
    <cfRule type="cellIs" dxfId="25173" priority="1309" operator="between">
      <formula>21</formula>
      <formula>40</formula>
    </cfRule>
    <cfRule type="cellIs" dxfId="25172" priority="1310" operator="between">
      <formula>1</formula>
      <formula>20</formula>
    </cfRule>
  </conditionalFormatting>
  <conditionalFormatting sqref="I24">
    <cfRule type="cellIs" dxfId="25171" priority="1301" operator="equal">
      <formula>5</formula>
    </cfRule>
    <cfRule type="cellIs" dxfId="25170" priority="1302" operator="equal">
      <formula>4</formula>
    </cfRule>
    <cfRule type="cellIs" dxfId="25169" priority="1303" operator="equal">
      <formula>3</formula>
    </cfRule>
    <cfRule type="cellIs" dxfId="25168" priority="1304" operator="equal">
      <formula>2</formula>
    </cfRule>
    <cfRule type="cellIs" dxfId="25167" priority="1305" operator="equal">
      <formula>1</formula>
    </cfRule>
  </conditionalFormatting>
  <conditionalFormatting sqref="M24">
    <cfRule type="cellIs" dxfId="25166" priority="1296" operator="between">
      <formula>81</formula>
      <formula>100</formula>
    </cfRule>
    <cfRule type="cellIs" dxfId="25165" priority="1297" operator="between">
      <formula>61</formula>
      <formula>80</formula>
    </cfRule>
    <cfRule type="cellIs" dxfId="25164" priority="1298" operator="between">
      <formula>41</formula>
      <formula>60</formula>
    </cfRule>
    <cfRule type="cellIs" dxfId="25163" priority="1299" operator="between">
      <formula>21</formula>
      <formula>40</formula>
    </cfRule>
    <cfRule type="cellIs" dxfId="25162" priority="1300" operator="between">
      <formula>1</formula>
      <formula>20</formula>
    </cfRule>
  </conditionalFormatting>
  <conditionalFormatting sqref="N24">
    <cfRule type="cellIs" dxfId="25161" priority="1291" operator="equal">
      <formula>5</formula>
    </cfRule>
    <cfRule type="cellIs" dxfId="25160" priority="1292" operator="equal">
      <formula>4</formula>
    </cfRule>
    <cfRule type="cellIs" dxfId="25159" priority="1293" operator="equal">
      <formula>3</formula>
    </cfRule>
    <cfRule type="cellIs" dxfId="25158" priority="1294" operator="equal">
      <formula>2</formula>
    </cfRule>
    <cfRule type="cellIs" dxfId="25157" priority="1295" operator="equal">
      <formula>1</formula>
    </cfRule>
  </conditionalFormatting>
  <conditionalFormatting sqref="R24">
    <cfRule type="cellIs" dxfId="25156" priority="1286" operator="between">
      <formula>81</formula>
      <formula>100</formula>
    </cfRule>
    <cfRule type="cellIs" dxfId="25155" priority="1287" operator="between">
      <formula>61</formula>
      <formula>80</formula>
    </cfRule>
    <cfRule type="cellIs" dxfId="25154" priority="1288" operator="between">
      <formula>41</formula>
      <formula>60</formula>
    </cfRule>
    <cfRule type="cellIs" dxfId="25153" priority="1289" operator="between">
      <formula>21</formula>
      <formula>40</formula>
    </cfRule>
    <cfRule type="cellIs" dxfId="25152" priority="1290" operator="between">
      <formula>1</formula>
      <formula>20</formula>
    </cfRule>
  </conditionalFormatting>
  <conditionalFormatting sqref="X24">
    <cfRule type="cellIs" dxfId="25151" priority="1281" operator="equal">
      <formula>5</formula>
    </cfRule>
    <cfRule type="cellIs" dxfId="25150" priority="1282" operator="equal">
      <formula>4</formula>
    </cfRule>
    <cfRule type="cellIs" dxfId="25149" priority="1283" operator="equal">
      <formula>3</formula>
    </cfRule>
    <cfRule type="cellIs" dxfId="25148" priority="1284" operator="equal">
      <formula>2</formula>
    </cfRule>
    <cfRule type="cellIs" dxfId="25147" priority="1285" operator="equal">
      <formula>1</formula>
    </cfRule>
  </conditionalFormatting>
  <conditionalFormatting sqref="AB24">
    <cfRule type="cellIs" dxfId="25146" priority="1276" operator="between">
      <formula>81</formula>
      <formula>100</formula>
    </cfRule>
    <cfRule type="cellIs" dxfId="25145" priority="1277" operator="between">
      <formula>61</formula>
      <formula>80</formula>
    </cfRule>
    <cfRule type="cellIs" dxfId="25144" priority="1278" operator="between">
      <formula>41</formula>
      <formula>60</formula>
    </cfRule>
    <cfRule type="cellIs" dxfId="25143" priority="1279" operator="between">
      <formula>21</formula>
      <formula>40</formula>
    </cfRule>
    <cfRule type="cellIs" dxfId="25142" priority="1280" operator="between">
      <formula>1</formula>
      <formula>20</formula>
    </cfRule>
  </conditionalFormatting>
  <conditionalFormatting sqref="AH24">
    <cfRule type="cellIs" dxfId="25141" priority="1271" operator="equal">
      <formula>5</formula>
    </cfRule>
    <cfRule type="cellIs" dxfId="25140" priority="1272" operator="equal">
      <formula>4</formula>
    </cfRule>
    <cfRule type="cellIs" dxfId="25139" priority="1273" operator="equal">
      <formula>3</formula>
    </cfRule>
    <cfRule type="cellIs" dxfId="25138" priority="1274" operator="equal">
      <formula>2</formula>
    </cfRule>
    <cfRule type="cellIs" dxfId="25137" priority="1275" operator="equal">
      <formula>1</formula>
    </cfRule>
  </conditionalFormatting>
  <conditionalFormatting sqref="AL24">
    <cfRule type="cellIs" dxfId="25136" priority="1266" operator="between">
      <formula>81</formula>
      <formula>100</formula>
    </cfRule>
    <cfRule type="cellIs" dxfId="25135" priority="1267" operator="between">
      <formula>61</formula>
      <formula>80</formula>
    </cfRule>
    <cfRule type="cellIs" dxfId="25134" priority="1268" operator="between">
      <formula>41</formula>
      <formula>60</formula>
    </cfRule>
    <cfRule type="cellIs" dxfId="25133" priority="1269" operator="between">
      <formula>21</formula>
      <formula>40</formula>
    </cfRule>
    <cfRule type="cellIs" dxfId="25132" priority="1270" operator="between">
      <formula>1</formula>
      <formula>20</formula>
    </cfRule>
  </conditionalFormatting>
  <conditionalFormatting sqref="AM24">
    <cfRule type="cellIs" dxfId="25131" priority="1261" operator="equal">
      <formula>5</formula>
    </cfRule>
    <cfRule type="cellIs" dxfId="25130" priority="1262" operator="equal">
      <formula>4</formula>
    </cfRule>
    <cfRule type="cellIs" dxfId="25129" priority="1263" operator="equal">
      <formula>3</formula>
    </cfRule>
    <cfRule type="cellIs" dxfId="25128" priority="1264" operator="equal">
      <formula>2</formula>
    </cfRule>
    <cfRule type="cellIs" dxfId="25127" priority="1265" operator="equal">
      <formula>1</formula>
    </cfRule>
  </conditionalFormatting>
  <conditionalFormatting sqref="AQ24">
    <cfRule type="cellIs" dxfId="25126" priority="1256" operator="between">
      <formula>81</formula>
      <formula>100</formula>
    </cfRule>
    <cfRule type="cellIs" dxfId="25125" priority="1257" operator="between">
      <formula>61</formula>
      <formula>80</formula>
    </cfRule>
    <cfRule type="cellIs" dxfId="25124" priority="1258" operator="between">
      <formula>41</formula>
      <formula>60</formula>
    </cfRule>
    <cfRule type="cellIs" dxfId="25123" priority="1259" operator="between">
      <formula>21</formula>
      <formula>40</formula>
    </cfRule>
    <cfRule type="cellIs" dxfId="25122" priority="1260" operator="between">
      <formula>1</formula>
      <formula>20</formula>
    </cfRule>
  </conditionalFormatting>
  <conditionalFormatting sqref="S24">
    <cfRule type="cellIs" dxfId="25121" priority="1251" operator="equal">
      <formula>5</formula>
    </cfRule>
    <cfRule type="cellIs" dxfId="25120" priority="1252" operator="equal">
      <formula>4</formula>
    </cfRule>
    <cfRule type="cellIs" dxfId="25119" priority="1253" operator="equal">
      <formula>3</formula>
    </cfRule>
    <cfRule type="cellIs" dxfId="25118" priority="1254" operator="equal">
      <formula>2</formula>
    </cfRule>
    <cfRule type="cellIs" dxfId="25117" priority="1255" operator="equal">
      <formula>1</formula>
    </cfRule>
  </conditionalFormatting>
  <conditionalFormatting sqref="W24">
    <cfRule type="cellIs" dxfId="25116" priority="1246" operator="between">
      <formula>81</formula>
      <formula>100</formula>
    </cfRule>
    <cfRule type="cellIs" dxfId="25115" priority="1247" operator="between">
      <formula>61</formula>
      <formula>80</formula>
    </cfRule>
    <cfRule type="cellIs" dxfId="25114" priority="1248" operator="between">
      <formula>41</formula>
      <formula>60</formula>
    </cfRule>
    <cfRule type="cellIs" dxfId="25113" priority="1249" operator="between">
      <formula>21</formula>
      <formula>40</formula>
    </cfRule>
    <cfRule type="cellIs" dxfId="25112" priority="1250" operator="between">
      <formula>1</formula>
      <formula>20</formula>
    </cfRule>
  </conditionalFormatting>
  <conditionalFormatting sqref="AC24">
    <cfRule type="cellIs" dxfId="25111" priority="1241" operator="equal">
      <formula>5</formula>
    </cfRule>
    <cfRule type="cellIs" dxfId="25110" priority="1242" operator="equal">
      <formula>4</formula>
    </cfRule>
    <cfRule type="cellIs" dxfId="25109" priority="1243" operator="equal">
      <formula>3</formula>
    </cfRule>
    <cfRule type="cellIs" dxfId="25108" priority="1244" operator="equal">
      <formula>2</formula>
    </cfRule>
    <cfRule type="cellIs" dxfId="25107" priority="1245" operator="equal">
      <formula>1</formula>
    </cfRule>
  </conditionalFormatting>
  <conditionalFormatting sqref="AG24">
    <cfRule type="cellIs" dxfId="25106" priority="1236" operator="between">
      <formula>81</formula>
      <formula>100</formula>
    </cfRule>
    <cfRule type="cellIs" dxfId="25105" priority="1237" operator="between">
      <formula>61</formula>
      <formula>80</formula>
    </cfRule>
    <cfRule type="cellIs" dxfId="25104" priority="1238" operator="between">
      <formula>41</formula>
      <formula>60</formula>
    </cfRule>
    <cfRule type="cellIs" dxfId="25103" priority="1239" operator="between">
      <formula>21</formula>
      <formula>40</formula>
    </cfRule>
    <cfRule type="cellIs" dxfId="25102" priority="1240" operator="between">
      <formula>1</formula>
      <formula>20</formula>
    </cfRule>
  </conditionalFormatting>
  <conditionalFormatting sqref="AR24">
    <cfRule type="cellIs" dxfId="25101" priority="1231" operator="equal">
      <formula>5</formula>
    </cfRule>
    <cfRule type="cellIs" dxfId="25100" priority="1232" operator="equal">
      <formula>4</formula>
    </cfRule>
    <cfRule type="cellIs" dxfId="25099" priority="1233" operator="equal">
      <formula>3</formula>
    </cfRule>
    <cfRule type="cellIs" dxfId="25098" priority="1234" operator="equal">
      <formula>2</formula>
    </cfRule>
    <cfRule type="cellIs" dxfId="25097" priority="1235" operator="equal">
      <formula>1</formula>
    </cfRule>
  </conditionalFormatting>
  <conditionalFormatting sqref="AV24">
    <cfRule type="cellIs" dxfId="25096" priority="1226" operator="between">
      <formula>81</formula>
      <formula>100</formula>
    </cfRule>
    <cfRule type="cellIs" dxfId="25095" priority="1227" operator="between">
      <formula>61</formula>
      <formula>80</formula>
    </cfRule>
    <cfRule type="cellIs" dxfId="25094" priority="1228" operator="between">
      <formula>41</formula>
      <formula>60</formula>
    </cfRule>
    <cfRule type="cellIs" dxfId="25093" priority="1229" operator="between">
      <formula>21</formula>
      <formula>40</formula>
    </cfRule>
    <cfRule type="cellIs" dxfId="25092" priority="1230" operator="between">
      <formula>1</formula>
      <formula>20</formula>
    </cfRule>
  </conditionalFormatting>
  <conditionalFormatting sqref="I28">
    <cfRule type="cellIs" dxfId="25091" priority="1221" operator="equal">
      <formula>5</formula>
    </cfRule>
    <cfRule type="cellIs" dxfId="25090" priority="1222" operator="equal">
      <formula>4</formula>
    </cfRule>
    <cfRule type="cellIs" dxfId="25089" priority="1223" operator="equal">
      <formula>3</formula>
    </cfRule>
    <cfRule type="cellIs" dxfId="25088" priority="1224" operator="equal">
      <formula>2</formula>
    </cfRule>
    <cfRule type="cellIs" dxfId="25087" priority="1225" operator="equal">
      <formula>1</formula>
    </cfRule>
  </conditionalFormatting>
  <conditionalFormatting sqref="M28">
    <cfRule type="cellIs" dxfId="25086" priority="1216" operator="between">
      <formula>81</formula>
      <formula>100</formula>
    </cfRule>
    <cfRule type="cellIs" dxfId="25085" priority="1217" operator="between">
      <formula>61</formula>
      <formula>80</formula>
    </cfRule>
    <cfRule type="cellIs" dxfId="25084" priority="1218" operator="between">
      <formula>41</formula>
      <formula>60</formula>
    </cfRule>
    <cfRule type="cellIs" dxfId="25083" priority="1219" operator="between">
      <formula>21</formula>
      <formula>40</formula>
    </cfRule>
    <cfRule type="cellIs" dxfId="25082" priority="1220" operator="between">
      <formula>1</formula>
      <formula>20</formula>
    </cfRule>
  </conditionalFormatting>
  <conditionalFormatting sqref="N28">
    <cfRule type="cellIs" dxfId="25081" priority="1211" operator="equal">
      <formula>5</formula>
    </cfRule>
    <cfRule type="cellIs" dxfId="25080" priority="1212" operator="equal">
      <formula>4</formula>
    </cfRule>
    <cfRule type="cellIs" dxfId="25079" priority="1213" operator="equal">
      <formula>3</formula>
    </cfRule>
    <cfRule type="cellIs" dxfId="25078" priority="1214" operator="equal">
      <formula>2</formula>
    </cfRule>
    <cfRule type="cellIs" dxfId="25077" priority="1215" operator="equal">
      <formula>1</formula>
    </cfRule>
  </conditionalFormatting>
  <conditionalFormatting sqref="R28">
    <cfRule type="cellIs" dxfId="25076" priority="1206" operator="between">
      <formula>81</formula>
      <formula>100</formula>
    </cfRule>
    <cfRule type="cellIs" dxfId="25075" priority="1207" operator="between">
      <formula>61</formula>
      <formula>80</formula>
    </cfRule>
    <cfRule type="cellIs" dxfId="25074" priority="1208" operator="between">
      <formula>41</formula>
      <formula>60</formula>
    </cfRule>
    <cfRule type="cellIs" dxfId="25073" priority="1209" operator="between">
      <formula>21</formula>
      <formula>40</formula>
    </cfRule>
    <cfRule type="cellIs" dxfId="25072" priority="1210" operator="between">
      <formula>1</formula>
      <formula>20</formula>
    </cfRule>
  </conditionalFormatting>
  <conditionalFormatting sqref="X28">
    <cfRule type="cellIs" dxfId="25071" priority="1201" operator="equal">
      <formula>5</formula>
    </cfRule>
    <cfRule type="cellIs" dxfId="25070" priority="1202" operator="equal">
      <formula>4</formula>
    </cfRule>
    <cfRule type="cellIs" dxfId="25069" priority="1203" operator="equal">
      <formula>3</formula>
    </cfRule>
    <cfRule type="cellIs" dxfId="25068" priority="1204" operator="equal">
      <formula>2</formula>
    </cfRule>
    <cfRule type="cellIs" dxfId="25067" priority="1205" operator="equal">
      <formula>1</formula>
    </cfRule>
  </conditionalFormatting>
  <conditionalFormatting sqref="AB28">
    <cfRule type="cellIs" dxfId="25066" priority="1196" operator="between">
      <formula>81</formula>
      <formula>100</formula>
    </cfRule>
    <cfRule type="cellIs" dxfId="25065" priority="1197" operator="between">
      <formula>61</formula>
      <formula>80</formula>
    </cfRule>
    <cfRule type="cellIs" dxfId="25064" priority="1198" operator="between">
      <formula>41</formula>
      <formula>60</formula>
    </cfRule>
    <cfRule type="cellIs" dxfId="25063" priority="1199" operator="between">
      <formula>21</formula>
      <formula>40</formula>
    </cfRule>
    <cfRule type="cellIs" dxfId="25062" priority="1200" operator="between">
      <formula>1</formula>
      <formula>20</formula>
    </cfRule>
  </conditionalFormatting>
  <conditionalFormatting sqref="AH28">
    <cfRule type="cellIs" dxfId="25061" priority="1191" operator="equal">
      <formula>5</formula>
    </cfRule>
    <cfRule type="cellIs" dxfId="25060" priority="1192" operator="equal">
      <formula>4</formula>
    </cfRule>
    <cfRule type="cellIs" dxfId="25059" priority="1193" operator="equal">
      <formula>3</formula>
    </cfRule>
    <cfRule type="cellIs" dxfId="25058" priority="1194" operator="equal">
      <formula>2</formula>
    </cfRule>
    <cfRule type="cellIs" dxfId="25057" priority="1195" operator="equal">
      <formula>1</formula>
    </cfRule>
  </conditionalFormatting>
  <conditionalFormatting sqref="AL28">
    <cfRule type="cellIs" dxfId="25056" priority="1186" operator="between">
      <formula>81</formula>
      <formula>100</formula>
    </cfRule>
    <cfRule type="cellIs" dxfId="25055" priority="1187" operator="between">
      <formula>61</formula>
      <formula>80</formula>
    </cfRule>
    <cfRule type="cellIs" dxfId="25054" priority="1188" operator="between">
      <formula>41</formula>
      <formula>60</formula>
    </cfRule>
    <cfRule type="cellIs" dxfId="25053" priority="1189" operator="between">
      <formula>21</formula>
      <formula>40</formula>
    </cfRule>
    <cfRule type="cellIs" dxfId="25052" priority="1190" operator="between">
      <formula>1</formula>
      <formula>20</formula>
    </cfRule>
  </conditionalFormatting>
  <conditionalFormatting sqref="AM28">
    <cfRule type="cellIs" dxfId="25051" priority="1181" operator="equal">
      <formula>5</formula>
    </cfRule>
    <cfRule type="cellIs" dxfId="25050" priority="1182" operator="equal">
      <formula>4</formula>
    </cfRule>
    <cfRule type="cellIs" dxfId="25049" priority="1183" operator="equal">
      <formula>3</formula>
    </cfRule>
    <cfRule type="cellIs" dxfId="25048" priority="1184" operator="equal">
      <formula>2</formula>
    </cfRule>
    <cfRule type="cellIs" dxfId="25047" priority="1185" operator="equal">
      <formula>1</formula>
    </cfRule>
  </conditionalFormatting>
  <conditionalFormatting sqref="AQ28">
    <cfRule type="cellIs" dxfId="25046" priority="1176" operator="between">
      <formula>81</formula>
      <formula>100</formula>
    </cfRule>
    <cfRule type="cellIs" dxfId="25045" priority="1177" operator="between">
      <formula>61</formula>
      <formula>80</formula>
    </cfRule>
    <cfRule type="cellIs" dxfId="25044" priority="1178" operator="between">
      <formula>41</formula>
      <formula>60</formula>
    </cfRule>
    <cfRule type="cellIs" dxfId="25043" priority="1179" operator="between">
      <formula>21</formula>
      <formula>40</formula>
    </cfRule>
    <cfRule type="cellIs" dxfId="25042" priority="1180" operator="between">
      <formula>1</formula>
      <formula>20</formula>
    </cfRule>
  </conditionalFormatting>
  <conditionalFormatting sqref="S28">
    <cfRule type="cellIs" dxfId="25041" priority="1171" operator="equal">
      <formula>5</formula>
    </cfRule>
    <cfRule type="cellIs" dxfId="25040" priority="1172" operator="equal">
      <formula>4</formula>
    </cfRule>
    <cfRule type="cellIs" dxfId="25039" priority="1173" operator="equal">
      <formula>3</formula>
    </cfRule>
    <cfRule type="cellIs" dxfId="25038" priority="1174" operator="equal">
      <formula>2</formula>
    </cfRule>
    <cfRule type="cellIs" dxfId="25037" priority="1175" operator="equal">
      <formula>1</formula>
    </cfRule>
  </conditionalFormatting>
  <conditionalFormatting sqref="W28">
    <cfRule type="cellIs" dxfId="25036" priority="1166" operator="between">
      <formula>81</formula>
      <formula>100</formula>
    </cfRule>
    <cfRule type="cellIs" dxfId="25035" priority="1167" operator="between">
      <formula>61</formula>
      <formula>80</formula>
    </cfRule>
    <cfRule type="cellIs" dxfId="25034" priority="1168" operator="between">
      <formula>41</formula>
      <formula>60</formula>
    </cfRule>
    <cfRule type="cellIs" dxfId="25033" priority="1169" operator="between">
      <formula>21</formula>
      <formula>40</formula>
    </cfRule>
    <cfRule type="cellIs" dxfId="25032" priority="1170" operator="between">
      <formula>1</formula>
      <formula>20</formula>
    </cfRule>
  </conditionalFormatting>
  <conditionalFormatting sqref="AC28">
    <cfRule type="cellIs" dxfId="25031" priority="1161" operator="equal">
      <formula>5</formula>
    </cfRule>
    <cfRule type="cellIs" dxfId="25030" priority="1162" operator="equal">
      <formula>4</formula>
    </cfRule>
    <cfRule type="cellIs" dxfId="25029" priority="1163" operator="equal">
      <formula>3</formula>
    </cfRule>
    <cfRule type="cellIs" dxfId="25028" priority="1164" operator="equal">
      <formula>2</formula>
    </cfRule>
    <cfRule type="cellIs" dxfId="25027" priority="1165" operator="equal">
      <formula>1</formula>
    </cfRule>
  </conditionalFormatting>
  <conditionalFormatting sqref="AG28">
    <cfRule type="cellIs" dxfId="25026" priority="1156" operator="between">
      <formula>81</formula>
      <formula>100</formula>
    </cfRule>
    <cfRule type="cellIs" dxfId="25025" priority="1157" operator="between">
      <formula>61</formula>
      <formula>80</formula>
    </cfRule>
    <cfRule type="cellIs" dxfId="25024" priority="1158" operator="between">
      <formula>41</formula>
      <formula>60</formula>
    </cfRule>
    <cfRule type="cellIs" dxfId="25023" priority="1159" operator="between">
      <formula>21</formula>
      <formula>40</formula>
    </cfRule>
    <cfRule type="cellIs" dxfId="25022" priority="1160" operator="between">
      <formula>1</formula>
      <formula>20</formula>
    </cfRule>
  </conditionalFormatting>
  <conditionalFormatting sqref="AR28">
    <cfRule type="cellIs" dxfId="25021" priority="1151" operator="equal">
      <formula>5</formula>
    </cfRule>
    <cfRule type="cellIs" dxfId="25020" priority="1152" operator="equal">
      <formula>4</formula>
    </cfRule>
    <cfRule type="cellIs" dxfId="25019" priority="1153" operator="equal">
      <formula>3</formula>
    </cfRule>
    <cfRule type="cellIs" dxfId="25018" priority="1154" operator="equal">
      <formula>2</formula>
    </cfRule>
    <cfRule type="cellIs" dxfId="25017" priority="1155" operator="equal">
      <formula>1</formula>
    </cfRule>
  </conditionalFormatting>
  <conditionalFormatting sqref="AV28">
    <cfRule type="cellIs" dxfId="25016" priority="1146" operator="between">
      <formula>81</formula>
      <formula>100</formula>
    </cfRule>
    <cfRule type="cellIs" dxfId="25015" priority="1147" operator="between">
      <formula>61</formula>
      <formula>80</formula>
    </cfRule>
    <cfRule type="cellIs" dxfId="25014" priority="1148" operator="between">
      <formula>41</formula>
      <formula>60</formula>
    </cfRule>
    <cfRule type="cellIs" dxfId="25013" priority="1149" operator="between">
      <formula>21</formula>
      <formula>40</formula>
    </cfRule>
    <cfRule type="cellIs" dxfId="25012" priority="1150" operator="between">
      <formula>1</formula>
      <formula>20</formula>
    </cfRule>
  </conditionalFormatting>
  <conditionalFormatting sqref="N32">
    <cfRule type="cellIs" dxfId="25011" priority="1141" operator="equal">
      <formula>5</formula>
    </cfRule>
    <cfRule type="cellIs" dxfId="25010" priority="1142" operator="equal">
      <formula>4</formula>
    </cfRule>
    <cfRule type="cellIs" dxfId="25009" priority="1143" operator="equal">
      <formula>3</formula>
    </cfRule>
    <cfRule type="cellIs" dxfId="25008" priority="1144" operator="equal">
      <formula>2</formula>
    </cfRule>
    <cfRule type="cellIs" dxfId="25007" priority="1145" operator="equal">
      <formula>1</formula>
    </cfRule>
  </conditionalFormatting>
  <conditionalFormatting sqref="R32">
    <cfRule type="cellIs" dxfId="25006" priority="1136" operator="between">
      <formula>81</formula>
      <formula>100</formula>
    </cfRule>
    <cfRule type="cellIs" dxfId="25005" priority="1137" operator="between">
      <formula>61</formula>
      <formula>80</formula>
    </cfRule>
    <cfRule type="cellIs" dxfId="25004" priority="1138" operator="between">
      <formula>41</formula>
      <formula>60</formula>
    </cfRule>
    <cfRule type="cellIs" dxfId="25003" priority="1139" operator="between">
      <formula>21</formula>
      <formula>40</formula>
    </cfRule>
    <cfRule type="cellIs" dxfId="25002" priority="1140" operator="between">
      <formula>1</formula>
      <formula>20</formula>
    </cfRule>
  </conditionalFormatting>
  <conditionalFormatting sqref="X32">
    <cfRule type="cellIs" dxfId="25001" priority="1131" operator="equal">
      <formula>5</formula>
    </cfRule>
    <cfRule type="cellIs" dxfId="25000" priority="1132" operator="equal">
      <formula>4</formula>
    </cfRule>
    <cfRule type="cellIs" dxfId="24999" priority="1133" operator="equal">
      <formula>3</formula>
    </cfRule>
    <cfRule type="cellIs" dxfId="24998" priority="1134" operator="equal">
      <formula>2</formula>
    </cfRule>
    <cfRule type="cellIs" dxfId="24997" priority="1135" operator="equal">
      <formula>1</formula>
    </cfRule>
  </conditionalFormatting>
  <conditionalFormatting sqref="AB32">
    <cfRule type="cellIs" dxfId="24996" priority="1126" operator="between">
      <formula>81</formula>
      <formula>100</formula>
    </cfRule>
    <cfRule type="cellIs" dxfId="24995" priority="1127" operator="between">
      <formula>61</formula>
      <formula>80</formula>
    </cfRule>
    <cfRule type="cellIs" dxfId="24994" priority="1128" operator="between">
      <formula>41</formula>
      <formula>60</formula>
    </cfRule>
    <cfRule type="cellIs" dxfId="24993" priority="1129" operator="between">
      <formula>21</formula>
      <formula>40</formula>
    </cfRule>
    <cfRule type="cellIs" dxfId="24992" priority="1130" operator="between">
      <formula>1</formula>
      <formula>20</formula>
    </cfRule>
  </conditionalFormatting>
  <conditionalFormatting sqref="AH32">
    <cfRule type="cellIs" dxfId="24991" priority="1121" operator="equal">
      <formula>5</formula>
    </cfRule>
    <cfRule type="cellIs" dxfId="24990" priority="1122" operator="equal">
      <formula>4</formula>
    </cfRule>
    <cfRule type="cellIs" dxfId="24989" priority="1123" operator="equal">
      <formula>3</formula>
    </cfRule>
    <cfRule type="cellIs" dxfId="24988" priority="1124" operator="equal">
      <formula>2</formula>
    </cfRule>
    <cfRule type="cellIs" dxfId="24987" priority="1125" operator="equal">
      <formula>1</formula>
    </cfRule>
  </conditionalFormatting>
  <conditionalFormatting sqref="AL32">
    <cfRule type="cellIs" dxfId="24986" priority="1116" operator="between">
      <formula>81</formula>
      <formula>100</formula>
    </cfRule>
    <cfRule type="cellIs" dxfId="24985" priority="1117" operator="between">
      <formula>61</formula>
      <formula>80</formula>
    </cfRule>
    <cfRule type="cellIs" dxfId="24984" priority="1118" operator="between">
      <formula>41</formula>
      <formula>60</formula>
    </cfRule>
    <cfRule type="cellIs" dxfId="24983" priority="1119" operator="between">
      <formula>21</formula>
      <formula>40</formula>
    </cfRule>
    <cfRule type="cellIs" dxfId="24982" priority="1120" operator="between">
      <formula>1</formula>
      <formula>20</formula>
    </cfRule>
  </conditionalFormatting>
  <conditionalFormatting sqref="AM32">
    <cfRule type="cellIs" dxfId="24981" priority="1111" operator="equal">
      <formula>5</formula>
    </cfRule>
    <cfRule type="cellIs" dxfId="24980" priority="1112" operator="equal">
      <formula>4</formula>
    </cfRule>
    <cfRule type="cellIs" dxfId="24979" priority="1113" operator="equal">
      <formula>3</formula>
    </cfRule>
    <cfRule type="cellIs" dxfId="24978" priority="1114" operator="equal">
      <formula>2</formula>
    </cfRule>
    <cfRule type="cellIs" dxfId="24977" priority="1115" operator="equal">
      <formula>1</formula>
    </cfRule>
  </conditionalFormatting>
  <conditionalFormatting sqref="AQ32">
    <cfRule type="cellIs" dxfId="24976" priority="1106" operator="between">
      <formula>81</formula>
      <formula>100</formula>
    </cfRule>
    <cfRule type="cellIs" dxfId="24975" priority="1107" operator="between">
      <formula>61</formula>
      <formula>80</formula>
    </cfRule>
    <cfRule type="cellIs" dxfId="24974" priority="1108" operator="between">
      <formula>41</formula>
      <formula>60</formula>
    </cfRule>
    <cfRule type="cellIs" dxfId="24973" priority="1109" operator="between">
      <formula>21</formula>
      <formula>40</formula>
    </cfRule>
    <cfRule type="cellIs" dxfId="24972" priority="1110" operator="between">
      <formula>1</formula>
      <formula>20</formula>
    </cfRule>
  </conditionalFormatting>
  <conditionalFormatting sqref="S32">
    <cfRule type="cellIs" dxfId="24971" priority="1101" operator="equal">
      <formula>5</formula>
    </cfRule>
    <cfRule type="cellIs" dxfId="24970" priority="1102" operator="equal">
      <formula>4</formula>
    </cfRule>
    <cfRule type="cellIs" dxfId="24969" priority="1103" operator="equal">
      <formula>3</formula>
    </cfRule>
    <cfRule type="cellIs" dxfId="24968" priority="1104" operator="equal">
      <formula>2</formula>
    </cfRule>
    <cfRule type="cellIs" dxfId="24967" priority="1105" operator="equal">
      <formula>1</formula>
    </cfRule>
  </conditionalFormatting>
  <conditionalFormatting sqref="W32">
    <cfRule type="cellIs" dxfId="24966" priority="1096" operator="between">
      <formula>81</formula>
      <formula>100</formula>
    </cfRule>
    <cfRule type="cellIs" dxfId="24965" priority="1097" operator="between">
      <formula>61</formula>
      <formula>80</formula>
    </cfRule>
    <cfRule type="cellIs" dxfId="24964" priority="1098" operator="between">
      <formula>41</formula>
      <formula>60</formula>
    </cfRule>
    <cfRule type="cellIs" dxfId="24963" priority="1099" operator="between">
      <formula>21</formula>
      <formula>40</formula>
    </cfRule>
    <cfRule type="cellIs" dxfId="24962" priority="1100" operator="between">
      <formula>1</formula>
      <formula>20</formula>
    </cfRule>
  </conditionalFormatting>
  <conditionalFormatting sqref="I32">
    <cfRule type="cellIs" dxfId="24961" priority="1091" operator="equal">
      <formula>5</formula>
    </cfRule>
    <cfRule type="cellIs" dxfId="24960" priority="1092" operator="equal">
      <formula>4</formula>
    </cfRule>
    <cfRule type="cellIs" dxfId="24959" priority="1093" operator="equal">
      <formula>3</formula>
    </cfRule>
    <cfRule type="cellIs" dxfId="24958" priority="1094" operator="equal">
      <formula>2</formula>
    </cfRule>
    <cfRule type="cellIs" dxfId="24957" priority="1095" operator="equal">
      <formula>1</formula>
    </cfRule>
  </conditionalFormatting>
  <conditionalFormatting sqref="M32">
    <cfRule type="cellIs" dxfId="24956" priority="1086" operator="between">
      <formula>81</formula>
      <formula>100</formula>
    </cfRule>
    <cfRule type="cellIs" dxfId="24955" priority="1087" operator="between">
      <formula>61</formula>
      <formula>80</formula>
    </cfRule>
    <cfRule type="cellIs" dxfId="24954" priority="1088" operator="between">
      <formula>41</formula>
      <formula>60</formula>
    </cfRule>
    <cfRule type="cellIs" dxfId="24953" priority="1089" operator="between">
      <formula>21</formula>
      <formula>40</formula>
    </cfRule>
    <cfRule type="cellIs" dxfId="24952" priority="1090" operator="between">
      <formula>1</formula>
      <formula>20</formula>
    </cfRule>
  </conditionalFormatting>
  <conditionalFormatting sqref="AC32">
    <cfRule type="cellIs" dxfId="24951" priority="1081" operator="equal">
      <formula>5</formula>
    </cfRule>
    <cfRule type="cellIs" dxfId="24950" priority="1082" operator="equal">
      <formula>4</formula>
    </cfRule>
    <cfRule type="cellIs" dxfId="24949" priority="1083" operator="equal">
      <formula>3</formula>
    </cfRule>
    <cfRule type="cellIs" dxfId="24948" priority="1084" operator="equal">
      <formula>2</formula>
    </cfRule>
    <cfRule type="cellIs" dxfId="24947" priority="1085" operator="equal">
      <formula>1</formula>
    </cfRule>
  </conditionalFormatting>
  <conditionalFormatting sqref="AG32">
    <cfRule type="cellIs" dxfId="24946" priority="1076" operator="between">
      <formula>81</formula>
      <formula>100</formula>
    </cfRule>
    <cfRule type="cellIs" dxfId="24945" priority="1077" operator="between">
      <formula>61</formula>
      <formula>80</formula>
    </cfRule>
    <cfRule type="cellIs" dxfId="24944" priority="1078" operator="between">
      <formula>41</formula>
      <formula>60</formula>
    </cfRule>
    <cfRule type="cellIs" dxfId="24943" priority="1079" operator="between">
      <formula>21</formula>
      <formula>40</formula>
    </cfRule>
    <cfRule type="cellIs" dxfId="24942" priority="1080" operator="between">
      <formula>1</formula>
      <formula>20</formula>
    </cfRule>
  </conditionalFormatting>
  <conditionalFormatting sqref="AR32">
    <cfRule type="cellIs" dxfId="24941" priority="1071" operator="equal">
      <formula>5</formula>
    </cfRule>
    <cfRule type="cellIs" dxfId="24940" priority="1072" operator="equal">
      <formula>4</formula>
    </cfRule>
    <cfRule type="cellIs" dxfId="24939" priority="1073" operator="equal">
      <formula>3</formula>
    </cfRule>
    <cfRule type="cellIs" dxfId="24938" priority="1074" operator="equal">
      <formula>2</formula>
    </cfRule>
    <cfRule type="cellIs" dxfId="24937" priority="1075" operator="equal">
      <formula>1</formula>
    </cfRule>
  </conditionalFormatting>
  <conditionalFormatting sqref="AV32">
    <cfRule type="cellIs" dxfId="24936" priority="1066" operator="between">
      <formula>81</formula>
      <formula>100</formula>
    </cfRule>
    <cfRule type="cellIs" dxfId="24935" priority="1067" operator="between">
      <formula>61</formula>
      <formula>80</formula>
    </cfRule>
    <cfRule type="cellIs" dxfId="24934" priority="1068" operator="between">
      <formula>41</formula>
      <formula>60</formula>
    </cfRule>
    <cfRule type="cellIs" dxfId="24933" priority="1069" operator="between">
      <formula>21</formula>
      <formula>40</formula>
    </cfRule>
    <cfRule type="cellIs" dxfId="24932" priority="1070" operator="between">
      <formula>1</formula>
      <formula>20</formula>
    </cfRule>
  </conditionalFormatting>
  <conditionalFormatting sqref="N36">
    <cfRule type="cellIs" dxfId="24931" priority="1061" operator="equal">
      <formula>5</formula>
    </cfRule>
    <cfRule type="cellIs" dxfId="24930" priority="1062" operator="equal">
      <formula>4</formula>
    </cfRule>
    <cfRule type="cellIs" dxfId="24929" priority="1063" operator="equal">
      <formula>3</formula>
    </cfRule>
    <cfRule type="cellIs" dxfId="24928" priority="1064" operator="equal">
      <formula>2</formula>
    </cfRule>
    <cfRule type="cellIs" dxfId="24927" priority="1065" operator="equal">
      <formula>1</formula>
    </cfRule>
  </conditionalFormatting>
  <conditionalFormatting sqref="R36">
    <cfRule type="cellIs" dxfId="24926" priority="1056" operator="between">
      <formula>81</formula>
      <formula>100</formula>
    </cfRule>
    <cfRule type="cellIs" dxfId="24925" priority="1057" operator="between">
      <formula>61</formula>
      <formula>80</formula>
    </cfRule>
    <cfRule type="cellIs" dxfId="24924" priority="1058" operator="between">
      <formula>41</formula>
      <formula>60</formula>
    </cfRule>
    <cfRule type="cellIs" dxfId="24923" priority="1059" operator="between">
      <formula>21</formula>
      <formula>40</formula>
    </cfRule>
    <cfRule type="cellIs" dxfId="24922" priority="1060" operator="between">
      <formula>1</formula>
      <formula>20</formula>
    </cfRule>
  </conditionalFormatting>
  <conditionalFormatting sqref="X36">
    <cfRule type="cellIs" dxfId="24921" priority="1051" operator="equal">
      <formula>5</formula>
    </cfRule>
    <cfRule type="cellIs" dxfId="24920" priority="1052" operator="equal">
      <formula>4</formula>
    </cfRule>
    <cfRule type="cellIs" dxfId="24919" priority="1053" operator="equal">
      <formula>3</formula>
    </cfRule>
    <cfRule type="cellIs" dxfId="24918" priority="1054" operator="equal">
      <formula>2</formula>
    </cfRule>
    <cfRule type="cellIs" dxfId="24917" priority="1055" operator="equal">
      <formula>1</formula>
    </cfRule>
  </conditionalFormatting>
  <conditionalFormatting sqref="AB36">
    <cfRule type="cellIs" dxfId="24916" priority="1046" operator="between">
      <formula>81</formula>
      <formula>100</formula>
    </cfRule>
    <cfRule type="cellIs" dxfId="24915" priority="1047" operator="between">
      <formula>61</formula>
      <formula>80</formula>
    </cfRule>
    <cfRule type="cellIs" dxfId="24914" priority="1048" operator="between">
      <formula>41</formula>
      <formula>60</formula>
    </cfRule>
    <cfRule type="cellIs" dxfId="24913" priority="1049" operator="between">
      <formula>21</formula>
      <formula>40</formula>
    </cfRule>
    <cfRule type="cellIs" dxfId="24912" priority="1050" operator="between">
      <formula>1</formula>
      <formula>20</formula>
    </cfRule>
  </conditionalFormatting>
  <conditionalFormatting sqref="AH36">
    <cfRule type="cellIs" dxfId="24911" priority="1041" operator="equal">
      <formula>5</formula>
    </cfRule>
    <cfRule type="cellIs" dxfId="24910" priority="1042" operator="equal">
      <formula>4</formula>
    </cfRule>
    <cfRule type="cellIs" dxfId="24909" priority="1043" operator="equal">
      <formula>3</formula>
    </cfRule>
    <cfRule type="cellIs" dxfId="24908" priority="1044" operator="equal">
      <formula>2</formula>
    </cfRule>
    <cfRule type="cellIs" dxfId="24907" priority="1045" operator="equal">
      <formula>1</formula>
    </cfRule>
  </conditionalFormatting>
  <conditionalFormatting sqref="AL36">
    <cfRule type="cellIs" dxfId="24906" priority="1036" operator="between">
      <formula>81</formula>
      <formula>100</formula>
    </cfRule>
    <cfRule type="cellIs" dxfId="24905" priority="1037" operator="between">
      <formula>61</formula>
      <formula>80</formula>
    </cfRule>
    <cfRule type="cellIs" dxfId="24904" priority="1038" operator="between">
      <formula>41</formula>
      <formula>60</formula>
    </cfRule>
    <cfRule type="cellIs" dxfId="24903" priority="1039" operator="between">
      <formula>21</formula>
      <formula>40</formula>
    </cfRule>
    <cfRule type="cellIs" dxfId="24902" priority="1040" operator="between">
      <formula>1</formula>
      <formula>20</formula>
    </cfRule>
  </conditionalFormatting>
  <conditionalFormatting sqref="AM36">
    <cfRule type="cellIs" dxfId="24901" priority="1031" operator="equal">
      <formula>5</formula>
    </cfRule>
    <cfRule type="cellIs" dxfId="24900" priority="1032" operator="equal">
      <formula>4</formula>
    </cfRule>
    <cfRule type="cellIs" dxfId="24899" priority="1033" operator="equal">
      <formula>3</formula>
    </cfRule>
    <cfRule type="cellIs" dxfId="24898" priority="1034" operator="equal">
      <formula>2</formula>
    </cfRule>
    <cfRule type="cellIs" dxfId="24897" priority="1035" operator="equal">
      <formula>1</formula>
    </cfRule>
  </conditionalFormatting>
  <conditionalFormatting sqref="AQ36">
    <cfRule type="cellIs" dxfId="24896" priority="1026" operator="between">
      <formula>81</formula>
      <formula>100</formula>
    </cfRule>
    <cfRule type="cellIs" dxfId="24895" priority="1027" operator="between">
      <formula>61</formula>
      <formula>80</formula>
    </cfRule>
    <cfRule type="cellIs" dxfId="24894" priority="1028" operator="between">
      <formula>41</formula>
      <formula>60</formula>
    </cfRule>
    <cfRule type="cellIs" dxfId="24893" priority="1029" operator="between">
      <formula>21</formula>
      <formula>40</formula>
    </cfRule>
    <cfRule type="cellIs" dxfId="24892" priority="1030" operator="between">
      <formula>1</formula>
      <formula>20</formula>
    </cfRule>
  </conditionalFormatting>
  <conditionalFormatting sqref="S36">
    <cfRule type="cellIs" dxfId="24891" priority="1021" operator="equal">
      <formula>5</formula>
    </cfRule>
    <cfRule type="cellIs" dxfId="24890" priority="1022" operator="equal">
      <formula>4</formula>
    </cfRule>
    <cfRule type="cellIs" dxfId="24889" priority="1023" operator="equal">
      <formula>3</formula>
    </cfRule>
    <cfRule type="cellIs" dxfId="24888" priority="1024" operator="equal">
      <formula>2</formula>
    </cfRule>
    <cfRule type="cellIs" dxfId="24887" priority="1025" operator="equal">
      <formula>1</formula>
    </cfRule>
  </conditionalFormatting>
  <conditionalFormatting sqref="W36">
    <cfRule type="cellIs" dxfId="24886" priority="1016" operator="between">
      <formula>81</formula>
      <formula>100</formula>
    </cfRule>
    <cfRule type="cellIs" dxfId="24885" priority="1017" operator="between">
      <formula>61</formula>
      <formula>80</formula>
    </cfRule>
    <cfRule type="cellIs" dxfId="24884" priority="1018" operator="between">
      <formula>41</formula>
      <formula>60</formula>
    </cfRule>
    <cfRule type="cellIs" dxfId="24883" priority="1019" operator="between">
      <formula>21</formula>
      <formula>40</formula>
    </cfRule>
    <cfRule type="cellIs" dxfId="24882" priority="1020" operator="between">
      <formula>1</formula>
      <formula>20</formula>
    </cfRule>
  </conditionalFormatting>
  <conditionalFormatting sqref="I36">
    <cfRule type="cellIs" dxfId="24881" priority="1011" operator="equal">
      <formula>5</formula>
    </cfRule>
    <cfRule type="cellIs" dxfId="24880" priority="1012" operator="equal">
      <formula>4</formula>
    </cfRule>
    <cfRule type="cellIs" dxfId="24879" priority="1013" operator="equal">
      <formula>3</formula>
    </cfRule>
    <cfRule type="cellIs" dxfId="24878" priority="1014" operator="equal">
      <formula>2</formula>
    </cfRule>
    <cfRule type="cellIs" dxfId="24877" priority="1015" operator="equal">
      <formula>1</formula>
    </cfRule>
  </conditionalFormatting>
  <conditionalFormatting sqref="M36">
    <cfRule type="cellIs" dxfId="24876" priority="1006" operator="between">
      <formula>81</formula>
      <formula>100</formula>
    </cfRule>
    <cfRule type="cellIs" dxfId="24875" priority="1007" operator="between">
      <formula>61</formula>
      <formula>80</formula>
    </cfRule>
    <cfRule type="cellIs" dxfId="24874" priority="1008" operator="between">
      <formula>41</formula>
      <formula>60</formula>
    </cfRule>
    <cfRule type="cellIs" dxfId="24873" priority="1009" operator="between">
      <formula>21</formula>
      <formula>40</formula>
    </cfRule>
    <cfRule type="cellIs" dxfId="24872" priority="1010" operator="between">
      <formula>1</formula>
      <formula>20</formula>
    </cfRule>
  </conditionalFormatting>
  <conditionalFormatting sqref="AC36">
    <cfRule type="cellIs" dxfId="24871" priority="1001" operator="equal">
      <formula>5</formula>
    </cfRule>
    <cfRule type="cellIs" dxfId="24870" priority="1002" operator="equal">
      <formula>4</formula>
    </cfRule>
    <cfRule type="cellIs" dxfId="24869" priority="1003" operator="equal">
      <formula>3</formula>
    </cfRule>
    <cfRule type="cellIs" dxfId="24868" priority="1004" operator="equal">
      <formula>2</formula>
    </cfRule>
    <cfRule type="cellIs" dxfId="24867" priority="1005" operator="equal">
      <formula>1</formula>
    </cfRule>
  </conditionalFormatting>
  <conditionalFormatting sqref="AG36">
    <cfRule type="cellIs" dxfId="24866" priority="996" operator="between">
      <formula>81</formula>
      <formula>100</formula>
    </cfRule>
    <cfRule type="cellIs" dxfId="24865" priority="997" operator="between">
      <formula>61</formula>
      <formula>80</formula>
    </cfRule>
    <cfRule type="cellIs" dxfId="24864" priority="998" operator="between">
      <formula>41</formula>
      <formula>60</formula>
    </cfRule>
    <cfRule type="cellIs" dxfId="24863" priority="999" operator="between">
      <formula>21</formula>
      <formula>40</formula>
    </cfRule>
    <cfRule type="cellIs" dxfId="24862" priority="1000" operator="between">
      <formula>1</formula>
      <formula>20</formula>
    </cfRule>
  </conditionalFormatting>
  <conditionalFormatting sqref="AR36">
    <cfRule type="cellIs" dxfId="24861" priority="991" operator="equal">
      <formula>5</formula>
    </cfRule>
    <cfRule type="cellIs" dxfId="24860" priority="992" operator="equal">
      <formula>4</formula>
    </cfRule>
    <cfRule type="cellIs" dxfId="24859" priority="993" operator="equal">
      <formula>3</formula>
    </cfRule>
    <cfRule type="cellIs" dxfId="24858" priority="994" operator="equal">
      <formula>2</formula>
    </cfRule>
    <cfRule type="cellIs" dxfId="24857" priority="995" operator="equal">
      <formula>1</formula>
    </cfRule>
  </conditionalFormatting>
  <conditionalFormatting sqref="AV36">
    <cfRule type="cellIs" dxfId="24856" priority="986" operator="between">
      <formula>81</formula>
      <formula>100</formula>
    </cfRule>
    <cfRule type="cellIs" dxfId="24855" priority="987" operator="between">
      <formula>61</formula>
      <formula>80</formula>
    </cfRule>
    <cfRule type="cellIs" dxfId="24854" priority="988" operator="between">
      <formula>41</formula>
      <formula>60</formula>
    </cfRule>
    <cfRule type="cellIs" dxfId="24853" priority="989" operator="between">
      <formula>21</formula>
      <formula>40</formula>
    </cfRule>
    <cfRule type="cellIs" dxfId="24852" priority="990" operator="between">
      <formula>1</formula>
      <formula>20</formula>
    </cfRule>
  </conditionalFormatting>
  <conditionalFormatting sqref="N40">
    <cfRule type="cellIs" dxfId="24851" priority="981" operator="equal">
      <formula>5</formula>
    </cfRule>
    <cfRule type="cellIs" dxfId="24850" priority="982" operator="equal">
      <formula>4</formula>
    </cfRule>
    <cfRule type="cellIs" dxfId="24849" priority="983" operator="equal">
      <formula>3</formula>
    </cfRule>
    <cfRule type="cellIs" dxfId="24848" priority="984" operator="equal">
      <formula>2</formula>
    </cfRule>
    <cfRule type="cellIs" dxfId="24847" priority="985" operator="equal">
      <formula>1</formula>
    </cfRule>
  </conditionalFormatting>
  <conditionalFormatting sqref="R40">
    <cfRule type="cellIs" dxfId="24846" priority="976" operator="between">
      <formula>81</formula>
      <formula>100</formula>
    </cfRule>
    <cfRule type="cellIs" dxfId="24845" priority="977" operator="between">
      <formula>61</formula>
      <formula>80</formula>
    </cfRule>
    <cfRule type="cellIs" dxfId="24844" priority="978" operator="between">
      <formula>41</formula>
      <formula>60</formula>
    </cfRule>
    <cfRule type="cellIs" dxfId="24843" priority="979" operator="between">
      <formula>21</formula>
      <formula>40</formula>
    </cfRule>
    <cfRule type="cellIs" dxfId="24842" priority="980" operator="between">
      <formula>1</formula>
      <formula>20</formula>
    </cfRule>
  </conditionalFormatting>
  <conditionalFormatting sqref="X40">
    <cfRule type="cellIs" dxfId="24841" priority="971" operator="equal">
      <formula>5</formula>
    </cfRule>
    <cfRule type="cellIs" dxfId="24840" priority="972" operator="equal">
      <formula>4</formula>
    </cfRule>
    <cfRule type="cellIs" dxfId="24839" priority="973" operator="equal">
      <formula>3</formula>
    </cfRule>
    <cfRule type="cellIs" dxfId="24838" priority="974" operator="equal">
      <formula>2</formula>
    </cfRule>
    <cfRule type="cellIs" dxfId="24837" priority="975" operator="equal">
      <formula>1</formula>
    </cfRule>
  </conditionalFormatting>
  <conditionalFormatting sqref="AB40">
    <cfRule type="cellIs" dxfId="24836" priority="966" operator="between">
      <formula>81</formula>
      <formula>100</formula>
    </cfRule>
    <cfRule type="cellIs" dxfId="24835" priority="967" operator="between">
      <formula>61</formula>
      <formula>80</formula>
    </cfRule>
    <cfRule type="cellIs" dxfId="24834" priority="968" operator="between">
      <formula>41</formula>
      <formula>60</formula>
    </cfRule>
    <cfRule type="cellIs" dxfId="24833" priority="969" operator="between">
      <formula>21</formula>
      <formula>40</formula>
    </cfRule>
    <cfRule type="cellIs" dxfId="24832" priority="970" operator="between">
      <formula>1</formula>
      <formula>20</formula>
    </cfRule>
  </conditionalFormatting>
  <conditionalFormatting sqref="AH40">
    <cfRule type="cellIs" dxfId="24831" priority="961" operator="equal">
      <formula>5</formula>
    </cfRule>
    <cfRule type="cellIs" dxfId="24830" priority="962" operator="equal">
      <formula>4</formula>
    </cfRule>
    <cfRule type="cellIs" dxfId="24829" priority="963" operator="equal">
      <formula>3</formula>
    </cfRule>
    <cfRule type="cellIs" dxfId="24828" priority="964" operator="equal">
      <formula>2</formula>
    </cfRule>
    <cfRule type="cellIs" dxfId="24827" priority="965" operator="equal">
      <formula>1</formula>
    </cfRule>
  </conditionalFormatting>
  <conditionalFormatting sqref="AL40">
    <cfRule type="cellIs" dxfId="24826" priority="956" operator="between">
      <formula>81</formula>
      <formula>100</formula>
    </cfRule>
    <cfRule type="cellIs" dxfId="24825" priority="957" operator="between">
      <formula>61</formula>
      <formula>80</formula>
    </cfRule>
    <cfRule type="cellIs" dxfId="24824" priority="958" operator="between">
      <formula>41</formula>
      <formula>60</formula>
    </cfRule>
    <cfRule type="cellIs" dxfId="24823" priority="959" operator="between">
      <formula>21</formula>
      <formula>40</formula>
    </cfRule>
    <cfRule type="cellIs" dxfId="24822" priority="960" operator="between">
      <formula>1</formula>
      <formula>20</formula>
    </cfRule>
  </conditionalFormatting>
  <conditionalFormatting sqref="AM40">
    <cfRule type="cellIs" dxfId="24821" priority="951" operator="equal">
      <formula>5</formula>
    </cfRule>
    <cfRule type="cellIs" dxfId="24820" priority="952" operator="equal">
      <formula>4</formula>
    </cfRule>
    <cfRule type="cellIs" dxfId="24819" priority="953" operator="equal">
      <formula>3</formula>
    </cfRule>
    <cfRule type="cellIs" dxfId="24818" priority="954" operator="equal">
      <formula>2</formula>
    </cfRule>
    <cfRule type="cellIs" dxfId="24817" priority="955" operator="equal">
      <formula>1</formula>
    </cfRule>
  </conditionalFormatting>
  <conditionalFormatting sqref="AQ40">
    <cfRule type="cellIs" dxfId="24816" priority="946" operator="between">
      <formula>81</formula>
      <formula>100</formula>
    </cfRule>
    <cfRule type="cellIs" dxfId="24815" priority="947" operator="between">
      <formula>61</formula>
      <formula>80</formula>
    </cfRule>
    <cfRule type="cellIs" dxfId="24814" priority="948" operator="between">
      <formula>41</formula>
      <formula>60</formula>
    </cfRule>
    <cfRule type="cellIs" dxfId="24813" priority="949" operator="between">
      <formula>21</formula>
      <formula>40</formula>
    </cfRule>
    <cfRule type="cellIs" dxfId="24812" priority="950" operator="between">
      <formula>1</formula>
      <formula>20</formula>
    </cfRule>
  </conditionalFormatting>
  <conditionalFormatting sqref="S40">
    <cfRule type="cellIs" dxfId="24811" priority="941" operator="equal">
      <formula>5</formula>
    </cfRule>
    <cfRule type="cellIs" dxfId="24810" priority="942" operator="equal">
      <formula>4</formula>
    </cfRule>
    <cfRule type="cellIs" dxfId="24809" priority="943" operator="equal">
      <formula>3</formula>
    </cfRule>
    <cfRule type="cellIs" dxfId="24808" priority="944" operator="equal">
      <formula>2</formula>
    </cfRule>
    <cfRule type="cellIs" dxfId="24807" priority="945" operator="equal">
      <formula>1</formula>
    </cfRule>
  </conditionalFormatting>
  <conditionalFormatting sqref="W40">
    <cfRule type="cellIs" dxfId="24806" priority="936" operator="between">
      <formula>81</formula>
      <formula>100</formula>
    </cfRule>
    <cfRule type="cellIs" dxfId="24805" priority="937" operator="between">
      <formula>61</formula>
      <formula>80</formula>
    </cfRule>
    <cfRule type="cellIs" dxfId="24804" priority="938" operator="between">
      <formula>41</formula>
      <formula>60</formula>
    </cfRule>
    <cfRule type="cellIs" dxfId="24803" priority="939" operator="between">
      <formula>21</formula>
      <formula>40</formula>
    </cfRule>
    <cfRule type="cellIs" dxfId="24802" priority="940" operator="between">
      <formula>1</formula>
      <formula>20</formula>
    </cfRule>
  </conditionalFormatting>
  <conditionalFormatting sqref="I40">
    <cfRule type="cellIs" dxfId="24801" priority="931" operator="equal">
      <formula>5</formula>
    </cfRule>
    <cfRule type="cellIs" dxfId="24800" priority="932" operator="equal">
      <formula>4</formula>
    </cfRule>
    <cfRule type="cellIs" dxfId="24799" priority="933" operator="equal">
      <formula>3</formula>
    </cfRule>
    <cfRule type="cellIs" dxfId="24798" priority="934" operator="equal">
      <formula>2</formula>
    </cfRule>
    <cfRule type="cellIs" dxfId="24797" priority="935" operator="equal">
      <formula>1</formula>
    </cfRule>
  </conditionalFormatting>
  <conditionalFormatting sqref="M40">
    <cfRule type="cellIs" dxfId="24796" priority="926" operator="between">
      <formula>81</formula>
      <formula>100</formula>
    </cfRule>
    <cfRule type="cellIs" dxfId="24795" priority="927" operator="between">
      <formula>61</formula>
      <formula>80</formula>
    </cfRule>
    <cfRule type="cellIs" dxfId="24794" priority="928" operator="between">
      <formula>41</formula>
      <formula>60</formula>
    </cfRule>
    <cfRule type="cellIs" dxfId="24793" priority="929" operator="between">
      <formula>21</formula>
      <formula>40</formula>
    </cfRule>
    <cfRule type="cellIs" dxfId="24792" priority="930" operator="between">
      <formula>1</formula>
      <formula>20</formula>
    </cfRule>
  </conditionalFormatting>
  <conditionalFormatting sqref="AC40">
    <cfRule type="cellIs" dxfId="24791" priority="921" operator="equal">
      <formula>5</formula>
    </cfRule>
    <cfRule type="cellIs" dxfId="24790" priority="922" operator="equal">
      <formula>4</formula>
    </cfRule>
    <cfRule type="cellIs" dxfId="24789" priority="923" operator="equal">
      <formula>3</formula>
    </cfRule>
    <cfRule type="cellIs" dxfId="24788" priority="924" operator="equal">
      <formula>2</formula>
    </cfRule>
    <cfRule type="cellIs" dxfId="24787" priority="925" operator="equal">
      <formula>1</formula>
    </cfRule>
  </conditionalFormatting>
  <conditionalFormatting sqref="AG40">
    <cfRule type="cellIs" dxfId="24786" priority="916" operator="between">
      <formula>81</formula>
      <formula>100</formula>
    </cfRule>
    <cfRule type="cellIs" dxfId="24785" priority="917" operator="between">
      <formula>61</formula>
      <formula>80</formula>
    </cfRule>
    <cfRule type="cellIs" dxfId="24784" priority="918" operator="between">
      <formula>41</formula>
      <formula>60</formula>
    </cfRule>
    <cfRule type="cellIs" dxfId="24783" priority="919" operator="between">
      <formula>21</formula>
      <formula>40</formula>
    </cfRule>
    <cfRule type="cellIs" dxfId="24782" priority="920" operator="between">
      <formula>1</formula>
      <formula>20</formula>
    </cfRule>
  </conditionalFormatting>
  <conditionalFormatting sqref="AR40">
    <cfRule type="cellIs" dxfId="24781" priority="911" operator="equal">
      <formula>5</formula>
    </cfRule>
    <cfRule type="cellIs" dxfId="24780" priority="912" operator="equal">
      <formula>4</formula>
    </cfRule>
    <cfRule type="cellIs" dxfId="24779" priority="913" operator="equal">
      <formula>3</formula>
    </cfRule>
    <cfRule type="cellIs" dxfId="24778" priority="914" operator="equal">
      <formula>2</formula>
    </cfRule>
    <cfRule type="cellIs" dxfId="24777" priority="915" operator="equal">
      <formula>1</formula>
    </cfRule>
  </conditionalFormatting>
  <conditionalFormatting sqref="AV40">
    <cfRule type="cellIs" dxfId="24776" priority="906" operator="between">
      <formula>81</formula>
      <formula>100</formula>
    </cfRule>
    <cfRule type="cellIs" dxfId="24775" priority="907" operator="between">
      <formula>61</formula>
      <formula>80</formula>
    </cfRule>
    <cfRule type="cellIs" dxfId="24774" priority="908" operator="between">
      <formula>41</formula>
      <formula>60</formula>
    </cfRule>
    <cfRule type="cellIs" dxfId="24773" priority="909" operator="between">
      <formula>21</formula>
      <formula>40</formula>
    </cfRule>
    <cfRule type="cellIs" dxfId="24772" priority="910" operator="between">
      <formula>1</formula>
      <formula>20</formula>
    </cfRule>
  </conditionalFormatting>
  <conditionalFormatting sqref="N44">
    <cfRule type="cellIs" dxfId="24771" priority="861" operator="equal">
      <formula>5</formula>
    </cfRule>
    <cfRule type="cellIs" dxfId="24770" priority="862" operator="equal">
      <formula>4</formula>
    </cfRule>
    <cfRule type="cellIs" dxfId="24769" priority="863" operator="equal">
      <formula>3</formula>
    </cfRule>
    <cfRule type="cellIs" dxfId="24768" priority="864" operator="equal">
      <formula>2</formula>
    </cfRule>
    <cfRule type="cellIs" dxfId="24767" priority="865" operator="equal">
      <formula>1</formula>
    </cfRule>
  </conditionalFormatting>
  <conditionalFormatting sqref="R44">
    <cfRule type="cellIs" dxfId="24766" priority="856" operator="between">
      <formula>81</formula>
      <formula>100</formula>
    </cfRule>
    <cfRule type="cellIs" dxfId="24765" priority="857" operator="between">
      <formula>61</formula>
      <formula>80</formula>
    </cfRule>
    <cfRule type="cellIs" dxfId="24764" priority="858" operator="between">
      <formula>41</formula>
      <formula>60</formula>
    </cfRule>
    <cfRule type="cellIs" dxfId="24763" priority="859" operator="between">
      <formula>21</formula>
      <formula>40</formula>
    </cfRule>
    <cfRule type="cellIs" dxfId="24762" priority="860" operator="between">
      <formula>1</formula>
      <formula>20</formula>
    </cfRule>
  </conditionalFormatting>
  <conditionalFormatting sqref="S44">
    <cfRule type="cellIs" dxfId="24761" priority="871" operator="equal">
      <formula>5</formula>
    </cfRule>
    <cfRule type="cellIs" dxfId="24760" priority="872" operator="equal">
      <formula>4</formula>
    </cfRule>
    <cfRule type="cellIs" dxfId="24759" priority="873" operator="equal">
      <formula>3</formula>
    </cfRule>
    <cfRule type="cellIs" dxfId="24758" priority="874" operator="equal">
      <formula>2</formula>
    </cfRule>
    <cfRule type="cellIs" dxfId="24757" priority="875" operator="equal">
      <formula>1</formula>
    </cfRule>
  </conditionalFormatting>
  <conditionalFormatting sqref="W44">
    <cfRule type="cellIs" dxfId="24756" priority="866" operator="between">
      <formula>81</formula>
      <formula>100</formula>
    </cfRule>
    <cfRule type="cellIs" dxfId="24755" priority="867" operator="between">
      <formula>61</formula>
      <formula>80</formula>
    </cfRule>
    <cfRule type="cellIs" dxfId="24754" priority="868" operator="between">
      <formula>41</formula>
      <formula>60</formula>
    </cfRule>
    <cfRule type="cellIs" dxfId="24753" priority="869" operator="between">
      <formula>21</formula>
      <formula>40</formula>
    </cfRule>
    <cfRule type="cellIs" dxfId="24752" priority="870" operator="between">
      <formula>1</formula>
      <formula>20</formula>
    </cfRule>
  </conditionalFormatting>
  <conditionalFormatting sqref="X44">
    <cfRule type="cellIs" dxfId="24751" priority="901" operator="equal">
      <formula>5</formula>
    </cfRule>
    <cfRule type="cellIs" dxfId="24750" priority="902" operator="equal">
      <formula>4</formula>
    </cfRule>
    <cfRule type="cellIs" dxfId="24749" priority="903" operator="equal">
      <formula>3</formula>
    </cfRule>
    <cfRule type="cellIs" dxfId="24748" priority="904" operator="equal">
      <formula>2</formula>
    </cfRule>
    <cfRule type="cellIs" dxfId="24747" priority="905" operator="equal">
      <formula>1</formula>
    </cfRule>
  </conditionalFormatting>
  <conditionalFormatting sqref="AB44">
    <cfRule type="cellIs" dxfId="24746" priority="896" operator="between">
      <formula>81</formula>
      <formula>100</formula>
    </cfRule>
    <cfRule type="cellIs" dxfId="24745" priority="897" operator="between">
      <formula>61</formula>
      <formula>80</formula>
    </cfRule>
    <cfRule type="cellIs" dxfId="24744" priority="898" operator="between">
      <formula>41</formula>
      <formula>60</formula>
    </cfRule>
    <cfRule type="cellIs" dxfId="24743" priority="899" operator="between">
      <formula>21</formula>
      <formula>40</formula>
    </cfRule>
    <cfRule type="cellIs" dxfId="24742" priority="900" operator="between">
      <formula>1</formula>
      <formula>20</formula>
    </cfRule>
  </conditionalFormatting>
  <conditionalFormatting sqref="AH44">
    <cfRule type="cellIs" dxfId="24741" priority="891" operator="equal">
      <formula>5</formula>
    </cfRule>
    <cfRule type="cellIs" dxfId="24740" priority="892" operator="equal">
      <formula>4</formula>
    </cfRule>
    <cfRule type="cellIs" dxfId="24739" priority="893" operator="equal">
      <formula>3</formula>
    </cfRule>
    <cfRule type="cellIs" dxfId="24738" priority="894" operator="equal">
      <formula>2</formula>
    </cfRule>
    <cfRule type="cellIs" dxfId="24737" priority="895" operator="equal">
      <formula>1</formula>
    </cfRule>
  </conditionalFormatting>
  <conditionalFormatting sqref="AL44">
    <cfRule type="cellIs" dxfId="24736" priority="886" operator="between">
      <formula>81</formula>
      <formula>100</formula>
    </cfRule>
    <cfRule type="cellIs" dxfId="24735" priority="887" operator="between">
      <formula>61</formula>
      <formula>80</formula>
    </cfRule>
    <cfRule type="cellIs" dxfId="24734" priority="888" operator="between">
      <formula>41</formula>
      <formula>60</formula>
    </cfRule>
    <cfRule type="cellIs" dxfId="24733" priority="889" operator="between">
      <formula>21</formula>
      <formula>40</formula>
    </cfRule>
    <cfRule type="cellIs" dxfId="24732" priority="890" operator="between">
      <formula>1</formula>
      <formula>20</formula>
    </cfRule>
  </conditionalFormatting>
  <conditionalFormatting sqref="AM44">
    <cfRule type="cellIs" dxfId="24731" priority="881" operator="equal">
      <formula>5</formula>
    </cfRule>
    <cfRule type="cellIs" dxfId="24730" priority="882" operator="equal">
      <formula>4</formula>
    </cfRule>
    <cfRule type="cellIs" dxfId="24729" priority="883" operator="equal">
      <formula>3</formula>
    </cfRule>
    <cfRule type="cellIs" dxfId="24728" priority="884" operator="equal">
      <formula>2</formula>
    </cfRule>
    <cfRule type="cellIs" dxfId="24727" priority="885" operator="equal">
      <formula>1</formula>
    </cfRule>
  </conditionalFormatting>
  <conditionalFormatting sqref="AQ44">
    <cfRule type="cellIs" dxfId="24726" priority="876" operator="between">
      <formula>81</formula>
      <formula>100</formula>
    </cfRule>
    <cfRule type="cellIs" dxfId="24725" priority="877" operator="between">
      <formula>61</formula>
      <formula>80</formula>
    </cfRule>
    <cfRule type="cellIs" dxfId="24724" priority="878" operator="between">
      <formula>41</formula>
      <formula>60</formula>
    </cfRule>
    <cfRule type="cellIs" dxfId="24723" priority="879" operator="between">
      <formula>21</formula>
      <formula>40</formula>
    </cfRule>
    <cfRule type="cellIs" dxfId="24722" priority="880" operator="between">
      <formula>1</formula>
      <formula>20</formula>
    </cfRule>
  </conditionalFormatting>
  <conditionalFormatting sqref="I44">
    <cfRule type="cellIs" dxfId="24721" priority="851" operator="equal">
      <formula>5</formula>
    </cfRule>
    <cfRule type="cellIs" dxfId="24720" priority="852" operator="equal">
      <formula>4</formula>
    </cfRule>
    <cfRule type="cellIs" dxfId="24719" priority="853" operator="equal">
      <formula>3</formula>
    </cfRule>
    <cfRule type="cellIs" dxfId="24718" priority="854" operator="equal">
      <formula>2</formula>
    </cfRule>
    <cfRule type="cellIs" dxfId="24717" priority="855" operator="equal">
      <formula>1</formula>
    </cfRule>
  </conditionalFormatting>
  <conditionalFormatting sqref="M44">
    <cfRule type="cellIs" dxfId="24716" priority="846" operator="between">
      <formula>81</formula>
      <formula>100</formula>
    </cfRule>
    <cfRule type="cellIs" dxfId="24715" priority="847" operator="between">
      <formula>61</formula>
      <formula>80</formula>
    </cfRule>
    <cfRule type="cellIs" dxfId="24714" priority="848" operator="between">
      <formula>41</formula>
      <formula>60</formula>
    </cfRule>
    <cfRule type="cellIs" dxfId="24713" priority="849" operator="between">
      <formula>21</formula>
      <formula>40</formula>
    </cfRule>
    <cfRule type="cellIs" dxfId="24712" priority="850" operator="between">
      <formula>1</formula>
      <formula>20</formula>
    </cfRule>
  </conditionalFormatting>
  <conditionalFormatting sqref="AC44">
    <cfRule type="cellIs" dxfId="24711" priority="841" operator="equal">
      <formula>5</formula>
    </cfRule>
    <cfRule type="cellIs" dxfId="24710" priority="842" operator="equal">
      <formula>4</formula>
    </cfRule>
    <cfRule type="cellIs" dxfId="24709" priority="843" operator="equal">
      <formula>3</formula>
    </cfRule>
    <cfRule type="cellIs" dxfId="24708" priority="844" operator="equal">
      <formula>2</formula>
    </cfRule>
    <cfRule type="cellIs" dxfId="24707" priority="845" operator="equal">
      <formula>1</formula>
    </cfRule>
  </conditionalFormatting>
  <conditionalFormatting sqref="AG44">
    <cfRule type="cellIs" dxfId="24706" priority="836" operator="between">
      <formula>81</formula>
      <formula>100</formula>
    </cfRule>
    <cfRule type="cellIs" dxfId="24705" priority="837" operator="between">
      <formula>61</formula>
      <formula>80</formula>
    </cfRule>
    <cfRule type="cellIs" dxfId="24704" priority="838" operator="between">
      <formula>41</formula>
      <formula>60</formula>
    </cfRule>
    <cfRule type="cellIs" dxfId="24703" priority="839" operator="between">
      <formula>21</formula>
      <formula>40</formula>
    </cfRule>
    <cfRule type="cellIs" dxfId="24702" priority="840" operator="between">
      <formula>1</formula>
      <formula>20</formula>
    </cfRule>
  </conditionalFormatting>
  <conditionalFormatting sqref="AR44">
    <cfRule type="cellIs" dxfId="24701" priority="831" operator="equal">
      <formula>5</formula>
    </cfRule>
    <cfRule type="cellIs" dxfId="24700" priority="832" operator="equal">
      <formula>4</formula>
    </cfRule>
    <cfRule type="cellIs" dxfId="24699" priority="833" operator="equal">
      <formula>3</formula>
    </cfRule>
    <cfRule type="cellIs" dxfId="24698" priority="834" operator="equal">
      <formula>2</formula>
    </cfRule>
    <cfRule type="cellIs" dxfId="24697" priority="835" operator="equal">
      <formula>1</formula>
    </cfRule>
  </conditionalFormatting>
  <conditionalFormatting sqref="AV44">
    <cfRule type="cellIs" dxfId="24696" priority="826" operator="between">
      <formula>81</formula>
      <formula>100</formula>
    </cfRule>
    <cfRule type="cellIs" dxfId="24695" priority="827" operator="between">
      <formula>61</formula>
      <formula>80</formula>
    </cfRule>
    <cfRule type="cellIs" dxfId="24694" priority="828" operator="between">
      <formula>41</formula>
      <formula>60</formula>
    </cfRule>
    <cfRule type="cellIs" dxfId="24693" priority="829" operator="between">
      <formula>21</formula>
      <formula>40</formula>
    </cfRule>
    <cfRule type="cellIs" dxfId="24692" priority="830" operator="between">
      <formula>1</formula>
      <formula>20</formula>
    </cfRule>
  </conditionalFormatting>
  <conditionalFormatting sqref="N48">
    <cfRule type="cellIs" dxfId="24691" priority="781" operator="equal">
      <formula>5</formula>
    </cfRule>
    <cfRule type="cellIs" dxfId="24690" priority="782" operator="equal">
      <formula>4</formula>
    </cfRule>
    <cfRule type="cellIs" dxfId="24689" priority="783" operator="equal">
      <formula>3</formula>
    </cfRule>
    <cfRule type="cellIs" dxfId="24688" priority="784" operator="equal">
      <formula>2</formula>
    </cfRule>
    <cfRule type="cellIs" dxfId="24687" priority="785" operator="equal">
      <formula>1</formula>
    </cfRule>
  </conditionalFormatting>
  <conditionalFormatting sqref="R48">
    <cfRule type="cellIs" dxfId="24686" priority="776" operator="between">
      <formula>81</formula>
      <formula>100</formula>
    </cfRule>
    <cfRule type="cellIs" dxfId="24685" priority="777" operator="between">
      <formula>61</formula>
      <formula>80</formula>
    </cfRule>
    <cfRule type="cellIs" dxfId="24684" priority="778" operator="between">
      <formula>41</formula>
      <formula>60</formula>
    </cfRule>
    <cfRule type="cellIs" dxfId="24683" priority="779" operator="between">
      <formula>21</formula>
      <formula>40</formula>
    </cfRule>
    <cfRule type="cellIs" dxfId="24682" priority="780" operator="between">
      <formula>1</formula>
      <formula>20</formula>
    </cfRule>
  </conditionalFormatting>
  <conditionalFormatting sqref="S48">
    <cfRule type="cellIs" dxfId="24681" priority="791" operator="equal">
      <formula>5</formula>
    </cfRule>
    <cfRule type="cellIs" dxfId="24680" priority="792" operator="equal">
      <formula>4</formula>
    </cfRule>
    <cfRule type="cellIs" dxfId="24679" priority="793" operator="equal">
      <formula>3</formula>
    </cfRule>
    <cfRule type="cellIs" dxfId="24678" priority="794" operator="equal">
      <formula>2</formula>
    </cfRule>
    <cfRule type="cellIs" dxfId="24677" priority="795" operator="equal">
      <formula>1</formula>
    </cfRule>
  </conditionalFormatting>
  <conditionalFormatting sqref="W48">
    <cfRule type="cellIs" dxfId="24676" priority="786" operator="between">
      <formula>81</formula>
      <formula>100</formula>
    </cfRule>
    <cfRule type="cellIs" dxfId="24675" priority="787" operator="between">
      <formula>61</formula>
      <formula>80</formula>
    </cfRule>
    <cfRule type="cellIs" dxfId="24674" priority="788" operator="between">
      <formula>41</formula>
      <formula>60</formula>
    </cfRule>
    <cfRule type="cellIs" dxfId="24673" priority="789" operator="between">
      <formula>21</formula>
      <formula>40</formula>
    </cfRule>
    <cfRule type="cellIs" dxfId="24672" priority="790" operator="between">
      <formula>1</formula>
      <formula>20</formula>
    </cfRule>
  </conditionalFormatting>
  <conditionalFormatting sqref="X48">
    <cfRule type="cellIs" dxfId="24671" priority="821" operator="equal">
      <formula>5</formula>
    </cfRule>
    <cfRule type="cellIs" dxfId="24670" priority="822" operator="equal">
      <formula>4</formula>
    </cfRule>
    <cfRule type="cellIs" dxfId="24669" priority="823" operator="equal">
      <formula>3</formula>
    </cfRule>
    <cfRule type="cellIs" dxfId="24668" priority="824" operator="equal">
      <formula>2</formula>
    </cfRule>
    <cfRule type="cellIs" dxfId="24667" priority="825" operator="equal">
      <formula>1</formula>
    </cfRule>
  </conditionalFormatting>
  <conditionalFormatting sqref="AB48">
    <cfRule type="cellIs" dxfId="24666" priority="816" operator="between">
      <formula>81</formula>
      <formula>100</formula>
    </cfRule>
    <cfRule type="cellIs" dxfId="24665" priority="817" operator="between">
      <formula>61</formula>
      <formula>80</formula>
    </cfRule>
    <cfRule type="cellIs" dxfId="24664" priority="818" operator="between">
      <formula>41</formula>
      <formula>60</formula>
    </cfRule>
    <cfRule type="cellIs" dxfId="24663" priority="819" operator="between">
      <formula>21</formula>
      <formula>40</formula>
    </cfRule>
    <cfRule type="cellIs" dxfId="24662" priority="820" operator="between">
      <formula>1</formula>
      <formula>20</formula>
    </cfRule>
  </conditionalFormatting>
  <conditionalFormatting sqref="AH48">
    <cfRule type="cellIs" dxfId="24661" priority="811" operator="equal">
      <formula>5</formula>
    </cfRule>
    <cfRule type="cellIs" dxfId="24660" priority="812" operator="equal">
      <formula>4</formula>
    </cfRule>
    <cfRule type="cellIs" dxfId="24659" priority="813" operator="equal">
      <formula>3</formula>
    </cfRule>
    <cfRule type="cellIs" dxfId="24658" priority="814" operator="equal">
      <formula>2</formula>
    </cfRule>
    <cfRule type="cellIs" dxfId="24657" priority="815" operator="equal">
      <formula>1</formula>
    </cfRule>
  </conditionalFormatting>
  <conditionalFormatting sqref="AL48">
    <cfRule type="cellIs" dxfId="24656" priority="806" operator="between">
      <formula>81</formula>
      <formula>100</formula>
    </cfRule>
    <cfRule type="cellIs" dxfId="24655" priority="807" operator="between">
      <formula>61</formula>
      <formula>80</formula>
    </cfRule>
    <cfRule type="cellIs" dxfId="24654" priority="808" operator="between">
      <formula>41</formula>
      <formula>60</formula>
    </cfRule>
    <cfRule type="cellIs" dxfId="24653" priority="809" operator="between">
      <formula>21</formula>
      <formula>40</formula>
    </cfRule>
    <cfRule type="cellIs" dxfId="24652" priority="810" operator="between">
      <formula>1</formula>
      <formula>20</formula>
    </cfRule>
  </conditionalFormatting>
  <conditionalFormatting sqref="AM48">
    <cfRule type="cellIs" dxfId="24651" priority="801" operator="equal">
      <formula>5</formula>
    </cfRule>
    <cfRule type="cellIs" dxfId="24650" priority="802" operator="equal">
      <formula>4</formula>
    </cfRule>
    <cfRule type="cellIs" dxfId="24649" priority="803" operator="equal">
      <formula>3</formula>
    </cfRule>
    <cfRule type="cellIs" dxfId="24648" priority="804" operator="equal">
      <formula>2</formula>
    </cfRule>
    <cfRule type="cellIs" dxfId="24647" priority="805" operator="equal">
      <formula>1</formula>
    </cfRule>
  </conditionalFormatting>
  <conditionalFormatting sqref="AQ48">
    <cfRule type="cellIs" dxfId="24646" priority="796" operator="between">
      <formula>81</formula>
      <formula>100</formula>
    </cfRule>
    <cfRule type="cellIs" dxfId="24645" priority="797" operator="between">
      <formula>61</formula>
      <formula>80</formula>
    </cfRule>
    <cfRule type="cellIs" dxfId="24644" priority="798" operator="between">
      <formula>41</formula>
      <formula>60</formula>
    </cfRule>
    <cfRule type="cellIs" dxfId="24643" priority="799" operator="between">
      <formula>21</formula>
      <formula>40</formula>
    </cfRule>
    <cfRule type="cellIs" dxfId="24642" priority="800" operator="between">
      <formula>1</formula>
      <formula>20</formula>
    </cfRule>
  </conditionalFormatting>
  <conditionalFormatting sqref="I48">
    <cfRule type="cellIs" dxfId="24641" priority="771" operator="equal">
      <formula>5</formula>
    </cfRule>
    <cfRule type="cellIs" dxfId="24640" priority="772" operator="equal">
      <formula>4</formula>
    </cfRule>
    <cfRule type="cellIs" dxfId="24639" priority="773" operator="equal">
      <formula>3</formula>
    </cfRule>
    <cfRule type="cellIs" dxfId="24638" priority="774" operator="equal">
      <formula>2</formula>
    </cfRule>
    <cfRule type="cellIs" dxfId="24637" priority="775" operator="equal">
      <formula>1</formula>
    </cfRule>
  </conditionalFormatting>
  <conditionalFormatting sqref="M48">
    <cfRule type="cellIs" dxfId="24636" priority="766" operator="between">
      <formula>81</formula>
      <formula>100</formula>
    </cfRule>
    <cfRule type="cellIs" dxfId="24635" priority="767" operator="between">
      <formula>61</formula>
      <formula>80</formula>
    </cfRule>
    <cfRule type="cellIs" dxfId="24634" priority="768" operator="between">
      <formula>41</formula>
      <formula>60</formula>
    </cfRule>
    <cfRule type="cellIs" dxfId="24633" priority="769" operator="between">
      <formula>21</formula>
      <formula>40</formula>
    </cfRule>
    <cfRule type="cellIs" dxfId="24632" priority="770" operator="between">
      <formula>1</formula>
      <formula>20</formula>
    </cfRule>
  </conditionalFormatting>
  <conditionalFormatting sqref="AC48">
    <cfRule type="cellIs" dxfId="24631" priority="761" operator="equal">
      <formula>5</formula>
    </cfRule>
    <cfRule type="cellIs" dxfId="24630" priority="762" operator="equal">
      <formula>4</formula>
    </cfRule>
    <cfRule type="cellIs" dxfId="24629" priority="763" operator="equal">
      <formula>3</formula>
    </cfRule>
    <cfRule type="cellIs" dxfId="24628" priority="764" operator="equal">
      <formula>2</formula>
    </cfRule>
    <cfRule type="cellIs" dxfId="24627" priority="765" operator="equal">
      <formula>1</formula>
    </cfRule>
  </conditionalFormatting>
  <conditionalFormatting sqref="AG48">
    <cfRule type="cellIs" dxfId="24626" priority="756" operator="between">
      <formula>81</formula>
      <formula>100</formula>
    </cfRule>
    <cfRule type="cellIs" dxfId="24625" priority="757" operator="between">
      <formula>61</formula>
      <formula>80</formula>
    </cfRule>
    <cfRule type="cellIs" dxfId="24624" priority="758" operator="between">
      <formula>41</formula>
      <formula>60</formula>
    </cfRule>
    <cfRule type="cellIs" dxfId="24623" priority="759" operator="between">
      <formula>21</formula>
      <formula>40</formula>
    </cfRule>
    <cfRule type="cellIs" dxfId="24622" priority="760" operator="between">
      <formula>1</formula>
      <formula>20</formula>
    </cfRule>
  </conditionalFormatting>
  <conditionalFormatting sqref="AR48">
    <cfRule type="cellIs" dxfId="24621" priority="751" operator="equal">
      <formula>5</formula>
    </cfRule>
    <cfRule type="cellIs" dxfId="24620" priority="752" operator="equal">
      <formula>4</formula>
    </cfRule>
    <cfRule type="cellIs" dxfId="24619" priority="753" operator="equal">
      <formula>3</formula>
    </cfRule>
    <cfRule type="cellIs" dxfId="24618" priority="754" operator="equal">
      <formula>2</formula>
    </cfRule>
    <cfRule type="cellIs" dxfId="24617" priority="755" operator="equal">
      <formula>1</formula>
    </cfRule>
  </conditionalFormatting>
  <conditionalFormatting sqref="AV48">
    <cfRule type="cellIs" dxfId="24616" priority="746" operator="between">
      <formula>81</formula>
      <formula>100</formula>
    </cfRule>
    <cfRule type="cellIs" dxfId="24615" priority="747" operator="between">
      <formula>61</formula>
      <formula>80</formula>
    </cfRule>
    <cfRule type="cellIs" dxfId="24614" priority="748" operator="between">
      <formula>41</formula>
      <formula>60</formula>
    </cfRule>
    <cfRule type="cellIs" dxfId="24613" priority="749" operator="between">
      <formula>21</formula>
      <formula>40</formula>
    </cfRule>
    <cfRule type="cellIs" dxfId="24612" priority="750" operator="between">
      <formula>1</formula>
      <formula>20</formula>
    </cfRule>
  </conditionalFormatting>
  <conditionalFormatting sqref="N52">
    <cfRule type="cellIs" dxfId="24611" priority="701" operator="equal">
      <formula>5</formula>
    </cfRule>
    <cfRule type="cellIs" dxfId="24610" priority="702" operator="equal">
      <formula>4</formula>
    </cfRule>
    <cfRule type="cellIs" dxfId="24609" priority="703" operator="equal">
      <formula>3</formula>
    </cfRule>
    <cfRule type="cellIs" dxfId="24608" priority="704" operator="equal">
      <formula>2</formula>
    </cfRule>
    <cfRule type="cellIs" dxfId="24607" priority="705" operator="equal">
      <formula>1</formula>
    </cfRule>
  </conditionalFormatting>
  <conditionalFormatting sqref="R52">
    <cfRule type="cellIs" dxfId="24606" priority="696" operator="between">
      <formula>81</formula>
      <formula>100</formula>
    </cfRule>
    <cfRule type="cellIs" dxfId="24605" priority="697" operator="between">
      <formula>61</formula>
      <formula>80</formula>
    </cfRule>
    <cfRule type="cellIs" dxfId="24604" priority="698" operator="between">
      <formula>41</formula>
      <formula>60</formula>
    </cfRule>
    <cfRule type="cellIs" dxfId="24603" priority="699" operator="between">
      <formula>21</formula>
      <formula>40</formula>
    </cfRule>
    <cfRule type="cellIs" dxfId="24602" priority="700" operator="between">
      <formula>1</formula>
      <formula>20</formula>
    </cfRule>
  </conditionalFormatting>
  <conditionalFormatting sqref="S52">
    <cfRule type="cellIs" dxfId="24601" priority="741" operator="equal">
      <formula>5</formula>
    </cfRule>
    <cfRule type="cellIs" dxfId="24600" priority="742" operator="equal">
      <formula>4</formula>
    </cfRule>
    <cfRule type="cellIs" dxfId="24599" priority="743" operator="equal">
      <formula>3</formula>
    </cfRule>
    <cfRule type="cellIs" dxfId="24598" priority="744" operator="equal">
      <formula>2</formula>
    </cfRule>
    <cfRule type="cellIs" dxfId="24597" priority="745" operator="equal">
      <formula>1</formula>
    </cfRule>
  </conditionalFormatting>
  <conditionalFormatting sqref="W52">
    <cfRule type="cellIs" dxfId="24596" priority="736" operator="between">
      <formula>81</formula>
      <formula>100</formula>
    </cfRule>
    <cfRule type="cellIs" dxfId="24595" priority="737" operator="between">
      <formula>61</formula>
      <formula>80</formula>
    </cfRule>
    <cfRule type="cellIs" dxfId="24594" priority="738" operator="between">
      <formula>41</formula>
      <formula>60</formula>
    </cfRule>
    <cfRule type="cellIs" dxfId="24593" priority="739" operator="between">
      <formula>21</formula>
      <formula>40</formula>
    </cfRule>
    <cfRule type="cellIs" dxfId="24592" priority="740" operator="between">
      <formula>1</formula>
      <formula>20</formula>
    </cfRule>
  </conditionalFormatting>
  <conditionalFormatting sqref="X52">
    <cfRule type="cellIs" dxfId="24591" priority="731" operator="equal">
      <formula>5</formula>
    </cfRule>
    <cfRule type="cellIs" dxfId="24590" priority="732" operator="equal">
      <formula>4</formula>
    </cfRule>
    <cfRule type="cellIs" dxfId="24589" priority="733" operator="equal">
      <formula>3</formula>
    </cfRule>
    <cfRule type="cellIs" dxfId="24588" priority="734" operator="equal">
      <formula>2</formula>
    </cfRule>
    <cfRule type="cellIs" dxfId="24587" priority="735" operator="equal">
      <formula>1</formula>
    </cfRule>
  </conditionalFormatting>
  <conditionalFormatting sqref="AB52">
    <cfRule type="cellIs" dxfId="24586" priority="726" operator="between">
      <formula>81</formula>
      <formula>100</formula>
    </cfRule>
    <cfRule type="cellIs" dxfId="24585" priority="727" operator="between">
      <formula>61</formula>
      <formula>80</formula>
    </cfRule>
    <cfRule type="cellIs" dxfId="24584" priority="728" operator="between">
      <formula>41</formula>
      <formula>60</formula>
    </cfRule>
    <cfRule type="cellIs" dxfId="24583" priority="729" operator="between">
      <formula>21</formula>
      <formula>40</formula>
    </cfRule>
    <cfRule type="cellIs" dxfId="24582" priority="730" operator="between">
      <formula>1</formula>
      <formula>20</formula>
    </cfRule>
  </conditionalFormatting>
  <conditionalFormatting sqref="AH52">
    <cfRule type="cellIs" dxfId="24581" priority="721" operator="equal">
      <formula>5</formula>
    </cfRule>
    <cfRule type="cellIs" dxfId="24580" priority="722" operator="equal">
      <formula>4</formula>
    </cfRule>
    <cfRule type="cellIs" dxfId="24579" priority="723" operator="equal">
      <formula>3</formula>
    </cfRule>
    <cfRule type="cellIs" dxfId="24578" priority="724" operator="equal">
      <formula>2</formula>
    </cfRule>
    <cfRule type="cellIs" dxfId="24577" priority="725" operator="equal">
      <formula>1</formula>
    </cfRule>
  </conditionalFormatting>
  <conditionalFormatting sqref="AL52">
    <cfRule type="cellIs" dxfId="24576" priority="716" operator="between">
      <formula>81</formula>
      <formula>100</formula>
    </cfRule>
    <cfRule type="cellIs" dxfId="24575" priority="717" operator="between">
      <formula>61</formula>
      <formula>80</formula>
    </cfRule>
    <cfRule type="cellIs" dxfId="24574" priority="718" operator="between">
      <formula>41</formula>
      <formula>60</formula>
    </cfRule>
    <cfRule type="cellIs" dxfId="24573" priority="719" operator="between">
      <formula>21</formula>
      <formula>40</formula>
    </cfRule>
    <cfRule type="cellIs" dxfId="24572" priority="720" operator="between">
      <formula>1</formula>
      <formula>20</formula>
    </cfRule>
  </conditionalFormatting>
  <conditionalFormatting sqref="AM52">
    <cfRule type="cellIs" dxfId="24571" priority="711" operator="equal">
      <formula>5</formula>
    </cfRule>
    <cfRule type="cellIs" dxfId="24570" priority="712" operator="equal">
      <formula>4</formula>
    </cfRule>
    <cfRule type="cellIs" dxfId="24569" priority="713" operator="equal">
      <formula>3</formula>
    </cfRule>
    <cfRule type="cellIs" dxfId="24568" priority="714" operator="equal">
      <formula>2</formula>
    </cfRule>
    <cfRule type="cellIs" dxfId="24567" priority="715" operator="equal">
      <formula>1</formula>
    </cfRule>
  </conditionalFormatting>
  <conditionalFormatting sqref="AQ52">
    <cfRule type="cellIs" dxfId="24566" priority="706" operator="between">
      <formula>81</formula>
      <formula>100</formula>
    </cfRule>
    <cfRule type="cellIs" dxfId="24565" priority="707" operator="between">
      <formula>61</formula>
      <formula>80</formula>
    </cfRule>
    <cfRule type="cellIs" dxfId="24564" priority="708" operator="between">
      <formula>41</formula>
      <formula>60</formula>
    </cfRule>
    <cfRule type="cellIs" dxfId="24563" priority="709" operator="between">
      <formula>21</formula>
      <formula>40</formula>
    </cfRule>
    <cfRule type="cellIs" dxfId="24562" priority="710" operator="between">
      <formula>1</formula>
      <formula>20</formula>
    </cfRule>
  </conditionalFormatting>
  <conditionalFormatting sqref="I52">
    <cfRule type="cellIs" dxfId="24561" priority="691" operator="equal">
      <formula>5</formula>
    </cfRule>
    <cfRule type="cellIs" dxfId="24560" priority="692" operator="equal">
      <formula>4</formula>
    </cfRule>
    <cfRule type="cellIs" dxfId="24559" priority="693" operator="equal">
      <formula>3</formula>
    </cfRule>
    <cfRule type="cellIs" dxfId="24558" priority="694" operator="equal">
      <formula>2</formula>
    </cfRule>
    <cfRule type="cellIs" dxfId="24557" priority="695" operator="equal">
      <formula>1</formula>
    </cfRule>
  </conditionalFormatting>
  <conditionalFormatting sqref="M52">
    <cfRule type="cellIs" dxfId="24556" priority="686" operator="between">
      <formula>81</formula>
      <formula>100</formula>
    </cfRule>
    <cfRule type="cellIs" dxfId="24555" priority="687" operator="between">
      <formula>61</formula>
      <formula>80</formula>
    </cfRule>
    <cfRule type="cellIs" dxfId="24554" priority="688" operator="between">
      <formula>41</formula>
      <formula>60</formula>
    </cfRule>
    <cfRule type="cellIs" dxfId="24553" priority="689" operator="between">
      <formula>21</formula>
      <formula>40</formula>
    </cfRule>
    <cfRule type="cellIs" dxfId="24552" priority="690" operator="between">
      <formula>1</formula>
      <formula>20</formula>
    </cfRule>
  </conditionalFormatting>
  <conditionalFormatting sqref="AC52">
    <cfRule type="cellIs" dxfId="24551" priority="681" operator="equal">
      <formula>5</formula>
    </cfRule>
    <cfRule type="cellIs" dxfId="24550" priority="682" operator="equal">
      <formula>4</formula>
    </cfRule>
    <cfRule type="cellIs" dxfId="24549" priority="683" operator="equal">
      <formula>3</formula>
    </cfRule>
    <cfRule type="cellIs" dxfId="24548" priority="684" operator="equal">
      <formula>2</formula>
    </cfRule>
    <cfRule type="cellIs" dxfId="24547" priority="685" operator="equal">
      <formula>1</formula>
    </cfRule>
  </conditionalFormatting>
  <conditionalFormatting sqref="AG52">
    <cfRule type="cellIs" dxfId="24546" priority="676" operator="between">
      <formula>81</formula>
      <formula>100</formula>
    </cfRule>
    <cfRule type="cellIs" dxfId="24545" priority="677" operator="between">
      <formula>61</formula>
      <formula>80</formula>
    </cfRule>
    <cfRule type="cellIs" dxfId="24544" priority="678" operator="between">
      <formula>41</formula>
      <formula>60</formula>
    </cfRule>
    <cfRule type="cellIs" dxfId="24543" priority="679" operator="between">
      <formula>21</formula>
      <formula>40</formula>
    </cfRule>
    <cfRule type="cellIs" dxfId="24542" priority="680" operator="between">
      <formula>1</formula>
      <formula>20</formula>
    </cfRule>
  </conditionalFormatting>
  <conditionalFormatting sqref="AR52">
    <cfRule type="cellIs" dxfId="24541" priority="671" operator="equal">
      <formula>5</formula>
    </cfRule>
    <cfRule type="cellIs" dxfId="24540" priority="672" operator="equal">
      <formula>4</formula>
    </cfRule>
    <cfRule type="cellIs" dxfId="24539" priority="673" operator="equal">
      <formula>3</formula>
    </cfRule>
    <cfRule type="cellIs" dxfId="24538" priority="674" operator="equal">
      <formula>2</formula>
    </cfRule>
    <cfRule type="cellIs" dxfId="24537" priority="675" operator="equal">
      <formula>1</formula>
    </cfRule>
  </conditionalFormatting>
  <conditionalFormatting sqref="AV52">
    <cfRule type="cellIs" dxfId="24536" priority="666" operator="between">
      <formula>81</formula>
      <formula>100</formula>
    </cfRule>
    <cfRule type="cellIs" dxfId="24535" priority="667" operator="between">
      <formula>61</formula>
      <formula>80</formula>
    </cfRule>
    <cfRule type="cellIs" dxfId="24534" priority="668" operator="between">
      <formula>41</formula>
      <formula>60</formula>
    </cfRule>
    <cfRule type="cellIs" dxfId="24533" priority="669" operator="between">
      <formula>21</formula>
      <formula>40</formula>
    </cfRule>
    <cfRule type="cellIs" dxfId="24532" priority="670" operator="between">
      <formula>1</formula>
      <formula>20</formula>
    </cfRule>
  </conditionalFormatting>
  <conditionalFormatting sqref="R19">
    <cfRule type="containsText" dxfId="24531" priority="642" operator="containsText" text="N/A">
      <formula>NOT(ISERROR(SEARCH("N/A",R19)))</formula>
    </cfRule>
  </conditionalFormatting>
  <conditionalFormatting sqref="R19">
    <cfRule type="cellIs" dxfId="24530" priority="643" operator="between">
      <formula>81</formula>
      <formula>100</formula>
    </cfRule>
    <cfRule type="cellIs" dxfId="24529" priority="644" operator="between">
      <formula>61</formula>
      <formula>80</formula>
    </cfRule>
    <cfRule type="cellIs" dxfId="24528" priority="645" operator="between">
      <formula>41</formula>
      <formula>60</formula>
    </cfRule>
    <cfRule type="cellIs" dxfId="24527" priority="646" operator="between">
      <formula>21</formula>
      <formula>40</formula>
    </cfRule>
    <cfRule type="cellIs" dxfId="24526" priority="647" operator="between">
      <formula>1</formula>
      <formula>20</formula>
    </cfRule>
    <cfRule type="containsText" dxfId="24525" priority="648" operator="containsText" text="High">
      <formula>NOT(ISERROR(SEARCH("High",R19)))</formula>
    </cfRule>
    <cfRule type="containsText" dxfId="24524" priority="649" operator="containsText" text="Extreme">
      <formula>NOT(ISERROR(SEARCH("Extreme",R19)))</formula>
    </cfRule>
    <cfRule type="containsText" dxfId="24523" priority="650" operator="containsText" text="Low">
      <formula>NOT(ISERROR(SEARCH("Low",R19)))</formula>
    </cfRule>
    <cfRule type="containsText" dxfId="24522" priority="651" operator="containsText" text="Moderate">
      <formula>NOT(ISERROR(SEARCH("Moderate",R19)))</formula>
    </cfRule>
    <cfRule type="containsText" dxfId="24521" priority="652" operator="containsText" text="Insignificant">
      <formula>NOT(ISERROR(SEARCH("Insignificant",R19)))</formula>
    </cfRule>
    <cfRule type="containsErrors" dxfId="24520" priority="653">
      <formula>ISERROR(R19)</formula>
    </cfRule>
  </conditionalFormatting>
  <conditionalFormatting sqref="W19">
    <cfRule type="containsText" dxfId="24519" priority="630" operator="containsText" text="N/A">
      <formula>NOT(ISERROR(SEARCH("N/A",W19)))</formula>
    </cfRule>
  </conditionalFormatting>
  <conditionalFormatting sqref="W19">
    <cfRule type="cellIs" dxfId="24518" priority="631" operator="between">
      <formula>81</formula>
      <formula>100</formula>
    </cfRule>
    <cfRule type="cellIs" dxfId="24517" priority="632" operator="between">
      <formula>61</formula>
      <formula>80</formula>
    </cfRule>
    <cfRule type="cellIs" dxfId="24516" priority="633" operator="between">
      <formula>41</formula>
      <formula>60</formula>
    </cfRule>
    <cfRule type="cellIs" dxfId="24515" priority="634" operator="between">
      <formula>21</formula>
      <formula>40</formula>
    </cfRule>
    <cfRule type="cellIs" dxfId="24514" priority="635" operator="between">
      <formula>1</formula>
      <formula>20</formula>
    </cfRule>
    <cfRule type="containsText" dxfId="24513" priority="636" operator="containsText" text="High">
      <formula>NOT(ISERROR(SEARCH("High",W19)))</formula>
    </cfRule>
    <cfRule type="containsText" dxfId="24512" priority="637" operator="containsText" text="Extreme">
      <formula>NOT(ISERROR(SEARCH("Extreme",W19)))</formula>
    </cfRule>
    <cfRule type="containsText" dxfId="24511" priority="638" operator="containsText" text="Low">
      <formula>NOT(ISERROR(SEARCH("Low",W19)))</formula>
    </cfRule>
    <cfRule type="containsText" dxfId="24510" priority="639" operator="containsText" text="Moderate">
      <formula>NOT(ISERROR(SEARCH("Moderate",W19)))</formula>
    </cfRule>
    <cfRule type="containsText" dxfId="24509" priority="640" operator="containsText" text="Insignificant">
      <formula>NOT(ISERROR(SEARCH("Insignificant",W19)))</formula>
    </cfRule>
    <cfRule type="containsErrors" dxfId="24508" priority="641">
      <formula>ISERROR(W19)</formula>
    </cfRule>
  </conditionalFormatting>
  <conditionalFormatting sqref="AG19">
    <cfRule type="containsText" dxfId="24507" priority="618" operator="containsText" text="N/A">
      <formula>NOT(ISERROR(SEARCH("N/A",AG19)))</formula>
    </cfRule>
  </conditionalFormatting>
  <conditionalFormatting sqref="AG19">
    <cfRule type="cellIs" dxfId="24506" priority="619" operator="between">
      <formula>81</formula>
      <formula>100</formula>
    </cfRule>
    <cfRule type="cellIs" dxfId="24505" priority="620" operator="between">
      <formula>61</formula>
      <formula>80</formula>
    </cfRule>
    <cfRule type="cellIs" dxfId="24504" priority="621" operator="between">
      <formula>41</formula>
      <formula>60</formula>
    </cfRule>
    <cfRule type="cellIs" dxfId="24503" priority="622" operator="between">
      <formula>21</formula>
      <formula>40</formula>
    </cfRule>
    <cfRule type="cellIs" dxfId="24502" priority="623" operator="between">
      <formula>1</formula>
      <formula>20</formula>
    </cfRule>
    <cfRule type="containsText" dxfId="24501" priority="624" operator="containsText" text="High">
      <formula>NOT(ISERROR(SEARCH("High",AG19)))</formula>
    </cfRule>
    <cfRule type="containsText" dxfId="24500" priority="625" operator="containsText" text="Extreme">
      <formula>NOT(ISERROR(SEARCH("Extreme",AG19)))</formula>
    </cfRule>
    <cfRule type="containsText" dxfId="24499" priority="626" operator="containsText" text="Low">
      <formula>NOT(ISERROR(SEARCH("Low",AG19)))</formula>
    </cfRule>
    <cfRule type="containsText" dxfId="24498" priority="627" operator="containsText" text="Moderate">
      <formula>NOT(ISERROR(SEARCH("Moderate",AG19)))</formula>
    </cfRule>
    <cfRule type="containsText" dxfId="24497" priority="628" operator="containsText" text="Insignificant">
      <formula>NOT(ISERROR(SEARCH("Insignificant",AG19)))</formula>
    </cfRule>
    <cfRule type="containsErrors" dxfId="24496" priority="629">
      <formula>ISERROR(AG19)</formula>
    </cfRule>
  </conditionalFormatting>
  <conditionalFormatting sqref="AV19">
    <cfRule type="containsText" dxfId="24495" priority="606" operator="containsText" text="N/A">
      <formula>NOT(ISERROR(SEARCH("N/A",AV19)))</formula>
    </cfRule>
  </conditionalFormatting>
  <conditionalFormatting sqref="AV19">
    <cfRule type="cellIs" dxfId="24494" priority="607" operator="between">
      <formula>81</formula>
      <formula>100</formula>
    </cfRule>
    <cfRule type="cellIs" dxfId="24493" priority="608" operator="between">
      <formula>61</formula>
      <formula>80</formula>
    </cfRule>
    <cfRule type="cellIs" dxfId="24492" priority="609" operator="between">
      <formula>41</formula>
      <formula>60</formula>
    </cfRule>
    <cfRule type="cellIs" dxfId="24491" priority="610" operator="between">
      <formula>21</formula>
      <formula>40</formula>
    </cfRule>
    <cfRule type="cellIs" dxfId="24490" priority="611" operator="between">
      <formula>1</formula>
      <formula>20</formula>
    </cfRule>
    <cfRule type="containsText" dxfId="24489" priority="612" operator="containsText" text="High">
      <formula>NOT(ISERROR(SEARCH("High",AV19)))</formula>
    </cfRule>
    <cfRule type="containsText" dxfId="24488" priority="613" operator="containsText" text="Extreme">
      <formula>NOT(ISERROR(SEARCH("Extreme",AV19)))</formula>
    </cfRule>
    <cfRule type="containsText" dxfId="24487" priority="614" operator="containsText" text="Low">
      <formula>NOT(ISERROR(SEARCH("Low",AV19)))</formula>
    </cfRule>
    <cfRule type="containsText" dxfId="24486" priority="615" operator="containsText" text="Moderate">
      <formula>NOT(ISERROR(SEARCH("Moderate",AV19)))</formula>
    </cfRule>
    <cfRule type="containsText" dxfId="24485" priority="616" operator="containsText" text="Insignificant">
      <formula>NOT(ISERROR(SEARCH("Insignificant",AV19)))</formula>
    </cfRule>
    <cfRule type="containsErrors" dxfId="24484" priority="617">
      <formula>ISERROR(AV19)</formula>
    </cfRule>
  </conditionalFormatting>
  <conditionalFormatting sqref="AV23">
    <cfRule type="containsText" dxfId="24483" priority="594" operator="containsText" text="N/A">
      <formula>NOT(ISERROR(SEARCH("N/A",AV23)))</formula>
    </cfRule>
  </conditionalFormatting>
  <conditionalFormatting sqref="AV23">
    <cfRule type="cellIs" dxfId="24482" priority="595" operator="between">
      <formula>81</formula>
      <formula>100</formula>
    </cfRule>
    <cfRule type="cellIs" dxfId="24481" priority="596" operator="between">
      <formula>61</formula>
      <formula>80</formula>
    </cfRule>
    <cfRule type="cellIs" dxfId="24480" priority="597" operator="between">
      <formula>41</formula>
      <formula>60</formula>
    </cfRule>
    <cfRule type="cellIs" dxfId="24479" priority="598" operator="between">
      <formula>21</formula>
      <formula>40</formula>
    </cfRule>
    <cfRule type="cellIs" dxfId="24478" priority="599" operator="between">
      <formula>1</formula>
      <formula>20</formula>
    </cfRule>
    <cfRule type="containsText" dxfId="24477" priority="600" operator="containsText" text="High">
      <formula>NOT(ISERROR(SEARCH("High",AV23)))</formula>
    </cfRule>
    <cfRule type="containsText" dxfId="24476" priority="601" operator="containsText" text="Extreme">
      <formula>NOT(ISERROR(SEARCH("Extreme",AV23)))</formula>
    </cfRule>
    <cfRule type="containsText" dxfId="24475" priority="602" operator="containsText" text="Low">
      <formula>NOT(ISERROR(SEARCH("Low",AV23)))</formula>
    </cfRule>
    <cfRule type="containsText" dxfId="24474" priority="603" operator="containsText" text="Moderate">
      <formula>NOT(ISERROR(SEARCH("Moderate",AV23)))</formula>
    </cfRule>
    <cfRule type="containsText" dxfId="24473" priority="604" operator="containsText" text="Insignificant">
      <formula>NOT(ISERROR(SEARCH("Insignificant",AV23)))</formula>
    </cfRule>
    <cfRule type="containsErrors" dxfId="24472" priority="605">
      <formula>ISERROR(AV23)</formula>
    </cfRule>
  </conditionalFormatting>
  <conditionalFormatting sqref="AG23">
    <cfRule type="containsText" dxfId="24471" priority="582" operator="containsText" text="N/A">
      <formula>NOT(ISERROR(SEARCH("N/A",AG23)))</formula>
    </cfRule>
  </conditionalFormatting>
  <conditionalFormatting sqref="AG23">
    <cfRule type="cellIs" dxfId="24470" priority="583" operator="between">
      <formula>81</formula>
      <formula>100</formula>
    </cfRule>
    <cfRule type="cellIs" dxfId="24469" priority="584" operator="between">
      <formula>61</formula>
      <formula>80</formula>
    </cfRule>
    <cfRule type="cellIs" dxfId="24468" priority="585" operator="between">
      <formula>41</formula>
      <formula>60</formula>
    </cfRule>
    <cfRule type="cellIs" dxfId="24467" priority="586" operator="between">
      <formula>21</formula>
      <formula>40</formula>
    </cfRule>
    <cfRule type="cellIs" dxfId="24466" priority="587" operator="between">
      <formula>1</formula>
      <formula>20</formula>
    </cfRule>
    <cfRule type="containsText" dxfId="24465" priority="588" operator="containsText" text="High">
      <formula>NOT(ISERROR(SEARCH("High",AG23)))</formula>
    </cfRule>
    <cfRule type="containsText" dxfId="24464" priority="589" operator="containsText" text="Extreme">
      <formula>NOT(ISERROR(SEARCH("Extreme",AG23)))</formula>
    </cfRule>
    <cfRule type="containsText" dxfId="24463" priority="590" operator="containsText" text="Low">
      <formula>NOT(ISERROR(SEARCH("Low",AG23)))</formula>
    </cfRule>
    <cfRule type="containsText" dxfId="24462" priority="591" operator="containsText" text="Moderate">
      <formula>NOT(ISERROR(SEARCH("Moderate",AG23)))</formula>
    </cfRule>
    <cfRule type="containsText" dxfId="24461" priority="592" operator="containsText" text="Insignificant">
      <formula>NOT(ISERROR(SEARCH("Insignificant",AG23)))</formula>
    </cfRule>
    <cfRule type="containsErrors" dxfId="24460" priority="593">
      <formula>ISERROR(AG23)</formula>
    </cfRule>
  </conditionalFormatting>
  <conditionalFormatting sqref="W23">
    <cfRule type="containsText" dxfId="24459" priority="570" operator="containsText" text="N/A">
      <formula>NOT(ISERROR(SEARCH("N/A",W23)))</formula>
    </cfRule>
  </conditionalFormatting>
  <conditionalFormatting sqref="W23">
    <cfRule type="cellIs" dxfId="24458" priority="571" operator="between">
      <formula>81</formula>
      <formula>100</formula>
    </cfRule>
    <cfRule type="cellIs" dxfId="24457" priority="572" operator="between">
      <formula>61</formula>
      <formula>80</formula>
    </cfRule>
    <cfRule type="cellIs" dxfId="24456" priority="573" operator="between">
      <formula>41</formula>
      <formula>60</formula>
    </cfRule>
    <cfRule type="cellIs" dxfId="24455" priority="574" operator="between">
      <formula>21</formula>
      <formula>40</formula>
    </cfRule>
    <cfRule type="cellIs" dxfId="24454" priority="575" operator="between">
      <formula>1</formula>
      <formula>20</formula>
    </cfRule>
    <cfRule type="containsText" dxfId="24453" priority="576" operator="containsText" text="High">
      <formula>NOT(ISERROR(SEARCH("High",W23)))</formula>
    </cfRule>
    <cfRule type="containsText" dxfId="24452" priority="577" operator="containsText" text="Extreme">
      <formula>NOT(ISERROR(SEARCH("Extreme",W23)))</formula>
    </cfRule>
    <cfRule type="containsText" dxfId="24451" priority="578" operator="containsText" text="Low">
      <formula>NOT(ISERROR(SEARCH("Low",W23)))</formula>
    </cfRule>
    <cfRule type="containsText" dxfId="24450" priority="579" operator="containsText" text="Moderate">
      <formula>NOT(ISERROR(SEARCH("Moderate",W23)))</formula>
    </cfRule>
    <cfRule type="containsText" dxfId="24449" priority="580" operator="containsText" text="Insignificant">
      <formula>NOT(ISERROR(SEARCH("Insignificant",W23)))</formula>
    </cfRule>
    <cfRule type="containsErrors" dxfId="24448" priority="581">
      <formula>ISERROR(W23)</formula>
    </cfRule>
  </conditionalFormatting>
  <conditionalFormatting sqref="R23">
    <cfRule type="containsText" dxfId="24447" priority="558" operator="containsText" text="N/A">
      <formula>NOT(ISERROR(SEARCH("N/A",R23)))</formula>
    </cfRule>
  </conditionalFormatting>
  <conditionalFormatting sqref="R23">
    <cfRule type="cellIs" dxfId="24446" priority="559" operator="between">
      <formula>81</formula>
      <formula>100</formula>
    </cfRule>
    <cfRule type="cellIs" dxfId="24445" priority="560" operator="between">
      <formula>61</formula>
      <formula>80</formula>
    </cfRule>
    <cfRule type="cellIs" dxfId="24444" priority="561" operator="between">
      <formula>41</formula>
      <formula>60</formula>
    </cfRule>
    <cfRule type="cellIs" dxfId="24443" priority="562" operator="between">
      <formula>21</formula>
      <formula>40</formula>
    </cfRule>
    <cfRule type="cellIs" dxfId="24442" priority="563" operator="between">
      <formula>1</formula>
      <formula>20</formula>
    </cfRule>
    <cfRule type="containsText" dxfId="24441" priority="564" operator="containsText" text="High">
      <formula>NOT(ISERROR(SEARCH("High",R23)))</formula>
    </cfRule>
    <cfRule type="containsText" dxfId="24440" priority="565" operator="containsText" text="Extreme">
      <formula>NOT(ISERROR(SEARCH("Extreme",R23)))</formula>
    </cfRule>
    <cfRule type="containsText" dxfId="24439" priority="566" operator="containsText" text="Low">
      <formula>NOT(ISERROR(SEARCH("Low",R23)))</formula>
    </cfRule>
    <cfRule type="containsText" dxfId="24438" priority="567" operator="containsText" text="Moderate">
      <formula>NOT(ISERROR(SEARCH("Moderate",R23)))</formula>
    </cfRule>
    <cfRule type="containsText" dxfId="24437" priority="568" operator="containsText" text="Insignificant">
      <formula>NOT(ISERROR(SEARCH("Insignificant",R23)))</formula>
    </cfRule>
    <cfRule type="containsErrors" dxfId="24436" priority="569">
      <formula>ISERROR(R23)</formula>
    </cfRule>
  </conditionalFormatting>
  <conditionalFormatting sqref="M23">
    <cfRule type="containsText" dxfId="24435" priority="546" operator="containsText" text="N/A">
      <formula>NOT(ISERROR(SEARCH("N/A",M23)))</formula>
    </cfRule>
  </conditionalFormatting>
  <conditionalFormatting sqref="M23">
    <cfRule type="cellIs" dxfId="24434" priority="547" operator="between">
      <formula>81</formula>
      <formula>100</formula>
    </cfRule>
    <cfRule type="cellIs" dxfId="24433" priority="548" operator="between">
      <formula>61</formula>
      <formula>80</formula>
    </cfRule>
    <cfRule type="cellIs" dxfId="24432" priority="549" operator="between">
      <formula>41</formula>
      <formula>60</formula>
    </cfRule>
    <cfRule type="cellIs" dxfId="24431" priority="550" operator="between">
      <formula>21</formula>
      <formula>40</formula>
    </cfRule>
    <cfRule type="cellIs" dxfId="24430" priority="551" operator="between">
      <formula>1</formula>
      <formula>20</formula>
    </cfRule>
    <cfRule type="containsText" dxfId="24429" priority="552" operator="containsText" text="High">
      <formula>NOT(ISERROR(SEARCH("High",M23)))</formula>
    </cfRule>
    <cfRule type="containsText" dxfId="24428" priority="553" operator="containsText" text="Extreme">
      <formula>NOT(ISERROR(SEARCH("Extreme",M23)))</formula>
    </cfRule>
    <cfRule type="containsText" dxfId="24427" priority="554" operator="containsText" text="Low">
      <formula>NOT(ISERROR(SEARCH("Low",M23)))</formula>
    </cfRule>
    <cfRule type="containsText" dxfId="24426" priority="555" operator="containsText" text="Moderate">
      <formula>NOT(ISERROR(SEARCH("Moderate",M23)))</formula>
    </cfRule>
    <cfRule type="containsText" dxfId="24425" priority="556" operator="containsText" text="Insignificant">
      <formula>NOT(ISERROR(SEARCH("Insignificant",M23)))</formula>
    </cfRule>
    <cfRule type="containsErrors" dxfId="24424" priority="557">
      <formula>ISERROR(M23)</formula>
    </cfRule>
  </conditionalFormatting>
  <conditionalFormatting sqref="M27">
    <cfRule type="containsText" dxfId="24423" priority="534" operator="containsText" text="N/A">
      <formula>NOT(ISERROR(SEARCH("N/A",M27)))</formula>
    </cfRule>
  </conditionalFormatting>
  <conditionalFormatting sqref="M27">
    <cfRule type="cellIs" dxfId="24422" priority="535" operator="between">
      <formula>81</formula>
      <formula>100</formula>
    </cfRule>
    <cfRule type="cellIs" dxfId="24421" priority="536" operator="between">
      <formula>61</formula>
      <formula>80</formula>
    </cfRule>
    <cfRule type="cellIs" dxfId="24420" priority="537" operator="between">
      <formula>41</formula>
      <formula>60</formula>
    </cfRule>
    <cfRule type="cellIs" dxfId="24419" priority="538" operator="between">
      <formula>21</formula>
      <formula>40</formula>
    </cfRule>
    <cfRule type="cellIs" dxfId="24418" priority="539" operator="between">
      <formula>1</formula>
      <formula>20</formula>
    </cfRule>
    <cfRule type="containsText" dxfId="24417" priority="540" operator="containsText" text="High">
      <formula>NOT(ISERROR(SEARCH("High",M27)))</formula>
    </cfRule>
    <cfRule type="containsText" dxfId="24416" priority="541" operator="containsText" text="Extreme">
      <formula>NOT(ISERROR(SEARCH("Extreme",M27)))</formula>
    </cfRule>
    <cfRule type="containsText" dxfId="24415" priority="542" operator="containsText" text="Low">
      <formula>NOT(ISERROR(SEARCH("Low",M27)))</formula>
    </cfRule>
    <cfRule type="containsText" dxfId="24414" priority="543" operator="containsText" text="Moderate">
      <formula>NOT(ISERROR(SEARCH("Moderate",M27)))</formula>
    </cfRule>
    <cfRule type="containsText" dxfId="24413" priority="544" operator="containsText" text="Insignificant">
      <formula>NOT(ISERROR(SEARCH("Insignificant",M27)))</formula>
    </cfRule>
    <cfRule type="containsErrors" dxfId="24412" priority="545">
      <formula>ISERROR(M27)</formula>
    </cfRule>
  </conditionalFormatting>
  <conditionalFormatting sqref="R27">
    <cfRule type="containsText" dxfId="24411" priority="522" operator="containsText" text="N/A">
      <formula>NOT(ISERROR(SEARCH("N/A",R27)))</formula>
    </cfRule>
  </conditionalFormatting>
  <conditionalFormatting sqref="R27">
    <cfRule type="cellIs" dxfId="24410" priority="523" operator="between">
      <formula>81</formula>
      <formula>100</formula>
    </cfRule>
    <cfRule type="cellIs" dxfId="24409" priority="524" operator="between">
      <formula>61</formula>
      <formula>80</formula>
    </cfRule>
    <cfRule type="cellIs" dxfId="24408" priority="525" operator="between">
      <formula>41</formula>
      <formula>60</formula>
    </cfRule>
    <cfRule type="cellIs" dxfId="24407" priority="526" operator="between">
      <formula>21</formula>
      <formula>40</formula>
    </cfRule>
    <cfRule type="cellIs" dxfId="24406" priority="527" operator="between">
      <formula>1</formula>
      <formula>20</formula>
    </cfRule>
    <cfRule type="containsText" dxfId="24405" priority="528" operator="containsText" text="High">
      <formula>NOT(ISERROR(SEARCH("High",R27)))</formula>
    </cfRule>
    <cfRule type="containsText" dxfId="24404" priority="529" operator="containsText" text="Extreme">
      <formula>NOT(ISERROR(SEARCH("Extreme",R27)))</formula>
    </cfRule>
    <cfRule type="containsText" dxfId="24403" priority="530" operator="containsText" text="Low">
      <formula>NOT(ISERROR(SEARCH("Low",R27)))</formula>
    </cfRule>
    <cfRule type="containsText" dxfId="24402" priority="531" operator="containsText" text="Moderate">
      <formula>NOT(ISERROR(SEARCH("Moderate",R27)))</formula>
    </cfRule>
    <cfRule type="containsText" dxfId="24401" priority="532" operator="containsText" text="Insignificant">
      <formula>NOT(ISERROR(SEARCH("Insignificant",R27)))</formula>
    </cfRule>
    <cfRule type="containsErrors" dxfId="24400" priority="533">
      <formula>ISERROR(R27)</formula>
    </cfRule>
  </conditionalFormatting>
  <conditionalFormatting sqref="W27">
    <cfRule type="containsText" dxfId="24399" priority="510" operator="containsText" text="N/A">
      <formula>NOT(ISERROR(SEARCH("N/A",W27)))</formula>
    </cfRule>
  </conditionalFormatting>
  <conditionalFormatting sqref="W27">
    <cfRule type="cellIs" dxfId="24398" priority="511" operator="between">
      <formula>81</formula>
      <formula>100</formula>
    </cfRule>
    <cfRule type="cellIs" dxfId="24397" priority="512" operator="between">
      <formula>61</formula>
      <formula>80</formula>
    </cfRule>
    <cfRule type="cellIs" dxfId="24396" priority="513" operator="between">
      <formula>41</formula>
      <formula>60</formula>
    </cfRule>
    <cfRule type="cellIs" dxfId="24395" priority="514" operator="between">
      <formula>21</formula>
      <formula>40</formula>
    </cfRule>
    <cfRule type="cellIs" dxfId="24394" priority="515" operator="between">
      <formula>1</formula>
      <formula>20</formula>
    </cfRule>
    <cfRule type="containsText" dxfId="24393" priority="516" operator="containsText" text="High">
      <formula>NOT(ISERROR(SEARCH("High",W27)))</formula>
    </cfRule>
    <cfRule type="containsText" dxfId="24392" priority="517" operator="containsText" text="Extreme">
      <formula>NOT(ISERROR(SEARCH("Extreme",W27)))</formula>
    </cfRule>
    <cfRule type="containsText" dxfId="24391" priority="518" operator="containsText" text="Low">
      <formula>NOT(ISERROR(SEARCH("Low",W27)))</formula>
    </cfRule>
    <cfRule type="containsText" dxfId="24390" priority="519" operator="containsText" text="Moderate">
      <formula>NOT(ISERROR(SEARCH("Moderate",W27)))</formula>
    </cfRule>
    <cfRule type="containsText" dxfId="24389" priority="520" operator="containsText" text="Insignificant">
      <formula>NOT(ISERROR(SEARCH("Insignificant",W27)))</formula>
    </cfRule>
    <cfRule type="containsErrors" dxfId="24388" priority="521">
      <formula>ISERROR(W27)</formula>
    </cfRule>
  </conditionalFormatting>
  <conditionalFormatting sqref="AG27">
    <cfRule type="containsText" dxfId="24387" priority="498" operator="containsText" text="N/A">
      <formula>NOT(ISERROR(SEARCH("N/A",AG27)))</formula>
    </cfRule>
  </conditionalFormatting>
  <conditionalFormatting sqref="AG27">
    <cfRule type="cellIs" dxfId="24386" priority="499" operator="between">
      <formula>81</formula>
      <formula>100</formula>
    </cfRule>
    <cfRule type="cellIs" dxfId="24385" priority="500" operator="between">
      <formula>61</formula>
      <formula>80</formula>
    </cfRule>
    <cfRule type="cellIs" dxfId="24384" priority="501" operator="between">
      <formula>41</formula>
      <formula>60</formula>
    </cfRule>
    <cfRule type="cellIs" dxfId="24383" priority="502" operator="between">
      <formula>21</formula>
      <formula>40</formula>
    </cfRule>
    <cfRule type="cellIs" dxfId="24382" priority="503" operator="between">
      <formula>1</formula>
      <formula>20</formula>
    </cfRule>
    <cfRule type="containsText" dxfId="24381" priority="504" operator="containsText" text="High">
      <formula>NOT(ISERROR(SEARCH("High",AG27)))</formula>
    </cfRule>
    <cfRule type="containsText" dxfId="24380" priority="505" operator="containsText" text="Extreme">
      <formula>NOT(ISERROR(SEARCH("Extreme",AG27)))</formula>
    </cfRule>
    <cfRule type="containsText" dxfId="24379" priority="506" operator="containsText" text="Low">
      <formula>NOT(ISERROR(SEARCH("Low",AG27)))</formula>
    </cfRule>
    <cfRule type="containsText" dxfId="24378" priority="507" operator="containsText" text="Moderate">
      <formula>NOT(ISERROR(SEARCH("Moderate",AG27)))</formula>
    </cfRule>
    <cfRule type="containsText" dxfId="24377" priority="508" operator="containsText" text="Insignificant">
      <formula>NOT(ISERROR(SEARCH("Insignificant",AG27)))</formula>
    </cfRule>
    <cfRule type="containsErrors" dxfId="24376" priority="509">
      <formula>ISERROR(AG27)</formula>
    </cfRule>
  </conditionalFormatting>
  <conditionalFormatting sqref="AV27">
    <cfRule type="containsText" dxfId="24375" priority="486" operator="containsText" text="N/A">
      <formula>NOT(ISERROR(SEARCH("N/A",AV27)))</formula>
    </cfRule>
  </conditionalFormatting>
  <conditionalFormatting sqref="AV27">
    <cfRule type="cellIs" dxfId="24374" priority="487" operator="between">
      <formula>81</formula>
      <formula>100</formula>
    </cfRule>
    <cfRule type="cellIs" dxfId="24373" priority="488" operator="between">
      <formula>61</formula>
      <formula>80</formula>
    </cfRule>
    <cfRule type="cellIs" dxfId="24372" priority="489" operator="between">
      <formula>41</formula>
      <formula>60</formula>
    </cfRule>
    <cfRule type="cellIs" dxfId="24371" priority="490" operator="between">
      <formula>21</formula>
      <formula>40</formula>
    </cfRule>
    <cfRule type="cellIs" dxfId="24370" priority="491" operator="between">
      <formula>1</formula>
      <formula>20</formula>
    </cfRule>
    <cfRule type="containsText" dxfId="24369" priority="492" operator="containsText" text="High">
      <formula>NOT(ISERROR(SEARCH("High",AV27)))</formula>
    </cfRule>
    <cfRule type="containsText" dxfId="24368" priority="493" operator="containsText" text="Extreme">
      <formula>NOT(ISERROR(SEARCH("Extreme",AV27)))</formula>
    </cfRule>
    <cfRule type="containsText" dxfId="24367" priority="494" operator="containsText" text="Low">
      <formula>NOT(ISERROR(SEARCH("Low",AV27)))</formula>
    </cfRule>
    <cfRule type="containsText" dxfId="24366" priority="495" operator="containsText" text="Moderate">
      <formula>NOT(ISERROR(SEARCH("Moderate",AV27)))</formula>
    </cfRule>
    <cfRule type="containsText" dxfId="24365" priority="496" operator="containsText" text="Insignificant">
      <formula>NOT(ISERROR(SEARCH("Insignificant",AV27)))</formula>
    </cfRule>
    <cfRule type="containsErrors" dxfId="24364" priority="497">
      <formula>ISERROR(AV27)</formula>
    </cfRule>
  </conditionalFormatting>
  <conditionalFormatting sqref="AV31">
    <cfRule type="containsText" dxfId="24363" priority="474" operator="containsText" text="N/A">
      <formula>NOT(ISERROR(SEARCH("N/A",AV31)))</formula>
    </cfRule>
  </conditionalFormatting>
  <conditionalFormatting sqref="AV31">
    <cfRule type="cellIs" dxfId="24362" priority="475" operator="between">
      <formula>81</formula>
      <formula>100</formula>
    </cfRule>
    <cfRule type="cellIs" dxfId="24361" priority="476" operator="between">
      <formula>61</formula>
      <formula>80</formula>
    </cfRule>
    <cfRule type="cellIs" dxfId="24360" priority="477" operator="between">
      <formula>41</formula>
      <formula>60</formula>
    </cfRule>
    <cfRule type="cellIs" dxfId="24359" priority="478" operator="between">
      <formula>21</formula>
      <formula>40</formula>
    </cfRule>
    <cfRule type="cellIs" dxfId="24358" priority="479" operator="between">
      <formula>1</formula>
      <formula>20</formula>
    </cfRule>
    <cfRule type="containsText" dxfId="24357" priority="480" operator="containsText" text="High">
      <formula>NOT(ISERROR(SEARCH("High",AV31)))</formula>
    </cfRule>
    <cfRule type="containsText" dxfId="24356" priority="481" operator="containsText" text="Extreme">
      <formula>NOT(ISERROR(SEARCH("Extreme",AV31)))</formula>
    </cfRule>
    <cfRule type="containsText" dxfId="24355" priority="482" operator="containsText" text="Low">
      <formula>NOT(ISERROR(SEARCH("Low",AV31)))</formula>
    </cfRule>
    <cfRule type="containsText" dxfId="24354" priority="483" operator="containsText" text="Moderate">
      <formula>NOT(ISERROR(SEARCH("Moderate",AV31)))</formula>
    </cfRule>
    <cfRule type="containsText" dxfId="24353" priority="484" operator="containsText" text="Insignificant">
      <formula>NOT(ISERROR(SEARCH("Insignificant",AV31)))</formula>
    </cfRule>
    <cfRule type="containsErrors" dxfId="24352" priority="485">
      <formula>ISERROR(AV31)</formula>
    </cfRule>
  </conditionalFormatting>
  <conditionalFormatting sqref="AG31">
    <cfRule type="containsText" dxfId="24351" priority="462" operator="containsText" text="N/A">
      <formula>NOT(ISERROR(SEARCH("N/A",AG31)))</formula>
    </cfRule>
  </conditionalFormatting>
  <conditionalFormatting sqref="AG31">
    <cfRule type="cellIs" dxfId="24350" priority="463" operator="between">
      <formula>81</formula>
      <formula>100</formula>
    </cfRule>
    <cfRule type="cellIs" dxfId="24349" priority="464" operator="between">
      <formula>61</formula>
      <formula>80</formula>
    </cfRule>
    <cfRule type="cellIs" dxfId="24348" priority="465" operator="between">
      <formula>41</formula>
      <formula>60</formula>
    </cfRule>
    <cfRule type="cellIs" dxfId="24347" priority="466" operator="between">
      <formula>21</formula>
      <formula>40</formula>
    </cfRule>
    <cfRule type="cellIs" dxfId="24346" priority="467" operator="between">
      <formula>1</formula>
      <formula>20</formula>
    </cfRule>
    <cfRule type="containsText" dxfId="24345" priority="468" operator="containsText" text="High">
      <formula>NOT(ISERROR(SEARCH("High",AG31)))</formula>
    </cfRule>
    <cfRule type="containsText" dxfId="24344" priority="469" operator="containsText" text="Extreme">
      <formula>NOT(ISERROR(SEARCH("Extreme",AG31)))</formula>
    </cfRule>
    <cfRule type="containsText" dxfId="24343" priority="470" operator="containsText" text="Low">
      <formula>NOT(ISERROR(SEARCH("Low",AG31)))</formula>
    </cfRule>
    <cfRule type="containsText" dxfId="24342" priority="471" operator="containsText" text="Moderate">
      <formula>NOT(ISERROR(SEARCH("Moderate",AG31)))</formula>
    </cfRule>
    <cfRule type="containsText" dxfId="24341" priority="472" operator="containsText" text="Insignificant">
      <formula>NOT(ISERROR(SEARCH("Insignificant",AG31)))</formula>
    </cfRule>
    <cfRule type="containsErrors" dxfId="24340" priority="473">
      <formula>ISERROR(AG31)</formula>
    </cfRule>
  </conditionalFormatting>
  <conditionalFormatting sqref="W31">
    <cfRule type="containsText" dxfId="24339" priority="450" operator="containsText" text="N/A">
      <formula>NOT(ISERROR(SEARCH("N/A",W31)))</formula>
    </cfRule>
  </conditionalFormatting>
  <conditionalFormatting sqref="W31">
    <cfRule type="cellIs" dxfId="24338" priority="451" operator="between">
      <formula>81</formula>
      <formula>100</formula>
    </cfRule>
    <cfRule type="cellIs" dxfId="24337" priority="452" operator="between">
      <formula>61</formula>
      <formula>80</formula>
    </cfRule>
    <cfRule type="cellIs" dxfId="24336" priority="453" operator="between">
      <formula>41</formula>
      <formula>60</formula>
    </cfRule>
    <cfRule type="cellIs" dxfId="24335" priority="454" operator="between">
      <formula>21</formula>
      <formula>40</formula>
    </cfRule>
    <cfRule type="cellIs" dxfId="24334" priority="455" operator="between">
      <formula>1</formula>
      <formula>20</formula>
    </cfRule>
    <cfRule type="containsText" dxfId="24333" priority="456" operator="containsText" text="High">
      <formula>NOT(ISERROR(SEARCH("High",W31)))</formula>
    </cfRule>
    <cfRule type="containsText" dxfId="24332" priority="457" operator="containsText" text="Extreme">
      <formula>NOT(ISERROR(SEARCH("Extreme",W31)))</formula>
    </cfRule>
    <cfRule type="containsText" dxfId="24331" priority="458" operator="containsText" text="Low">
      <formula>NOT(ISERROR(SEARCH("Low",W31)))</formula>
    </cfRule>
    <cfRule type="containsText" dxfId="24330" priority="459" operator="containsText" text="Moderate">
      <formula>NOT(ISERROR(SEARCH("Moderate",W31)))</formula>
    </cfRule>
    <cfRule type="containsText" dxfId="24329" priority="460" operator="containsText" text="Insignificant">
      <formula>NOT(ISERROR(SEARCH("Insignificant",W31)))</formula>
    </cfRule>
    <cfRule type="containsErrors" dxfId="24328" priority="461">
      <formula>ISERROR(W31)</formula>
    </cfRule>
  </conditionalFormatting>
  <conditionalFormatting sqref="R31">
    <cfRule type="containsText" dxfId="24327" priority="438" operator="containsText" text="N/A">
      <formula>NOT(ISERROR(SEARCH("N/A",R31)))</formula>
    </cfRule>
  </conditionalFormatting>
  <conditionalFormatting sqref="R31">
    <cfRule type="cellIs" dxfId="24326" priority="439" operator="between">
      <formula>81</formula>
      <formula>100</formula>
    </cfRule>
    <cfRule type="cellIs" dxfId="24325" priority="440" operator="between">
      <formula>61</formula>
      <formula>80</formula>
    </cfRule>
    <cfRule type="cellIs" dxfId="24324" priority="441" operator="between">
      <formula>41</formula>
      <formula>60</formula>
    </cfRule>
    <cfRule type="cellIs" dxfId="24323" priority="442" operator="between">
      <formula>21</formula>
      <formula>40</formula>
    </cfRule>
    <cfRule type="cellIs" dxfId="24322" priority="443" operator="between">
      <formula>1</formula>
      <formula>20</formula>
    </cfRule>
    <cfRule type="containsText" dxfId="24321" priority="444" operator="containsText" text="High">
      <formula>NOT(ISERROR(SEARCH("High",R31)))</formula>
    </cfRule>
    <cfRule type="containsText" dxfId="24320" priority="445" operator="containsText" text="Extreme">
      <formula>NOT(ISERROR(SEARCH("Extreme",R31)))</formula>
    </cfRule>
    <cfRule type="containsText" dxfId="24319" priority="446" operator="containsText" text="Low">
      <formula>NOT(ISERROR(SEARCH("Low",R31)))</formula>
    </cfRule>
    <cfRule type="containsText" dxfId="24318" priority="447" operator="containsText" text="Moderate">
      <formula>NOT(ISERROR(SEARCH("Moderate",R31)))</formula>
    </cfRule>
    <cfRule type="containsText" dxfId="24317" priority="448" operator="containsText" text="Insignificant">
      <formula>NOT(ISERROR(SEARCH("Insignificant",R31)))</formula>
    </cfRule>
    <cfRule type="containsErrors" dxfId="24316" priority="449">
      <formula>ISERROR(R31)</formula>
    </cfRule>
  </conditionalFormatting>
  <conditionalFormatting sqref="M31">
    <cfRule type="containsText" dxfId="24315" priority="426" operator="containsText" text="N/A">
      <formula>NOT(ISERROR(SEARCH("N/A",M31)))</formula>
    </cfRule>
  </conditionalFormatting>
  <conditionalFormatting sqref="M31">
    <cfRule type="cellIs" dxfId="24314" priority="427" operator="between">
      <formula>81</formula>
      <formula>100</formula>
    </cfRule>
    <cfRule type="cellIs" dxfId="24313" priority="428" operator="between">
      <formula>61</formula>
      <formula>80</formula>
    </cfRule>
    <cfRule type="cellIs" dxfId="24312" priority="429" operator="between">
      <formula>41</formula>
      <formula>60</formula>
    </cfRule>
    <cfRule type="cellIs" dxfId="24311" priority="430" operator="between">
      <formula>21</formula>
      <formula>40</formula>
    </cfRule>
    <cfRule type="cellIs" dxfId="24310" priority="431" operator="between">
      <formula>1</formula>
      <formula>20</formula>
    </cfRule>
    <cfRule type="containsText" dxfId="24309" priority="432" operator="containsText" text="High">
      <formula>NOT(ISERROR(SEARCH("High",M31)))</formula>
    </cfRule>
    <cfRule type="containsText" dxfId="24308" priority="433" operator="containsText" text="Extreme">
      <formula>NOT(ISERROR(SEARCH("Extreme",M31)))</formula>
    </cfRule>
    <cfRule type="containsText" dxfId="24307" priority="434" operator="containsText" text="Low">
      <formula>NOT(ISERROR(SEARCH("Low",M31)))</formula>
    </cfRule>
    <cfRule type="containsText" dxfId="24306" priority="435" operator="containsText" text="Moderate">
      <formula>NOT(ISERROR(SEARCH("Moderate",M31)))</formula>
    </cfRule>
    <cfRule type="containsText" dxfId="24305" priority="436" operator="containsText" text="Insignificant">
      <formula>NOT(ISERROR(SEARCH("Insignificant",M31)))</formula>
    </cfRule>
    <cfRule type="containsErrors" dxfId="24304" priority="437">
      <formula>ISERROR(M31)</formula>
    </cfRule>
  </conditionalFormatting>
  <conditionalFormatting sqref="M35">
    <cfRule type="containsText" dxfId="24303" priority="414" operator="containsText" text="N/A">
      <formula>NOT(ISERROR(SEARCH("N/A",M35)))</formula>
    </cfRule>
  </conditionalFormatting>
  <conditionalFormatting sqref="M35">
    <cfRule type="cellIs" dxfId="24302" priority="415" operator="between">
      <formula>81</formula>
      <formula>100</formula>
    </cfRule>
    <cfRule type="cellIs" dxfId="24301" priority="416" operator="between">
      <formula>61</formula>
      <formula>80</formula>
    </cfRule>
    <cfRule type="cellIs" dxfId="24300" priority="417" operator="between">
      <formula>41</formula>
      <formula>60</formula>
    </cfRule>
    <cfRule type="cellIs" dxfId="24299" priority="418" operator="between">
      <formula>21</formula>
      <formula>40</formula>
    </cfRule>
    <cfRule type="cellIs" dxfId="24298" priority="419" operator="between">
      <formula>1</formula>
      <formula>20</formula>
    </cfRule>
    <cfRule type="containsText" dxfId="24297" priority="420" operator="containsText" text="High">
      <formula>NOT(ISERROR(SEARCH("High",M35)))</formula>
    </cfRule>
    <cfRule type="containsText" dxfId="24296" priority="421" operator="containsText" text="Extreme">
      <formula>NOT(ISERROR(SEARCH("Extreme",M35)))</formula>
    </cfRule>
    <cfRule type="containsText" dxfId="24295" priority="422" operator="containsText" text="Low">
      <formula>NOT(ISERROR(SEARCH("Low",M35)))</formula>
    </cfRule>
    <cfRule type="containsText" dxfId="24294" priority="423" operator="containsText" text="Moderate">
      <formula>NOT(ISERROR(SEARCH("Moderate",M35)))</formula>
    </cfRule>
    <cfRule type="containsText" dxfId="24293" priority="424" operator="containsText" text="Insignificant">
      <formula>NOT(ISERROR(SEARCH("Insignificant",M35)))</formula>
    </cfRule>
    <cfRule type="containsErrors" dxfId="24292" priority="425">
      <formula>ISERROR(M35)</formula>
    </cfRule>
  </conditionalFormatting>
  <conditionalFormatting sqref="R35">
    <cfRule type="containsText" dxfId="24291" priority="402" operator="containsText" text="N/A">
      <formula>NOT(ISERROR(SEARCH("N/A",R35)))</formula>
    </cfRule>
  </conditionalFormatting>
  <conditionalFormatting sqref="R35">
    <cfRule type="cellIs" dxfId="24290" priority="403" operator="between">
      <formula>81</formula>
      <formula>100</formula>
    </cfRule>
    <cfRule type="cellIs" dxfId="24289" priority="404" operator="between">
      <formula>61</formula>
      <formula>80</formula>
    </cfRule>
    <cfRule type="cellIs" dxfId="24288" priority="405" operator="between">
      <formula>41</formula>
      <formula>60</formula>
    </cfRule>
    <cfRule type="cellIs" dxfId="24287" priority="406" operator="between">
      <formula>21</formula>
      <formula>40</formula>
    </cfRule>
    <cfRule type="cellIs" dxfId="24286" priority="407" operator="between">
      <formula>1</formula>
      <formula>20</formula>
    </cfRule>
    <cfRule type="containsText" dxfId="24285" priority="408" operator="containsText" text="High">
      <formula>NOT(ISERROR(SEARCH("High",R35)))</formula>
    </cfRule>
    <cfRule type="containsText" dxfId="24284" priority="409" operator="containsText" text="Extreme">
      <formula>NOT(ISERROR(SEARCH("Extreme",R35)))</formula>
    </cfRule>
    <cfRule type="containsText" dxfId="24283" priority="410" operator="containsText" text="Low">
      <formula>NOT(ISERROR(SEARCH("Low",R35)))</formula>
    </cfRule>
    <cfRule type="containsText" dxfId="24282" priority="411" operator="containsText" text="Moderate">
      <formula>NOT(ISERROR(SEARCH("Moderate",R35)))</formula>
    </cfRule>
    <cfRule type="containsText" dxfId="24281" priority="412" operator="containsText" text="Insignificant">
      <formula>NOT(ISERROR(SEARCH("Insignificant",R35)))</formula>
    </cfRule>
    <cfRule type="containsErrors" dxfId="24280" priority="413">
      <formula>ISERROR(R35)</formula>
    </cfRule>
  </conditionalFormatting>
  <conditionalFormatting sqref="W35">
    <cfRule type="containsText" dxfId="24279" priority="390" operator="containsText" text="N/A">
      <formula>NOT(ISERROR(SEARCH("N/A",W35)))</formula>
    </cfRule>
  </conditionalFormatting>
  <conditionalFormatting sqref="W35">
    <cfRule type="cellIs" dxfId="24278" priority="391" operator="between">
      <formula>81</formula>
      <formula>100</formula>
    </cfRule>
    <cfRule type="cellIs" dxfId="24277" priority="392" operator="between">
      <formula>61</formula>
      <formula>80</formula>
    </cfRule>
    <cfRule type="cellIs" dxfId="24276" priority="393" operator="between">
      <formula>41</formula>
      <formula>60</formula>
    </cfRule>
    <cfRule type="cellIs" dxfId="24275" priority="394" operator="between">
      <formula>21</formula>
      <formula>40</formula>
    </cfRule>
    <cfRule type="cellIs" dxfId="24274" priority="395" operator="between">
      <formula>1</formula>
      <formula>20</formula>
    </cfRule>
    <cfRule type="containsText" dxfId="24273" priority="396" operator="containsText" text="High">
      <formula>NOT(ISERROR(SEARCH("High",W35)))</formula>
    </cfRule>
    <cfRule type="containsText" dxfId="24272" priority="397" operator="containsText" text="Extreme">
      <formula>NOT(ISERROR(SEARCH("Extreme",W35)))</formula>
    </cfRule>
    <cfRule type="containsText" dxfId="24271" priority="398" operator="containsText" text="Low">
      <formula>NOT(ISERROR(SEARCH("Low",W35)))</formula>
    </cfRule>
    <cfRule type="containsText" dxfId="24270" priority="399" operator="containsText" text="Moderate">
      <formula>NOT(ISERROR(SEARCH("Moderate",W35)))</formula>
    </cfRule>
    <cfRule type="containsText" dxfId="24269" priority="400" operator="containsText" text="Insignificant">
      <formula>NOT(ISERROR(SEARCH("Insignificant",W35)))</formula>
    </cfRule>
    <cfRule type="containsErrors" dxfId="24268" priority="401">
      <formula>ISERROR(W35)</formula>
    </cfRule>
  </conditionalFormatting>
  <conditionalFormatting sqref="AG35">
    <cfRule type="containsText" dxfId="24267" priority="378" operator="containsText" text="N/A">
      <formula>NOT(ISERROR(SEARCH("N/A",AG35)))</formula>
    </cfRule>
  </conditionalFormatting>
  <conditionalFormatting sqref="AG35">
    <cfRule type="cellIs" dxfId="24266" priority="379" operator="between">
      <formula>81</formula>
      <formula>100</formula>
    </cfRule>
    <cfRule type="cellIs" dxfId="24265" priority="380" operator="between">
      <formula>61</formula>
      <formula>80</formula>
    </cfRule>
    <cfRule type="cellIs" dxfId="24264" priority="381" operator="between">
      <formula>41</formula>
      <formula>60</formula>
    </cfRule>
    <cfRule type="cellIs" dxfId="24263" priority="382" operator="between">
      <formula>21</formula>
      <formula>40</formula>
    </cfRule>
    <cfRule type="cellIs" dxfId="24262" priority="383" operator="between">
      <formula>1</formula>
      <formula>20</formula>
    </cfRule>
    <cfRule type="containsText" dxfId="24261" priority="384" operator="containsText" text="High">
      <formula>NOT(ISERROR(SEARCH("High",AG35)))</formula>
    </cfRule>
    <cfRule type="containsText" dxfId="24260" priority="385" operator="containsText" text="Extreme">
      <formula>NOT(ISERROR(SEARCH("Extreme",AG35)))</formula>
    </cfRule>
    <cfRule type="containsText" dxfId="24259" priority="386" operator="containsText" text="Low">
      <formula>NOT(ISERROR(SEARCH("Low",AG35)))</formula>
    </cfRule>
    <cfRule type="containsText" dxfId="24258" priority="387" operator="containsText" text="Moderate">
      <formula>NOT(ISERROR(SEARCH("Moderate",AG35)))</formula>
    </cfRule>
    <cfRule type="containsText" dxfId="24257" priority="388" operator="containsText" text="Insignificant">
      <formula>NOT(ISERROR(SEARCH("Insignificant",AG35)))</formula>
    </cfRule>
    <cfRule type="containsErrors" dxfId="24256" priority="389">
      <formula>ISERROR(AG35)</formula>
    </cfRule>
  </conditionalFormatting>
  <conditionalFormatting sqref="AV35">
    <cfRule type="containsText" dxfId="24255" priority="366" operator="containsText" text="N/A">
      <formula>NOT(ISERROR(SEARCH("N/A",AV35)))</formula>
    </cfRule>
  </conditionalFormatting>
  <conditionalFormatting sqref="AV35">
    <cfRule type="cellIs" dxfId="24254" priority="367" operator="between">
      <formula>81</formula>
      <formula>100</formula>
    </cfRule>
    <cfRule type="cellIs" dxfId="24253" priority="368" operator="between">
      <formula>61</formula>
      <formula>80</formula>
    </cfRule>
    <cfRule type="cellIs" dxfId="24252" priority="369" operator="between">
      <formula>41</formula>
      <formula>60</formula>
    </cfRule>
    <cfRule type="cellIs" dxfId="24251" priority="370" operator="between">
      <formula>21</formula>
      <formula>40</formula>
    </cfRule>
    <cfRule type="cellIs" dxfId="24250" priority="371" operator="between">
      <formula>1</formula>
      <formula>20</formula>
    </cfRule>
    <cfRule type="containsText" dxfId="24249" priority="372" operator="containsText" text="High">
      <formula>NOT(ISERROR(SEARCH("High",AV35)))</formula>
    </cfRule>
    <cfRule type="containsText" dxfId="24248" priority="373" operator="containsText" text="Extreme">
      <formula>NOT(ISERROR(SEARCH("Extreme",AV35)))</formula>
    </cfRule>
    <cfRule type="containsText" dxfId="24247" priority="374" operator="containsText" text="Low">
      <formula>NOT(ISERROR(SEARCH("Low",AV35)))</formula>
    </cfRule>
    <cfRule type="containsText" dxfId="24246" priority="375" operator="containsText" text="Moderate">
      <formula>NOT(ISERROR(SEARCH("Moderate",AV35)))</formula>
    </cfRule>
    <cfRule type="containsText" dxfId="24245" priority="376" operator="containsText" text="Insignificant">
      <formula>NOT(ISERROR(SEARCH("Insignificant",AV35)))</formula>
    </cfRule>
    <cfRule type="containsErrors" dxfId="24244" priority="377">
      <formula>ISERROR(AV35)</formula>
    </cfRule>
  </conditionalFormatting>
  <conditionalFormatting sqref="AV39">
    <cfRule type="containsText" dxfId="24243" priority="354" operator="containsText" text="N/A">
      <formula>NOT(ISERROR(SEARCH("N/A",AV39)))</formula>
    </cfRule>
  </conditionalFormatting>
  <conditionalFormatting sqref="AV39">
    <cfRule type="cellIs" dxfId="24242" priority="355" operator="between">
      <formula>81</formula>
      <formula>100</formula>
    </cfRule>
    <cfRule type="cellIs" dxfId="24241" priority="356" operator="between">
      <formula>61</formula>
      <formula>80</formula>
    </cfRule>
    <cfRule type="cellIs" dxfId="24240" priority="357" operator="between">
      <formula>41</formula>
      <formula>60</formula>
    </cfRule>
    <cfRule type="cellIs" dxfId="24239" priority="358" operator="between">
      <formula>21</formula>
      <formula>40</formula>
    </cfRule>
    <cfRule type="cellIs" dxfId="24238" priority="359" operator="between">
      <formula>1</formula>
      <formula>20</formula>
    </cfRule>
    <cfRule type="containsText" dxfId="24237" priority="360" operator="containsText" text="High">
      <formula>NOT(ISERROR(SEARCH("High",AV39)))</formula>
    </cfRule>
    <cfRule type="containsText" dxfId="24236" priority="361" operator="containsText" text="Extreme">
      <formula>NOT(ISERROR(SEARCH("Extreme",AV39)))</formula>
    </cfRule>
    <cfRule type="containsText" dxfId="24235" priority="362" operator="containsText" text="Low">
      <formula>NOT(ISERROR(SEARCH("Low",AV39)))</formula>
    </cfRule>
    <cfRule type="containsText" dxfId="24234" priority="363" operator="containsText" text="Moderate">
      <formula>NOT(ISERROR(SEARCH("Moderate",AV39)))</formula>
    </cfRule>
    <cfRule type="containsText" dxfId="24233" priority="364" operator="containsText" text="Insignificant">
      <formula>NOT(ISERROR(SEARCH("Insignificant",AV39)))</formula>
    </cfRule>
    <cfRule type="containsErrors" dxfId="24232" priority="365">
      <formula>ISERROR(AV39)</formula>
    </cfRule>
  </conditionalFormatting>
  <conditionalFormatting sqref="AG39">
    <cfRule type="containsText" dxfId="24231" priority="342" operator="containsText" text="N/A">
      <formula>NOT(ISERROR(SEARCH("N/A",AG39)))</formula>
    </cfRule>
  </conditionalFormatting>
  <conditionalFormatting sqref="AG39">
    <cfRule type="cellIs" dxfId="24230" priority="343" operator="between">
      <formula>81</formula>
      <formula>100</formula>
    </cfRule>
    <cfRule type="cellIs" dxfId="24229" priority="344" operator="between">
      <formula>61</formula>
      <formula>80</formula>
    </cfRule>
    <cfRule type="cellIs" dxfId="24228" priority="345" operator="between">
      <formula>41</formula>
      <formula>60</formula>
    </cfRule>
    <cfRule type="cellIs" dxfId="24227" priority="346" operator="between">
      <formula>21</formula>
      <formula>40</formula>
    </cfRule>
    <cfRule type="cellIs" dxfId="24226" priority="347" operator="between">
      <formula>1</formula>
      <formula>20</formula>
    </cfRule>
    <cfRule type="containsText" dxfId="24225" priority="348" operator="containsText" text="High">
      <formula>NOT(ISERROR(SEARCH("High",AG39)))</formula>
    </cfRule>
    <cfRule type="containsText" dxfId="24224" priority="349" operator="containsText" text="Extreme">
      <formula>NOT(ISERROR(SEARCH("Extreme",AG39)))</formula>
    </cfRule>
    <cfRule type="containsText" dxfId="24223" priority="350" operator="containsText" text="Low">
      <formula>NOT(ISERROR(SEARCH("Low",AG39)))</formula>
    </cfRule>
    <cfRule type="containsText" dxfId="24222" priority="351" operator="containsText" text="Moderate">
      <formula>NOT(ISERROR(SEARCH("Moderate",AG39)))</formula>
    </cfRule>
    <cfRule type="containsText" dxfId="24221" priority="352" operator="containsText" text="Insignificant">
      <formula>NOT(ISERROR(SEARCH("Insignificant",AG39)))</formula>
    </cfRule>
    <cfRule type="containsErrors" dxfId="24220" priority="353">
      <formula>ISERROR(AG39)</formula>
    </cfRule>
  </conditionalFormatting>
  <conditionalFormatting sqref="W39">
    <cfRule type="containsText" dxfId="24219" priority="330" operator="containsText" text="N/A">
      <formula>NOT(ISERROR(SEARCH("N/A",W39)))</formula>
    </cfRule>
  </conditionalFormatting>
  <conditionalFormatting sqref="W39">
    <cfRule type="cellIs" dxfId="24218" priority="331" operator="between">
      <formula>81</formula>
      <formula>100</formula>
    </cfRule>
    <cfRule type="cellIs" dxfId="24217" priority="332" operator="between">
      <formula>61</formula>
      <formula>80</formula>
    </cfRule>
    <cfRule type="cellIs" dxfId="24216" priority="333" operator="between">
      <formula>41</formula>
      <formula>60</formula>
    </cfRule>
    <cfRule type="cellIs" dxfId="24215" priority="334" operator="between">
      <formula>21</formula>
      <formula>40</formula>
    </cfRule>
    <cfRule type="cellIs" dxfId="24214" priority="335" operator="between">
      <formula>1</formula>
      <formula>20</formula>
    </cfRule>
    <cfRule type="containsText" dxfId="24213" priority="336" operator="containsText" text="High">
      <formula>NOT(ISERROR(SEARCH("High",W39)))</formula>
    </cfRule>
    <cfRule type="containsText" dxfId="24212" priority="337" operator="containsText" text="Extreme">
      <formula>NOT(ISERROR(SEARCH("Extreme",W39)))</formula>
    </cfRule>
    <cfRule type="containsText" dxfId="24211" priority="338" operator="containsText" text="Low">
      <formula>NOT(ISERROR(SEARCH("Low",W39)))</formula>
    </cfRule>
    <cfRule type="containsText" dxfId="24210" priority="339" operator="containsText" text="Moderate">
      <formula>NOT(ISERROR(SEARCH("Moderate",W39)))</formula>
    </cfRule>
    <cfRule type="containsText" dxfId="24209" priority="340" operator="containsText" text="Insignificant">
      <formula>NOT(ISERROR(SEARCH("Insignificant",W39)))</formula>
    </cfRule>
    <cfRule type="containsErrors" dxfId="24208" priority="341">
      <formula>ISERROR(W39)</formula>
    </cfRule>
  </conditionalFormatting>
  <conditionalFormatting sqref="R39">
    <cfRule type="containsText" dxfId="24207" priority="318" operator="containsText" text="N/A">
      <formula>NOT(ISERROR(SEARCH("N/A",R39)))</formula>
    </cfRule>
  </conditionalFormatting>
  <conditionalFormatting sqref="R39">
    <cfRule type="cellIs" dxfId="24206" priority="319" operator="between">
      <formula>81</formula>
      <formula>100</formula>
    </cfRule>
    <cfRule type="cellIs" dxfId="24205" priority="320" operator="between">
      <formula>61</formula>
      <formula>80</formula>
    </cfRule>
    <cfRule type="cellIs" dxfId="24204" priority="321" operator="between">
      <formula>41</formula>
      <formula>60</formula>
    </cfRule>
    <cfRule type="cellIs" dxfId="24203" priority="322" operator="between">
      <formula>21</formula>
      <formula>40</formula>
    </cfRule>
    <cfRule type="cellIs" dxfId="24202" priority="323" operator="between">
      <formula>1</formula>
      <formula>20</formula>
    </cfRule>
    <cfRule type="containsText" dxfId="24201" priority="324" operator="containsText" text="High">
      <formula>NOT(ISERROR(SEARCH("High",R39)))</formula>
    </cfRule>
    <cfRule type="containsText" dxfId="24200" priority="325" operator="containsText" text="Extreme">
      <formula>NOT(ISERROR(SEARCH("Extreme",R39)))</formula>
    </cfRule>
    <cfRule type="containsText" dxfId="24199" priority="326" operator="containsText" text="Low">
      <formula>NOT(ISERROR(SEARCH("Low",R39)))</formula>
    </cfRule>
    <cfRule type="containsText" dxfId="24198" priority="327" operator="containsText" text="Moderate">
      <formula>NOT(ISERROR(SEARCH("Moderate",R39)))</formula>
    </cfRule>
    <cfRule type="containsText" dxfId="24197" priority="328" operator="containsText" text="Insignificant">
      <formula>NOT(ISERROR(SEARCH("Insignificant",R39)))</formula>
    </cfRule>
    <cfRule type="containsErrors" dxfId="24196" priority="329">
      <formula>ISERROR(R39)</formula>
    </cfRule>
  </conditionalFormatting>
  <conditionalFormatting sqref="M39">
    <cfRule type="containsText" dxfId="24195" priority="306" operator="containsText" text="N/A">
      <formula>NOT(ISERROR(SEARCH("N/A",M39)))</formula>
    </cfRule>
  </conditionalFormatting>
  <conditionalFormatting sqref="M39">
    <cfRule type="cellIs" dxfId="24194" priority="307" operator="between">
      <formula>81</formula>
      <formula>100</formula>
    </cfRule>
    <cfRule type="cellIs" dxfId="24193" priority="308" operator="between">
      <formula>61</formula>
      <formula>80</formula>
    </cfRule>
    <cfRule type="cellIs" dxfId="24192" priority="309" operator="between">
      <formula>41</formula>
      <formula>60</formula>
    </cfRule>
    <cfRule type="cellIs" dxfId="24191" priority="310" operator="between">
      <formula>21</formula>
      <formula>40</formula>
    </cfRule>
    <cfRule type="cellIs" dxfId="24190" priority="311" operator="between">
      <formula>1</formula>
      <formula>20</formula>
    </cfRule>
    <cfRule type="containsText" dxfId="24189" priority="312" operator="containsText" text="High">
      <formula>NOT(ISERROR(SEARCH("High",M39)))</formula>
    </cfRule>
    <cfRule type="containsText" dxfId="24188" priority="313" operator="containsText" text="Extreme">
      <formula>NOT(ISERROR(SEARCH("Extreme",M39)))</formula>
    </cfRule>
    <cfRule type="containsText" dxfId="24187" priority="314" operator="containsText" text="Low">
      <formula>NOT(ISERROR(SEARCH("Low",M39)))</formula>
    </cfRule>
    <cfRule type="containsText" dxfId="24186" priority="315" operator="containsText" text="Moderate">
      <formula>NOT(ISERROR(SEARCH("Moderate",M39)))</formula>
    </cfRule>
    <cfRule type="containsText" dxfId="24185" priority="316" operator="containsText" text="Insignificant">
      <formula>NOT(ISERROR(SEARCH("Insignificant",M39)))</formula>
    </cfRule>
    <cfRule type="containsErrors" dxfId="24184" priority="317">
      <formula>ISERROR(M39)</formula>
    </cfRule>
  </conditionalFormatting>
  <conditionalFormatting sqref="M43">
    <cfRule type="containsText" dxfId="24183" priority="294" operator="containsText" text="N/A">
      <formula>NOT(ISERROR(SEARCH("N/A",M43)))</formula>
    </cfRule>
  </conditionalFormatting>
  <conditionalFormatting sqref="M43">
    <cfRule type="cellIs" dxfId="24182" priority="295" operator="between">
      <formula>81</formula>
      <formula>100</formula>
    </cfRule>
    <cfRule type="cellIs" dxfId="24181" priority="296" operator="between">
      <formula>61</formula>
      <formula>80</formula>
    </cfRule>
    <cfRule type="cellIs" dxfId="24180" priority="297" operator="between">
      <formula>41</formula>
      <formula>60</formula>
    </cfRule>
    <cfRule type="cellIs" dxfId="24179" priority="298" operator="between">
      <formula>21</formula>
      <formula>40</formula>
    </cfRule>
    <cfRule type="cellIs" dxfId="24178" priority="299" operator="between">
      <formula>1</formula>
      <formula>20</formula>
    </cfRule>
    <cfRule type="containsText" dxfId="24177" priority="300" operator="containsText" text="High">
      <formula>NOT(ISERROR(SEARCH("High",M43)))</formula>
    </cfRule>
    <cfRule type="containsText" dxfId="24176" priority="301" operator="containsText" text="Extreme">
      <formula>NOT(ISERROR(SEARCH("Extreme",M43)))</formula>
    </cfRule>
    <cfRule type="containsText" dxfId="24175" priority="302" operator="containsText" text="Low">
      <formula>NOT(ISERROR(SEARCH("Low",M43)))</formula>
    </cfRule>
    <cfRule type="containsText" dxfId="24174" priority="303" operator="containsText" text="Moderate">
      <formula>NOT(ISERROR(SEARCH("Moderate",M43)))</formula>
    </cfRule>
    <cfRule type="containsText" dxfId="24173" priority="304" operator="containsText" text="Insignificant">
      <formula>NOT(ISERROR(SEARCH("Insignificant",M43)))</formula>
    </cfRule>
    <cfRule type="containsErrors" dxfId="24172" priority="305">
      <formula>ISERROR(M43)</formula>
    </cfRule>
  </conditionalFormatting>
  <conditionalFormatting sqref="R43">
    <cfRule type="containsText" dxfId="24171" priority="282" operator="containsText" text="N/A">
      <formula>NOT(ISERROR(SEARCH("N/A",R43)))</formula>
    </cfRule>
  </conditionalFormatting>
  <conditionalFormatting sqref="R43">
    <cfRule type="cellIs" dxfId="24170" priority="283" operator="between">
      <formula>81</formula>
      <formula>100</formula>
    </cfRule>
    <cfRule type="cellIs" dxfId="24169" priority="284" operator="between">
      <formula>61</formula>
      <formula>80</formula>
    </cfRule>
    <cfRule type="cellIs" dxfId="24168" priority="285" operator="between">
      <formula>41</formula>
      <formula>60</formula>
    </cfRule>
    <cfRule type="cellIs" dxfId="24167" priority="286" operator="between">
      <formula>21</formula>
      <formula>40</formula>
    </cfRule>
    <cfRule type="cellIs" dxfId="24166" priority="287" operator="between">
      <formula>1</formula>
      <formula>20</formula>
    </cfRule>
    <cfRule type="containsText" dxfId="24165" priority="288" operator="containsText" text="High">
      <formula>NOT(ISERROR(SEARCH("High",R43)))</formula>
    </cfRule>
    <cfRule type="containsText" dxfId="24164" priority="289" operator="containsText" text="Extreme">
      <formula>NOT(ISERROR(SEARCH("Extreme",R43)))</formula>
    </cfRule>
    <cfRule type="containsText" dxfId="24163" priority="290" operator="containsText" text="Low">
      <formula>NOT(ISERROR(SEARCH("Low",R43)))</formula>
    </cfRule>
    <cfRule type="containsText" dxfId="24162" priority="291" operator="containsText" text="Moderate">
      <formula>NOT(ISERROR(SEARCH("Moderate",R43)))</formula>
    </cfRule>
    <cfRule type="containsText" dxfId="24161" priority="292" operator="containsText" text="Insignificant">
      <formula>NOT(ISERROR(SEARCH("Insignificant",R43)))</formula>
    </cfRule>
    <cfRule type="containsErrors" dxfId="24160" priority="293">
      <formula>ISERROR(R43)</formula>
    </cfRule>
  </conditionalFormatting>
  <conditionalFormatting sqref="W43">
    <cfRule type="containsText" dxfId="24159" priority="270" operator="containsText" text="N/A">
      <formula>NOT(ISERROR(SEARCH("N/A",W43)))</formula>
    </cfRule>
  </conditionalFormatting>
  <conditionalFormatting sqref="W43">
    <cfRule type="cellIs" dxfId="24158" priority="271" operator="between">
      <formula>81</formula>
      <formula>100</formula>
    </cfRule>
    <cfRule type="cellIs" dxfId="24157" priority="272" operator="between">
      <formula>61</formula>
      <formula>80</formula>
    </cfRule>
    <cfRule type="cellIs" dxfId="24156" priority="273" operator="between">
      <formula>41</formula>
      <formula>60</formula>
    </cfRule>
    <cfRule type="cellIs" dxfId="24155" priority="274" operator="between">
      <formula>21</formula>
      <formula>40</formula>
    </cfRule>
    <cfRule type="cellIs" dxfId="24154" priority="275" operator="between">
      <formula>1</formula>
      <formula>20</formula>
    </cfRule>
    <cfRule type="containsText" dxfId="24153" priority="276" operator="containsText" text="High">
      <formula>NOT(ISERROR(SEARCH("High",W43)))</formula>
    </cfRule>
    <cfRule type="containsText" dxfId="24152" priority="277" operator="containsText" text="Extreme">
      <formula>NOT(ISERROR(SEARCH("Extreme",W43)))</formula>
    </cfRule>
    <cfRule type="containsText" dxfId="24151" priority="278" operator="containsText" text="Low">
      <formula>NOT(ISERROR(SEARCH("Low",W43)))</formula>
    </cfRule>
    <cfRule type="containsText" dxfId="24150" priority="279" operator="containsText" text="Moderate">
      <formula>NOT(ISERROR(SEARCH("Moderate",W43)))</formula>
    </cfRule>
    <cfRule type="containsText" dxfId="24149" priority="280" operator="containsText" text="Insignificant">
      <formula>NOT(ISERROR(SEARCH("Insignificant",W43)))</formula>
    </cfRule>
    <cfRule type="containsErrors" dxfId="24148" priority="281">
      <formula>ISERROR(W43)</formula>
    </cfRule>
  </conditionalFormatting>
  <conditionalFormatting sqref="AG43">
    <cfRule type="containsText" dxfId="24147" priority="258" operator="containsText" text="N/A">
      <formula>NOT(ISERROR(SEARCH("N/A",AG43)))</formula>
    </cfRule>
  </conditionalFormatting>
  <conditionalFormatting sqref="AG43">
    <cfRule type="cellIs" dxfId="24146" priority="259" operator="between">
      <formula>81</formula>
      <formula>100</formula>
    </cfRule>
    <cfRule type="cellIs" dxfId="24145" priority="260" operator="between">
      <formula>61</formula>
      <formula>80</formula>
    </cfRule>
    <cfRule type="cellIs" dxfId="24144" priority="261" operator="between">
      <formula>41</formula>
      <formula>60</formula>
    </cfRule>
    <cfRule type="cellIs" dxfId="24143" priority="262" operator="between">
      <formula>21</formula>
      <formula>40</formula>
    </cfRule>
    <cfRule type="cellIs" dxfId="24142" priority="263" operator="between">
      <formula>1</formula>
      <formula>20</formula>
    </cfRule>
    <cfRule type="containsText" dxfId="24141" priority="264" operator="containsText" text="High">
      <formula>NOT(ISERROR(SEARCH("High",AG43)))</formula>
    </cfRule>
    <cfRule type="containsText" dxfId="24140" priority="265" operator="containsText" text="Extreme">
      <formula>NOT(ISERROR(SEARCH("Extreme",AG43)))</formula>
    </cfRule>
    <cfRule type="containsText" dxfId="24139" priority="266" operator="containsText" text="Low">
      <formula>NOT(ISERROR(SEARCH("Low",AG43)))</formula>
    </cfRule>
    <cfRule type="containsText" dxfId="24138" priority="267" operator="containsText" text="Moderate">
      <formula>NOT(ISERROR(SEARCH("Moderate",AG43)))</formula>
    </cfRule>
    <cfRule type="containsText" dxfId="24137" priority="268" operator="containsText" text="Insignificant">
      <formula>NOT(ISERROR(SEARCH("Insignificant",AG43)))</formula>
    </cfRule>
    <cfRule type="containsErrors" dxfId="24136" priority="269">
      <formula>ISERROR(AG43)</formula>
    </cfRule>
  </conditionalFormatting>
  <conditionalFormatting sqref="AV43">
    <cfRule type="containsText" dxfId="24135" priority="246" operator="containsText" text="N/A">
      <formula>NOT(ISERROR(SEARCH("N/A",AV43)))</formula>
    </cfRule>
  </conditionalFormatting>
  <conditionalFormatting sqref="AV43">
    <cfRule type="cellIs" dxfId="24134" priority="247" operator="between">
      <formula>81</formula>
      <formula>100</formula>
    </cfRule>
    <cfRule type="cellIs" dxfId="24133" priority="248" operator="between">
      <formula>61</formula>
      <formula>80</formula>
    </cfRule>
    <cfRule type="cellIs" dxfId="24132" priority="249" operator="between">
      <formula>41</formula>
      <formula>60</formula>
    </cfRule>
    <cfRule type="cellIs" dxfId="24131" priority="250" operator="between">
      <formula>21</formula>
      <formula>40</formula>
    </cfRule>
    <cfRule type="cellIs" dxfId="24130" priority="251" operator="between">
      <formula>1</formula>
      <formula>20</formula>
    </cfRule>
    <cfRule type="containsText" dxfId="24129" priority="252" operator="containsText" text="High">
      <formula>NOT(ISERROR(SEARCH("High",AV43)))</formula>
    </cfRule>
    <cfRule type="containsText" dxfId="24128" priority="253" operator="containsText" text="Extreme">
      <formula>NOT(ISERROR(SEARCH("Extreme",AV43)))</formula>
    </cfRule>
    <cfRule type="containsText" dxfId="24127" priority="254" operator="containsText" text="Low">
      <formula>NOT(ISERROR(SEARCH("Low",AV43)))</formula>
    </cfRule>
    <cfRule type="containsText" dxfId="24126" priority="255" operator="containsText" text="Moderate">
      <formula>NOT(ISERROR(SEARCH("Moderate",AV43)))</formula>
    </cfRule>
    <cfRule type="containsText" dxfId="24125" priority="256" operator="containsText" text="Insignificant">
      <formula>NOT(ISERROR(SEARCH("Insignificant",AV43)))</formula>
    </cfRule>
    <cfRule type="containsErrors" dxfId="24124" priority="257">
      <formula>ISERROR(AV43)</formula>
    </cfRule>
  </conditionalFormatting>
  <conditionalFormatting sqref="AV47">
    <cfRule type="containsText" dxfId="24123" priority="234" operator="containsText" text="N/A">
      <formula>NOT(ISERROR(SEARCH("N/A",AV47)))</formula>
    </cfRule>
  </conditionalFormatting>
  <conditionalFormatting sqref="AV47">
    <cfRule type="cellIs" dxfId="24122" priority="235" operator="between">
      <formula>81</formula>
      <formula>100</formula>
    </cfRule>
    <cfRule type="cellIs" dxfId="24121" priority="236" operator="between">
      <formula>61</formula>
      <formula>80</formula>
    </cfRule>
    <cfRule type="cellIs" dxfId="24120" priority="237" operator="between">
      <formula>41</formula>
      <formula>60</formula>
    </cfRule>
    <cfRule type="cellIs" dxfId="24119" priority="238" operator="between">
      <formula>21</formula>
      <formula>40</formula>
    </cfRule>
    <cfRule type="cellIs" dxfId="24118" priority="239" operator="between">
      <formula>1</formula>
      <formula>20</formula>
    </cfRule>
    <cfRule type="containsText" dxfId="24117" priority="240" operator="containsText" text="High">
      <formula>NOT(ISERROR(SEARCH("High",AV47)))</formula>
    </cfRule>
    <cfRule type="containsText" dxfId="24116" priority="241" operator="containsText" text="Extreme">
      <formula>NOT(ISERROR(SEARCH("Extreme",AV47)))</formula>
    </cfRule>
    <cfRule type="containsText" dxfId="24115" priority="242" operator="containsText" text="Low">
      <formula>NOT(ISERROR(SEARCH("Low",AV47)))</formula>
    </cfRule>
    <cfRule type="containsText" dxfId="24114" priority="243" operator="containsText" text="Moderate">
      <formula>NOT(ISERROR(SEARCH("Moderate",AV47)))</formula>
    </cfRule>
    <cfRule type="containsText" dxfId="24113" priority="244" operator="containsText" text="Insignificant">
      <formula>NOT(ISERROR(SEARCH("Insignificant",AV47)))</formula>
    </cfRule>
    <cfRule type="containsErrors" dxfId="24112" priority="245">
      <formula>ISERROR(AV47)</formula>
    </cfRule>
  </conditionalFormatting>
  <conditionalFormatting sqref="AG47">
    <cfRule type="containsText" dxfId="24111" priority="222" operator="containsText" text="N/A">
      <formula>NOT(ISERROR(SEARCH("N/A",AG47)))</formula>
    </cfRule>
  </conditionalFormatting>
  <conditionalFormatting sqref="AG47">
    <cfRule type="cellIs" dxfId="24110" priority="223" operator="between">
      <formula>81</formula>
      <formula>100</formula>
    </cfRule>
    <cfRule type="cellIs" dxfId="24109" priority="224" operator="between">
      <formula>61</formula>
      <formula>80</formula>
    </cfRule>
    <cfRule type="cellIs" dxfId="24108" priority="225" operator="between">
      <formula>41</formula>
      <formula>60</formula>
    </cfRule>
    <cfRule type="cellIs" dxfId="24107" priority="226" operator="between">
      <formula>21</formula>
      <formula>40</formula>
    </cfRule>
    <cfRule type="cellIs" dxfId="24106" priority="227" operator="between">
      <formula>1</formula>
      <formula>20</formula>
    </cfRule>
    <cfRule type="containsText" dxfId="24105" priority="228" operator="containsText" text="High">
      <formula>NOT(ISERROR(SEARCH("High",AG47)))</formula>
    </cfRule>
    <cfRule type="containsText" dxfId="24104" priority="229" operator="containsText" text="Extreme">
      <formula>NOT(ISERROR(SEARCH("Extreme",AG47)))</formula>
    </cfRule>
    <cfRule type="containsText" dxfId="24103" priority="230" operator="containsText" text="Low">
      <formula>NOT(ISERROR(SEARCH("Low",AG47)))</formula>
    </cfRule>
    <cfRule type="containsText" dxfId="24102" priority="231" operator="containsText" text="Moderate">
      <formula>NOT(ISERROR(SEARCH("Moderate",AG47)))</formula>
    </cfRule>
    <cfRule type="containsText" dxfId="24101" priority="232" operator="containsText" text="Insignificant">
      <formula>NOT(ISERROR(SEARCH("Insignificant",AG47)))</formula>
    </cfRule>
    <cfRule type="containsErrors" dxfId="24100" priority="233">
      <formula>ISERROR(AG47)</formula>
    </cfRule>
  </conditionalFormatting>
  <conditionalFormatting sqref="W47">
    <cfRule type="containsText" dxfId="24099" priority="210" operator="containsText" text="N/A">
      <formula>NOT(ISERROR(SEARCH("N/A",W47)))</formula>
    </cfRule>
  </conditionalFormatting>
  <conditionalFormatting sqref="W47">
    <cfRule type="cellIs" dxfId="24098" priority="211" operator="between">
      <formula>81</formula>
      <formula>100</formula>
    </cfRule>
    <cfRule type="cellIs" dxfId="24097" priority="212" operator="between">
      <formula>61</formula>
      <formula>80</formula>
    </cfRule>
    <cfRule type="cellIs" dxfId="24096" priority="213" operator="between">
      <formula>41</formula>
      <formula>60</formula>
    </cfRule>
    <cfRule type="cellIs" dxfId="24095" priority="214" operator="between">
      <formula>21</formula>
      <formula>40</formula>
    </cfRule>
    <cfRule type="cellIs" dxfId="24094" priority="215" operator="between">
      <formula>1</formula>
      <formula>20</formula>
    </cfRule>
    <cfRule type="containsText" dxfId="24093" priority="216" operator="containsText" text="High">
      <formula>NOT(ISERROR(SEARCH("High",W47)))</formula>
    </cfRule>
    <cfRule type="containsText" dxfId="24092" priority="217" operator="containsText" text="Extreme">
      <formula>NOT(ISERROR(SEARCH("Extreme",W47)))</formula>
    </cfRule>
    <cfRule type="containsText" dxfId="24091" priority="218" operator="containsText" text="Low">
      <formula>NOT(ISERROR(SEARCH("Low",W47)))</formula>
    </cfRule>
    <cfRule type="containsText" dxfId="24090" priority="219" operator="containsText" text="Moderate">
      <formula>NOT(ISERROR(SEARCH("Moderate",W47)))</formula>
    </cfRule>
    <cfRule type="containsText" dxfId="24089" priority="220" operator="containsText" text="Insignificant">
      <formula>NOT(ISERROR(SEARCH("Insignificant",W47)))</formula>
    </cfRule>
    <cfRule type="containsErrors" dxfId="24088" priority="221">
      <formula>ISERROR(W47)</formula>
    </cfRule>
  </conditionalFormatting>
  <conditionalFormatting sqref="R47">
    <cfRule type="containsText" dxfId="24087" priority="198" operator="containsText" text="N/A">
      <formula>NOT(ISERROR(SEARCH("N/A",R47)))</formula>
    </cfRule>
  </conditionalFormatting>
  <conditionalFormatting sqref="R47">
    <cfRule type="cellIs" dxfId="24086" priority="199" operator="between">
      <formula>81</formula>
      <formula>100</formula>
    </cfRule>
    <cfRule type="cellIs" dxfId="24085" priority="200" operator="between">
      <formula>61</formula>
      <formula>80</formula>
    </cfRule>
    <cfRule type="cellIs" dxfId="24084" priority="201" operator="between">
      <formula>41</formula>
      <formula>60</formula>
    </cfRule>
    <cfRule type="cellIs" dxfId="24083" priority="202" operator="between">
      <formula>21</formula>
      <formula>40</formula>
    </cfRule>
    <cfRule type="cellIs" dxfId="24082" priority="203" operator="between">
      <formula>1</formula>
      <formula>20</formula>
    </cfRule>
    <cfRule type="containsText" dxfId="24081" priority="204" operator="containsText" text="High">
      <formula>NOT(ISERROR(SEARCH("High",R47)))</formula>
    </cfRule>
    <cfRule type="containsText" dxfId="24080" priority="205" operator="containsText" text="Extreme">
      <formula>NOT(ISERROR(SEARCH("Extreme",R47)))</formula>
    </cfRule>
    <cfRule type="containsText" dxfId="24079" priority="206" operator="containsText" text="Low">
      <formula>NOT(ISERROR(SEARCH("Low",R47)))</formula>
    </cfRule>
    <cfRule type="containsText" dxfId="24078" priority="207" operator="containsText" text="Moderate">
      <formula>NOT(ISERROR(SEARCH("Moderate",R47)))</formula>
    </cfRule>
    <cfRule type="containsText" dxfId="24077" priority="208" operator="containsText" text="Insignificant">
      <formula>NOT(ISERROR(SEARCH("Insignificant",R47)))</formula>
    </cfRule>
    <cfRule type="containsErrors" dxfId="24076" priority="209">
      <formula>ISERROR(R47)</formula>
    </cfRule>
  </conditionalFormatting>
  <conditionalFormatting sqref="M47">
    <cfRule type="containsText" dxfId="24075" priority="186" operator="containsText" text="N/A">
      <formula>NOT(ISERROR(SEARCH("N/A",M47)))</formula>
    </cfRule>
  </conditionalFormatting>
  <conditionalFormatting sqref="M47">
    <cfRule type="cellIs" dxfId="24074" priority="187" operator="between">
      <formula>81</formula>
      <formula>100</formula>
    </cfRule>
    <cfRule type="cellIs" dxfId="24073" priority="188" operator="between">
      <formula>61</formula>
      <formula>80</formula>
    </cfRule>
    <cfRule type="cellIs" dxfId="24072" priority="189" operator="between">
      <formula>41</formula>
      <formula>60</formula>
    </cfRule>
    <cfRule type="cellIs" dxfId="24071" priority="190" operator="between">
      <formula>21</formula>
      <formula>40</formula>
    </cfRule>
    <cfRule type="cellIs" dxfId="24070" priority="191" operator="between">
      <formula>1</formula>
      <formula>20</formula>
    </cfRule>
    <cfRule type="containsText" dxfId="24069" priority="192" operator="containsText" text="High">
      <formula>NOT(ISERROR(SEARCH("High",M47)))</formula>
    </cfRule>
    <cfRule type="containsText" dxfId="24068" priority="193" operator="containsText" text="Extreme">
      <formula>NOT(ISERROR(SEARCH("Extreme",M47)))</formula>
    </cfRule>
    <cfRule type="containsText" dxfId="24067" priority="194" operator="containsText" text="Low">
      <formula>NOT(ISERROR(SEARCH("Low",M47)))</formula>
    </cfRule>
    <cfRule type="containsText" dxfId="24066" priority="195" operator="containsText" text="Moderate">
      <formula>NOT(ISERROR(SEARCH("Moderate",M47)))</formula>
    </cfRule>
    <cfRule type="containsText" dxfId="24065" priority="196" operator="containsText" text="Insignificant">
      <formula>NOT(ISERROR(SEARCH("Insignificant",M47)))</formula>
    </cfRule>
    <cfRule type="containsErrors" dxfId="24064" priority="197">
      <formula>ISERROR(M47)</formula>
    </cfRule>
  </conditionalFormatting>
  <conditionalFormatting sqref="M51">
    <cfRule type="containsText" dxfId="24063" priority="174" operator="containsText" text="N/A">
      <formula>NOT(ISERROR(SEARCH("N/A",M51)))</formula>
    </cfRule>
  </conditionalFormatting>
  <conditionalFormatting sqref="M51">
    <cfRule type="cellIs" dxfId="24062" priority="175" operator="between">
      <formula>81</formula>
      <formula>100</formula>
    </cfRule>
    <cfRule type="cellIs" dxfId="24061" priority="176" operator="between">
      <formula>61</formula>
      <formula>80</formula>
    </cfRule>
    <cfRule type="cellIs" dxfId="24060" priority="177" operator="between">
      <formula>41</formula>
      <formula>60</formula>
    </cfRule>
    <cfRule type="cellIs" dxfId="24059" priority="178" operator="between">
      <formula>21</formula>
      <formula>40</formula>
    </cfRule>
    <cfRule type="cellIs" dxfId="24058" priority="179" operator="between">
      <formula>1</formula>
      <formula>20</formula>
    </cfRule>
    <cfRule type="containsText" dxfId="24057" priority="180" operator="containsText" text="High">
      <formula>NOT(ISERROR(SEARCH("High",M51)))</formula>
    </cfRule>
    <cfRule type="containsText" dxfId="24056" priority="181" operator="containsText" text="Extreme">
      <formula>NOT(ISERROR(SEARCH("Extreme",M51)))</formula>
    </cfRule>
    <cfRule type="containsText" dxfId="24055" priority="182" operator="containsText" text="Low">
      <formula>NOT(ISERROR(SEARCH("Low",M51)))</formula>
    </cfRule>
    <cfRule type="containsText" dxfId="24054" priority="183" operator="containsText" text="Moderate">
      <formula>NOT(ISERROR(SEARCH("Moderate",M51)))</formula>
    </cfRule>
    <cfRule type="containsText" dxfId="24053" priority="184" operator="containsText" text="Insignificant">
      <formula>NOT(ISERROR(SEARCH("Insignificant",M51)))</formula>
    </cfRule>
    <cfRule type="containsErrors" dxfId="24052" priority="185">
      <formula>ISERROR(M51)</formula>
    </cfRule>
  </conditionalFormatting>
  <conditionalFormatting sqref="R51">
    <cfRule type="containsText" dxfId="24051" priority="162" operator="containsText" text="N/A">
      <formula>NOT(ISERROR(SEARCH("N/A",R51)))</formula>
    </cfRule>
  </conditionalFormatting>
  <conditionalFormatting sqref="R51">
    <cfRule type="cellIs" dxfId="24050" priority="163" operator="between">
      <formula>81</formula>
      <formula>100</formula>
    </cfRule>
    <cfRule type="cellIs" dxfId="24049" priority="164" operator="between">
      <formula>61</formula>
      <formula>80</formula>
    </cfRule>
    <cfRule type="cellIs" dxfId="24048" priority="165" operator="between">
      <formula>41</formula>
      <formula>60</formula>
    </cfRule>
    <cfRule type="cellIs" dxfId="24047" priority="166" operator="between">
      <formula>21</formula>
      <formula>40</formula>
    </cfRule>
    <cfRule type="cellIs" dxfId="24046" priority="167" operator="between">
      <formula>1</formula>
      <formula>20</formula>
    </cfRule>
    <cfRule type="containsText" dxfId="24045" priority="168" operator="containsText" text="High">
      <formula>NOT(ISERROR(SEARCH("High",R51)))</formula>
    </cfRule>
    <cfRule type="containsText" dxfId="24044" priority="169" operator="containsText" text="Extreme">
      <formula>NOT(ISERROR(SEARCH("Extreme",R51)))</formula>
    </cfRule>
    <cfRule type="containsText" dxfId="24043" priority="170" operator="containsText" text="Low">
      <formula>NOT(ISERROR(SEARCH("Low",R51)))</formula>
    </cfRule>
    <cfRule type="containsText" dxfId="24042" priority="171" operator="containsText" text="Moderate">
      <formula>NOT(ISERROR(SEARCH("Moderate",R51)))</formula>
    </cfRule>
    <cfRule type="containsText" dxfId="24041" priority="172" operator="containsText" text="Insignificant">
      <formula>NOT(ISERROR(SEARCH("Insignificant",R51)))</formula>
    </cfRule>
    <cfRule type="containsErrors" dxfId="24040" priority="173">
      <formula>ISERROR(R51)</formula>
    </cfRule>
  </conditionalFormatting>
  <conditionalFormatting sqref="W51">
    <cfRule type="containsText" dxfId="24039" priority="150" operator="containsText" text="N/A">
      <formula>NOT(ISERROR(SEARCH("N/A",W51)))</formula>
    </cfRule>
  </conditionalFormatting>
  <conditionalFormatting sqref="W51">
    <cfRule type="cellIs" dxfId="24038" priority="151" operator="between">
      <formula>81</formula>
      <formula>100</formula>
    </cfRule>
    <cfRule type="cellIs" dxfId="24037" priority="152" operator="between">
      <formula>61</formula>
      <formula>80</formula>
    </cfRule>
    <cfRule type="cellIs" dxfId="24036" priority="153" operator="between">
      <formula>41</formula>
      <formula>60</formula>
    </cfRule>
    <cfRule type="cellIs" dxfId="24035" priority="154" operator="between">
      <formula>21</formula>
      <formula>40</formula>
    </cfRule>
    <cfRule type="cellIs" dxfId="24034" priority="155" operator="between">
      <formula>1</formula>
      <formula>20</formula>
    </cfRule>
    <cfRule type="containsText" dxfId="24033" priority="156" operator="containsText" text="High">
      <formula>NOT(ISERROR(SEARCH("High",W51)))</formula>
    </cfRule>
    <cfRule type="containsText" dxfId="24032" priority="157" operator="containsText" text="Extreme">
      <formula>NOT(ISERROR(SEARCH("Extreme",W51)))</formula>
    </cfRule>
    <cfRule type="containsText" dxfId="24031" priority="158" operator="containsText" text="Low">
      <formula>NOT(ISERROR(SEARCH("Low",W51)))</formula>
    </cfRule>
    <cfRule type="containsText" dxfId="24030" priority="159" operator="containsText" text="Moderate">
      <formula>NOT(ISERROR(SEARCH("Moderate",W51)))</formula>
    </cfRule>
    <cfRule type="containsText" dxfId="24029" priority="160" operator="containsText" text="Insignificant">
      <formula>NOT(ISERROR(SEARCH("Insignificant",W51)))</formula>
    </cfRule>
    <cfRule type="containsErrors" dxfId="24028" priority="161">
      <formula>ISERROR(W51)</formula>
    </cfRule>
  </conditionalFormatting>
  <conditionalFormatting sqref="AG51">
    <cfRule type="containsText" dxfId="24027" priority="138" operator="containsText" text="N/A">
      <formula>NOT(ISERROR(SEARCH("N/A",AG51)))</formula>
    </cfRule>
  </conditionalFormatting>
  <conditionalFormatting sqref="AG51">
    <cfRule type="cellIs" dxfId="24026" priority="139" operator="between">
      <formula>81</formula>
      <formula>100</formula>
    </cfRule>
    <cfRule type="cellIs" dxfId="24025" priority="140" operator="between">
      <formula>61</formula>
      <formula>80</formula>
    </cfRule>
    <cfRule type="cellIs" dxfId="24024" priority="141" operator="between">
      <formula>41</formula>
      <formula>60</formula>
    </cfRule>
    <cfRule type="cellIs" dxfId="24023" priority="142" operator="between">
      <formula>21</formula>
      <formula>40</formula>
    </cfRule>
    <cfRule type="cellIs" dxfId="24022" priority="143" operator="between">
      <formula>1</formula>
      <formula>20</formula>
    </cfRule>
    <cfRule type="containsText" dxfId="24021" priority="144" operator="containsText" text="High">
      <formula>NOT(ISERROR(SEARCH("High",AG51)))</formula>
    </cfRule>
    <cfRule type="containsText" dxfId="24020" priority="145" operator="containsText" text="Extreme">
      <formula>NOT(ISERROR(SEARCH("Extreme",AG51)))</formula>
    </cfRule>
    <cfRule type="containsText" dxfId="24019" priority="146" operator="containsText" text="Low">
      <formula>NOT(ISERROR(SEARCH("Low",AG51)))</formula>
    </cfRule>
    <cfRule type="containsText" dxfId="24018" priority="147" operator="containsText" text="Moderate">
      <formula>NOT(ISERROR(SEARCH("Moderate",AG51)))</formula>
    </cfRule>
    <cfRule type="containsText" dxfId="24017" priority="148" operator="containsText" text="Insignificant">
      <formula>NOT(ISERROR(SEARCH("Insignificant",AG51)))</formula>
    </cfRule>
    <cfRule type="containsErrors" dxfId="24016" priority="149">
      <formula>ISERROR(AG51)</formula>
    </cfRule>
  </conditionalFormatting>
  <conditionalFormatting sqref="AV51">
    <cfRule type="containsText" dxfId="24015" priority="126" operator="containsText" text="N/A">
      <formula>NOT(ISERROR(SEARCH("N/A",AV51)))</formula>
    </cfRule>
  </conditionalFormatting>
  <conditionalFormatting sqref="AV51">
    <cfRule type="cellIs" dxfId="24014" priority="127" operator="between">
      <formula>81</formula>
      <formula>100</formula>
    </cfRule>
    <cfRule type="cellIs" dxfId="24013" priority="128" operator="between">
      <formula>61</formula>
      <formula>80</formula>
    </cfRule>
    <cfRule type="cellIs" dxfId="24012" priority="129" operator="between">
      <formula>41</formula>
      <formula>60</formula>
    </cfRule>
    <cfRule type="cellIs" dxfId="24011" priority="130" operator="between">
      <formula>21</formula>
      <formula>40</formula>
    </cfRule>
    <cfRule type="cellIs" dxfId="24010" priority="131" operator="between">
      <formula>1</formula>
      <formula>20</formula>
    </cfRule>
    <cfRule type="containsText" dxfId="24009" priority="132" operator="containsText" text="High">
      <formula>NOT(ISERROR(SEARCH("High",AV51)))</formula>
    </cfRule>
    <cfRule type="containsText" dxfId="24008" priority="133" operator="containsText" text="Extreme">
      <formula>NOT(ISERROR(SEARCH("Extreme",AV51)))</formula>
    </cfRule>
    <cfRule type="containsText" dxfId="24007" priority="134" operator="containsText" text="Low">
      <formula>NOT(ISERROR(SEARCH("Low",AV51)))</formula>
    </cfRule>
    <cfRule type="containsText" dxfId="24006" priority="135" operator="containsText" text="Moderate">
      <formula>NOT(ISERROR(SEARCH("Moderate",AV51)))</formula>
    </cfRule>
    <cfRule type="containsText" dxfId="24005" priority="136" operator="containsText" text="Insignificant">
      <formula>NOT(ISERROR(SEARCH("Insignificant",AV51)))</formula>
    </cfRule>
    <cfRule type="containsErrors" dxfId="24004" priority="137">
      <formula>ISERROR(AV51)</formula>
    </cfRule>
  </conditionalFormatting>
  <conditionalFormatting sqref="M19">
    <cfRule type="containsText" dxfId="24003" priority="114" operator="containsText" text="N/A">
      <formula>NOT(ISERROR(SEARCH("N/A",M19)))</formula>
    </cfRule>
  </conditionalFormatting>
  <conditionalFormatting sqref="M19">
    <cfRule type="cellIs" dxfId="24002" priority="115" operator="between">
      <formula>81</formula>
      <formula>100</formula>
    </cfRule>
    <cfRule type="cellIs" dxfId="24001" priority="116" operator="between">
      <formula>61</formula>
      <formula>80</formula>
    </cfRule>
    <cfRule type="cellIs" dxfId="24000" priority="117" operator="between">
      <formula>41</formula>
      <formula>60</formula>
    </cfRule>
    <cfRule type="cellIs" dxfId="23999" priority="118" operator="between">
      <formula>21</formula>
      <formula>40</formula>
    </cfRule>
    <cfRule type="cellIs" dxfId="23998" priority="119" operator="between">
      <formula>1</formula>
      <formula>20</formula>
    </cfRule>
    <cfRule type="containsText" dxfId="23997" priority="120" operator="containsText" text="High">
      <formula>NOT(ISERROR(SEARCH("High",M19)))</formula>
    </cfRule>
    <cfRule type="containsText" dxfId="23996" priority="121" operator="containsText" text="Extreme">
      <formula>NOT(ISERROR(SEARCH("Extreme",M19)))</formula>
    </cfRule>
    <cfRule type="containsText" dxfId="23995" priority="122" operator="containsText" text="Low">
      <formula>NOT(ISERROR(SEARCH("Low",M19)))</formula>
    </cfRule>
    <cfRule type="containsText" dxfId="23994" priority="123" operator="containsText" text="Moderate">
      <formula>NOT(ISERROR(SEARCH("Moderate",M19)))</formula>
    </cfRule>
    <cfRule type="containsText" dxfId="23993" priority="124" operator="containsText" text="Insignificant">
      <formula>NOT(ISERROR(SEARCH("Insignificant",M19)))</formula>
    </cfRule>
    <cfRule type="containsErrors" dxfId="23992" priority="125">
      <formula>ISERROR(M19)</formula>
    </cfRule>
  </conditionalFormatting>
  <conditionalFormatting sqref="H19">
    <cfRule type="containsText" dxfId="23991" priority="102" operator="containsText" text="N/A">
      <formula>NOT(ISERROR(SEARCH("N/A",H19)))</formula>
    </cfRule>
  </conditionalFormatting>
  <conditionalFormatting sqref="H19">
    <cfRule type="cellIs" dxfId="23990" priority="103" operator="between">
      <formula>81</formula>
      <formula>100</formula>
    </cfRule>
    <cfRule type="cellIs" dxfId="23989" priority="104" operator="between">
      <formula>61</formula>
      <formula>80</formula>
    </cfRule>
    <cfRule type="cellIs" dxfId="23988" priority="105" operator="between">
      <formula>41</formula>
      <formula>60</formula>
    </cfRule>
    <cfRule type="cellIs" dxfId="23987" priority="106" operator="between">
      <formula>21</formula>
      <formula>40</formula>
    </cfRule>
    <cfRule type="cellIs" dxfId="23986" priority="107" operator="between">
      <formula>1</formula>
      <formula>20</formula>
    </cfRule>
    <cfRule type="containsText" dxfId="23985" priority="108" operator="containsText" text="High">
      <formula>NOT(ISERROR(SEARCH("High",H19)))</formula>
    </cfRule>
    <cfRule type="containsText" dxfId="23984" priority="109" operator="containsText" text="Extreme">
      <formula>NOT(ISERROR(SEARCH("Extreme",H19)))</formula>
    </cfRule>
    <cfRule type="containsText" dxfId="23983" priority="110" operator="containsText" text="Low">
      <formula>NOT(ISERROR(SEARCH("Low",H19)))</formula>
    </cfRule>
    <cfRule type="containsText" dxfId="23982" priority="111" operator="containsText" text="Moderate">
      <formula>NOT(ISERROR(SEARCH("Moderate",H19)))</formula>
    </cfRule>
    <cfRule type="containsText" dxfId="23981" priority="112" operator="containsText" text="Insignificant">
      <formula>NOT(ISERROR(SEARCH("Insignificant",H19)))</formula>
    </cfRule>
    <cfRule type="containsErrors" dxfId="23980" priority="113">
      <formula>ISERROR(H19)</formula>
    </cfRule>
  </conditionalFormatting>
  <conditionalFormatting sqref="H23">
    <cfRule type="containsText" dxfId="23979" priority="90" operator="containsText" text="N/A">
      <formula>NOT(ISERROR(SEARCH("N/A",H23)))</formula>
    </cfRule>
  </conditionalFormatting>
  <conditionalFormatting sqref="H23">
    <cfRule type="cellIs" dxfId="23978" priority="91" operator="between">
      <formula>81</formula>
      <formula>100</formula>
    </cfRule>
    <cfRule type="cellIs" dxfId="23977" priority="92" operator="between">
      <formula>61</formula>
      <formula>80</formula>
    </cfRule>
    <cfRule type="cellIs" dxfId="23976" priority="93" operator="between">
      <formula>41</formula>
      <formula>60</formula>
    </cfRule>
    <cfRule type="cellIs" dxfId="23975" priority="94" operator="between">
      <formula>21</formula>
      <formula>40</formula>
    </cfRule>
    <cfRule type="cellIs" dxfId="23974" priority="95" operator="between">
      <formula>1</formula>
      <formula>20</formula>
    </cfRule>
    <cfRule type="containsText" dxfId="23973" priority="96" operator="containsText" text="High">
      <formula>NOT(ISERROR(SEARCH("High",H23)))</formula>
    </cfRule>
    <cfRule type="containsText" dxfId="23972" priority="97" operator="containsText" text="Extreme">
      <formula>NOT(ISERROR(SEARCH("Extreme",H23)))</formula>
    </cfRule>
    <cfRule type="containsText" dxfId="23971" priority="98" operator="containsText" text="Low">
      <formula>NOT(ISERROR(SEARCH("Low",H23)))</formula>
    </cfRule>
    <cfRule type="containsText" dxfId="23970" priority="99" operator="containsText" text="Moderate">
      <formula>NOT(ISERROR(SEARCH("Moderate",H23)))</formula>
    </cfRule>
    <cfRule type="containsText" dxfId="23969" priority="100" operator="containsText" text="Insignificant">
      <formula>NOT(ISERROR(SEARCH("Insignificant",H23)))</formula>
    </cfRule>
    <cfRule type="containsErrors" dxfId="23968" priority="101">
      <formula>ISERROR(H23)</formula>
    </cfRule>
  </conditionalFormatting>
  <conditionalFormatting sqref="H27">
    <cfRule type="containsText" dxfId="23967" priority="78" operator="containsText" text="N/A">
      <formula>NOT(ISERROR(SEARCH("N/A",H27)))</formula>
    </cfRule>
  </conditionalFormatting>
  <conditionalFormatting sqref="H27">
    <cfRule type="cellIs" dxfId="23966" priority="79" operator="between">
      <formula>81</formula>
      <formula>100</formula>
    </cfRule>
    <cfRule type="cellIs" dxfId="23965" priority="80" operator="between">
      <formula>61</formula>
      <formula>80</formula>
    </cfRule>
    <cfRule type="cellIs" dxfId="23964" priority="81" operator="between">
      <formula>41</formula>
      <formula>60</formula>
    </cfRule>
    <cfRule type="cellIs" dxfId="23963" priority="82" operator="between">
      <formula>21</formula>
      <formula>40</formula>
    </cfRule>
    <cfRule type="cellIs" dxfId="23962" priority="83" operator="between">
      <formula>1</formula>
      <formula>20</formula>
    </cfRule>
    <cfRule type="containsText" dxfId="23961" priority="84" operator="containsText" text="High">
      <formula>NOT(ISERROR(SEARCH("High",H27)))</formula>
    </cfRule>
    <cfRule type="containsText" dxfId="23960" priority="85" operator="containsText" text="Extreme">
      <formula>NOT(ISERROR(SEARCH("Extreme",H27)))</formula>
    </cfRule>
    <cfRule type="containsText" dxfId="23959" priority="86" operator="containsText" text="Low">
      <formula>NOT(ISERROR(SEARCH("Low",H27)))</formula>
    </cfRule>
    <cfRule type="containsText" dxfId="23958" priority="87" operator="containsText" text="Moderate">
      <formula>NOT(ISERROR(SEARCH("Moderate",H27)))</formula>
    </cfRule>
    <cfRule type="containsText" dxfId="23957" priority="88" operator="containsText" text="Insignificant">
      <formula>NOT(ISERROR(SEARCH("Insignificant",H27)))</formula>
    </cfRule>
    <cfRule type="containsErrors" dxfId="23956" priority="89">
      <formula>ISERROR(H27)</formula>
    </cfRule>
  </conditionalFormatting>
  <conditionalFormatting sqref="H31">
    <cfRule type="containsText" dxfId="23955" priority="66" operator="containsText" text="N/A">
      <formula>NOT(ISERROR(SEARCH("N/A",H31)))</formula>
    </cfRule>
  </conditionalFormatting>
  <conditionalFormatting sqref="H31">
    <cfRule type="cellIs" dxfId="23954" priority="67" operator="between">
      <formula>81</formula>
      <formula>100</formula>
    </cfRule>
    <cfRule type="cellIs" dxfId="23953" priority="68" operator="between">
      <formula>61</formula>
      <formula>80</formula>
    </cfRule>
    <cfRule type="cellIs" dxfId="23952" priority="69" operator="between">
      <formula>41</formula>
      <formula>60</formula>
    </cfRule>
    <cfRule type="cellIs" dxfId="23951" priority="70" operator="between">
      <formula>21</formula>
      <formula>40</formula>
    </cfRule>
    <cfRule type="cellIs" dxfId="23950" priority="71" operator="between">
      <formula>1</formula>
      <formula>20</formula>
    </cfRule>
    <cfRule type="containsText" dxfId="23949" priority="72" operator="containsText" text="High">
      <formula>NOT(ISERROR(SEARCH("High",H31)))</formula>
    </cfRule>
    <cfRule type="containsText" dxfId="23948" priority="73" operator="containsText" text="Extreme">
      <formula>NOT(ISERROR(SEARCH("Extreme",H31)))</formula>
    </cfRule>
    <cfRule type="containsText" dxfId="23947" priority="74" operator="containsText" text="Low">
      <formula>NOT(ISERROR(SEARCH("Low",H31)))</formula>
    </cfRule>
    <cfRule type="containsText" dxfId="23946" priority="75" operator="containsText" text="Moderate">
      <formula>NOT(ISERROR(SEARCH("Moderate",H31)))</formula>
    </cfRule>
    <cfRule type="containsText" dxfId="23945" priority="76" operator="containsText" text="Insignificant">
      <formula>NOT(ISERROR(SEARCH("Insignificant",H31)))</formula>
    </cfRule>
    <cfRule type="containsErrors" dxfId="23944" priority="77">
      <formula>ISERROR(H31)</formula>
    </cfRule>
  </conditionalFormatting>
  <conditionalFormatting sqref="H35">
    <cfRule type="containsText" dxfId="23943" priority="54" operator="containsText" text="N/A">
      <formula>NOT(ISERROR(SEARCH("N/A",H35)))</formula>
    </cfRule>
  </conditionalFormatting>
  <conditionalFormatting sqref="H35">
    <cfRule type="cellIs" dxfId="23942" priority="55" operator="between">
      <formula>81</formula>
      <formula>100</formula>
    </cfRule>
    <cfRule type="cellIs" dxfId="23941" priority="56" operator="between">
      <formula>61</formula>
      <formula>80</formula>
    </cfRule>
    <cfRule type="cellIs" dxfId="23940" priority="57" operator="between">
      <formula>41</formula>
      <formula>60</formula>
    </cfRule>
    <cfRule type="cellIs" dxfId="23939" priority="58" operator="between">
      <formula>21</formula>
      <formula>40</formula>
    </cfRule>
    <cfRule type="cellIs" dxfId="23938" priority="59" operator="between">
      <formula>1</formula>
      <formula>20</formula>
    </cfRule>
    <cfRule type="containsText" dxfId="23937" priority="60" operator="containsText" text="High">
      <formula>NOT(ISERROR(SEARCH("High",H35)))</formula>
    </cfRule>
    <cfRule type="containsText" dxfId="23936" priority="61" operator="containsText" text="Extreme">
      <formula>NOT(ISERROR(SEARCH("Extreme",H35)))</formula>
    </cfRule>
    <cfRule type="containsText" dxfId="23935" priority="62" operator="containsText" text="Low">
      <formula>NOT(ISERROR(SEARCH("Low",H35)))</formula>
    </cfRule>
    <cfRule type="containsText" dxfId="23934" priority="63" operator="containsText" text="Moderate">
      <formula>NOT(ISERROR(SEARCH("Moderate",H35)))</formula>
    </cfRule>
    <cfRule type="containsText" dxfId="23933" priority="64" operator="containsText" text="Insignificant">
      <formula>NOT(ISERROR(SEARCH("Insignificant",H35)))</formula>
    </cfRule>
    <cfRule type="containsErrors" dxfId="23932" priority="65">
      <formula>ISERROR(H35)</formula>
    </cfRule>
  </conditionalFormatting>
  <conditionalFormatting sqref="H39">
    <cfRule type="containsText" dxfId="23931" priority="42" operator="containsText" text="N/A">
      <formula>NOT(ISERROR(SEARCH("N/A",H39)))</formula>
    </cfRule>
  </conditionalFormatting>
  <conditionalFormatting sqref="H39">
    <cfRule type="cellIs" dxfId="23930" priority="43" operator="between">
      <formula>81</formula>
      <formula>100</formula>
    </cfRule>
    <cfRule type="cellIs" dxfId="23929" priority="44" operator="between">
      <formula>61</formula>
      <formula>80</formula>
    </cfRule>
    <cfRule type="cellIs" dxfId="23928" priority="45" operator="between">
      <formula>41</formula>
      <formula>60</formula>
    </cfRule>
    <cfRule type="cellIs" dxfId="23927" priority="46" operator="between">
      <formula>21</formula>
      <formula>40</formula>
    </cfRule>
    <cfRule type="cellIs" dxfId="23926" priority="47" operator="between">
      <formula>1</formula>
      <formula>20</formula>
    </cfRule>
    <cfRule type="containsText" dxfId="23925" priority="48" operator="containsText" text="High">
      <formula>NOT(ISERROR(SEARCH("High",H39)))</formula>
    </cfRule>
    <cfRule type="containsText" dxfId="23924" priority="49" operator="containsText" text="Extreme">
      <formula>NOT(ISERROR(SEARCH("Extreme",H39)))</formula>
    </cfRule>
    <cfRule type="containsText" dxfId="23923" priority="50" operator="containsText" text="Low">
      <formula>NOT(ISERROR(SEARCH("Low",H39)))</formula>
    </cfRule>
    <cfRule type="containsText" dxfId="23922" priority="51" operator="containsText" text="Moderate">
      <formula>NOT(ISERROR(SEARCH("Moderate",H39)))</formula>
    </cfRule>
    <cfRule type="containsText" dxfId="23921" priority="52" operator="containsText" text="Insignificant">
      <formula>NOT(ISERROR(SEARCH("Insignificant",H39)))</formula>
    </cfRule>
    <cfRule type="containsErrors" dxfId="23920" priority="53">
      <formula>ISERROR(H39)</formula>
    </cfRule>
  </conditionalFormatting>
  <conditionalFormatting sqref="H43">
    <cfRule type="containsText" dxfId="23919" priority="30" operator="containsText" text="N/A">
      <formula>NOT(ISERROR(SEARCH("N/A",H43)))</formula>
    </cfRule>
  </conditionalFormatting>
  <conditionalFormatting sqref="H43">
    <cfRule type="cellIs" dxfId="23918" priority="31" operator="between">
      <formula>81</formula>
      <formula>100</formula>
    </cfRule>
    <cfRule type="cellIs" dxfId="23917" priority="32" operator="between">
      <formula>61</formula>
      <formula>80</formula>
    </cfRule>
    <cfRule type="cellIs" dxfId="23916" priority="33" operator="between">
      <formula>41</formula>
      <formula>60</formula>
    </cfRule>
    <cfRule type="cellIs" dxfId="23915" priority="34" operator="between">
      <formula>21</formula>
      <formula>40</formula>
    </cfRule>
    <cfRule type="cellIs" dxfId="23914" priority="35" operator="between">
      <formula>1</formula>
      <formula>20</formula>
    </cfRule>
    <cfRule type="containsText" dxfId="23913" priority="36" operator="containsText" text="High">
      <formula>NOT(ISERROR(SEARCH("High",H43)))</formula>
    </cfRule>
    <cfRule type="containsText" dxfId="23912" priority="37" operator="containsText" text="Extreme">
      <formula>NOT(ISERROR(SEARCH("Extreme",H43)))</formula>
    </cfRule>
    <cfRule type="containsText" dxfId="23911" priority="38" operator="containsText" text="Low">
      <formula>NOT(ISERROR(SEARCH("Low",H43)))</formula>
    </cfRule>
    <cfRule type="containsText" dxfId="23910" priority="39" operator="containsText" text="Moderate">
      <formula>NOT(ISERROR(SEARCH("Moderate",H43)))</formula>
    </cfRule>
    <cfRule type="containsText" dxfId="23909" priority="40" operator="containsText" text="Insignificant">
      <formula>NOT(ISERROR(SEARCH("Insignificant",H43)))</formula>
    </cfRule>
    <cfRule type="containsErrors" dxfId="23908" priority="41">
      <formula>ISERROR(H43)</formula>
    </cfRule>
  </conditionalFormatting>
  <conditionalFormatting sqref="H47">
    <cfRule type="containsText" dxfId="23907" priority="18" operator="containsText" text="N/A">
      <formula>NOT(ISERROR(SEARCH("N/A",H47)))</formula>
    </cfRule>
  </conditionalFormatting>
  <conditionalFormatting sqref="H47">
    <cfRule type="cellIs" dxfId="23906" priority="19" operator="between">
      <formula>81</formula>
      <formula>100</formula>
    </cfRule>
    <cfRule type="cellIs" dxfId="23905" priority="20" operator="between">
      <formula>61</formula>
      <formula>80</formula>
    </cfRule>
    <cfRule type="cellIs" dxfId="23904" priority="21" operator="between">
      <formula>41</formula>
      <formula>60</formula>
    </cfRule>
    <cfRule type="cellIs" dxfId="23903" priority="22" operator="between">
      <formula>21</formula>
      <formula>40</formula>
    </cfRule>
    <cfRule type="cellIs" dxfId="23902" priority="23" operator="between">
      <formula>1</formula>
      <formula>20</formula>
    </cfRule>
    <cfRule type="containsText" dxfId="23901" priority="24" operator="containsText" text="High">
      <formula>NOT(ISERROR(SEARCH("High",H47)))</formula>
    </cfRule>
    <cfRule type="containsText" dxfId="23900" priority="25" operator="containsText" text="Extreme">
      <formula>NOT(ISERROR(SEARCH("Extreme",H47)))</formula>
    </cfRule>
    <cfRule type="containsText" dxfId="23899" priority="26" operator="containsText" text="Low">
      <formula>NOT(ISERROR(SEARCH("Low",H47)))</formula>
    </cfRule>
    <cfRule type="containsText" dxfId="23898" priority="27" operator="containsText" text="Moderate">
      <formula>NOT(ISERROR(SEARCH("Moderate",H47)))</formula>
    </cfRule>
    <cfRule type="containsText" dxfId="23897" priority="28" operator="containsText" text="Insignificant">
      <formula>NOT(ISERROR(SEARCH("Insignificant",H47)))</formula>
    </cfRule>
    <cfRule type="containsErrors" dxfId="23896" priority="29">
      <formula>ISERROR(H47)</formula>
    </cfRule>
  </conditionalFormatting>
  <conditionalFormatting sqref="H51">
    <cfRule type="containsText" dxfId="23895" priority="6" operator="containsText" text="N/A">
      <formula>NOT(ISERROR(SEARCH("N/A",H51)))</formula>
    </cfRule>
  </conditionalFormatting>
  <conditionalFormatting sqref="H51">
    <cfRule type="cellIs" dxfId="23894" priority="7" operator="between">
      <formula>81</formula>
      <formula>100</formula>
    </cfRule>
    <cfRule type="cellIs" dxfId="23893" priority="8" operator="between">
      <formula>61</formula>
      <formula>80</formula>
    </cfRule>
    <cfRule type="cellIs" dxfId="23892" priority="9" operator="between">
      <formula>41</formula>
      <formula>60</formula>
    </cfRule>
    <cfRule type="cellIs" dxfId="23891" priority="10" operator="between">
      <formula>21</formula>
      <formula>40</formula>
    </cfRule>
    <cfRule type="cellIs" dxfId="23890" priority="11" operator="between">
      <formula>1</formula>
      <formula>20</formula>
    </cfRule>
    <cfRule type="containsText" dxfId="23889" priority="12" operator="containsText" text="High">
      <formula>NOT(ISERROR(SEARCH("High",H51)))</formula>
    </cfRule>
    <cfRule type="containsText" dxfId="23888" priority="13" operator="containsText" text="Extreme">
      <formula>NOT(ISERROR(SEARCH("Extreme",H51)))</formula>
    </cfRule>
    <cfRule type="containsText" dxfId="23887" priority="14" operator="containsText" text="Low">
      <formula>NOT(ISERROR(SEARCH("Low",H51)))</formula>
    </cfRule>
    <cfRule type="containsText" dxfId="23886" priority="15" operator="containsText" text="Moderate">
      <formula>NOT(ISERROR(SEARCH("Moderate",H51)))</formula>
    </cfRule>
    <cfRule type="containsText" dxfId="23885" priority="16" operator="containsText" text="Insignificant">
      <formula>NOT(ISERROR(SEARCH("Insignificant",H51)))</formula>
    </cfRule>
    <cfRule type="containsErrors" dxfId="23884" priority="17">
      <formula>ISERROR(H51)</formula>
    </cfRule>
  </conditionalFormatting>
  <conditionalFormatting sqref="R16">
    <cfRule type="cellIs" dxfId="23883" priority="1" operator="between">
      <formula>81</formula>
      <formula>100</formula>
    </cfRule>
    <cfRule type="cellIs" dxfId="23882" priority="2" operator="between">
      <formula>61</formula>
      <formula>80</formula>
    </cfRule>
    <cfRule type="cellIs" dxfId="23881" priority="3" operator="between">
      <formula>41</formula>
      <formula>60</formula>
    </cfRule>
    <cfRule type="cellIs" dxfId="23880" priority="4" operator="between">
      <formula>21</formula>
      <formula>40</formula>
    </cfRule>
    <cfRule type="cellIs" dxfId="23879" priority="5" operator="between">
      <formula>1</formula>
      <formula>20</formula>
    </cfRule>
  </conditionalFormatting>
  <pageMargins left="0.7" right="0.7" top="0.75" bottom="0.75" header="0.3" footer="0.3"/>
  <pageSetup paperSize="9" orientation="portrait" r:id="rId1"/>
  <drawing r:id="rId2"/>
  <extLst>
    <ext xmlns:x14="http://schemas.microsoft.com/office/spreadsheetml/2009/9/main" uri="{CCE6A557-97BC-4b89-ADB6-D9C93CAAB3DF}">
      <x14:dataValidations xmlns:xm="http://schemas.microsoft.com/office/excel/2006/main" count="2">
        <x14:dataValidation type="list" allowBlank="1" showInputMessage="1" showErrorMessage="1" xr:uid="{D86F0728-D516-400C-ADDA-FCFC4192B363}">
          <x14:formula1>
            <xm:f>Validation!$L$13:$L$17</xm:f>
          </x14:formula1>
          <xm:sqref>D31:E31 D23:E23 D47:E47 D35:E35 D27:E27 D39:E39 D43:E43 D51:E51 D19:E19 I31:J31 N31:O31 S31:T31 X31:Y31 AH31:AI31 AM31:AN31 I51:J51 N51:O51 S51:T51 X51:Y51 AH51:AI51 AM51:AN51 AR31:AS31 AR51:AS51 AC31:AD31 AC51:AD51 AR39:AS39 S39:T39 I35:J35 I39:J39 I47:J47 S35:T35 N35:O35 N43:O43 N39:O39 I43:J43 S47:T47 S43:T43 N47:O47 AC35:AD35 AC39:AD39 AC47:AD47 AC43:AD43 AR35:AS35 AR43:AS43 AR47:AS47 I19:J19 N19:O19 S19:T19 X19:Y19 AH19:AI19 AM19:AN19 AR19:AS19 AC19:AD19 AR27:AS27 S27:T27 I23:J23 I27:J27 S23:T23 N23:O23 N27:O27 AC23:AD23 AC27:AD27 AR23:AS23</xm:sqref>
        </x14:dataValidation>
        <x14:dataValidation type="list" allowBlank="1" showInputMessage="1" showErrorMessage="1" xr:uid="{DBB1C68E-7C20-4AB7-BF0C-AA99F85D1D11}">
          <x14:formula1>
            <xm:f>Validation!$L$5:$L$9</xm:f>
          </x14:formula1>
          <xm:sqref>F31:G31 F51:G51 F23:G23 F47:G47 F35:G35 F27:G27 F39:G39 F43:G43 F19:G19 K51:L51 U51:V51 U31:V31 Z31:AA31 AJ31:AK31 AO31:AP31 K31:L31 P31:Q31 P51:Q51 Z51:AA51 AJ51:AK51 AO51:AP51 AE31:AF31 AT31:AU31 AE51:AF51 AT51:AU51 AT39:AU39 U39:V39 K35:L35 K39:L39 K47:L47 U35:V35 P35:Q35 P43:Q43 P39:Q39 K43:L43 U47:V47 U43:V43 P47:Q47 AE35:AF35 AE39:AF39 AE47:AF47 AE43:AF43 AT35:AU35 AT43:AU43 AT47:AU47 U19:V19 Z19:AA19 AJ19:AK19 AO19:AP19 K19:L19 P19:Q19 AE19:AF19 AT19:AU19 AT27:AU27 U27:V27 K23:L23 K27:L27 U23:V23 P23:Q23 P27:Q27 AE23:AF23 AE27:AF27 AT23:AU23</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8FF5F4-85C9-4EAF-BE60-F8F90136A5CC}">
  <sheetPr codeName="Sheet14">
    <tabColor rgb="FF00FFCC"/>
  </sheetPr>
  <dimension ref="A1:AX305"/>
  <sheetViews>
    <sheetView zoomScale="36" zoomScaleNormal="40" workbookViewId="0">
      <pane xSplit="3" ySplit="16" topLeftCell="D31" activePane="bottomRight" state="frozen"/>
      <selection pane="topRight" activeCell="D1" sqref="D1"/>
      <selection pane="bottomLeft" activeCell="A17" sqref="A17"/>
      <selection pane="bottomRight" activeCell="N9" sqref="N9"/>
    </sheetView>
  </sheetViews>
  <sheetFormatPr defaultColWidth="18.42578125" defaultRowHeight="20.25" x14ac:dyDescent="0.3"/>
  <cols>
    <col min="1" max="1" width="7.42578125" style="249" customWidth="1"/>
    <col min="2" max="2" width="46" style="255" customWidth="1"/>
    <col min="3" max="3" width="15.5703125" style="255" customWidth="1"/>
    <col min="4" max="4" width="24.5703125" style="256" customWidth="1"/>
    <col min="5" max="5" width="6.42578125" style="256" customWidth="1"/>
    <col min="6" max="6" width="29.5703125" style="256" customWidth="1"/>
    <col min="7" max="7" width="37.7109375" style="256" hidden="1" customWidth="1"/>
    <col min="8" max="8" width="16.42578125" style="249" bestFit="1" customWidth="1"/>
    <col min="9" max="23" width="18.42578125" style="249" bestFit="1"/>
    <col min="24" max="28" width="0" style="249" hidden="1" customWidth="1"/>
    <col min="29" max="33" width="18.42578125" style="249" bestFit="1"/>
    <col min="34" max="43" width="0" style="249" hidden="1" customWidth="1"/>
    <col min="44" max="76" width="18.42578125" style="249" bestFit="1"/>
    <col min="77" max="16384" width="18.42578125" style="249"/>
  </cols>
  <sheetData>
    <row r="1" spans="1:50" ht="21" x14ac:dyDescent="0.35">
      <c r="A1" s="130"/>
      <c r="B1" s="131"/>
      <c r="C1" s="131"/>
      <c r="D1" s="154"/>
      <c r="E1" s="154"/>
      <c r="F1" s="154"/>
      <c r="G1" s="154"/>
      <c r="H1" s="132"/>
      <c r="I1" s="321"/>
      <c r="J1" s="321"/>
      <c r="K1" s="321"/>
      <c r="L1" s="321"/>
      <c r="M1" s="321"/>
      <c r="N1" s="132"/>
      <c r="O1" s="132"/>
      <c r="P1" s="132"/>
      <c r="Q1" s="132"/>
      <c r="R1" s="132"/>
      <c r="S1" s="132"/>
      <c r="T1" s="132"/>
      <c r="U1" s="132"/>
      <c r="V1" s="132"/>
      <c r="W1" s="132"/>
      <c r="X1" s="132"/>
      <c r="Y1" s="132"/>
      <c r="Z1" s="132"/>
      <c r="AA1" s="132"/>
      <c r="AB1" s="132"/>
      <c r="AC1" s="132"/>
      <c r="AD1" s="132"/>
      <c r="AE1" s="132"/>
      <c r="AF1" s="132"/>
      <c r="AG1" s="132"/>
      <c r="AH1" s="132"/>
      <c r="AI1" s="132"/>
      <c r="AJ1" s="132"/>
      <c r="AK1" s="132"/>
      <c r="AL1" s="132"/>
      <c r="AM1" s="132"/>
      <c r="AN1" s="132"/>
      <c r="AO1" s="132"/>
      <c r="AP1" s="132"/>
      <c r="AQ1" s="132"/>
      <c r="AR1" s="132"/>
      <c r="AS1" s="132"/>
      <c r="AT1" s="132"/>
      <c r="AU1" s="132"/>
      <c r="AV1" s="132"/>
      <c r="AW1" s="124"/>
      <c r="AX1" s="124"/>
    </row>
    <row r="2" spans="1:50" s="250" customFormat="1" ht="54" x14ac:dyDescent="0.95">
      <c r="A2" s="133" t="s">
        <v>38</v>
      </c>
      <c r="B2" s="135"/>
      <c r="C2" s="135"/>
      <c r="D2" s="155"/>
      <c r="E2" s="155"/>
      <c r="F2" s="155"/>
      <c r="G2" s="155"/>
      <c r="H2" s="155"/>
      <c r="I2" s="321"/>
      <c r="J2" s="321"/>
      <c r="K2" s="321"/>
      <c r="L2" s="321"/>
      <c r="M2" s="321"/>
      <c r="N2" s="155"/>
      <c r="O2" s="155"/>
      <c r="P2" s="155"/>
      <c r="Q2" s="155"/>
      <c r="R2" s="155"/>
      <c r="S2" s="155"/>
      <c r="T2" s="155"/>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c r="AT2" s="155"/>
      <c r="AU2" s="155"/>
      <c r="AV2" s="155"/>
      <c r="AW2" s="125"/>
      <c r="AX2" s="125"/>
    </row>
    <row r="3" spans="1:50" s="251" customFormat="1" ht="15" x14ac:dyDescent="0.3">
      <c r="A3" s="136"/>
      <c r="B3" s="138"/>
      <c r="C3" s="138"/>
      <c r="D3" s="156"/>
      <c r="E3" s="156"/>
      <c r="F3" s="156"/>
      <c r="G3" s="156"/>
      <c r="H3" s="156"/>
      <c r="I3" s="321"/>
      <c r="J3" s="321"/>
      <c r="K3" s="321"/>
      <c r="L3" s="321"/>
      <c r="M3" s="321"/>
      <c r="N3" s="156"/>
      <c r="O3" s="156"/>
      <c r="P3" s="156"/>
      <c r="Q3" s="156"/>
      <c r="R3" s="156"/>
      <c r="S3" s="156"/>
      <c r="T3" s="156"/>
      <c r="U3" s="156"/>
      <c r="V3" s="156"/>
      <c r="W3" s="156"/>
      <c r="X3" s="156"/>
      <c r="Y3" s="156"/>
      <c r="Z3" s="156"/>
      <c r="AA3" s="156"/>
      <c r="AB3" s="156"/>
      <c r="AC3" s="156"/>
      <c r="AD3" s="156"/>
      <c r="AE3" s="156"/>
      <c r="AF3" s="156"/>
      <c r="AG3" s="156"/>
      <c r="AH3" s="156"/>
      <c r="AI3" s="156"/>
      <c r="AJ3" s="156"/>
      <c r="AK3" s="156"/>
      <c r="AL3" s="156"/>
      <c r="AM3" s="156"/>
      <c r="AN3" s="156"/>
      <c r="AO3" s="156"/>
      <c r="AP3" s="156"/>
      <c r="AQ3" s="156"/>
      <c r="AR3" s="156"/>
      <c r="AS3" s="156"/>
      <c r="AT3" s="156"/>
      <c r="AU3" s="156"/>
      <c r="AV3" s="156"/>
      <c r="AW3" s="126"/>
      <c r="AX3" s="126"/>
    </row>
    <row r="4" spans="1:50" s="251" customFormat="1" ht="15" x14ac:dyDescent="0.3">
      <c r="A4" s="136"/>
      <c r="B4" s="138"/>
      <c r="C4" s="138"/>
      <c r="D4" s="156"/>
      <c r="E4" s="156"/>
      <c r="F4" s="156"/>
      <c r="G4" s="156"/>
      <c r="H4" s="156"/>
      <c r="I4" s="321"/>
      <c r="J4" s="321"/>
      <c r="K4" s="321"/>
      <c r="L4" s="321"/>
      <c r="M4" s="321"/>
      <c r="N4" s="156"/>
      <c r="O4" s="156"/>
      <c r="P4" s="156"/>
      <c r="Q4" s="156"/>
      <c r="R4" s="156"/>
      <c r="S4" s="156"/>
      <c r="T4" s="156"/>
      <c r="U4" s="156"/>
      <c r="V4" s="156"/>
      <c r="W4" s="156"/>
      <c r="X4" s="156"/>
      <c r="Y4" s="156"/>
      <c r="Z4" s="156"/>
      <c r="AA4" s="156"/>
      <c r="AB4" s="156"/>
      <c r="AC4" s="156"/>
      <c r="AD4" s="296"/>
      <c r="AE4" s="156"/>
      <c r="AF4" s="156"/>
      <c r="AG4" s="156"/>
      <c r="AH4" s="156"/>
      <c r="AI4" s="156"/>
      <c r="AJ4" s="156"/>
      <c r="AK4" s="156"/>
      <c r="AL4" s="156"/>
      <c r="AM4" s="156"/>
      <c r="AN4" s="156"/>
      <c r="AO4" s="156"/>
      <c r="AP4" s="156"/>
      <c r="AQ4" s="156"/>
      <c r="AR4" s="156"/>
      <c r="AS4" s="156"/>
      <c r="AT4" s="156"/>
      <c r="AU4" s="156"/>
      <c r="AV4" s="156"/>
      <c r="AW4" s="126"/>
      <c r="AX4" s="126"/>
    </row>
    <row r="5" spans="1:50" s="251" customFormat="1" ht="15.75" x14ac:dyDescent="0.3">
      <c r="A5" s="136"/>
      <c r="B5" s="322" t="s">
        <v>340</v>
      </c>
      <c r="C5" s="323"/>
      <c r="D5" s="156"/>
      <c r="E5" s="156"/>
      <c r="F5" s="156"/>
      <c r="G5" s="156"/>
      <c r="H5" s="156"/>
      <c r="I5" s="132"/>
      <c r="J5" s="132"/>
      <c r="K5" s="132"/>
      <c r="L5" s="132"/>
      <c r="M5" s="132"/>
      <c r="N5" s="156"/>
      <c r="O5" s="156"/>
      <c r="P5" s="156"/>
      <c r="Q5" s="156"/>
      <c r="R5" s="156"/>
      <c r="S5" s="156"/>
      <c r="T5" s="156"/>
      <c r="U5" s="156"/>
      <c r="V5" s="156"/>
      <c r="W5" s="156"/>
      <c r="X5" s="156"/>
      <c r="Y5" s="156"/>
      <c r="Z5" s="156"/>
      <c r="AA5" s="156"/>
      <c r="AB5" s="156"/>
      <c r="AC5" s="156"/>
      <c r="AD5" s="296"/>
      <c r="AE5" s="156"/>
      <c r="AF5" s="156"/>
      <c r="AG5" s="156"/>
      <c r="AH5" s="156"/>
      <c r="AI5" s="156"/>
      <c r="AJ5" s="156"/>
      <c r="AK5" s="156"/>
      <c r="AL5" s="156"/>
      <c r="AM5" s="156"/>
      <c r="AN5" s="156"/>
      <c r="AO5" s="156"/>
      <c r="AP5" s="156"/>
      <c r="AQ5" s="156"/>
      <c r="AR5" s="156"/>
      <c r="AS5" s="156"/>
      <c r="AT5" s="156"/>
      <c r="AU5" s="156"/>
      <c r="AV5" s="156"/>
      <c r="AW5" s="126"/>
      <c r="AX5" s="126"/>
    </row>
    <row r="6" spans="1:50" s="251" customFormat="1" ht="15.75" x14ac:dyDescent="0.3">
      <c r="A6" s="136"/>
      <c r="B6" s="322"/>
      <c r="C6" s="323"/>
      <c r="D6" s="156"/>
      <c r="E6" s="156"/>
      <c r="F6" s="156"/>
      <c r="G6" s="156"/>
      <c r="H6" s="156"/>
      <c r="I6" s="132"/>
      <c r="J6" s="132"/>
      <c r="K6" s="132"/>
      <c r="L6" s="132"/>
      <c r="M6" s="132"/>
      <c r="N6" s="156"/>
      <c r="O6" s="156"/>
      <c r="P6" s="156"/>
      <c r="Q6" s="156"/>
      <c r="R6" s="156"/>
      <c r="S6" s="156"/>
      <c r="T6" s="156"/>
      <c r="U6" s="156"/>
      <c r="V6" s="156"/>
      <c r="W6" s="156"/>
      <c r="X6" s="156"/>
      <c r="Y6" s="156"/>
      <c r="Z6" s="156"/>
      <c r="AA6" s="156"/>
      <c r="AB6" s="156"/>
      <c r="AC6" s="156"/>
      <c r="AD6" s="296"/>
      <c r="AE6" s="156"/>
      <c r="AF6" s="156"/>
      <c r="AG6" s="156"/>
      <c r="AH6" s="156"/>
      <c r="AI6" s="156"/>
      <c r="AJ6" s="156"/>
      <c r="AK6" s="156"/>
      <c r="AL6" s="156"/>
      <c r="AM6" s="156"/>
      <c r="AN6" s="156"/>
      <c r="AO6" s="156"/>
      <c r="AP6" s="156"/>
      <c r="AQ6" s="156"/>
      <c r="AR6" s="156"/>
      <c r="AS6" s="156"/>
      <c r="AT6" s="156"/>
      <c r="AU6" s="156"/>
      <c r="AV6" s="156"/>
      <c r="AW6" s="126"/>
      <c r="AX6" s="126"/>
    </row>
    <row r="7" spans="1:50" s="251" customFormat="1" ht="15.75" x14ac:dyDescent="0.3">
      <c r="A7" s="136"/>
      <c r="B7" s="322"/>
      <c r="C7" s="323"/>
      <c r="D7" s="156"/>
      <c r="E7" s="156"/>
      <c r="F7" s="156"/>
      <c r="G7" s="156"/>
      <c r="H7" s="156"/>
      <c r="I7" s="132"/>
      <c r="J7" s="132"/>
      <c r="K7" s="132"/>
      <c r="L7" s="132"/>
      <c r="M7" s="132"/>
      <c r="N7" s="156"/>
      <c r="O7" s="156"/>
      <c r="P7" s="156"/>
      <c r="Q7" s="156"/>
      <c r="R7" s="156"/>
      <c r="S7" s="156"/>
      <c r="T7" s="156"/>
      <c r="U7" s="156"/>
      <c r="V7" s="156"/>
      <c r="W7" s="156"/>
      <c r="X7" s="156"/>
      <c r="Y7" s="156"/>
      <c r="Z7" s="156"/>
      <c r="AA7" s="156"/>
      <c r="AB7" s="156"/>
      <c r="AC7" s="156"/>
      <c r="AD7" s="296"/>
      <c r="AE7" s="156"/>
      <c r="AF7" s="156"/>
      <c r="AG7" s="156"/>
      <c r="AH7" s="156"/>
      <c r="AI7" s="156"/>
      <c r="AJ7" s="156"/>
      <c r="AK7" s="156"/>
      <c r="AL7" s="156"/>
      <c r="AM7" s="156"/>
      <c r="AN7" s="156"/>
      <c r="AO7" s="156"/>
      <c r="AP7" s="156"/>
      <c r="AQ7" s="156"/>
      <c r="AR7" s="156"/>
      <c r="AS7" s="156"/>
      <c r="AT7" s="156"/>
      <c r="AU7" s="156"/>
      <c r="AV7" s="156"/>
      <c r="AW7" s="126"/>
      <c r="AX7" s="126"/>
    </row>
    <row r="8" spans="1:50" s="251" customFormat="1" ht="15.75" x14ac:dyDescent="0.3">
      <c r="A8" s="136"/>
      <c r="B8" s="322"/>
      <c r="C8" s="323"/>
      <c r="D8" s="156"/>
      <c r="E8" s="156"/>
      <c r="F8" s="156"/>
      <c r="G8" s="156"/>
      <c r="H8" s="156"/>
      <c r="I8" s="132"/>
      <c r="J8" s="132"/>
      <c r="K8" s="132"/>
      <c r="L8" s="132"/>
      <c r="M8" s="132"/>
      <c r="N8" s="156"/>
      <c r="O8" s="156"/>
      <c r="P8" s="156"/>
      <c r="Q8" s="156"/>
      <c r="R8" s="156"/>
      <c r="S8" s="156"/>
      <c r="T8" s="156"/>
      <c r="U8" s="156"/>
      <c r="V8" s="156"/>
      <c r="W8" s="156"/>
      <c r="X8" s="156"/>
      <c r="Y8" s="156"/>
      <c r="Z8" s="156"/>
      <c r="AA8" s="156"/>
      <c r="AB8" s="156"/>
      <c r="AC8" s="156"/>
      <c r="AD8" s="156"/>
      <c r="AE8" s="156"/>
      <c r="AF8" s="156"/>
      <c r="AG8" s="156"/>
      <c r="AH8" s="156"/>
      <c r="AI8" s="156"/>
      <c r="AJ8" s="156"/>
      <c r="AK8" s="156"/>
      <c r="AL8" s="156"/>
      <c r="AM8" s="156"/>
      <c r="AN8" s="156"/>
      <c r="AO8" s="156"/>
      <c r="AP8" s="156"/>
      <c r="AQ8" s="156"/>
      <c r="AR8" s="156"/>
      <c r="AS8" s="156"/>
      <c r="AT8" s="156"/>
      <c r="AU8" s="156"/>
      <c r="AV8" s="156"/>
      <c r="AW8" s="126"/>
      <c r="AX8" s="126"/>
    </row>
    <row r="9" spans="1:50" s="251" customFormat="1" ht="15.75" x14ac:dyDescent="0.3">
      <c r="A9" s="136"/>
      <c r="B9" s="322"/>
      <c r="C9" s="323"/>
      <c r="D9" s="156"/>
      <c r="E9" s="156"/>
      <c r="F9" s="156"/>
      <c r="G9" s="156"/>
      <c r="H9" s="156"/>
      <c r="I9" s="132"/>
      <c r="J9" s="132"/>
      <c r="K9" s="132"/>
      <c r="L9" s="132"/>
      <c r="M9" s="132"/>
      <c r="N9" s="156"/>
      <c r="O9" s="156"/>
      <c r="P9" s="156"/>
      <c r="Q9" s="156"/>
      <c r="R9" s="156"/>
      <c r="S9" s="156"/>
      <c r="T9" s="156"/>
      <c r="U9" s="156"/>
      <c r="V9" s="156"/>
      <c r="W9" s="156"/>
      <c r="X9" s="156"/>
      <c r="Y9" s="156"/>
      <c r="Z9" s="156"/>
      <c r="AA9" s="156"/>
      <c r="AB9" s="156"/>
      <c r="AC9" s="156"/>
      <c r="AD9" s="156"/>
      <c r="AE9" s="156"/>
      <c r="AF9" s="156"/>
      <c r="AG9" s="156"/>
      <c r="AH9" s="156"/>
      <c r="AI9" s="156"/>
      <c r="AJ9" s="156"/>
      <c r="AK9" s="156"/>
      <c r="AL9" s="156"/>
      <c r="AM9" s="156"/>
      <c r="AN9" s="156"/>
      <c r="AO9" s="156"/>
      <c r="AP9" s="156"/>
      <c r="AQ9" s="156"/>
      <c r="AR9" s="156"/>
      <c r="AS9" s="156"/>
      <c r="AT9" s="156"/>
      <c r="AU9" s="156"/>
      <c r="AV9" s="156"/>
      <c r="AW9" s="126"/>
      <c r="AX9" s="126"/>
    </row>
    <row r="10" spans="1:50" s="251" customFormat="1" ht="15.75" x14ac:dyDescent="0.3">
      <c r="A10" s="136"/>
      <c r="B10" s="323"/>
      <c r="C10" s="323"/>
      <c r="D10" s="156"/>
      <c r="E10" s="156"/>
      <c r="F10" s="156"/>
      <c r="G10" s="156"/>
      <c r="H10" s="156"/>
      <c r="I10" s="132"/>
      <c r="J10" s="132"/>
      <c r="K10" s="132"/>
      <c r="L10" s="132"/>
      <c r="M10" s="132"/>
      <c r="N10" s="156"/>
      <c r="O10" s="156"/>
      <c r="P10" s="156"/>
      <c r="Q10" s="156"/>
      <c r="R10" s="156"/>
      <c r="S10" s="156"/>
      <c r="T10" s="156"/>
      <c r="U10" s="156"/>
      <c r="V10" s="156"/>
      <c r="W10" s="156"/>
      <c r="X10" s="156"/>
      <c r="Y10" s="156"/>
      <c r="Z10" s="156"/>
      <c r="AA10" s="156"/>
      <c r="AB10" s="156"/>
      <c r="AC10" s="156"/>
      <c r="AD10" s="156"/>
      <c r="AE10" s="156"/>
      <c r="AF10" s="156"/>
      <c r="AG10" s="156"/>
      <c r="AH10" s="156"/>
      <c r="AI10" s="156"/>
      <c r="AJ10" s="156"/>
      <c r="AK10" s="156"/>
      <c r="AL10" s="156"/>
      <c r="AM10" s="156"/>
      <c r="AN10" s="156"/>
      <c r="AO10" s="156"/>
      <c r="AP10" s="156"/>
      <c r="AQ10" s="156"/>
      <c r="AR10" s="156"/>
      <c r="AS10" s="156"/>
      <c r="AT10" s="156"/>
      <c r="AU10" s="156"/>
      <c r="AV10" s="156"/>
      <c r="AW10" s="126"/>
      <c r="AX10" s="126"/>
    </row>
    <row r="11" spans="1:50" s="251" customFormat="1" ht="15.75" x14ac:dyDescent="0.3">
      <c r="A11" s="136"/>
      <c r="B11" s="323"/>
      <c r="C11" s="323"/>
      <c r="D11" s="156"/>
      <c r="E11" s="156"/>
      <c r="F11" s="156"/>
      <c r="G11" s="156"/>
      <c r="H11" s="156"/>
      <c r="I11" s="132"/>
      <c r="J11" s="132"/>
      <c r="K11" s="132"/>
      <c r="L11" s="132"/>
      <c r="M11" s="132"/>
      <c r="N11" s="156"/>
      <c r="O11" s="156"/>
      <c r="P11" s="156"/>
      <c r="Q11" s="156"/>
      <c r="R11" s="156"/>
      <c r="S11" s="156"/>
      <c r="T11" s="156"/>
      <c r="U11" s="156"/>
      <c r="V11" s="156"/>
      <c r="W11" s="156"/>
      <c r="X11" s="156"/>
      <c r="Y11" s="156"/>
      <c r="Z11" s="156"/>
      <c r="AA11" s="156"/>
      <c r="AB11" s="156"/>
      <c r="AC11" s="156"/>
      <c r="AD11" s="156"/>
      <c r="AE11" s="156"/>
      <c r="AF11" s="156"/>
      <c r="AG11" s="156"/>
      <c r="AH11" s="156"/>
      <c r="AI11" s="156"/>
      <c r="AJ11" s="156"/>
      <c r="AK11" s="156"/>
      <c r="AL11" s="156"/>
      <c r="AM11" s="156"/>
      <c r="AN11" s="156"/>
      <c r="AO11" s="156"/>
      <c r="AP11" s="156"/>
      <c r="AQ11" s="156"/>
      <c r="AR11" s="156"/>
      <c r="AS11" s="156"/>
      <c r="AT11" s="156"/>
      <c r="AU11" s="156"/>
      <c r="AV11" s="156"/>
      <c r="AW11" s="126"/>
      <c r="AX11" s="126"/>
    </row>
    <row r="12" spans="1:50" s="251" customFormat="1" ht="15.75" x14ac:dyDescent="0.3">
      <c r="A12" s="136"/>
      <c r="B12" s="323"/>
      <c r="C12" s="323"/>
      <c r="D12" s="156"/>
      <c r="E12" s="156"/>
      <c r="F12" s="156"/>
      <c r="G12" s="156"/>
      <c r="H12" s="156"/>
      <c r="I12" s="132"/>
      <c r="J12" s="132"/>
      <c r="K12" s="132"/>
      <c r="L12" s="132"/>
      <c r="M12" s="132"/>
      <c r="N12" s="156"/>
      <c r="O12" s="156"/>
      <c r="P12" s="156"/>
      <c r="Q12" s="156"/>
      <c r="R12" s="156"/>
      <c r="S12" s="156"/>
      <c r="T12" s="156"/>
      <c r="U12" s="156"/>
      <c r="V12" s="156"/>
      <c r="W12" s="156"/>
      <c r="X12" s="156"/>
      <c r="Y12" s="156"/>
      <c r="Z12" s="156"/>
      <c r="AA12" s="156"/>
      <c r="AB12" s="156"/>
      <c r="AC12" s="156"/>
      <c r="AD12" s="156"/>
      <c r="AE12" s="156"/>
      <c r="AF12" s="156"/>
      <c r="AG12" s="156"/>
      <c r="AH12" s="156"/>
      <c r="AI12" s="156"/>
      <c r="AJ12" s="156"/>
      <c r="AK12" s="156"/>
      <c r="AL12" s="156"/>
      <c r="AM12" s="156"/>
      <c r="AN12" s="156"/>
      <c r="AO12" s="156"/>
      <c r="AP12" s="156"/>
      <c r="AQ12" s="156"/>
      <c r="AR12" s="156"/>
      <c r="AS12" s="156"/>
      <c r="AT12" s="156"/>
      <c r="AU12" s="156"/>
      <c r="AV12" s="156"/>
      <c r="AW12" s="126"/>
      <c r="AX12" s="126"/>
    </row>
    <row r="13" spans="1:50" s="251" customFormat="1" ht="15.75" x14ac:dyDescent="0.3">
      <c r="A13" s="136"/>
      <c r="B13" s="323"/>
      <c r="C13" s="323"/>
      <c r="D13" s="156"/>
      <c r="E13" s="156"/>
      <c r="F13" s="156"/>
      <c r="G13" s="156"/>
      <c r="H13" s="156"/>
      <c r="I13" s="132"/>
      <c r="J13" s="132"/>
      <c r="K13" s="132"/>
      <c r="L13" s="132"/>
      <c r="M13" s="132"/>
      <c r="N13" s="156"/>
      <c r="O13" s="156"/>
      <c r="P13" s="156"/>
      <c r="Q13" s="156"/>
      <c r="R13" s="156"/>
      <c r="S13" s="156"/>
      <c r="T13" s="156"/>
      <c r="U13" s="156"/>
      <c r="V13" s="156"/>
      <c r="W13" s="156"/>
      <c r="X13" s="156"/>
      <c r="Y13" s="156"/>
      <c r="Z13" s="156"/>
      <c r="AA13" s="156"/>
      <c r="AB13" s="156"/>
      <c r="AC13" s="156"/>
      <c r="AD13" s="156"/>
      <c r="AE13" s="156"/>
      <c r="AF13" s="156"/>
      <c r="AG13" s="156"/>
      <c r="AH13" s="156"/>
      <c r="AI13" s="156"/>
      <c r="AJ13" s="156"/>
      <c r="AK13" s="156"/>
      <c r="AL13" s="156"/>
      <c r="AM13" s="156"/>
      <c r="AN13" s="156"/>
      <c r="AO13" s="156"/>
      <c r="AP13" s="156"/>
      <c r="AQ13" s="156"/>
      <c r="AR13" s="156"/>
      <c r="AS13" s="156"/>
      <c r="AT13" s="156"/>
      <c r="AU13" s="156"/>
      <c r="AV13" s="156"/>
      <c r="AW13" s="126"/>
      <c r="AX13" s="126"/>
    </row>
    <row r="14" spans="1:50" s="251" customFormat="1" ht="15.75" x14ac:dyDescent="0.3">
      <c r="A14" s="136"/>
      <c r="B14" s="323"/>
      <c r="C14" s="323"/>
      <c r="D14" s="156"/>
      <c r="E14" s="156"/>
      <c r="F14" s="156"/>
      <c r="G14" s="156"/>
      <c r="H14" s="156"/>
      <c r="I14" s="132"/>
      <c r="J14" s="132"/>
      <c r="K14" s="132"/>
      <c r="L14" s="132"/>
      <c r="M14" s="132"/>
      <c r="N14" s="156"/>
      <c r="O14" s="156"/>
      <c r="P14" s="156"/>
      <c r="Q14" s="156"/>
      <c r="R14" s="156"/>
      <c r="S14" s="156"/>
      <c r="T14" s="156"/>
      <c r="U14" s="156"/>
      <c r="V14" s="156"/>
      <c r="W14" s="156"/>
      <c r="X14" s="156"/>
      <c r="Y14" s="156"/>
      <c r="Z14" s="156"/>
      <c r="AA14" s="156"/>
      <c r="AB14" s="156"/>
      <c r="AC14" s="156"/>
      <c r="AD14" s="156"/>
      <c r="AE14" s="156"/>
      <c r="AF14" s="156"/>
      <c r="AG14" s="156"/>
      <c r="AH14" s="156"/>
      <c r="AI14" s="156"/>
      <c r="AJ14" s="156"/>
      <c r="AK14" s="156"/>
      <c r="AL14" s="156"/>
      <c r="AM14" s="156"/>
      <c r="AN14" s="156"/>
      <c r="AO14" s="156"/>
      <c r="AP14" s="156"/>
      <c r="AQ14" s="156"/>
      <c r="AR14" s="156"/>
      <c r="AS14" s="156"/>
      <c r="AT14" s="156"/>
      <c r="AU14" s="156"/>
      <c r="AV14" s="156"/>
      <c r="AW14" s="126"/>
      <c r="AX14" s="126"/>
    </row>
    <row r="15" spans="1:50" s="252" customFormat="1" ht="50.65" customHeight="1" x14ac:dyDescent="0.25">
      <c r="A15" s="139"/>
      <c r="B15" s="324"/>
      <c r="C15" s="324"/>
      <c r="D15" s="325" t="s">
        <v>1</v>
      </c>
      <c r="E15" s="325"/>
      <c r="F15" s="325"/>
      <c r="G15" s="325"/>
      <c r="H15" s="325"/>
      <c r="I15" s="320" t="s">
        <v>2</v>
      </c>
      <c r="J15" s="320"/>
      <c r="K15" s="320"/>
      <c r="L15" s="320"/>
      <c r="M15" s="320"/>
      <c r="N15" s="317" t="s">
        <v>40</v>
      </c>
      <c r="O15" s="317"/>
      <c r="P15" s="317"/>
      <c r="Q15" s="317"/>
      <c r="R15" s="317"/>
      <c r="S15" s="317"/>
      <c r="T15" s="317"/>
      <c r="U15" s="317"/>
      <c r="V15" s="317"/>
      <c r="W15" s="317"/>
      <c r="X15" s="326" t="s">
        <v>41</v>
      </c>
      <c r="Y15" s="326"/>
      <c r="Z15" s="326"/>
      <c r="AA15" s="326"/>
      <c r="AB15" s="326"/>
      <c r="AC15" s="326"/>
      <c r="AD15" s="326"/>
      <c r="AE15" s="326"/>
      <c r="AF15" s="326"/>
      <c r="AG15" s="326"/>
      <c r="AH15" s="326"/>
      <c r="AI15" s="326"/>
      <c r="AJ15" s="326"/>
      <c r="AK15" s="326"/>
      <c r="AL15" s="326"/>
      <c r="AM15" s="327" t="s">
        <v>42</v>
      </c>
      <c r="AN15" s="327"/>
      <c r="AO15" s="327"/>
      <c r="AP15" s="327"/>
      <c r="AQ15" s="327"/>
      <c r="AR15" s="327"/>
      <c r="AS15" s="327"/>
      <c r="AT15" s="327"/>
      <c r="AU15" s="327"/>
      <c r="AV15" s="327"/>
      <c r="AW15" s="127"/>
      <c r="AX15" s="127"/>
    </row>
    <row r="16" spans="1:50" s="253" customFormat="1" ht="50.65" customHeight="1" x14ac:dyDescent="0.25">
      <c r="A16" s="141" t="s">
        <v>6</v>
      </c>
      <c r="B16" s="143" t="s">
        <v>43</v>
      </c>
      <c r="C16" s="143"/>
      <c r="D16" s="328" t="s">
        <v>44</v>
      </c>
      <c r="E16" s="328"/>
      <c r="F16" s="328"/>
      <c r="G16" s="328"/>
      <c r="H16" s="328"/>
      <c r="I16" s="329" t="s">
        <v>45</v>
      </c>
      <c r="J16" s="330"/>
      <c r="K16" s="330"/>
      <c r="L16" s="330"/>
      <c r="M16" s="330"/>
      <c r="N16" s="331" t="s">
        <v>46</v>
      </c>
      <c r="O16" s="332"/>
      <c r="P16" s="332"/>
      <c r="Q16" s="332"/>
      <c r="R16" s="332"/>
      <c r="S16" s="331" t="s">
        <v>14</v>
      </c>
      <c r="T16" s="332"/>
      <c r="U16" s="332"/>
      <c r="V16" s="332"/>
      <c r="W16" s="332"/>
      <c r="X16" s="311" t="s">
        <v>47</v>
      </c>
      <c r="Y16" s="312"/>
      <c r="Z16" s="312"/>
      <c r="AA16" s="312"/>
      <c r="AB16" s="312"/>
      <c r="AC16" s="311" t="s">
        <v>15</v>
      </c>
      <c r="AD16" s="312"/>
      <c r="AE16" s="312"/>
      <c r="AF16" s="312"/>
      <c r="AG16" s="312"/>
      <c r="AH16" s="311" t="s">
        <v>48</v>
      </c>
      <c r="AI16" s="312"/>
      <c r="AJ16" s="312"/>
      <c r="AK16" s="312"/>
      <c r="AL16" s="312"/>
      <c r="AM16" s="333" t="s">
        <v>49</v>
      </c>
      <c r="AN16" s="334"/>
      <c r="AO16" s="334"/>
      <c r="AP16" s="334"/>
      <c r="AQ16" s="334"/>
      <c r="AR16" s="333" t="s">
        <v>50</v>
      </c>
      <c r="AS16" s="334"/>
      <c r="AT16" s="334"/>
      <c r="AU16" s="334"/>
      <c r="AV16" s="334"/>
      <c r="AW16" s="128"/>
      <c r="AX16" s="128"/>
    </row>
    <row r="17" spans="1:50" s="253" customFormat="1" ht="50.65" customHeight="1" x14ac:dyDescent="0.25">
      <c r="A17" s="238"/>
      <c r="B17" s="269"/>
      <c r="C17" s="347" t="s">
        <v>21</v>
      </c>
      <c r="D17" s="348" t="s">
        <v>51</v>
      </c>
      <c r="E17" s="349"/>
      <c r="F17" s="349"/>
      <c r="G17" s="349"/>
      <c r="H17" s="350"/>
      <c r="I17" s="335" t="s">
        <v>51</v>
      </c>
      <c r="J17" s="336"/>
      <c r="K17" s="336"/>
      <c r="L17" s="336"/>
      <c r="M17" s="337"/>
      <c r="N17" s="335" t="s">
        <v>51</v>
      </c>
      <c r="O17" s="336"/>
      <c r="P17" s="336"/>
      <c r="Q17" s="336"/>
      <c r="R17" s="337"/>
      <c r="S17" s="335" t="s">
        <v>51</v>
      </c>
      <c r="T17" s="336"/>
      <c r="U17" s="336"/>
      <c r="V17" s="336"/>
      <c r="W17" s="337"/>
      <c r="X17" s="338"/>
      <c r="Y17" s="338"/>
      <c r="Z17" s="338"/>
      <c r="AA17" s="338"/>
      <c r="AB17" s="338"/>
      <c r="AC17" s="335" t="s">
        <v>51</v>
      </c>
      <c r="AD17" s="336"/>
      <c r="AE17" s="336"/>
      <c r="AF17" s="336"/>
      <c r="AG17" s="337"/>
      <c r="AH17" s="338"/>
      <c r="AI17" s="338"/>
      <c r="AJ17" s="338"/>
      <c r="AK17" s="338"/>
      <c r="AL17" s="339"/>
      <c r="AM17" s="340"/>
      <c r="AN17" s="338"/>
      <c r="AO17" s="338"/>
      <c r="AP17" s="338"/>
      <c r="AQ17" s="338"/>
      <c r="AR17" s="335" t="s">
        <v>51</v>
      </c>
      <c r="AS17" s="336"/>
      <c r="AT17" s="336"/>
      <c r="AU17" s="336"/>
      <c r="AV17" s="337"/>
      <c r="AW17" s="128"/>
      <c r="AX17" s="128"/>
    </row>
    <row r="18" spans="1:50" s="253" customFormat="1" ht="50.65" customHeight="1" x14ac:dyDescent="0.35">
      <c r="A18" s="341">
        <v>1</v>
      </c>
      <c r="B18" s="314" t="s">
        <v>341</v>
      </c>
      <c r="C18" s="347"/>
      <c r="D18" s="342" t="s">
        <v>53</v>
      </c>
      <c r="E18" s="343"/>
      <c r="F18" s="344" t="s">
        <v>54</v>
      </c>
      <c r="G18" s="344"/>
      <c r="H18" s="144" t="s">
        <v>55</v>
      </c>
      <c r="I18" s="345" t="s">
        <v>53</v>
      </c>
      <c r="J18" s="346"/>
      <c r="K18" s="345" t="s">
        <v>54</v>
      </c>
      <c r="L18" s="346"/>
      <c r="M18" s="144" t="s">
        <v>55</v>
      </c>
      <c r="N18" s="345" t="s">
        <v>53</v>
      </c>
      <c r="O18" s="346"/>
      <c r="P18" s="345" t="s">
        <v>54</v>
      </c>
      <c r="Q18" s="346"/>
      <c r="R18" s="144" t="s">
        <v>55</v>
      </c>
      <c r="S18" s="345" t="s">
        <v>53</v>
      </c>
      <c r="T18" s="346"/>
      <c r="U18" s="345" t="s">
        <v>54</v>
      </c>
      <c r="V18" s="346"/>
      <c r="W18" s="144" t="s">
        <v>55</v>
      </c>
      <c r="X18" s="345" t="s">
        <v>53</v>
      </c>
      <c r="Y18" s="346"/>
      <c r="Z18" s="345" t="s">
        <v>54</v>
      </c>
      <c r="AA18" s="346"/>
      <c r="AB18" s="144" t="s">
        <v>55</v>
      </c>
      <c r="AC18" s="345" t="s">
        <v>53</v>
      </c>
      <c r="AD18" s="346"/>
      <c r="AE18" s="345" t="s">
        <v>54</v>
      </c>
      <c r="AF18" s="346"/>
      <c r="AG18" s="144" t="s">
        <v>55</v>
      </c>
      <c r="AH18" s="345" t="s">
        <v>53</v>
      </c>
      <c r="AI18" s="346"/>
      <c r="AJ18" s="345" t="s">
        <v>54</v>
      </c>
      <c r="AK18" s="346"/>
      <c r="AL18" s="144" t="s">
        <v>55</v>
      </c>
      <c r="AM18" s="345" t="s">
        <v>53</v>
      </c>
      <c r="AN18" s="346"/>
      <c r="AO18" s="345" t="s">
        <v>54</v>
      </c>
      <c r="AP18" s="346"/>
      <c r="AQ18" s="144" t="s">
        <v>55</v>
      </c>
      <c r="AR18" s="345" t="s">
        <v>53</v>
      </c>
      <c r="AS18" s="346"/>
      <c r="AT18" s="345" t="s">
        <v>54</v>
      </c>
      <c r="AU18" s="346"/>
      <c r="AV18" s="144" t="s">
        <v>55</v>
      </c>
      <c r="AW18" s="124"/>
      <c r="AX18" s="124"/>
    </row>
    <row r="19" spans="1:50" s="253" customFormat="1" ht="50.65" customHeight="1" x14ac:dyDescent="0.35">
      <c r="A19" s="341"/>
      <c r="B19" s="314"/>
      <c r="C19" s="347"/>
      <c r="D19" s="351" t="s">
        <v>56</v>
      </c>
      <c r="E19" s="352"/>
      <c r="F19" s="353" t="s">
        <v>56</v>
      </c>
      <c r="G19" s="354"/>
      <c r="H19" s="149" t="str">
        <f>INDEX(Formula!$AB$7:$AF$11,MATCH(F19,Formula!$AA$7:$AA$11,0),MATCH(D19,Formula!$AB$6:$AF$6,0))</f>
        <v>N/A</v>
      </c>
      <c r="I19" s="354" t="s">
        <v>57</v>
      </c>
      <c r="J19" s="354"/>
      <c r="K19" s="354" t="s">
        <v>78</v>
      </c>
      <c r="L19" s="354"/>
      <c r="M19" s="149" t="str">
        <f>INDEX(Formula!$AB$7:$AF$11,MATCH(K19,Formula!$AA$7:$AA$11,0),MATCH(I19,Formula!$AB$6:$AF$6,0))</f>
        <v>Moderate</v>
      </c>
      <c r="N19" s="355" t="s">
        <v>58</v>
      </c>
      <c r="O19" s="355"/>
      <c r="P19" s="355" t="s">
        <v>58</v>
      </c>
      <c r="Q19" s="355"/>
      <c r="R19" s="149" t="str">
        <f>INDEX(Formula!$AB$7:$AF$11,MATCH(P19,Formula!$AA$7:$AA$11,0),MATCH(N19,Formula!$AB$6:$AF$6,0))</f>
        <v>Low</v>
      </c>
      <c r="S19" s="355" t="s">
        <v>58</v>
      </c>
      <c r="T19" s="355"/>
      <c r="U19" s="355" t="s">
        <v>58</v>
      </c>
      <c r="V19" s="355"/>
      <c r="W19" s="149" t="str">
        <f>INDEX(Formula!$AB$7:$AF$11,MATCH(U19,Formula!$AA$7:$AA$11,0),MATCH(S19,Formula!$AB$6:$AF$6,0))</f>
        <v>Low</v>
      </c>
      <c r="X19" s="355"/>
      <c r="Y19" s="355"/>
      <c r="Z19" s="355"/>
      <c r="AA19" s="355"/>
      <c r="AB19" s="145" t="e">
        <f>INDEX(Formula!$AB$7:$AF$11,MATCH('NODE 2 - Eglinton'!Z19,Formula!$AA$7:$AA$11,0),MATCH('NODE 2 - Eglinton'!X19,Formula!$AB$6:$AF$6,0))</f>
        <v>#N/A</v>
      </c>
      <c r="AC19" s="355" t="s">
        <v>57</v>
      </c>
      <c r="AD19" s="355"/>
      <c r="AE19" s="355" t="s">
        <v>78</v>
      </c>
      <c r="AF19" s="355"/>
      <c r="AG19" s="149" t="str">
        <f>INDEX(Formula!$AB$7:$AF$11,MATCH(AE19,Formula!$AA$7:$AA$11,0),MATCH(AC19,Formula!$AB$6:$AF$6,0))</f>
        <v>Moderate</v>
      </c>
      <c r="AH19" s="355"/>
      <c r="AI19" s="355"/>
      <c r="AJ19" s="355"/>
      <c r="AK19" s="355"/>
      <c r="AL19" s="145" t="e">
        <f>INDEX(Formula!$AB$7:$AF$11,MATCH('NODE 2 - Eglinton'!AJ19,Formula!$AA$7:$AA$11,0),MATCH('NODE 2 - Eglinton'!AH19,Formula!$AB$6:$AF$6,0))</f>
        <v>#N/A</v>
      </c>
      <c r="AM19" s="355"/>
      <c r="AN19" s="355"/>
      <c r="AO19" s="355"/>
      <c r="AP19" s="355"/>
      <c r="AQ19" s="145" t="e">
        <f>INDEX(Formula!$AB$7:$AF$11,MATCH('NODE 2 - Eglinton'!AO19,Formula!$AA$7:$AA$11,0),MATCH('NODE 2 - Eglinton'!AM19,Formula!$AB$6:$AF$6,0))</f>
        <v>#N/A</v>
      </c>
      <c r="AR19" s="355" t="s">
        <v>57</v>
      </c>
      <c r="AS19" s="355"/>
      <c r="AT19" s="355" t="s">
        <v>78</v>
      </c>
      <c r="AU19" s="355"/>
      <c r="AV19" s="149" t="str">
        <f>INDEX(Formula!$AB$7:$AF$11,MATCH(AT19,Formula!$AA$7:$AA$11,0),MATCH(AR19,Formula!$AB$6:$AF$6,0))</f>
        <v>Moderate</v>
      </c>
      <c r="AW19" s="124"/>
      <c r="AX19" s="124"/>
    </row>
    <row r="20" spans="1:50" s="253" customFormat="1" ht="265.35000000000002" customHeight="1" x14ac:dyDescent="0.35">
      <c r="A20" s="341"/>
      <c r="B20" s="314"/>
      <c r="C20" s="347"/>
      <c r="D20" s="361"/>
      <c r="E20" s="362"/>
      <c r="F20" s="363"/>
      <c r="G20" s="363"/>
      <c r="H20" s="363"/>
      <c r="I20" s="383" t="s">
        <v>342</v>
      </c>
      <c r="J20" s="357"/>
      <c r="K20" s="357"/>
      <c r="L20" s="357"/>
      <c r="M20" s="358"/>
      <c r="N20" s="405" t="s">
        <v>343</v>
      </c>
      <c r="O20" s="365"/>
      <c r="P20" s="365"/>
      <c r="Q20" s="365"/>
      <c r="R20" s="366"/>
      <c r="S20" s="383" t="s">
        <v>344</v>
      </c>
      <c r="T20" s="357"/>
      <c r="U20" s="357"/>
      <c r="V20" s="357"/>
      <c r="W20" s="358"/>
      <c r="X20" s="367"/>
      <c r="Y20" s="368"/>
      <c r="Z20" s="368"/>
      <c r="AA20" s="368"/>
      <c r="AB20" s="369"/>
      <c r="AC20" s="383" t="s">
        <v>345</v>
      </c>
      <c r="AD20" s="357"/>
      <c r="AE20" s="357"/>
      <c r="AF20" s="357"/>
      <c r="AG20" s="358"/>
      <c r="AH20" s="367"/>
      <c r="AI20" s="368"/>
      <c r="AJ20" s="368"/>
      <c r="AK20" s="368"/>
      <c r="AL20" s="369"/>
      <c r="AM20" s="367"/>
      <c r="AN20" s="368"/>
      <c r="AO20" s="368"/>
      <c r="AP20" s="368"/>
      <c r="AQ20" s="369"/>
      <c r="AR20" s="383" t="s">
        <v>346</v>
      </c>
      <c r="AS20" s="357"/>
      <c r="AT20" s="357"/>
      <c r="AU20" s="357"/>
      <c r="AV20" s="358"/>
      <c r="AW20" s="124"/>
      <c r="AX20" s="124"/>
    </row>
    <row r="21" spans="1:50" s="253" customFormat="1" ht="50.65" customHeight="1" x14ac:dyDescent="0.35">
      <c r="A21" s="341"/>
      <c r="B21" s="359" t="s">
        <v>347</v>
      </c>
      <c r="C21" s="270"/>
      <c r="D21" s="360" t="s">
        <v>51</v>
      </c>
      <c r="E21" s="349"/>
      <c r="F21" s="349"/>
      <c r="G21" s="349"/>
      <c r="H21" s="350"/>
      <c r="I21" s="335" t="s">
        <v>51</v>
      </c>
      <c r="J21" s="336"/>
      <c r="K21" s="336"/>
      <c r="L21" s="336"/>
      <c r="M21" s="337"/>
      <c r="N21" s="335" t="s">
        <v>51</v>
      </c>
      <c r="O21" s="336"/>
      <c r="P21" s="336"/>
      <c r="Q21" s="336"/>
      <c r="R21" s="337"/>
      <c r="S21" s="335" t="s">
        <v>51</v>
      </c>
      <c r="T21" s="336"/>
      <c r="U21" s="336"/>
      <c r="V21" s="336"/>
      <c r="W21" s="337"/>
      <c r="X21" s="338"/>
      <c r="Y21" s="338"/>
      <c r="Z21" s="338"/>
      <c r="AA21" s="338"/>
      <c r="AB21" s="338"/>
      <c r="AC21" s="335" t="s">
        <v>51</v>
      </c>
      <c r="AD21" s="336"/>
      <c r="AE21" s="336"/>
      <c r="AF21" s="336"/>
      <c r="AG21" s="337"/>
      <c r="AH21" s="338"/>
      <c r="AI21" s="338"/>
      <c r="AJ21" s="338"/>
      <c r="AK21" s="338"/>
      <c r="AL21" s="339"/>
      <c r="AM21" s="340"/>
      <c r="AN21" s="338"/>
      <c r="AO21" s="338"/>
      <c r="AP21" s="338"/>
      <c r="AQ21" s="338"/>
      <c r="AR21" s="335" t="s">
        <v>51</v>
      </c>
      <c r="AS21" s="336"/>
      <c r="AT21" s="336"/>
      <c r="AU21" s="336"/>
      <c r="AV21" s="337"/>
      <c r="AW21" s="124"/>
      <c r="AX21" s="124"/>
    </row>
    <row r="22" spans="1:50" s="253" customFormat="1" ht="50.65" customHeight="1" x14ac:dyDescent="0.35">
      <c r="A22" s="341"/>
      <c r="B22" s="359"/>
      <c r="C22" s="370" t="s">
        <v>21</v>
      </c>
      <c r="D22" s="344" t="s">
        <v>53</v>
      </c>
      <c r="E22" s="344"/>
      <c r="F22" s="344" t="s">
        <v>54</v>
      </c>
      <c r="G22" s="344"/>
      <c r="H22" s="144" t="s">
        <v>55</v>
      </c>
      <c r="I22" s="345" t="s">
        <v>53</v>
      </c>
      <c r="J22" s="346"/>
      <c r="K22" s="345" t="s">
        <v>54</v>
      </c>
      <c r="L22" s="346"/>
      <c r="M22" s="144" t="s">
        <v>55</v>
      </c>
      <c r="N22" s="345" t="s">
        <v>53</v>
      </c>
      <c r="O22" s="346"/>
      <c r="P22" s="345" t="s">
        <v>54</v>
      </c>
      <c r="Q22" s="346"/>
      <c r="R22" s="144" t="s">
        <v>55</v>
      </c>
      <c r="S22" s="345" t="s">
        <v>53</v>
      </c>
      <c r="T22" s="346"/>
      <c r="U22" s="345" t="s">
        <v>54</v>
      </c>
      <c r="V22" s="346"/>
      <c r="W22" s="144" t="s">
        <v>55</v>
      </c>
      <c r="X22" s="146"/>
      <c r="Y22" s="147"/>
      <c r="Z22" s="147"/>
      <c r="AA22" s="147"/>
      <c r="AB22" s="148"/>
      <c r="AC22" s="345" t="s">
        <v>53</v>
      </c>
      <c r="AD22" s="346"/>
      <c r="AE22" s="345" t="s">
        <v>54</v>
      </c>
      <c r="AF22" s="346"/>
      <c r="AG22" s="144" t="s">
        <v>55</v>
      </c>
      <c r="AH22" s="146"/>
      <c r="AI22" s="147"/>
      <c r="AJ22" s="147"/>
      <c r="AK22" s="147"/>
      <c r="AL22" s="148"/>
      <c r="AM22" s="146"/>
      <c r="AN22" s="147"/>
      <c r="AO22" s="147"/>
      <c r="AP22" s="147"/>
      <c r="AQ22" s="148"/>
      <c r="AR22" s="345" t="s">
        <v>53</v>
      </c>
      <c r="AS22" s="346"/>
      <c r="AT22" s="345" t="s">
        <v>54</v>
      </c>
      <c r="AU22" s="346"/>
      <c r="AV22" s="144" t="s">
        <v>55</v>
      </c>
      <c r="AW22" s="124"/>
      <c r="AX22" s="124"/>
    </row>
    <row r="23" spans="1:50" s="253" customFormat="1" ht="50.65" customHeight="1" x14ac:dyDescent="0.35">
      <c r="A23" s="341"/>
      <c r="B23" s="359"/>
      <c r="C23" s="370"/>
      <c r="D23" s="355" t="s">
        <v>56</v>
      </c>
      <c r="E23" s="355"/>
      <c r="F23" s="355" t="s">
        <v>56</v>
      </c>
      <c r="G23" s="355"/>
      <c r="H23" s="149" t="str">
        <f>INDEX(Formula!$AB$7:$AF$11,MATCH(F23,Formula!$AA$7:$AA$11,0),MATCH(D23,Formula!$AB$6:$AF$6,0))</f>
        <v>N/A</v>
      </c>
      <c r="I23" s="355" t="s">
        <v>57</v>
      </c>
      <c r="J23" s="355"/>
      <c r="K23" s="355" t="s">
        <v>78</v>
      </c>
      <c r="L23" s="355"/>
      <c r="M23" s="149" t="str">
        <f>INDEX(Formula!$AB$7:$AF$11,MATCH(K23,Formula!$AA$7:$AA$11,0),MATCH(I23,Formula!$AB$6:$AF$6,0))</f>
        <v>Moderate</v>
      </c>
      <c r="N23" s="355" t="s">
        <v>57</v>
      </c>
      <c r="O23" s="355"/>
      <c r="P23" s="355" t="s">
        <v>58</v>
      </c>
      <c r="Q23" s="355"/>
      <c r="R23" s="149" t="str">
        <f>INDEX(Formula!$AB$7:$AF$11,MATCH(P23,Formula!$AA$7:$AA$11,0),MATCH(N23,Formula!$AB$6:$AF$6,0))</f>
        <v>Low</v>
      </c>
      <c r="S23" s="355" t="s">
        <v>58</v>
      </c>
      <c r="T23" s="355"/>
      <c r="U23" s="355" t="s">
        <v>58</v>
      </c>
      <c r="V23" s="355"/>
      <c r="W23" s="149" t="str">
        <f>INDEX(Formula!$AB$7:$AF$11,MATCH(U23,Formula!$AA$7:$AA$11,0),MATCH(S23,Formula!$AB$6:$AF$6,0))</f>
        <v>Low</v>
      </c>
      <c r="X23" s="146"/>
      <c r="Y23" s="147"/>
      <c r="Z23" s="147"/>
      <c r="AA23" s="147"/>
      <c r="AB23" s="148"/>
      <c r="AC23" s="355" t="s">
        <v>57</v>
      </c>
      <c r="AD23" s="355"/>
      <c r="AE23" s="355" t="s">
        <v>78</v>
      </c>
      <c r="AF23" s="355"/>
      <c r="AG23" s="149" t="str">
        <f>INDEX(Formula!$AB$7:$AF$11,MATCH(AE23,Formula!$AA$7:$AA$11,0),MATCH(AC23,Formula!$AB$6:$AF$6,0))</f>
        <v>Moderate</v>
      </c>
      <c r="AH23" s="146"/>
      <c r="AI23" s="147"/>
      <c r="AJ23" s="147"/>
      <c r="AK23" s="147"/>
      <c r="AL23" s="148"/>
      <c r="AM23" s="146"/>
      <c r="AN23" s="147"/>
      <c r="AO23" s="147"/>
      <c r="AP23" s="147"/>
      <c r="AQ23" s="148"/>
      <c r="AR23" s="355" t="s">
        <v>57</v>
      </c>
      <c r="AS23" s="355"/>
      <c r="AT23" s="355" t="s">
        <v>78</v>
      </c>
      <c r="AU23" s="355"/>
      <c r="AV23" s="149" t="str">
        <f>INDEX(Formula!$AB$7:$AF$11,MATCH(AT23,Formula!$AA$7:$AA$11,0),MATCH(AR23,Formula!$AB$6:$AF$6,0))</f>
        <v>Moderate</v>
      </c>
      <c r="AW23" s="124"/>
      <c r="AX23" s="124"/>
    </row>
    <row r="24" spans="1:50" s="253" customFormat="1" ht="275.10000000000002" customHeight="1" x14ac:dyDescent="0.35">
      <c r="A24" s="341"/>
      <c r="B24" s="359"/>
      <c r="C24" s="370"/>
      <c r="D24" s="371"/>
      <c r="E24" s="371"/>
      <c r="F24" s="371"/>
      <c r="G24" s="371"/>
      <c r="H24" s="371"/>
      <c r="I24" s="372" t="s">
        <v>348</v>
      </c>
      <c r="J24" s="365"/>
      <c r="K24" s="365"/>
      <c r="L24" s="365"/>
      <c r="M24" s="366"/>
      <c r="N24" s="385" t="s">
        <v>349</v>
      </c>
      <c r="O24" s="365"/>
      <c r="P24" s="365"/>
      <c r="Q24" s="365"/>
      <c r="R24" s="366"/>
      <c r="S24" s="383" t="s">
        <v>350</v>
      </c>
      <c r="T24" s="357"/>
      <c r="U24" s="357"/>
      <c r="V24" s="357"/>
      <c r="W24" s="358"/>
      <c r="X24" s="271"/>
      <c r="Y24" s="272"/>
      <c r="Z24" s="272"/>
      <c r="AA24" s="272"/>
      <c r="AB24" s="273"/>
      <c r="AC24" s="406" t="s">
        <v>351</v>
      </c>
      <c r="AD24" s="365"/>
      <c r="AE24" s="365"/>
      <c r="AF24" s="365"/>
      <c r="AG24" s="366"/>
      <c r="AH24" s="274"/>
      <c r="AI24" s="275"/>
      <c r="AJ24" s="275"/>
      <c r="AK24" s="275"/>
      <c r="AL24" s="276"/>
      <c r="AM24" s="274"/>
      <c r="AN24" s="275"/>
      <c r="AO24" s="275"/>
      <c r="AP24" s="275"/>
      <c r="AQ24" s="276"/>
      <c r="AR24" s="406" t="s">
        <v>352</v>
      </c>
      <c r="AS24" s="365"/>
      <c r="AT24" s="365"/>
      <c r="AU24" s="365"/>
      <c r="AV24" s="366"/>
      <c r="AW24" s="124"/>
      <c r="AX24" s="124"/>
    </row>
    <row r="25" spans="1:50" s="253" customFormat="1" ht="50.65" customHeight="1" x14ac:dyDescent="0.35">
      <c r="A25" s="341"/>
      <c r="B25" s="179"/>
      <c r="C25" s="270"/>
      <c r="D25" s="360" t="s">
        <v>51</v>
      </c>
      <c r="E25" s="349"/>
      <c r="F25" s="349"/>
      <c r="G25" s="349"/>
      <c r="H25" s="350"/>
      <c r="I25" s="335" t="s">
        <v>51</v>
      </c>
      <c r="J25" s="336"/>
      <c r="K25" s="336"/>
      <c r="L25" s="336"/>
      <c r="M25" s="336"/>
      <c r="N25" s="335" t="s">
        <v>51</v>
      </c>
      <c r="O25" s="336"/>
      <c r="P25" s="336"/>
      <c r="Q25" s="336"/>
      <c r="R25" s="337"/>
      <c r="S25" s="335" t="s">
        <v>51</v>
      </c>
      <c r="T25" s="336"/>
      <c r="U25" s="336"/>
      <c r="V25" s="336"/>
      <c r="W25" s="336"/>
      <c r="X25" s="375"/>
      <c r="Y25" s="376"/>
      <c r="Z25" s="376"/>
      <c r="AA25" s="376"/>
      <c r="AB25" s="376"/>
      <c r="AC25" s="335" t="s">
        <v>51</v>
      </c>
      <c r="AD25" s="336"/>
      <c r="AE25" s="336"/>
      <c r="AF25" s="336"/>
      <c r="AG25" s="337"/>
      <c r="AH25" s="338"/>
      <c r="AI25" s="338"/>
      <c r="AJ25" s="338"/>
      <c r="AK25" s="338"/>
      <c r="AL25" s="339"/>
      <c r="AM25" s="340"/>
      <c r="AN25" s="338"/>
      <c r="AO25" s="338"/>
      <c r="AP25" s="338"/>
      <c r="AQ25" s="338"/>
      <c r="AR25" s="335" t="s">
        <v>51</v>
      </c>
      <c r="AS25" s="336"/>
      <c r="AT25" s="336"/>
      <c r="AU25" s="336"/>
      <c r="AV25" s="337"/>
      <c r="AW25" s="124"/>
      <c r="AX25" s="124"/>
    </row>
    <row r="26" spans="1:50" s="253" customFormat="1" ht="50.65" customHeight="1" x14ac:dyDescent="0.35">
      <c r="A26" s="341"/>
      <c r="B26" s="374" t="s">
        <v>353</v>
      </c>
      <c r="C26" s="370" t="s">
        <v>21</v>
      </c>
      <c r="D26" s="344" t="s">
        <v>53</v>
      </c>
      <c r="E26" s="344"/>
      <c r="F26" s="344" t="s">
        <v>54</v>
      </c>
      <c r="G26" s="344"/>
      <c r="H26" s="144" t="s">
        <v>55</v>
      </c>
      <c r="I26" s="345" t="s">
        <v>53</v>
      </c>
      <c r="J26" s="346"/>
      <c r="K26" s="345" t="s">
        <v>54</v>
      </c>
      <c r="L26" s="346"/>
      <c r="M26" s="144" t="s">
        <v>55</v>
      </c>
      <c r="N26" s="345" t="s">
        <v>53</v>
      </c>
      <c r="O26" s="346"/>
      <c r="P26" s="345" t="s">
        <v>54</v>
      </c>
      <c r="Q26" s="346"/>
      <c r="R26" s="144" t="s">
        <v>55</v>
      </c>
      <c r="S26" s="345" t="s">
        <v>71</v>
      </c>
      <c r="T26" s="346"/>
      <c r="U26" s="345" t="s">
        <v>54</v>
      </c>
      <c r="V26" s="346"/>
      <c r="W26" s="144" t="s">
        <v>55</v>
      </c>
      <c r="X26" s="146"/>
      <c r="Y26" s="147"/>
      <c r="Z26" s="147"/>
      <c r="AA26" s="147"/>
      <c r="AB26" s="148"/>
      <c r="AC26" s="345" t="s">
        <v>53</v>
      </c>
      <c r="AD26" s="346"/>
      <c r="AE26" s="345" t="s">
        <v>54</v>
      </c>
      <c r="AF26" s="346"/>
      <c r="AG26" s="144" t="s">
        <v>55</v>
      </c>
      <c r="AH26" s="146"/>
      <c r="AI26" s="147"/>
      <c r="AJ26" s="147"/>
      <c r="AK26" s="147"/>
      <c r="AL26" s="148"/>
      <c r="AM26" s="146"/>
      <c r="AN26" s="147"/>
      <c r="AO26" s="147"/>
      <c r="AP26" s="147"/>
      <c r="AQ26" s="148"/>
      <c r="AR26" s="345" t="s">
        <v>53</v>
      </c>
      <c r="AS26" s="346"/>
      <c r="AT26" s="345" t="s">
        <v>54</v>
      </c>
      <c r="AU26" s="346"/>
      <c r="AV26" s="144" t="s">
        <v>55</v>
      </c>
      <c r="AW26" s="124"/>
      <c r="AX26" s="124"/>
    </row>
    <row r="27" spans="1:50" s="253" customFormat="1" ht="50.65" customHeight="1" x14ac:dyDescent="0.35">
      <c r="A27" s="341"/>
      <c r="B27" s="374"/>
      <c r="C27" s="370"/>
      <c r="D27" s="355" t="s">
        <v>56</v>
      </c>
      <c r="E27" s="355"/>
      <c r="F27" s="355" t="s">
        <v>56</v>
      </c>
      <c r="G27" s="355"/>
      <c r="H27" s="149" t="str">
        <f>INDEX(Formula!$AB$7:$AF$11,MATCH(F27,Formula!$AA$7:$AA$11,0),MATCH(D27,Formula!$AB$6:$AF$6,0))</f>
        <v>N/A</v>
      </c>
      <c r="I27" s="355" t="s">
        <v>57</v>
      </c>
      <c r="J27" s="355"/>
      <c r="K27" s="355" t="s">
        <v>78</v>
      </c>
      <c r="L27" s="355"/>
      <c r="M27" s="149" t="str">
        <f>INDEX(Formula!$AB$7:$AF$11,MATCH(K27,Formula!$AA$7:$AA$11,0),MATCH(I27,Formula!$AB$6:$AF$6,0))</f>
        <v>Moderate</v>
      </c>
      <c r="N27" s="355" t="s">
        <v>58</v>
      </c>
      <c r="O27" s="355"/>
      <c r="P27" s="355" t="s">
        <v>58</v>
      </c>
      <c r="Q27" s="355"/>
      <c r="R27" s="149" t="str">
        <f>INDEX(Formula!$AB$7:$AF$11,MATCH(P27,Formula!$AA$7:$AA$11,0),MATCH(N27,Formula!$AB$6:$AF$6,0))</f>
        <v>Low</v>
      </c>
      <c r="S27" s="354" t="s">
        <v>58</v>
      </c>
      <c r="T27" s="354"/>
      <c r="U27" s="354" t="s">
        <v>58</v>
      </c>
      <c r="V27" s="354"/>
      <c r="W27" s="149" t="str">
        <f>INDEX(Formula!$AB$7:$AF$11,MATCH(U27,Formula!$AA$7:$AA$11,0),MATCH(S27,Formula!$AB$6:$AF$6,0))</f>
        <v>Low</v>
      </c>
      <c r="X27" s="146"/>
      <c r="Y27" s="147"/>
      <c r="Z27" s="147"/>
      <c r="AA27" s="147"/>
      <c r="AB27" s="148"/>
      <c r="AC27" s="354" t="s">
        <v>57</v>
      </c>
      <c r="AD27" s="354"/>
      <c r="AE27" s="354" t="s">
        <v>78</v>
      </c>
      <c r="AF27" s="354"/>
      <c r="AG27" s="149" t="str">
        <f>INDEX(Formula!$AB$7:$AF$11,MATCH(AE27,Formula!$AA$7:$AA$11,0),MATCH(AC27,Formula!$AB$6:$AF$6,0))</f>
        <v>Moderate</v>
      </c>
      <c r="AH27" s="146"/>
      <c r="AI27" s="147"/>
      <c r="AJ27" s="147"/>
      <c r="AK27" s="147"/>
      <c r="AL27" s="148"/>
      <c r="AM27" s="146"/>
      <c r="AN27" s="147"/>
      <c r="AO27" s="147"/>
      <c r="AP27" s="147"/>
      <c r="AQ27" s="148"/>
      <c r="AR27" s="354" t="s">
        <v>57</v>
      </c>
      <c r="AS27" s="354"/>
      <c r="AT27" s="354" t="s">
        <v>78</v>
      </c>
      <c r="AU27" s="354"/>
      <c r="AV27" s="149" t="str">
        <f>INDEX(Formula!$AB$7:$AF$11,MATCH(AT27,Formula!$AA$7:$AA$11,0),MATCH(AR27,Formula!$AB$6:$AF$6,0))</f>
        <v>Moderate</v>
      </c>
      <c r="AW27" s="124"/>
      <c r="AX27" s="124"/>
    </row>
    <row r="28" spans="1:50" s="253" customFormat="1" ht="246" customHeight="1" x14ac:dyDescent="0.35">
      <c r="A28" s="341"/>
      <c r="B28" s="374"/>
      <c r="C28" s="370"/>
      <c r="D28" s="371"/>
      <c r="E28" s="371"/>
      <c r="F28" s="371"/>
      <c r="G28" s="371"/>
      <c r="H28" s="371"/>
      <c r="I28" s="406" t="s">
        <v>348</v>
      </c>
      <c r="J28" s="365"/>
      <c r="K28" s="365"/>
      <c r="L28" s="365"/>
      <c r="M28" s="366"/>
      <c r="N28" s="385" t="s">
        <v>354</v>
      </c>
      <c r="O28" s="365"/>
      <c r="P28" s="365"/>
      <c r="Q28" s="365"/>
      <c r="R28" s="365"/>
      <c r="S28" s="383" t="s">
        <v>355</v>
      </c>
      <c r="T28" s="357"/>
      <c r="U28" s="357"/>
      <c r="V28" s="357"/>
      <c r="W28" s="358"/>
      <c r="X28" s="272"/>
      <c r="Y28" s="272"/>
      <c r="Z28" s="272"/>
      <c r="AA28" s="272"/>
      <c r="AB28" s="272"/>
      <c r="AC28" s="371" t="s">
        <v>356</v>
      </c>
      <c r="AD28" s="365"/>
      <c r="AE28" s="365"/>
      <c r="AF28" s="365"/>
      <c r="AG28" s="366"/>
      <c r="AH28" s="275"/>
      <c r="AI28" s="275"/>
      <c r="AJ28" s="275"/>
      <c r="AK28" s="275"/>
      <c r="AL28" s="276"/>
      <c r="AM28" s="274"/>
      <c r="AN28" s="275"/>
      <c r="AO28" s="275"/>
      <c r="AP28" s="275"/>
      <c r="AQ28" s="275"/>
      <c r="AR28" s="406" t="s">
        <v>357</v>
      </c>
      <c r="AS28" s="365"/>
      <c r="AT28" s="365"/>
      <c r="AU28" s="365"/>
      <c r="AV28" s="366"/>
      <c r="AW28" s="124"/>
      <c r="AX28" s="124"/>
    </row>
    <row r="29" spans="1:50" s="254" customFormat="1" ht="47.65" customHeight="1" x14ac:dyDescent="0.25">
      <c r="A29" s="238"/>
      <c r="B29" s="379" t="s">
        <v>341</v>
      </c>
      <c r="C29" s="380" t="s">
        <v>24</v>
      </c>
      <c r="D29" s="360" t="s">
        <v>51</v>
      </c>
      <c r="E29" s="349"/>
      <c r="F29" s="349"/>
      <c r="G29" s="349"/>
      <c r="H29" s="349"/>
      <c r="I29" s="335" t="s">
        <v>51</v>
      </c>
      <c r="J29" s="336"/>
      <c r="K29" s="336"/>
      <c r="L29" s="336"/>
      <c r="M29" s="337"/>
      <c r="N29" s="335" t="s">
        <v>51</v>
      </c>
      <c r="O29" s="336"/>
      <c r="P29" s="336"/>
      <c r="Q29" s="336"/>
      <c r="R29" s="337"/>
      <c r="S29" s="335" t="s">
        <v>51</v>
      </c>
      <c r="T29" s="336"/>
      <c r="U29" s="336"/>
      <c r="V29" s="336"/>
      <c r="W29" s="337"/>
      <c r="X29" s="377" t="s">
        <v>77</v>
      </c>
      <c r="Y29" s="377"/>
      <c r="Z29" s="377"/>
      <c r="AA29" s="377"/>
      <c r="AB29" s="377"/>
      <c r="AC29" s="335" t="s">
        <v>51</v>
      </c>
      <c r="AD29" s="336"/>
      <c r="AE29" s="336"/>
      <c r="AF29" s="336"/>
      <c r="AG29" s="337"/>
      <c r="AH29" s="378" t="s">
        <v>77</v>
      </c>
      <c r="AI29" s="378"/>
      <c r="AJ29" s="378"/>
      <c r="AK29" s="378"/>
      <c r="AL29" s="378"/>
      <c r="AM29" s="378" t="s">
        <v>77</v>
      </c>
      <c r="AN29" s="378"/>
      <c r="AO29" s="378"/>
      <c r="AP29" s="378"/>
      <c r="AQ29" s="378"/>
      <c r="AR29" s="336" t="s">
        <v>51</v>
      </c>
      <c r="AS29" s="336"/>
      <c r="AT29" s="336"/>
      <c r="AU29" s="336"/>
      <c r="AV29" s="337"/>
      <c r="AW29" s="129"/>
      <c r="AX29" s="129"/>
    </row>
    <row r="30" spans="1:50" ht="90" customHeight="1" x14ac:dyDescent="0.35">
      <c r="A30" s="341">
        <v>1</v>
      </c>
      <c r="B30" s="379"/>
      <c r="C30" s="380"/>
      <c r="D30" s="344" t="s">
        <v>53</v>
      </c>
      <c r="E30" s="344"/>
      <c r="F30" s="344" t="s">
        <v>54</v>
      </c>
      <c r="G30" s="344"/>
      <c r="H30" s="144" t="s">
        <v>55</v>
      </c>
      <c r="I30" s="345" t="s">
        <v>53</v>
      </c>
      <c r="J30" s="346"/>
      <c r="K30" s="345" t="s">
        <v>54</v>
      </c>
      <c r="L30" s="346"/>
      <c r="M30" s="144" t="s">
        <v>55</v>
      </c>
      <c r="N30" s="345" t="s">
        <v>53</v>
      </c>
      <c r="O30" s="346"/>
      <c r="P30" s="345" t="s">
        <v>54</v>
      </c>
      <c r="Q30" s="346"/>
      <c r="R30" s="144" t="s">
        <v>55</v>
      </c>
      <c r="S30" s="345" t="s">
        <v>53</v>
      </c>
      <c r="T30" s="346"/>
      <c r="U30" s="345" t="s">
        <v>54</v>
      </c>
      <c r="V30" s="346"/>
      <c r="W30" s="144" t="s">
        <v>55</v>
      </c>
      <c r="X30" s="345" t="s">
        <v>53</v>
      </c>
      <c r="Y30" s="346"/>
      <c r="Z30" s="345" t="s">
        <v>54</v>
      </c>
      <c r="AA30" s="346"/>
      <c r="AB30" s="144" t="s">
        <v>55</v>
      </c>
      <c r="AC30" s="345" t="s">
        <v>53</v>
      </c>
      <c r="AD30" s="346"/>
      <c r="AE30" s="345" t="s">
        <v>54</v>
      </c>
      <c r="AF30" s="346"/>
      <c r="AG30" s="144" t="s">
        <v>55</v>
      </c>
      <c r="AH30" s="345" t="s">
        <v>53</v>
      </c>
      <c r="AI30" s="346"/>
      <c r="AJ30" s="345" t="s">
        <v>54</v>
      </c>
      <c r="AK30" s="346"/>
      <c r="AL30" s="144" t="s">
        <v>55</v>
      </c>
      <c r="AM30" s="345" t="s">
        <v>53</v>
      </c>
      <c r="AN30" s="346"/>
      <c r="AO30" s="345" t="s">
        <v>54</v>
      </c>
      <c r="AP30" s="346"/>
      <c r="AQ30" s="144" t="s">
        <v>55</v>
      </c>
      <c r="AR30" s="345" t="s">
        <v>53</v>
      </c>
      <c r="AS30" s="346"/>
      <c r="AT30" s="345" t="s">
        <v>54</v>
      </c>
      <c r="AU30" s="346"/>
      <c r="AV30" s="144" t="s">
        <v>55</v>
      </c>
      <c r="AW30" s="124"/>
      <c r="AX30" s="124"/>
    </row>
    <row r="31" spans="1:50" ht="51" customHeight="1" x14ac:dyDescent="0.35">
      <c r="A31" s="341"/>
      <c r="B31" s="379"/>
      <c r="C31" s="380"/>
      <c r="D31" s="354" t="s">
        <v>56</v>
      </c>
      <c r="E31" s="354"/>
      <c r="F31" s="354" t="s">
        <v>56</v>
      </c>
      <c r="G31" s="354"/>
      <c r="H31" s="149" t="str">
        <f>INDEX(Formula!$AB$7:$AF$11,MATCH(F31,Formula!$AA$7:$AA$11,0),MATCH(D31,Formula!$AB$6:$AF$6,0))</f>
        <v>N/A</v>
      </c>
      <c r="I31" s="354" t="s">
        <v>78</v>
      </c>
      <c r="J31" s="354"/>
      <c r="K31" s="354" t="s">
        <v>78</v>
      </c>
      <c r="L31" s="354"/>
      <c r="M31" s="149" t="str">
        <f>INDEX(Formula!$AB$7:$AF$11,MATCH(K31,Formula!$AA$7:$AA$11,0),MATCH(I31,Formula!$AB$6:$AF$6,0))</f>
        <v>High</v>
      </c>
      <c r="N31" s="355" t="s">
        <v>58</v>
      </c>
      <c r="O31" s="355"/>
      <c r="P31" s="355" t="s">
        <v>58</v>
      </c>
      <c r="Q31" s="355"/>
      <c r="R31" s="149" t="str">
        <f>INDEX(Formula!$AB$7:$AF$11,MATCH(P31,Formula!$AA$7:$AA$11,0),MATCH(N31,Formula!$AB$6:$AF$6,0))</f>
        <v>Low</v>
      </c>
      <c r="S31" s="355" t="s">
        <v>57</v>
      </c>
      <c r="T31" s="355"/>
      <c r="U31" s="355" t="s">
        <v>57</v>
      </c>
      <c r="V31" s="355"/>
      <c r="W31" s="149" t="str">
        <f>INDEX(Formula!$AB$7:$AF$11,MATCH(U31,Formula!$AA$7:$AA$11,0),MATCH(S31,Formula!$AB$6:$AF$6,0))</f>
        <v>Moderate</v>
      </c>
      <c r="X31" s="355"/>
      <c r="Y31" s="355"/>
      <c r="Z31" s="355"/>
      <c r="AA31" s="355"/>
      <c r="AB31" s="145" t="e">
        <f>INDEX(Formula!$AB$7:$AF$11,MATCH('NODE 2 - Eglinton'!Z31,Formula!$AA$7:$AA$11,0),MATCH('NODE 2 - Eglinton'!X31,Formula!$AB$6:$AF$6,0))</f>
        <v>#N/A</v>
      </c>
      <c r="AC31" s="355" t="s">
        <v>57</v>
      </c>
      <c r="AD31" s="355"/>
      <c r="AE31" s="355" t="s">
        <v>57</v>
      </c>
      <c r="AF31" s="355"/>
      <c r="AG31" s="149" t="str">
        <f>INDEX(Formula!$AB$7:$AF$11,MATCH(AE31,Formula!$AA$7:$AA$11,0),MATCH(AC31,Formula!$AB$6:$AF$6,0))</f>
        <v>Moderate</v>
      </c>
      <c r="AH31" s="355"/>
      <c r="AI31" s="355"/>
      <c r="AJ31" s="355"/>
      <c r="AK31" s="355"/>
      <c r="AL31" s="145" t="e">
        <f>INDEX(Formula!$AB$7:$AF$11,MATCH('NODE 2 - Eglinton'!AJ31,Formula!$AA$7:$AA$11,0),MATCH('NODE 2 - Eglinton'!AH31,Formula!$AB$6:$AF$6,0))</f>
        <v>#N/A</v>
      </c>
      <c r="AM31" s="355"/>
      <c r="AN31" s="355"/>
      <c r="AO31" s="355"/>
      <c r="AP31" s="355"/>
      <c r="AQ31" s="145" t="e">
        <f>INDEX(Formula!$AB$7:$AF$11,MATCH('NODE 2 - Eglinton'!AO31,Formula!$AA$7:$AA$11,0),MATCH('NODE 2 - Eglinton'!AM31,Formula!$AB$6:$AF$6,0))</f>
        <v>#N/A</v>
      </c>
      <c r="AR31" s="355" t="s">
        <v>78</v>
      </c>
      <c r="AS31" s="355"/>
      <c r="AT31" s="355" t="s">
        <v>78</v>
      </c>
      <c r="AU31" s="355"/>
      <c r="AV31" s="149" t="str">
        <f>INDEX(Formula!$AB$7:$AF$11,MATCH(AT31,Formula!$AA$7:$AA$11,0),MATCH(AR31,Formula!$AB$6:$AF$6,0))</f>
        <v>High</v>
      </c>
      <c r="AW31" s="124"/>
      <c r="AX31" s="124"/>
    </row>
    <row r="32" spans="1:50" ht="295.35000000000002" customHeight="1" x14ac:dyDescent="0.35">
      <c r="A32" s="341"/>
      <c r="B32" s="379"/>
      <c r="C32" s="380"/>
      <c r="D32" s="381"/>
      <c r="E32" s="363"/>
      <c r="F32" s="363"/>
      <c r="G32" s="363"/>
      <c r="H32" s="363"/>
      <c r="I32" s="405" t="s">
        <v>358</v>
      </c>
      <c r="J32" s="365"/>
      <c r="K32" s="365"/>
      <c r="L32" s="365"/>
      <c r="M32" s="366"/>
      <c r="N32" s="405" t="s">
        <v>359</v>
      </c>
      <c r="O32" s="365"/>
      <c r="P32" s="365"/>
      <c r="Q32" s="365"/>
      <c r="R32" s="366"/>
      <c r="S32" s="356" t="s">
        <v>360</v>
      </c>
      <c r="T32" s="357"/>
      <c r="U32" s="357"/>
      <c r="V32" s="357"/>
      <c r="W32" s="358"/>
      <c r="X32" s="367"/>
      <c r="Y32" s="368"/>
      <c r="Z32" s="368"/>
      <c r="AA32" s="368"/>
      <c r="AB32" s="369"/>
      <c r="AC32" s="405" t="s">
        <v>361</v>
      </c>
      <c r="AD32" s="365"/>
      <c r="AE32" s="365"/>
      <c r="AF32" s="365"/>
      <c r="AG32" s="366"/>
      <c r="AH32" s="367"/>
      <c r="AI32" s="368"/>
      <c r="AJ32" s="368"/>
      <c r="AK32" s="368"/>
      <c r="AL32" s="369"/>
      <c r="AM32" s="367"/>
      <c r="AN32" s="368"/>
      <c r="AO32" s="368"/>
      <c r="AP32" s="368"/>
      <c r="AQ32" s="369"/>
      <c r="AR32" s="405" t="s">
        <v>362</v>
      </c>
      <c r="AS32" s="365"/>
      <c r="AT32" s="365"/>
      <c r="AU32" s="365"/>
      <c r="AV32" s="366"/>
      <c r="AW32" s="124"/>
      <c r="AX32" s="124"/>
    </row>
    <row r="33" spans="1:50" ht="47.65" customHeight="1" x14ac:dyDescent="0.35">
      <c r="A33" s="341"/>
      <c r="B33" s="179"/>
      <c r="C33" s="236"/>
      <c r="D33" s="360" t="s">
        <v>51</v>
      </c>
      <c r="E33" s="349"/>
      <c r="F33" s="349"/>
      <c r="G33" s="349"/>
      <c r="H33" s="350"/>
      <c r="I33" s="335" t="s">
        <v>51</v>
      </c>
      <c r="J33" s="336"/>
      <c r="K33" s="336"/>
      <c r="L33" s="336"/>
      <c r="M33" s="337"/>
      <c r="N33" s="335" t="s">
        <v>51</v>
      </c>
      <c r="O33" s="336"/>
      <c r="P33" s="336"/>
      <c r="Q33" s="336"/>
      <c r="R33" s="337"/>
      <c r="S33" s="335" t="s">
        <v>51</v>
      </c>
      <c r="T33" s="336"/>
      <c r="U33" s="336"/>
      <c r="V33" s="336"/>
      <c r="W33" s="337"/>
      <c r="X33" s="338"/>
      <c r="Y33" s="338"/>
      <c r="Z33" s="338"/>
      <c r="AA33" s="338"/>
      <c r="AB33" s="338"/>
      <c r="AC33" s="335" t="s">
        <v>51</v>
      </c>
      <c r="AD33" s="336"/>
      <c r="AE33" s="336"/>
      <c r="AF33" s="336"/>
      <c r="AG33" s="337"/>
      <c r="AH33" s="338"/>
      <c r="AI33" s="338"/>
      <c r="AJ33" s="338"/>
      <c r="AK33" s="338"/>
      <c r="AL33" s="339"/>
      <c r="AM33" s="340"/>
      <c r="AN33" s="338"/>
      <c r="AO33" s="338"/>
      <c r="AP33" s="338"/>
      <c r="AQ33" s="338"/>
      <c r="AR33" s="335" t="s">
        <v>51</v>
      </c>
      <c r="AS33" s="336"/>
      <c r="AT33" s="336"/>
      <c r="AU33" s="336"/>
      <c r="AV33" s="337"/>
      <c r="AW33" s="124"/>
      <c r="AX33" s="124"/>
    </row>
    <row r="34" spans="1:50" ht="77.099999999999994" customHeight="1" x14ac:dyDescent="0.35">
      <c r="A34" s="341"/>
      <c r="B34" s="374" t="s">
        <v>347</v>
      </c>
      <c r="C34" s="384" t="s">
        <v>24</v>
      </c>
      <c r="D34" s="344" t="s">
        <v>53</v>
      </c>
      <c r="E34" s="344"/>
      <c r="F34" s="344" t="s">
        <v>54</v>
      </c>
      <c r="G34" s="344"/>
      <c r="H34" s="144" t="s">
        <v>55</v>
      </c>
      <c r="I34" s="345" t="s">
        <v>53</v>
      </c>
      <c r="J34" s="346"/>
      <c r="K34" s="345" t="s">
        <v>54</v>
      </c>
      <c r="L34" s="346"/>
      <c r="M34" s="144" t="s">
        <v>55</v>
      </c>
      <c r="N34" s="345" t="s">
        <v>53</v>
      </c>
      <c r="O34" s="346"/>
      <c r="P34" s="345" t="s">
        <v>54</v>
      </c>
      <c r="Q34" s="346"/>
      <c r="R34" s="144" t="s">
        <v>55</v>
      </c>
      <c r="S34" s="345" t="s">
        <v>53</v>
      </c>
      <c r="T34" s="346"/>
      <c r="U34" s="345" t="s">
        <v>54</v>
      </c>
      <c r="V34" s="346"/>
      <c r="W34" s="144" t="s">
        <v>55</v>
      </c>
      <c r="X34" s="146"/>
      <c r="Y34" s="147"/>
      <c r="Z34" s="147"/>
      <c r="AA34" s="147"/>
      <c r="AB34" s="148"/>
      <c r="AC34" s="345" t="s">
        <v>53</v>
      </c>
      <c r="AD34" s="346"/>
      <c r="AE34" s="345" t="s">
        <v>54</v>
      </c>
      <c r="AF34" s="346"/>
      <c r="AG34" s="144" t="s">
        <v>55</v>
      </c>
      <c r="AH34" s="146"/>
      <c r="AI34" s="147"/>
      <c r="AJ34" s="147"/>
      <c r="AK34" s="147"/>
      <c r="AL34" s="148"/>
      <c r="AM34" s="146"/>
      <c r="AN34" s="147"/>
      <c r="AO34" s="147"/>
      <c r="AP34" s="147"/>
      <c r="AQ34" s="148"/>
      <c r="AR34" s="345" t="s">
        <v>53</v>
      </c>
      <c r="AS34" s="346"/>
      <c r="AT34" s="345" t="s">
        <v>54</v>
      </c>
      <c r="AU34" s="346"/>
      <c r="AV34" s="144" t="s">
        <v>55</v>
      </c>
      <c r="AW34" s="124"/>
      <c r="AX34" s="124"/>
    </row>
    <row r="35" spans="1:50" ht="47.1" customHeight="1" x14ac:dyDescent="0.35">
      <c r="A35" s="341"/>
      <c r="B35" s="374"/>
      <c r="C35" s="384"/>
      <c r="D35" s="355" t="s">
        <v>56</v>
      </c>
      <c r="E35" s="355"/>
      <c r="F35" s="355" t="s">
        <v>56</v>
      </c>
      <c r="G35" s="355"/>
      <c r="H35" s="149" t="str">
        <f>INDEX(Formula!$AB$7:$AF$11,MATCH(F35,Formula!$AA$7:$AA$11,0),MATCH(D35,Formula!$AB$6:$AF$6,0))</f>
        <v>N/A</v>
      </c>
      <c r="I35" s="355" t="s">
        <v>78</v>
      </c>
      <c r="J35" s="355"/>
      <c r="K35" s="355" t="s">
        <v>78</v>
      </c>
      <c r="L35" s="355"/>
      <c r="M35" s="149" t="str">
        <f>INDEX(Formula!$AB$7:$AF$11,MATCH(K35,Formula!$AA$7:$AA$11,0),MATCH(I35,Formula!$AB$6:$AF$6,0))</f>
        <v>High</v>
      </c>
      <c r="N35" s="355" t="s">
        <v>58</v>
      </c>
      <c r="O35" s="355"/>
      <c r="P35" s="355" t="s">
        <v>58</v>
      </c>
      <c r="Q35" s="355"/>
      <c r="R35" s="149" t="str">
        <f>INDEX(Formula!$AB$7:$AF$11,MATCH(P35,Formula!$AA$7:$AA$11,0),MATCH(N35,Formula!$AB$6:$AF$6,0))</f>
        <v>Low</v>
      </c>
      <c r="S35" s="355" t="s">
        <v>57</v>
      </c>
      <c r="T35" s="355"/>
      <c r="U35" s="355" t="s">
        <v>57</v>
      </c>
      <c r="V35" s="355"/>
      <c r="W35" s="149" t="str">
        <f>INDEX(Formula!$AB$7:$AF$11,MATCH(U35,Formula!$AA$7:$AA$11,0),MATCH(S35,Formula!$AB$6:$AF$6,0))</f>
        <v>Moderate</v>
      </c>
      <c r="X35" s="146"/>
      <c r="Y35" s="147"/>
      <c r="Z35" s="147"/>
      <c r="AA35" s="147"/>
      <c r="AB35" s="148"/>
      <c r="AC35" s="355" t="s">
        <v>57</v>
      </c>
      <c r="AD35" s="355"/>
      <c r="AE35" s="355" t="s">
        <v>57</v>
      </c>
      <c r="AF35" s="355"/>
      <c r="AG35" s="149" t="str">
        <f>INDEX(Formula!$AB$7:$AF$11,MATCH(AE35,Formula!$AA$7:$AA$11,0),MATCH(AC35,Formula!$AB$6:$AF$6,0))</f>
        <v>Moderate</v>
      </c>
      <c r="AH35" s="146"/>
      <c r="AI35" s="147"/>
      <c r="AJ35" s="147"/>
      <c r="AK35" s="147"/>
      <c r="AL35" s="148"/>
      <c r="AM35" s="146"/>
      <c r="AN35" s="147"/>
      <c r="AO35" s="147"/>
      <c r="AP35" s="147"/>
      <c r="AQ35" s="148"/>
      <c r="AR35" s="355" t="s">
        <v>78</v>
      </c>
      <c r="AS35" s="355"/>
      <c r="AT35" s="355" t="s">
        <v>78</v>
      </c>
      <c r="AU35" s="355"/>
      <c r="AV35" s="149" t="str">
        <f>INDEX(Formula!$AB$7:$AF$11,MATCH(AT35,Formula!$AA$7:$AA$11,0),MATCH(AR35,Formula!$AB$6:$AF$6,0))</f>
        <v>High</v>
      </c>
      <c r="AW35" s="124"/>
      <c r="AX35" s="124"/>
    </row>
    <row r="36" spans="1:50" ht="342.6" customHeight="1" x14ac:dyDescent="0.35">
      <c r="A36" s="341"/>
      <c r="B36" s="374"/>
      <c r="C36" s="384"/>
      <c r="D36" s="371"/>
      <c r="E36" s="371"/>
      <c r="F36" s="371"/>
      <c r="G36" s="371"/>
      <c r="H36" s="371"/>
      <c r="I36" s="373" t="s">
        <v>363</v>
      </c>
      <c r="J36" s="365"/>
      <c r="K36" s="365"/>
      <c r="L36" s="365"/>
      <c r="M36" s="366"/>
      <c r="N36" s="385" t="s">
        <v>364</v>
      </c>
      <c r="O36" s="365"/>
      <c r="P36" s="365"/>
      <c r="Q36" s="365"/>
      <c r="R36" s="366"/>
      <c r="S36" s="356" t="s">
        <v>365</v>
      </c>
      <c r="T36" s="357"/>
      <c r="U36" s="357"/>
      <c r="V36" s="357"/>
      <c r="W36" s="358"/>
      <c r="X36" s="271"/>
      <c r="Y36" s="272"/>
      <c r="Z36" s="272"/>
      <c r="AA36" s="272"/>
      <c r="AB36" s="273"/>
      <c r="AC36" s="385" t="s">
        <v>366</v>
      </c>
      <c r="AD36" s="365"/>
      <c r="AE36" s="365"/>
      <c r="AF36" s="365"/>
      <c r="AG36" s="366"/>
      <c r="AH36" s="274"/>
      <c r="AI36" s="275"/>
      <c r="AJ36" s="275"/>
      <c r="AK36" s="275"/>
      <c r="AL36" s="276"/>
      <c r="AM36" s="274"/>
      <c r="AN36" s="275"/>
      <c r="AO36" s="275"/>
      <c r="AP36" s="275"/>
      <c r="AQ36" s="276"/>
      <c r="AR36" s="385" t="s">
        <v>367</v>
      </c>
      <c r="AS36" s="365"/>
      <c r="AT36" s="365"/>
      <c r="AU36" s="365"/>
      <c r="AV36" s="366"/>
      <c r="AW36" s="124"/>
      <c r="AX36" s="124"/>
    </row>
    <row r="37" spans="1:50" ht="47.65" customHeight="1" x14ac:dyDescent="0.35">
      <c r="A37" s="341"/>
      <c r="B37" s="179"/>
      <c r="C37" s="236"/>
      <c r="D37" s="360" t="s">
        <v>51</v>
      </c>
      <c r="E37" s="349"/>
      <c r="F37" s="349"/>
      <c r="G37" s="349"/>
      <c r="H37" s="350"/>
      <c r="I37" s="335" t="s">
        <v>51</v>
      </c>
      <c r="J37" s="336"/>
      <c r="K37" s="336"/>
      <c r="L37" s="336"/>
      <c r="M37" s="336"/>
      <c r="N37" s="335" t="s">
        <v>51</v>
      </c>
      <c r="O37" s="336"/>
      <c r="P37" s="336"/>
      <c r="Q37" s="336"/>
      <c r="R37" s="337"/>
      <c r="S37" s="335" t="s">
        <v>51</v>
      </c>
      <c r="T37" s="336"/>
      <c r="U37" s="336"/>
      <c r="V37" s="336"/>
      <c r="W37" s="336"/>
      <c r="X37" s="375"/>
      <c r="Y37" s="376"/>
      <c r="Z37" s="376"/>
      <c r="AA37" s="376"/>
      <c r="AB37" s="376"/>
      <c r="AC37" s="335" t="s">
        <v>51</v>
      </c>
      <c r="AD37" s="336"/>
      <c r="AE37" s="336"/>
      <c r="AF37" s="336"/>
      <c r="AG37" s="337"/>
      <c r="AH37" s="338"/>
      <c r="AI37" s="338"/>
      <c r="AJ37" s="338"/>
      <c r="AK37" s="338"/>
      <c r="AL37" s="339"/>
      <c r="AM37" s="340"/>
      <c r="AN37" s="338"/>
      <c r="AO37" s="338"/>
      <c r="AP37" s="338"/>
      <c r="AQ37" s="338"/>
      <c r="AR37" s="335" t="s">
        <v>51</v>
      </c>
      <c r="AS37" s="336"/>
      <c r="AT37" s="336"/>
      <c r="AU37" s="336"/>
      <c r="AV37" s="337"/>
      <c r="AW37" s="124"/>
      <c r="AX37" s="124"/>
    </row>
    <row r="38" spans="1:50" ht="67.5" customHeight="1" x14ac:dyDescent="0.35">
      <c r="A38" s="341"/>
      <c r="B38" s="359" t="s">
        <v>368</v>
      </c>
      <c r="C38" s="384" t="s">
        <v>24</v>
      </c>
      <c r="D38" s="344" t="s">
        <v>53</v>
      </c>
      <c r="E38" s="344"/>
      <c r="F38" s="344" t="s">
        <v>54</v>
      </c>
      <c r="G38" s="344"/>
      <c r="H38" s="144" t="s">
        <v>55</v>
      </c>
      <c r="I38" s="345" t="s">
        <v>53</v>
      </c>
      <c r="J38" s="346"/>
      <c r="K38" s="345" t="s">
        <v>54</v>
      </c>
      <c r="L38" s="346"/>
      <c r="M38" s="144" t="s">
        <v>55</v>
      </c>
      <c r="N38" s="345" t="s">
        <v>53</v>
      </c>
      <c r="O38" s="346"/>
      <c r="P38" s="345" t="s">
        <v>54</v>
      </c>
      <c r="Q38" s="346"/>
      <c r="R38" s="144" t="s">
        <v>55</v>
      </c>
      <c r="S38" s="345" t="s">
        <v>71</v>
      </c>
      <c r="T38" s="346"/>
      <c r="U38" s="345" t="s">
        <v>54</v>
      </c>
      <c r="V38" s="346"/>
      <c r="W38" s="144" t="s">
        <v>55</v>
      </c>
      <c r="X38" s="146"/>
      <c r="Y38" s="147"/>
      <c r="Z38" s="147"/>
      <c r="AA38" s="147"/>
      <c r="AB38" s="148"/>
      <c r="AC38" s="345" t="s">
        <v>53</v>
      </c>
      <c r="AD38" s="346"/>
      <c r="AE38" s="345" t="s">
        <v>54</v>
      </c>
      <c r="AF38" s="346"/>
      <c r="AG38" s="144" t="s">
        <v>55</v>
      </c>
      <c r="AH38" s="146"/>
      <c r="AI38" s="147"/>
      <c r="AJ38" s="147"/>
      <c r="AK38" s="147"/>
      <c r="AL38" s="148"/>
      <c r="AM38" s="146"/>
      <c r="AN38" s="147"/>
      <c r="AO38" s="147"/>
      <c r="AP38" s="147"/>
      <c r="AQ38" s="148"/>
      <c r="AR38" s="345" t="s">
        <v>53</v>
      </c>
      <c r="AS38" s="346"/>
      <c r="AT38" s="345" t="s">
        <v>54</v>
      </c>
      <c r="AU38" s="346"/>
      <c r="AV38" s="144" t="s">
        <v>55</v>
      </c>
      <c r="AW38" s="124"/>
      <c r="AX38" s="124"/>
    </row>
    <row r="39" spans="1:50" ht="44.1" customHeight="1" x14ac:dyDescent="0.35">
      <c r="A39" s="341"/>
      <c r="B39" s="359"/>
      <c r="C39" s="384"/>
      <c r="D39" s="355" t="s">
        <v>56</v>
      </c>
      <c r="E39" s="355"/>
      <c r="F39" s="355" t="s">
        <v>56</v>
      </c>
      <c r="G39" s="355"/>
      <c r="H39" s="149" t="str">
        <f>INDEX(Formula!$AB$7:$AF$11,MATCH(F39,Formula!$AA$7:$AA$11,0),MATCH(D39,Formula!$AB$6:$AF$6,0))</f>
        <v>N/A</v>
      </c>
      <c r="I39" s="355" t="s">
        <v>78</v>
      </c>
      <c r="J39" s="355"/>
      <c r="K39" s="355" t="s">
        <v>78</v>
      </c>
      <c r="L39" s="355"/>
      <c r="M39" s="149" t="str">
        <f>INDEX(Formula!$AB$7:$AF$11,MATCH(K39,Formula!$AA$7:$AA$11,0),MATCH(I39,Formula!$AB$6:$AF$6,0))</f>
        <v>High</v>
      </c>
      <c r="N39" s="355" t="s">
        <v>58</v>
      </c>
      <c r="O39" s="355"/>
      <c r="P39" s="355" t="s">
        <v>58</v>
      </c>
      <c r="Q39" s="355"/>
      <c r="R39" s="149" t="str">
        <f>INDEX(Formula!$AB$7:$AF$11,MATCH(P39,Formula!$AA$7:$AA$11,0),MATCH(N39,Formula!$AB$6:$AF$6,0))</f>
        <v>Low</v>
      </c>
      <c r="S39" s="354" t="s">
        <v>57</v>
      </c>
      <c r="T39" s="354"/>
      <c r="U39" s="354" t="s">
        <v>57</v>
      </c>
      <c r="V39" s="354"/>
      <c r="W39" s="149" t="str">
        <f>INDEX(Formula!$AB$7:$AF$11,MATCH(U39,Formula!$AA$7:$AA$11,0),MATCH(S39,Formula!$AB$6:$AF$6,0))</f>
        <v>Moderate</v>
      </c>
      <c r="X39" s="146"/>
      <c r="Y39" s="147"/>
      <c r="Z39" s="147"/>
      <c r="AA39" s="147"/>
      <c r="AB39" s="148"/>
      <c r="AC39" s="354" t="s">
        <v>57</v>
      </c>
      <c r="AD39" s="354"/>
      <c r="AE39" s="354" t="s">
        <v>57</v>
      </c>
      <c r="AF39" s="354"/>
      <c r="AG39" s="149" t="str">
        <f>INDEX(Formula!$AB$7:$AF$11,MATCH(AE39,Formula!$AA$7:$AA$11,0),MATCH(AC39,Formula!$AB$6:$AF$6,0))</f>
        <v>Moderate</v>
      </c>
      <c r="AH39" s="146"/>
      <c r="AI39" s="147"/>
      <c r="AJ39" s="147"/>
      <c r="AK39" s="147"/>
      <c r="AL39" s="148"/>
      <c r="AM39" s="146"/>
      <c r="AN39" s="147"/>
      <c r="AO39" s="147"/>
      <c r="AP39" s="147"/>
      <c r="AQ39" s="148"/>
      <c r="AR39" s="354" t="s">
        <v>78</v>
      </c>
      <c r="AS39" s="354"/>
      <c r="AT39" s="354" t="s">
        <v>78</v>
      </c>
      <c r="AU39" s="354"/>
      <c r="AV39" s="149" t="str">
        <f>INDEX(Formula!$AB$7:$AF$11,MATCH(AT39,Formula!$AA$7:$AA$11,0),MATCH(AR39,Formula!$AB$6:$AF$6,0))</f>
        <v>High</v>
      </c>
      <c r="AW39" s="124"/>
      <c r="AX39" s="124"/>
    </row>
    <row r="40" spans="1:50" ht="282" customHeight="1" x14ac:dyDescent="0.35">
      <c r="A40" s="341"/>
      <c r="B40" s="359"/>
      <c r="C40" s="384"/>
      <c r="D40" s="371"/>
      <c r="E40" s="371"/>
      <c r="F40" s="371"/>
      <c r="G40" s="371"/>
      <c r="H40" s="371"/>
      <c r="I40" s="373" t="s">
        <v>369</v>
      </c>
      <c r="J40" s="365"/>
      <c r="K40" s="365"/>
      <c r="L40" s="365"/>
      <c r="M40" s="365"/>
      <c r="N40" s="385" t="s">
        <v>370</v>
      </c>
      <c r="O40" s="365"/>
      <c r="P40" s="365"/>
      <c r="Q40" s="365"/>
      <c r="R40" s="365"/>
      <c r="S40" s="356" t="s">
        <v>371</v>
      </c>
      <c r="T40" s="357"/>
      <c r="U40" s="357"/>
      <c r="V40" s="357"/>
      <c r="W40" s="358"/>
      <c r="X40" s="272"/>
      <c r="Y40" s="272"/>
      <c r="Z40" s="272"/>
      <c r="AA40" s="272"/>
      <c r="AB40" s="272"/>
      <c r="AC40" s="385" t="s">
        <v>372</v>
      </c>
      <c r="AD40" s="365"/>
      <c r="AE40" s="365"/>
      <c r="AF40" s="365"/>
      <c r="AG40" s="365"/>
      <c r="AH40" s="275"/>
      <c r="AI40" s="275"/>
      <c r="AJ40" s="275"/>
      <c r="AK40" s="275"/>
      <c r="AL40" s="276"/>
      <c r="AM40" s="274"/>
      <c r="AN40" s="275"/>
      <c r="AO40" s="275"/>
      <c r="AP40" s="275"/>
      <c r="AQ40" s="275"/>
      <c r="AR40" s="385" t="s">
        <v>373</v>
      </c>
      <c r="AS40" s="365"/>
      <c r="AT40" s="365"/>
      <c r="AU40" s="365"/>
      <c r="AV40" s="365"/>
      <c r="AW40" s="124"/>
      <c r="AX40" s="124"/>
    </row>
    <row r="41" spans="1:50" ht="48" customHeight="1" x14ac:dyDescent="0.35">
      <c r="A41" s="341"/>
      <c r="B41" s="179"/>
      <c r="C41" s="237"/>
      <c r="D41" s="360" t="s">
        <v>51</v>
      </c>
      <c r="E41" s="349"/>
      <c r="F41" s="349"/>
      <c r="G41" s="349"/>
      <c r="H41" s="350"/>
      <c r="I41" s="336" t="s">
        <v>51</v>
      </c>
      <c r="J41" s="336"/>
      <c r="K41" s="336"/>
      <c r="L41" s="336"/>
      <c r="M41" s="337"/>
      <c r="N41" s="335" t="s">
        <v>51</v>
      </c>
      <c r="O41" s="336"/>
      <c r="P41" s="336"/>
      <c r="Q41" s="336"/>
      <c r="R41" s="337"/>
      <c r="S41" s="335" t="s">
        <v>51</v>
      </c>
      <c r="T41" s="336"/>
      <c r="U41" s="336"/>
      <c r="V41" s="336"/>
      <c r="W41" s="337"/>
      <c r="X41" s="388"/>
      <c r="Y41" s="388"/>
      <c r="Z41" s="388"/>
      <c r="AA41" s="388"/>
      <c r="AB41" s="388"/>
      <c r="AC41" s="335" t="s">
        <v>51</v>
      </c>
      <c r="AD41" s="336"/>
      <c r="AE41" s="336"/>
      <c r="AF41" s="336"/>
      <c r="AG41" s="337"/>
      <c r="AH41" s="388"/>
      <c r="AI41" s="388"/>
      <c r="AJ41" s="388"/>
      <c r="AK41" s="388"/>
      <c r="AL41" s="388"/>
      <c r="AM41" s="388"/>
      <c r="AN41" s="388"/>
      <c r="AO41" s="388"/>
      <c r="AP41" s="388"/>
      <c r="AQ41" s="388"/>
      <c r="AR41" s="335" t="s">
        <v>51</v>
      </c>
      <c r="AS41" s="336"/>
      <c r="AT41" s="336"/>
      <c r="AU41" s="336"/>
      <c r="AV41" s="337"/>
      <c r="AW41" s="124"/>
      <c r="AX41" s="124"/>
    </row>
    <row r="42" spans="1:50" ht="67.150000000000006" customHeight="1" x14ac:dyDescent="0.35">
      <c r="A42" s="341"/>
      <c r="B42" s="374" t="s">
        <v>341</v>
      </c>
      <c r="C42" s="389" t="s">
        <v>25</v>
      </c>
      <c r="D42" s="344" t="s">
        <v>53</v>
      </c>
      <c r="E42" s="344"/>
      <c r="F42" s="344" t="s">
        <v>54</v>
      </c>
      <c r="G42" s="344"/>
      <c r="H42" s="144" t="s">
        <v>55</v>
      </c>
      <c r="I42" s="345" t="s">
        <v>53</v>
      </c>
      <c r="J42" s="346"/>
      <c r="K42" s="345" t="s">
        <v>54</v>
      </c>
      <c r="L42" s="346"/>
      <c r="M42" s="144" t="s">
        <v>55</v>
      </c>
      <c r="N42" s="345" t="s">
        <v>53</v>
      </c>
      <c r="O42" s="346"/>
      <c r="P42" s="345" t="s">
        <v>54</v>
      </c>
      <c r="Q42" s="346"/>
      <c r="R42" s="144" t="s">
        <v>55</v>
      </c>
      <c r="S42" s="345" t="s">
        <v>53</v>
      </c>
      <c r="T42" s="346"/>
      <c r="U42" s="345" t="s">
        <v>54</v>
      </c>
      <c r="V42" s="346"/>
      <c r="W42" s="144" t="s">
        <v>55</v>
      </c>
      <c r="X42" s="146"/>
      <c r="Y42" s="147"/>
      <c r="Z42" s="147"/>
      <c r="AA42" s="147"/>
      <c r="AB42" s="148"/>
      <c r="AC42" s="345" t="s">
        <v>53</v>
      </c>
      <c r="AD42" s="346"/>
      <c r="AE42" s="345" t="s">
        <v>54</v>
      </c>
      <c r="AF42" s="346"/>
      <c r="AG42" s="144" t="s">
        <v>55</v>
      </c>
      <c r="AH42" s="146"/>
      <c r="AI42" s="147"/>
      <c r="AJ42" s="147"/>
      <c r="AK42" s="147"/>
      <c r="AL42" s="148"/>
      <c r="AM42" s="146"/>
      <c r="AN42" s="147"/>
      <c r="AO42" s="147"/>
      <c r="AP42" s="147"/>
      <c r="AQ42" s="148"/>
      <c r="AR42" s="345" t="s">
        <v>53</v>
      </c>
      <c r="AS42" s="346"/>
      <c r="AT42" s="345" t="s">
        <v>54</v>
      </c>
      <c r="AU42" s="346"/>
      <c r="AV42" s="144" t="s">
        <v>55</v>
      </c>
      <c r="AW42" s="124"/>
      <c r="AX42" s="124"/>
    </row>
    <row r="43" spans="1:50" ht="38.65" customHeight="1" x14ac:dyDescent="0.35">
      <c r="A43" s="341"/>
      <c r="B43" s="374"/>
      <c r="C43" s="389"/>
      <c r="D43" s="355" t="s">
        <v>56</v>
      </c>
      <c r="E43" s="355"/>
      <c r="F43" s="355" t="s">
        <v>56</v>
      </c>
      <c r="G43" s="355"/>
      <c r="H43" s="149" t="str">
        <f>INDEX(Formula!$AB$7:$AF$11,MATCH(F43,Formula!$AA$7:$AA$11,0),MATCH(D43,Formula!$AB$6:$AF$6,0))</f>
        <v>N/A</v>
      </c>
      <c r="I43" s="355" t="s">
        <v>78</v>
      </c>
      <c r="J43" s="355"/>
      <c r="K43" s="355" t="s">
        <v>234</v>
      </c>
      <c r="L43" s="355"/>
      <c r="M43" s="149" t="str">
        <f>INDEX(Formula!$AB$7:$AF$11,MATCH(K43,Formula!$AA$7:$AA$11,0),MATCH(I43,Formula!$AB$6:$AF$6,0))</f>
        <v>Extreme</v>
      </c>
      <c r="N43" s="355" t="s">
        <v>58</v>
      </c>
      <c r="O43" s="355"/>
      <c r="P43" s="355" t="s">
        <v>58</v>
      </c>
      <c r="Q43" s="355"/>
      <c r="R43" s="149" t="str">
        <f>INDEX(Formula!$AB$7:$AF$11,MATCH(P43,Formula!$AA$7:$AA$11,0),MATCH(N43,Formula!$AB$6:$AF$6,0))</f>
        <v>Low</v>
      </c>
      <c r="S43" s="354" t="s">
        <v>57</v>
      </c>
      <c r="T43" s="354"/>
      <c r="U43" s="354" t="s">
        <v>78</v>
      </c>
      <c r="V43" s="354"/>
      <c r="W43" s="149" t="str">
        <f>INDEX(Formula!$AB$7:$AF$11,MATCH(U43,Formula!$AA$7:$AA$11,0),MATCH(S43,Formula!$AB$6:$AF$6,0))</f>
        <v>Moderate</v>
      </c>
      <c r="X43" s="229"/>
      <c r="Y43" s="192"/>
      <c r="Z43" s="192"/>
      <c r="AA43" s="192"/>
      <c r="AB43" s="230"/>
      <c r="AC43" s="354" t="s">
        <v>57</v>
      </c>
      <c r="AD43" s="354"/>
      <c r="AE43" s="354" t="s">
        <v>58</v>
      </c>
      <c r="AF43" s="354"/>
      <c r="AG43" s="149" t="str">
        <f>INDEX(Formula!$AB$7:$AF$11,MATCH(AE43,Formula!$AA$7:$AA$11,0),MATCH(AC43,Formula!$AB$6:$AF$6,0))</f>
        <v>Low</v>
      </c>
      <c r="AH43" s="229"/>
      <c r="AI43" s="192"/>
      <c r="AJ43" s="192"/>
      <c r="AK43" s="192"/>
      <c r="AL43" s="230"/>
      <c r="AM43" s="229"/>
      <c r="AN43" s="192"/>
      <c r="AO43" s="192"/>
      <c r="AP43" s="192"/>
      <c r="AQ43" s="230"/>
      <c r="AR43" s="354" t="s">
        <v>78</v>
      </c>
      <c r="AS43" s="354"/>
      <c r="AT43" s="354" t="s">
        <v>234</v>
      </c>
      <c r="AU43" s="354"/>
      <c r="AV43" s="149" t="str">
        <f>INDEX(Formula!$AB$7:$AF$11,MATCH(AT43,Formula!$AA$7:$AA$11,0),MATCH(AR43,Formula!$AB$6:$AF$6,0))</f>
        <v>Extreme</v>
      </c>
      <c r="AW43" s="124"/>
      <c r="AX43" s="124"/>
    </row>
    <row r="44" spans="1:50" ht="334.35" customHeight="1" thickBot="1" x14ac:dyDescent="0.4">
      <c r="A44" s="341"/>
      <c r="B44" s="374"/>
      <c r="C44" s="389"/>
      <c r="D44" s="371"/>
      <c r="E44" s="371"/>
      <c r="F44" s="371"/>
      <c r="G44" s="371"/>
      <c r="H44" s="371"/>
      <c r="I44" s="373" t="s">
        <v>374</v>
      </c>
      <c r="J44" s="365"/>
      <c r="K44" s="365"/>
      <c r="L44" s="365"/>
      <c r="M44" s="365"/>
      <c r="N44" s="385" t="s">
        <v>375</v>
      </c>
      <c r="O44" s="365"/>
      <c r="P44" s="365"/>
      <c r="Q44" s="365"/>
      <c r="R44" s="365"/>
      <c r="S44" s="390" t="s">
        <v>376</v>
      </c>
      <c r="T44" s="357"/>
      <c r="U44" s="357"/>
      <c r="V44" s="357"/>
      <c r="W44" s="358"/>
      <c r="X44" s="267"/>
      <c r="Y44" s="268"/>
      <c r="Z44" s="268"/>
      <c r="AA44" s="268"/>
      <c r="AB44" s="268"/>
      <c r="AC44" s="385" t="s">
        <v>377</v>
      </c>
      <c r="AD44" s="365"/>
      <c r="AE44" s="365"/>
      <c r="AF44" s="365"/>
      <c r="AG44" s="365"/>
      <c r="AH44" s="277"/>
      <c r="AI44" s="277"/>
      <c r="AJ44" s="277"/>
      <c r="AK44" s="277"/>
      <c r="AL44" s="278"/>
      <c r="AM44" s="279"/>
      <c r="AN44" s="277"/>
      <c r="AO44" s="277"/>
      <c r="AP44" s="277"/>
      <c r="AQ44" s="278"/>
      <c r="AR44" s="373" t="s">
        <v>378</v>
      </c>
      <c r="AS44" s="365"/>
      <c r="AT44" s="365"/>
      <c r="AU44" s="365"/>
      <c r="AV44" s="365"/>
      <c r="AW44" s="124"/>
      <c r="AX44" s="124"/>
    </row>
    <row r="45" spans="1:50" ht="48" customHeight="1" x14ac:dyDescent="0.35">
      <c r="A45" s="341"/>
      <c r="B45" s="231"/>
      <c r="C45" s="239"/>
      <c r="D45" s="360" t="s">
        <v>51</v>
      </c>
      <c r="E45" s="348"/>
      <c r="F45" s="348"/>
      <c r="G45" s="348"/>
      <c r="H45" s="348"/>
      <c r="I45" s="335" t="s">
        <v>51</v>
      </c>
      <c r="J45" s="336"/>
      <c r="K45" s="336"/>
      <c r="L45" s="336"/>
      <c r="M45" s="337"/>
      <c r="N45" s="336" t="s">
        <v>51</v>
      </c>
      <c r="O45" s="336"/>
      <c r="P45" s="336"/>
      <c r="Q45" s="336"/>
      <c r="R45" s="337"/>
      <c r="S45" s="335" t="s">
        <v>51</v>
      </c>
      <c r="T45" s="336"/>
      <c r="U45" s="336"/>
      <c r="V45" s="336"/>
      <c r="W45" s="337"/>
      <c r="X45" s="394"/>
      <c r="Y45" s="394"/>
      <c r="Z45" s="394"/>
      <c r="AA45" s="394"/>
      <c r="AB45" s="394"/>
      <c r="AC45" s="408" t="s">
        <v>51</v>
      </c>
      <c r="AD45" s="409"/>
      <c r="AE45" s="409"/>
      <c r="AF45" s="409"/>
      <c r="AG45" s="409"/>
      <c r="AH45" s="391"/>
      <c r="AI45" s="392"/>
      <c r="AJ45" s="392"/>
      <c r="AK45" s="392"/>
      <c r="AL45" s="393"/>
      <c r="AM45" s="391"/>
      <c r="AN45" s="392"/>
      <c r="AO45" s="392"/>
      <c r="AP45" s="392"/>
      <c r="AQ45" s="392"/>
      <c r="AR45" s="335" t="s">
        <v>51</v>
      </c>
      <c r="AS45" s="336"/>
      <c r="AT45" s="336"/>
      <c r="AU45" s="336"/>
      <c r="AV45" s="337"/>
      <c r="AW45" s="124"/>
      <c r="AX45" s="124"/>
    </row>
    <row r="46" spans="1:50" ht="61.15" customHeight="1" x14ac:dyDescent="0.35">
      <c r="A46" s="341"/>
      <c r="B46" s="359" t="s">
        <v>379</v>
      </c>
      <c r="C46" s="389" t="s">
        <v>25</v>
      </c>
      <c r="D46" s="344" t="s">
        <v>53</v>
      </c>
      <c r="E46" s="344"/>
      <c r="F46" s="344" t="s">
        <v>54</v>
      </c>
      <c r="G46" s="344"/>
      <c r="H46" s="144" t="s">
        <v>55</v>
      </c>
      <c r="I46" s="345" t="s">
        <v>53</v>
      </c>
      <c r="J46" s="346"/>
      <c r="K46" s="345" t="s">
        <v>54</v>
      </c>
      <c r="L46" s="346"/>
      <c r="M46" s="144" t="s">
        <v>55</v>
      </c>
      <c r="N46" s="345" t="s">
        <v>53</v>
      </c>
      <c r="O46" s="346"/>
      <c r="P46" s="345" t="s">
        <v>54</v>
      </c>
      <c r="Q46" s="346"/>
      <c r="R46" s="144" t="s">
        <v>55</v>
      </c>
      <c r="S46" s="345" t="s">
        <v>53</v>
      </c>
      <c r="T46" s="346"/>
      <c r="U46" s="345" t="s">
        <v>54</v>
      </c>
      <c r="V46" s="346"/>
      <c r="W46" s="144" t="s">
        <v>55</v>
      </c>
      <c r="X46" s="146"/>
      <c r="Y46" s="147"/>
      <c r="Z46" s="147"/>
      <c r="AA46" s="147"/>
      <c r="AB46" s="148"/>
      <c r="AC46" s="345" t="s">
        <v>53</v>
      </c>
      <c r="AD46" s="346"/>
      <c r="AE46" s="345" t="s">
        <v>54</v>
      </c>
      <c r="AF46" s="346"/>
      <c r="AG46" s="144" t="s">
        <v>55</v>
      </c>
      <c r="AH46" s="146"/>
      <c r="AI46" s="147"/>
      <c r="AJ46" s="147"/>
      <c r="AK46" s="147"/>
      <c r="AL46" s="148"/>
      <c r="AM46" s="146"/>
      <c r="AN46" s="147"/>
      <c r="AO46" s="147"/>
      <c r="AP46" s="147"/>
      <c r="AQ46" s="148"/>
      <c r="AR46" s="345" t="s">
        <v>53</v>
      </c>
      <c r="AS46" s="346"/>
      <c r="AT46" s="345" t="s">
        <v>54</v>
      </c>
      <c r="AU46" s="346"/>
      <c r="AV46" s="144" t="s">
        <v>55</v>
      </c>
      <c r="AW46" s="124"/>
      <c r="AX46" s="124"/>
    </row>
    <row r="47" spans="1:50" ht="40.15" customHeight="1" x14ac:dyDescent="0.35">
      <c r="A47" s="341"/>
      <c r="B47" s="359"/>
      <c r="C47" s="389"/>
      <c r="D47" s="355" t="s">
        <v>56</v>
      </c>
      <c r="E47" s="355"/>
      <c r="F47" s="355" t="s">
        <v>56</v>
      </c>
      <c r="G47" s="355"/>
      <c r="H47" s="149" t="str">
        <f>INDEX(Formula!$AB$7:$AF$11,MATCH(F47,Formula!$AA$7:$AA$11,0),MATCH(D47,Formula!$AB$6:$AF$6,0))</f>
        <v>N/A</v>
      </c>
      <c r="I47" s="354" t="s">
        <v>78</v>
      </c>
      <c r="J47" s="354"/>
      <c r="K47" s="354" t="s">
        <v>234</v>
      </c>
      <c r="L47" s="354"/>
      <c r="M47" s="149" t="str">
        <f>INDEX(Formula!$AB$7:$AF$11,MATCH(K47,Formula!$AA$7:$AA$11,0),MATCH(I47,Formula!$AB$6:$AF$6,0))</f>
        <v>Extreme</v>
      </c>
      <c r="N47" s="354" t="s">
        <v>58</v>
      </c>
      <c r="O47" s="354"/>
      <c r="P47" s="354" t="s">
        <v>58</v>
      </c>
      <c r="Q47" s="354"/>
      <c r="R47" s="149" t="str">
        <f>INDEX(Formula!$AB$7:$AF$11,MATCH(P47,Formula!$AA$7:$AA$11,0),MATCH(N47,Formula!$AB$6:$AF$6,0))</f>
        <v>Low</v>
      </c>
      <c r="S47" s="354" t="s">
        <v>57</v>
      </c>
      <c r="T47" s="354"/>
      <c r="U47" s="354" t="s">
        <v>78</v>
      </c>
      <c r="V47" s="354"/>
      <c r="W47" s="149" t="str">
        <f>INDEX(Formula!$AB$7:$AF$11,MATCH(U47,Formula!$AA$7:$AA$11,0),MATCH(S47,Formula!$AB$6:$AF$6,0))</f>
        <v>Moderate</v>
      </c>
      <c r="X47" s="229"/>
      <c r="Y47" s="192"/>
      <c r="Z47" s="192"/>
      <c r="AA47" s="192"/>
      <c r="AB47" s="230"/>
      <c r="AC47" s="354" t="s">
        <v>57</v>
      </c>
      <c r="AD47" s="354"/>
      <c r="AE47" s="354" t="s">
        <v>58</v>
      </c>
      <c r="AF47" s="354"/>
      <c r="AG47" s="149" t="str">
        <f>INDEX(Formula!$AB$7:$AF$11,MATCH(AE47,Formula!$AA$7:$AA$11,0),MATCH(AC47,Formula!$AB$6:$AF$6,0))</f>
        <v>Low</v>
      </c>
      <c r="AH47" s="146"/>
      <c r="AI47" s="147"/>
      <c r="AJ47" s="147"/>
      <c r="AK47" s="147"/>
      <c r="AL47" s="148"/>
      <c r="AM47" s="146"/>
      <c r="AN47" s="147"/>
      <c r="AO47" s="147"/>
      <c r="AP47" s="147"/>
      <c r="AQ47" s="148"/>
      <c r="AR47" s="354" t="s">
        <v>78</v>
      </c>
      <c r="AS47" s="354"/>
      <c r="AT47" s="354" t="s">
        <v>234</v>
      </c>
      <c r="AU47" s="354"/>
      <c r="AV47" s="149" t="str">
        <f>INDEX(Formula!$AB$7:$AF$11,MATCH(AT47,Formula!$AA$7:$AA$11,0),MATCH(AR47,Formula!$AB$6:$AF$6,0))</f>
        <v>Extreme</v>
      </c>
      <c r="AW47" s="124"/>
      <c r="AX47" s="124"/>
    </row>
    <row r="48" spans="1:50" ht="310.35000000000002" customHeight="1" x14ac:dyDescent="0.35">
      <c r="A48" s="341"/>
      <c r="B48" s="359"/>
      <c r="C48" s="389"/>
      <c r="D48" s="371"/>
      <c r="E48" s="371"/>
      <c r="F48" s="371"/>
      <c r="G48" s="371"/>
      <c r="H48" s="371"/>
      <c r="I48" s="403" t="s">
        <v>380</v>
      </c>
      <c r="J48" s="396"/>
      <c r="K48" s="396"/>
      <c r="L48" s="396"/>
      <c r="M48" s="397"/>
      <c r="N48" s="398" t="s">
        <v>381</v>
      </c>
      <c r="O48" s="396"/>
      <c r="P48" s="396"/>
      <c r="Q48" s="396"/>
      <c r="R48" s="397"/>
      <c r="S48" s="383" t="s">
        <v>382</v>
      </c>
      <c r="T48" s="357"/>
      <c r="U48" s="357"/>
      <c r="V48" s="357"/>
      <c r="W48" s="358"/>
      <c r="X48" s="282"/>
      <c r="Y48" s="280"/>
      <c r="Z48" s="280"/>
      <c r="AA48" s="280"/>
      <c r="AB48" s="281"/>
      <c r="AC48" s="398" t="s">
        <v>383</v>
      </c>
      <c r="AD48" s="396"/>
      <c r="AE48" s="396"/>
      <c r="AF48" s="396"/>
      <c r="AG48" s="397"/>
      <c r="AH48" s="272"/>
      <c r="AI48" s="272"/>
      <c r="AJ48" s="272"/>
      <c r="AK48" s="272"/>
      <c r="AL48" s="273"/>
      <c r="AM48" s="271"/>
      <c r="AN48" s="272"/>
      <c r="AO48" s="272"/>
      <c r="AP48" s="272"/>
      <c r="AQ48" s="272"/>
      <c r="AR48" s="398" t="s">
        <v>384</v>
      </c>
      <c r="AS48" s="396"/>
      <c r="AT48" s="396"/>
      <c r="AU48" s="396"/>
      <c r="AV48" s="397"/>
      <c r="AW48" s="124"/>
      <c r="AX48" s="124"/>
    </row>
    <row r="49" spans="1:50" ht="48" customHeight="1" x14ac:dyDescent="0.35">
      <c r="A49" s="341"/>
      <c r="B49" s="266"/>
      <c r="C49" s="248"/>
      <c r="D49" s="360" t="s">
        <v>51</v>
      </c>
      <c r="E49" s="349"/>
      <c r="F49" s="349"/>
      <c r="G49" s="349"/>
      <c r="H49" s="349"/>
      <c r="I49" s="335" t="s">
        <v>51</v>
      </c>
      <c r="J49" s="336"/>
      <c r="K49" s="336"/>
      <c r="L49" s="336"/>
      <c r="M49" s="336"/>
      <c r="N49" s="335" t="s">
        <v>51</v>
      </c>
      <c r="O49" s="336"/>
      <c r="P49" s="336"/>
      <c r="Q49" s="336"/>
      <c r="R49" s="337"/>
      <c r="S49" s="336" t="s">
        <v>51</v>
      </c>
      <c r="T49" s="336"/>
      <c r="U49" s="336"/>
      <c r="V49" s="336"/>
      <c r="W49" s="337"/>
      <c r="X49" s="376"/>
      <c r="Y49" s="376"/>
      <c r="Z49" s="376"/>
      <c r="AA49" s="376"/>
      <c r="AB49" s="376"/>
      <c r="AC49" s="335" t="s">
        <v>51</v>
      </c>
      <c r="AD49" s="336"/>
      <c r="AE49" s="336"/>
      <c r="AF49" s="336"/>
      <c r="AG49" s="337"/>
      <c r="AH49" s="376"/>
      <c r="AI49" s="376"/>
      <c r="AJ49" s="376"/>
      <c r="AK49" s="376"/>
      <c r="AL49" s="376"/>
      <c r="AM49" s="376"/>
      <c r="AN49" s="376"/>
      <c r="AO49" s="376"/>
      <c r="AP49" s="376"/>
      <c r="AQ49" s="376"/>
      <c r="AR49" s="336" t="s">
        <v>51</v>
      </c>
      <c r="AS49" s="336"/>
      <c r="AT49" s="336"/>
      <c r="AU49" s="336"/>
      <c r="AV49" s="337"/>
      <c r="AW49" s="124"/>
      <c r="AX49" s="124"/>
    </row>
    <row r="50" spans="1:50" ht="47.1" customHeight="1" x14ac:dyDescent="0.35">
      <c r="A50" s="341"/>
      <c r="B50" s="399" t="s">
        <v>368</v>
      </c>
      <c r="C50" s="400" t="s">
        <v>25</v>
      </c>
      <c r="D50" s="344" t="s">
        <v>53</v>
      </c>
      <c r="E50" s="344"/>
      <c r="F50" s="344" t="s">
        <v>54</v>
      </c>
      <c r="G50" s="344"/>
      <c r="H50" s="144" t="s">
        <v>55</v>
      </c>
      <c r="I50" s="345" t="s">
        <v>53</v>
      </c>
      <c r="J50" s="346"/>
      <c r="K50" s="345" t="s">
        <v>54</v>
      </c>
      <c r="L50" s="346"/>
      <c r="M50" s="144" t="s">
        <v>55</v>
      </c>
      <c r="N50" s="345" t="s">
        <v>53</v>
      </c>
      <c r="O50" s="346"/>
      <c r="P50" s="345" t="s">
        <v>54</v>
      </c>
      <c r="Q50" s="346"/>
      <c r="R50" s="144" t="s">
        <v>55</v>
      </c>
      <c r="S50" s="345" t="s">
        <v>53</v>
      </c>
      <c r="T50" s="346"/>
      <c r="U50" s="345" t="s">
        <v>54</v>
      </c>
      <c r="V50" s="346"/>
      <c r="W50" s="144" t="s">
        <v>55</v>
      </c>
      <c r="X50" s="345" t="s">
        <v>53</v>
      </c>
      <c r="Y50" s="346"/>
      <c r="Z50" s="345" t="s">
        <v>54</v>
      </c>
      <c r="AA50" s="346"/>
      <c r="AB50" s="144" t="s">
        <v>55</v>
      </c>
      <c r="AC50" s="345" t="s">
        <v>53</v>
      </c>
      <c r="AD50" s="346"/>
      <c r="AE50" s="345" t="s">
        <v>54</v>
      </c>
      <c r="AF50" s="346"/>
      <c r="AG50" s="144" t="s">
        <v>55</v>
      </c>
      <c r="AH50" s="345" t="s">
        <v>53</v>
      </c>
      <c r="AI50" s="346"/>
      <c r="AJ50" s="345" t="s">
        <v>54</v>
      </c>
      <c r="AK50" s="346"/>
      <c r="AL50" s="144" t="s">
        <v>55</v>
      </c>
      <c r="AM50" s="345" t="s">
        <v>53</v>
      </c>
      <c r="AN50" s="346"/>
      <c r="AO50" s="345" t="s">
        <v>54</v>
      </c>
      <c r="AP50" s="346"/>
      <c r="AQ50" s="144" t="s">
        <v>55</v>
      </c>
      <c r="AR50" s="345" t="s">
        <v>53</v>
      </c>
      <c r="AS50" s="346"/>
      <c r="AT50" s="345" t="s">
        <v>54</v>
      </c>
      <c r="AU50" s="346"/>
      <c r="AV50" s="144" t="s">
        <v>55</v>
      </c>
      <c r="AW50" s="124"/>
      <c r="AX50" s="124"/>
    </row>
    <row r="51" spans="1:50" ht="42" customHeight="1" x14ac:dyDescent="0.35">
      <c r="A51" s="341"/>
      <c r="B51" s="399"/>
      <c r="C51" s="400"/>
      <c r="D51" s="354" t="s">
        <v>56</v>
      </c>
      <c r="E51" s="354"/>
      <c r="F51" s="354" t="s">
        <v>56</v>
      </c>
      <c r="G51" s="354"/>
      <c r="H51" s="149" t="str">
        <f>INDEX(Formula!$AB$7:$AF$11,MATCH(F51,Formula!$AA$7:$AA$11,0),MATCH(D51,Formula!$AB$6:$AF$6,0))</f>
        <v>N/A</v>
      </c>
      <c r="I51" s="354" t="s">
        <v>78</v>
      </c>
      <c r="J51" s="354"/>
      <c r="K51" s="354" t="s">
        <v>234</v>
      </c>
      <c r="L51" s="354"/>
      <c r="M51" s="149" t="str">
        <f>INDEX(Formula!$AB$7:$AF$11,MATCH(K51,Formula!$AA$7:$AA$11,0),MATCH(I51,Formula!$AB$6:$AF$6,0))</f>
        <v>Extreme</v>
      </c>
      <c r="N51" s="354" t="s">
        <v>58</v>
      </c>
      <c r="O51" s="354"/>
      <c r="P51" s="354" t="s">
        <v>58</v>
      </c>
      <c r="Q51" s="354"/>
      <c r="R51" s="149" t="str">
        <f>INDEX(Formula!$AB$7:$AF$11,MATCH(P51,Formula!$AA$7:$AA$11,0),MATCH(N51,Formula!$AB$6:$AF$6,0))</f>
        <v>Low</v>
      </c>
      <c r="S51" s="354" t="s">
        <v>57</v>
      </c>
      <c r="T51" s="354"/>
      <c r="U51" s="354" t="s">
        <v>78</v>
      </c>
      <c r="V51" s="354"/>
      <c r="W51" s="149" t="str">
        <f>INDEX(Formula!$AB$7:$AF$11,MATCH(U51,Formula!$AA$7:$AA$11,0),MATCH(S51,Formula!$AB$6:$AF$6,0))</f>
        <v>Moderate</v>
      </c>
      <c r="X51" s="355"/>
      <c r="Y51" s="355"/>
      <c r="Z51" s="355"/>
      <c r="AA51" s="355"/>
      <c r="AB51" s="145" t="e">
        <f>INDEX(Formula!$AB$7:$AF$11,MATCH('NODE 2 - Eglinton'!Z51,Formula!$AA$7:$AA$11,0),MATCH('NODE 2 - Eglinton'!X51,Formula!$AB$6:$AF$6,0))</f>
        <v>#N/A</v>
      </c>
      <c r="AC51" s="354" t="s">
        <v>57</v>
      </c>
      <c r="AD51" s="354"/>
      <c r="AE51" s="354" t="s">
        <v>58</v>
      </c>
      <c r="AF51" s="354"/>
      <c r="AG51" s="149" t="str">
        <f>INDEX(Formula!$AB$7:$AF$11,MATCH(AE51,Formula!$AA$7:$AA$11,0),MATCH(AC51,Formula!$AB$6:$AF$6,0))</f>
        <v>Low</v>
      </c>
      <c r="AH51" s="355"/>
      <c r="AI51" s="355"/>
      <c r="AJ51" s="355"/>
      <c r="AK51" s="355"/>
      <c r="AL51" s="145" t="e">
        <f>INDEX(Formula!$AB$7:$AF$11,MATCH('NODE 2 - Eglinton'!AJ51,Formula!$AA$7:$AA$11,0),MATCH('NODE 2 - Eglinton'!AH51,Formula!$AB$6:$AF$6,0))</f>
        <v>#N/A</v>
      </c>
      <c r="AM51" s="355"/>
      <c r="AN51" s="355"/>
      <c r="AO51" s="355"/>
      <c r="AP51" s="355"/>
      <c r="AQ51" s="145" t="e">
        <f>INDEX(Formula!$AB$7:$AF$11,MATCH('NODE 2 - Eglinton'!AO51,Formula!$AA$7:$AA$11,0),MATCH('NODE 2 - Eglinton'!AM51,Formula!$AB$6:$AF$6,0))</f>
        <v>#N/A</v>
      </c>
      <c r="AR51" s="354" t="s">
        <v>78</v>
      </c>
      <c r="AS51" s="354"/>
      <c r="AT51" s="354" t="s">
        <v>234</v>
      </c>
      <c r="AU51" s="354"/>
      <c r="AV51" s="149" t="str">
        <f>INDEX(Formula!$AB$7:$AF$11,MATCH(AT51,Formula!$AA$7:$AA$11,0),MATCH(AR51,Formula!$AB$6:$AF$6,0))</f>
        <v>Extreme</v>
      </c>
      <c r="AW51" s="124"/>
      <c r="AX51" s="124"/>
    </row>
    <row r="52" spans="1:50" ht="360.6" customHeight="1" x14ac:dyDescent="0.35">
      <c r="A52" s="341"/>
      <c r="B52" s="399"/>
      <c r="C52" s="401"/>
      <c r="D52" s="402"/>
      <c r="E52" s="402"/>
      <c r="F52" s="402"/>
      <c r="G52" s="402"/>
      <c r="H52" s="402"/>
      <c r="I52" s="383" t="s">
        <v>385</v>
      </c>
      <c r="J52" s="357"/>
      <c r="K52" s="357"/>
      <c r="L52" s="357"/>
      <c r="M52" s="358"/>
      <c r="N52" s="383" t="s">
        <v>386</v>
      </c>
      <c r="O52" s="357"/>
      <c r="P52" s="357"/>
      <c r="Q52" s="357"/>
      <c r="R52" s="358"/>
      <c r="S52" s="383" t="s">
        <v>387</v>
      </c>
      <c r="T52" s="357"/>
      <c r="U52" s="357"/>
      <c r="V52" s="357"/>
      <c r="W52" s="358"/>
      <c r="X52" s="365"/>
      <c r="Y52" s="365"/>
      <c r="Z52" s="365"/>
      <c r="AA52" s="365"/>
      <c r="AB52" s="365"/>
      <c r="AC52" s="383" t="s">
        <v>388</v>
      </c>
      <c r="AD52" s="357"/>
      <c r="AE52" s="357"/>
      <c r="AF52" s="357"/>
      <c r="AG52" s="358"/>
      <c r="AH52" s="365"/>
      <c r="AI52" s="365"/>
      <c r="AJ52" s="365"/>
      <c r="AK52" s="365"/>
      <c r="AL52" s="366"/>
      <c r="AM52" s="371"/>
      <c r="AN52" s="365"/>
      <c r="AO52" s="365"/>
      <c r="AP52" s="365"/>
      <c r="AQ52" s="365"/>
      <c r="AR52" s="383" t="s">
        <v>389</v>
      </c>
      <c r="AS52" s="357"/>
      <c r="AT52" s="357"/>
      <c r="AU52" s="357"/>
      <c r="AV52" s="358"/>
      <c r="AW52" s="124"/>
      <c r="AX52" s="124"/>
    </row>
    <row r="53" spans="1:50" ht="44.1" customHeight="1" x14ac:dyDescent="0.35">
      <c r="A53" s="130"/>
      <c r="B53" s="131"/>
      <c r="C53" s="131"/>
      <c r="D53" s="154"/>
      <c r="E53" s="154"/>
      <c r="F53" s="154"/>
      <c r="G53" s="154"/>
      <c r="H53" s="132"/>
      <c r="I53" s="132"/>
      <c r="J53" s="132"/>
      <c r="K53" s="132"/>
      <c r="L53" s="132"/>
      <c r="M53" s="132"/>
      <c r="N53" s="132"/>
      <c r="O53" s="132"/>
      <c r="P53" s="132"/>
      <c r="Q53" s="132"/>
      <c r="R53" s="132"/>
      <c r="S53" s="132"/>
      <c r="T53" s="132"/>
      <c r="U53" s="132"/>
      <c r="V53" s="132"/>
      <c r="W53" s="132"/>
      <c r="X53" s="132"/>
      <c r="Y53" s="132"/>
      <c r="Z53" s="132"/>
      <c r="AA53" s="132"/>
      <c r="AB53" s="132"/>
      <c r="AC53" s="132"/>
      <c r="AD53" s="132"/>
      <c r="AE53" s="132"/>
      <c r="AF53" s="132"/>
      <c r="AG53" s="132"/>
      <c r="AH53" s="132"/>
      <c r="AI53" s="132"/>
      <c r="AJ53" s="132"/>
      <c r="AK53" s="132"/>
      <c r="AL53" s="132"/>
      <c r="AM53" s="132"/>
      <c r="AN53" s="132"/>
      <c r="AO53" s="132"/>
      <c r="AP53" s="132"/>
      <c r="AQ53" s="132"/>
      <c r="AR53" s="132"/>
      <c r="AS53" s="132"/>
      <c r="AT53" s="132"/>
      <c r="AU53" s="132"/>
      <c r="AV53" s="132"/>
      <c r="AW53" s="124"/>
      <c r="AX53" s="124"/>
    </row>
    <row r="54" spans="1:50" ht="38.25" customHeight="1" x14ac:dyDescent="0.35">
      <c r="A54" s="130"/>
      <c r="B54" s="131"/>
      <c r="C54" s="131"/>
      <c r="D54" s="154"/>
      <c r="E54" s="154"/>
      <c r="F54" s="154"/>
      <c r="G54" s="154"/>
      <c r="H54" s="132"/>
      <c r="I54" s="132"/>
      <c r="J54" s="132"/>
      <c r="K54" s="132"/>
      <c r="L54" s="132"/>
      <c r="M54" s="132"/>
      <c r="N54" s="132"/>
      <c r="O54" s="132"/>
      <c r="P54" s="132"/>
      <c r="Q54" s="132"/>
      <c r="R54" s="132"/>
      <c r="S54" s="132"/>
      <c r="T54" s="132"/>
      <c r="U54" s="132"/>
      <c r="V54" s="132"/>
      <c r="W54" s="132"/>
      <c r="X54" s="132"/>
      <c r="Y54" s="132"/>
      <c r="Z54" s="132"/>
      <c r="AA54" s="132"/>
      <c r="AB54" s="132"/>
      <c r="AC54" s="132"/>
      <c r="AD54" s="132"/>
      <c r="AE54" s="132"/>
      <c r="AF54" s="132"/>
      <c r="AG54" s="132"/>
      <c r="AH54" s="132"/>
      <c r="AI54" s="132"/>
      <c r="AJ54" s="132"/>
      <c r="AK54" s="132"/>
      <c r="AL54" s="132"/>
      <c r="AM54" s="132"/>
      <c r="AN54" s="132"/>
      <c r="AO54" s="132"/>
      <c r="AP54" s="132"/>
      <c r="AQ54" s="132"/>
      <c r="AR54" s="132"/>
      <c r="AS54" s="132"/>
      <c r="AT54" s="132"/>
      <c r="AU54" s="132"/>
      <c r="AV54" s="132"/>
      <c r="AW54" s="2"/>
      <c r="AX54" s="2"/>
    </row>
    <row r="55" spans="1:50" ht="38.25" customHeight="1" x14ac:dyDescent="0.35">
      <c r="A55" s="130"/>
      <c r="B55" s="131"/>
      <c r="C55" s="131"/>
      <c r="D55" s="154"/>
      <c r="E55" s="154"/>
      <c r="F55" s="154"/>
      <c r="G55" s="154"/>
      <c r="H55" s="132"/>
      <c r="I55" s="132"/>
      <c r="J55" s="132"/>
      <c r="K55" s="132"/>
      <c r="L55" s="132"/>
      <c r="M55" s="132"/>
      <c r="N55" s="132"/>
      <c r="O55" s="132"/>
      <c r="P55" s="132"/>
      <c r="Q55" s="132"/>
      <c r="R55" s="132"/>
      <c r="S55" s="132"/>
      <c r="T55" s="132"/>
      <c r="U55" s="132"/>
      <c r="V55" s="132"/>
      <c r="W55" s="132"/>
      <c r="X55" s="132"/>
      <c r="Y55" s="132"/>
      <c r="Z55" s="132"/>
      <c r="AA55" s="132"/>
      <c r="AB55" s="132"/>
      <c r="AC55" s="132"/>
      <c r="AD55" s="132"/>
      <c r="AE55" s="132"/>
      <c r="AF55" s="132"/>
      <c r="AG55" s="132"/>
      <c r="AH55" s="132"/>
      <c r="AI55" s="132"/>
      <c r="AJ55" s="132"/>
      <c r="AK55" s="132"/>
      <c r="AL55" s="132"/>
      <c r="AM55" s="132"/>
      <c r="AN55" s="132"/>
      <c r="AO55" s="132"/>
      <c r="AP55" s="132"/>
      <c r="AQ55" s="132"/>
      <c r="AR55" s="132"/>
      <c r="AS55" s="132"/>
      <c r="AT55" s="132"/>
      <c r="AU55" s="132"/>
      <c r="AV55" s="132"/>
      <c r="AW55" s="2"/>
      <c r="AX55" s="2"/>
    </row>
    <row r="56" spans="1:50" ht="66" customHeight="1" x14ac:dyDescent="0.35">
      <c r="A56" s="130"/>
      <c r="B56" s="131"/>
      <c r="C56" s="131"/>
      <c r="D56" s="154"/>
      <c r="E56" s="154"/>
      <c r="F56" s="154"/>
      <c r="G56" s="154"/>
      <c r="H56" s="132"/>
      <c r="I56" s="132"/>
      <c r="J56" s="132"/>
      <c r="K56" s="132"/>
      <c r="L56" s="132"/>
      <c r="M56" s="132"/>
      <c r="N56" s="132"/>
      <c r="O56" s="132"/>
      <c r="P56" s="132"/>
      <c r="Q56" s="132"/>
      <c r="R56" s="132"/>
      <c r="S56" s="132"/>
      <c r="T56" s="132"/>
      <c r="U56" s="132"/>
      <c r="V56" s="132"/>
      <c r="W56" s="132"/>
      <c r="X56" s="132"/>
      <c r="Y56" s="132"/>
      <c r="Z56" s="132"/>
      <c r="AA56" s="132"/>
      <c r="AB56" s="132"/>
      <c r="AC56" s="132"/>
      <c r="AD56" s="132"/>
      <c r="AE56" s="132"/>
      <c r="AF56" s="132"/>
      <c r="AG56" s="132"/>
      <c r="AH56" s="132"/>
      <c r="AI56" s="132"/>
      <c r="AJ56" s="132"/>
      <c r="AK56" s="132"/>
      <c r="AL56" s="132"/>
      <c r="AM56" s="132"/>
      <c r="AN56" s="132"/>
      <c r="AO56" s="132"/>
      <c r="AP56" s="132"/>
      <c r="AQ56" s="132"/>
      <c r="AR56" s="132"/>
      <c r="AS56" s="132"/>
      <c r="AT56" s="132"/>
      <c r="AU56" s="132"/>
      <c r="AV56" s="132"/>
      <c r="AW56" s="2"/>
      <c r="AX56" s="2"/>
    </row>
    <row r="57" spans="1:50" ht="38.25" customHeight="1" x14ac:dyDescent="0.35">
      <c r="A57" s="130"/>
      <c r="B57" s="131"/>
      <c r="C57" s="131"/>
      <c r="D57" s="154"/>
      <c r="E57" s="154"/>
      <c r="F57" s="154"/>
      <c r="G57" s="154"/>
      <c r="H57" s="132"/>
      <c r="I57" s="132"/>
      <c r="J57" s="132"/>
      <c r="K57" s="132"/>
      <c r="L57" s="132"/>
      <c r="M57" s="132"/>
      <c r="N57" s="132"/>
      <c r="O57" s="132"/>
      <c r="P57" s="132"/>
      <c r="Q57" s="132"/>
      <c r="R57" s="132"/>
      <c r="S57" s="132"/>
      <c r="T57" s="132"/>
      <c r="U57" s="132"/>
      <c r="V57" s="132"/>
      <c r="W57" s="132"/>
      <c r="X57" s="132"/>
      <c r="Y57" s="132"/>
      <c r="Z57" s="132"/>
      <c r="AA57" s="132"/>
      <c r="AB57" s="132"/>
      <c r="AC57" s="132"/>
      <c r="AD57" s="132"/>
      <c r="AE57" s="132"/>
      <c r="AF57" s="132"/>
      <c r="AG57" s="132"/>
      <c r="AH57" s="132"/>
      <c r="AI57" s="132"/>
      <c r="AJ57" s="132"/>
      <c r="AK57" s="132"/>
      <c r="AL57" s="132"/>
      <c r="AM57" s="132"/>
      <c r="AN57" s="132"/>
      <c r="AO57" s="132"/>
      <c r="AP57" s="132"/>
      <c r="AQ57" s="132"/>
      <c r="AR57" s="132"/>
      <c r="AS57" s="132"/>
      <c r="AT57" s="132"/>
      <c r="AU57" s="132"/>
      <c r="AV57" s="132"/>
      <c r="AW57" s="2"/>
      <c r="AX57" s="2"/>
    </row>
    <row r="58" spans="1:50" x14ac:dyDescent="0.3">
      <c r="A58" s="2"/>
      <c r="B58" s="3"/>
      <c r="C58" s="3"/>
      <c r="D58" s="157"/>
      <c r="E58" s="157"/>
      <c r="F58" s="157"/>
      <c r="G58" s="157"/>
      <c r="H58" s="158"/>
      <c r="I58" s="158"/>
      <c r="J58" s="158"/>
      <c r="K58" s="158"/>
      <c r="L58" s="158"/>
      <c r="M58" s="158"/>
      <c r="N58" s="158"/>
      <c r="O58" s="158"/>
      <c r="P58" s="158"/>
      <c r="Q58" s="158"/>
      <c r="R58" s="158"/>
      <c r="S58" s="158"/>
      <c r="T58" s="158"/>
      <c r="U58" s="158"/>
      <c r="V58" s="158"/>
      <c r="W58" s="158"/>
      <c r="X58" s="158"/>
      <c r="Y58" s="158"/>
      <c r="Z58" s="158"/>
      <c r="AA58" s="158"/>
      <c r="AB58" s="158"/>
      <c r="AC58" s="158"/>
      <c r="AD58" s="158"/>
      <c r="AE58" s="158"/>
      <c r="AF58" s="158"/>
      <c r="AG58" s="158"/>
      <c r="AH58" s="158"/>
      <c r="AI58" s="158"/>
      <c r="AJ58" s="158"/>
      <c r="AK58" s="158"/>
      <c r="AL58" s="158"/>
      <c r="AM58" s="158"/>
      <c r="AN58" s="158"/>
      <c r="AO58" s="158"/>
      <c r="AP58" s="158"/>
      <c r="AQ58" s="158"/>
      <c r="AR58" s="158"/>
      <c r="AS58" s="158"/>
      <c r="AT58" s="158"/>
      <c r="AU58" s="158"/>
      <c r="AV58" s="158"/>
      <c r="AW58" s="2"/>
      <c r="AX58" s="2"/>
    </row>
    <row r="59" spans="1:50" ht="44.1" customHeight="1" x14ac:dyDescent="0.3">
      <c r="A59" s="2"/>
      <c r="B59" s="3"/>
      <c r="C59" s="3"/>
      <c r="D59" s="4"/>
      <c r="E59" s="4"/>
      <c r="F59" s="4"/>
      <c r="G59" s="4"/>
      <c r="H59" s="2"/>
      <c r="I59" s="2"/>
      <c r="J59" s="2"/>
      <c r="K59" s="2"/>
      <c r="L59" s="2"/>
      <c r="M59" s="2"/>
      <c r="N59" s="2"/>
      <c r="O59" s="2"/>
      <c r="P59" s="2"/>
      <c r="Q59" s="2"/>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row>
    <row r="60" spans="1:50" ht="38.25" customHeight="1" x14ac:dyDescent="0.3">
      <c r="A60" s="2"/>
      <c r="B60" s="3"/>
      <c r="C60" s="3"/>
      <c r="D60" s="4"/>
      <c r="E60" s="4"/>
      <c r="F60" s="4"/>
      <c r="G60" s="4"/>
      <c r="H60" s="2"/>
      <c r="I60" s="2"/>
      <c r="J60" s="2"/>
      <c r="K60" s="2"/>
      <c r="L60" s="2"/>
      <c r="M60" s="2"/>
      <c r="N60" s="2"/>
      <c r="O60" s="2"/>
      <c r="P60" s="2"/>
      <c r="Q60" s="2"/>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row>
    <row r="61" spans="1:50" ht="38.25" customHeight="1" x14ac:dyDescent="0.3">
      <c r="A61" s="2"/>
      <c r="B61" s="3"/>
      <c r="C61" s="3"/>
      <c r="D61" s="4"/>
      <c r="E61" s="4"/>
      <c r="F61" s="4"/>
      <c r="G61" s="4"/>
      <c r="H61" s="2"/>
      <c r="I61" s="2"/>
      <c r="J61" s="2"/>
      <c r="K61" s="2"/>
      <c r="L61" s="2"/>
      <c r="M61" s="2"/>
      <c r="N61" s="2"/>
      <c r="O61" s="2"/>
      <c r="P61" s="2"/>
      <c r="Q61" s="2"/>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row>
    <row r="62" spans="1:50" ht="66" customHeight="1" x14ac:dyDescent="0.3">
      <c r="A62" s="2"/>
      <c r="B62" s="3"/>
      <c r="C62" s="3"/>
      <c r="D62" s="4"/>
      <c r="E62" s="4"/>
      <c r="F62" s="4"/>
      <c r="G62" s="4"/>
      <c r="H62" s="2"/>
      <c r="I62" s="2"/>
      <c r="J62" s="2"/>
      <c r="K62" s="2"/>
      <c r="L62" s="2"/>
      <c r="M62" s="2"/>
      <c r="N62" s="2"/>
      <c r="O62" s="2"/>
      <c r="P62" s="2"/>
      <c r="Q62" s="2"/>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row>
    <row r="63" spans="1:50" ht="38.25" customHeight="1" x14ac:dyDescent="0.3">
      <c r="A63" s="2"/>
      <c r="B63" s="3"/>
      <c r="C63" s="3"/>
      <c r="D63" s="4"/>
      <c r="E63" s="4"/>
      <c r="F63" s="4"/>
      <c r="G63" s="4"/>
      <c r="H63" s="2"/>
      <c r="I63" s="2"/>
      <c r="J63" s="2"/>
      <c r="K63" s="2"/>
      <c r="L63" s="2"/>
      <c r="M63" s="2"/>
      <c r="N63" s="2"/>
      <c r="O63" s="2"/>
      <c r="P63" s="2"/>
      <c r="Q63" s="2"/>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row>
    <row r="65" ht="44.1" customHeight="1" x14ac:dyDescent="0.3"/>
    <row r="66" ht="38.25" customHeight="1" x14ac:dyDescent="0.3"/>
    <row r="67" ht="38.25" customHeight="1" x14ac:dyDescent="0.3"/>
    <row r="68" ht="66" customHeight="1" x14ac:dyDescent="0.3"/>
    <row r="69" ht="38.25" customHeight="1" x14ac:dyDescent="0.3"/>
    <row r="70" ht="150" customHeight="1" x14ac:dyDescent="0.3"/>
    <row r="71" ht="44.1" customHeight="1" x14ac:dyDescent="0.3"/>
    <row r="72" ht="38.25" customHeight="1" x14ac:dyDescent="0.3"/>
    <row r="73" ht="38.25" customHeight="1" x14ac:dyDescent="0.3"/>
    <row r="74" ht="66" customHeight="1" x14ac:dyDescent="0.3"/>
    <row r="75" ht="38.25" customHeight="1" x14ac:dyDescent="0.3"/>
    <row r="77" ht="44.1" customHeight="1" x14ac:dyDescent="0.3"/>
    <row r="78" ht="38.25" customHeight="1" x14ac:dyDescent="0.3"/>
    <row r="79" ht="38.25" customHeight="1" x14ac:dyDescent="0.3"/>
    <row r="80" ht="66" customHeight="1" x14ac:dyDescent="0.3"/>
    <row r="81" ht="38.25" customHeight="1" x14ac:dyDescent="0.3"/>
    <row r="83" ht="44.1" customHeight="1" x14ac:dyDescent="0.3"/>
    <row r="84" ht="38.25" customHeight="1" x14ac:dyDescent="0.3"/>
    <row r="85" ht="38.25" customHeight="1" x14ac:dyDescent="0.3"/>
    <row r="86" ht="66" customHeight="1" x14ac:dyDescent="0.3"/>
    <row r="87" ht="38.25" customHeight="1" x14ac:dyDescent="0.3"/>
    <row r="89" ht="44.1" customHeight="1" x14ac:dyDescent="0.3"/>
    <row r="90" ht="38.25" customHeight="1" x14ac:dyDescent="0.3"/>
    <row r="91" ht="38.25" customHeight="1" x14ac:dyDescent="0.3"/>
    <row r="92" ht="66" customHeight="1" x14ac:dyDescent="0.3"/>
    <row r="93" ht="38.25" customHeight="1" x14ac:dyDescent="0.3"/>
    <row r="95" ht="44.1" customHeight="1" x14ac:dyDescent="0.3"/>
    <row r="96" ht="38.25" customHeight="1" x14ac:dyDescent="0.3"/>
    <row r="97" ht="38.25" customHeight="1" x14ac:dyDescent="0.3"/>
    <row r="98" ht="66" customHeight="1" x14ac:dyDescent="0.3"/>
    <row r="99" ht="38.25" customHeight="1" x14ac:dyDescent="0.3"/>
    <row r="101" ht="44.1" customHeight="1" x14ac:dyDescent="0.3"/>
    <row r="102" ht="38.25" customHeight="1" x14ac:dyDescent="0.3"/>
    <row r="103" ht="38.25" customHeight="1" x14ac:dyDescent="0.3"/>
    <row r="104" ht="66" customHeight="1" x14ac:dyDescent="0.3"/>
    <row r="105" ht="38.25" customHeight="1" x14ac:dyDescent="0.3"/>
    <row r="107" ht="44.1" customHeight="1" x14ac:dyDescent="0.3"/>
    <row r="108" ht="38.25" customHeight="1" x14ac:dyDescent="0.3"/>
    <row r="109" ht="38.25" customHeight="1" x14ac:dyDescent="0.3"/>
    <row r="110" ht="66" customHeight="1" x14ac:dyDescent="0.3"/>
    <row r="111" ht="38.25" customHeight="1" x14ac:dyDescent="0.3"/>
    <row r="113" ht="44.1" customHeight="1" x14ac:dyDescent="0.3"/>
    <row r="114" ht="38.25" customHeight="1" x14ac:dyDescent="0.3"/>
    <row r="115" ht="38.25" customHeight="1" x14ac:dyDescent="0.3"/>
    <row r="116" ht="66" customHeight="1" x14ac:dyDescent="0.3"/>
    <row r="117" ht="38.25" customHeight="1" x14ac:dyDescent="0.3"/>
    <row r="119" ht="44.1" customHeight="1" x14ac:dyDescent="0.3"/>
    <row r="120" ht="38.25" customHeight="1" x14ac:dyDescent="0.3"/>
    <row r="121" ht="38.25" customHeight="1" x14ac:dyDescent="0.3"/>
    <row r="122" ht="66" customHeight="1" x14ac:dyDescent="0.3"/>
    <row r="123" ht="38.25" customHeight="1" x14ac:dyDescent="0.3"/>
    <row r="125" ht="44.1" customHeight="1" x14ac:dyDescent="0.3"/>
    <row r="126" ht="38.25" customHeight="1" x14ac:dyDescent="0.3"/>
    <row r="127" ht="38.25" customHeight="1" x14ac:dyDescent="0.3"/>
    <row r="128" ht="66" customHeight="1" x14ac:dyDescent="0.3"/>
    <row r="129" ht="38.25" customHeight="1" x14ac:dyDescent="0.3"/>
    <row r="131" ht="44.1" customHeight="1" x14ac:dyDescent="0.3"/>
    <row r="132" ht="38.25" customHeight="1" x14ac:dyDescent="0.3"/>
    <row r="133" ht="38.25" customHeight="1" x14ac:dyDescent="0.3"/>
    <row r="134" ht="66" customHeight="1" x14ac:dyDescent="0.3"/>
    <row r="135" ht="38.25" customHeight="1" x14ac:dyDescent="0.3"/>
    <row r="137" ht="44.1" customHeight="1" x14ac:dyDescent="0.3"/>
    <row r="138" ht="38.25" customHeight="1" x14ac:dyDescent="0.3"/>
    <row r="139" ht="38.25" customHeight="1" x14ac:dyDescent="0.3"/>
    <row r="140" ht="66" customHeight="1" x14ac:dyDescent="0.3"/>
    <row r="141" ht="38.25" customHeight="1" x14ac:dyDescent="0.3"/>
    <row r="142" ht="150.6" customHeight="1" x14ac:dyDescent="0.3"/>
    <row r="143" ht="44.1" customHeight="1" x14ac:dyDescent="0.3"/>
    <row r="144" ht="38.25" customHeight="1" x14ac:dyDescent="0.3"/>
    <row r="145" ht="38.25" customHeight="1" x14ac:dyDescent="0.3"/>
    <row r="146" ht="66" customHeight="1" x14ac:dyDescent="0.3"/>
    <row r="147" ht="38.25" customHeight="1" x14ac:dyDescent="0.3"/>
    <row r="149" ht="44.1" customHeight="1" x14ac:dyDescent="0.3"/>
    <row r="150" ht="38.25" customHeight="1" x14ac:dyDescent="0.3"/>
    <row r="151" ht="38.25" customHeight="1" x14ac:dyDescent="0.3"/>
    <row r="152" ht="66" customHeight="1" x14ac:dyDescent="0.3"/>
    <row r="153" ht="38.25" customHeight="1" x14ac:dyDescent="0.3"/>
    <row r="154" ht="140.65" customHeight="1" x14ac:dyDescent="0.3"/>
    <row r="155" ht="44.1" customHeight="1" x14ac:dyDescent="0.3"/>
    <row r="156" ht="38.25" customHeight="1" x14ac:dyDescent="0.3"/>
    <row r="157" ht="38.25" customHeight="1" x14ac:dyDescent="0.3"/>
    <row r="158" ht="66" customHeight="1" x14ac:dyDescent="0.3"/>
    <row r="159" ht="38.25" customHeight="1" x14ac:dyDescent="0.3"/>
    <row r="161" ht="44.1" customHeight="1" x14ac:dyDescent="0.3"/>
    <row r="162" ht="38.25" customHeight="1" x14ac:dyDescent="0.3"/>
    <row r="163" ht="38.25" customHeight="1" x14ac:dyDescent="0.3"/>
    <row r="164" ht="66" customHeight="1" x14ac:dyDescent="0.3"/>
    <row r="165" ht="38.25" customHeight="1" x14ac:dyDescent="0.3"/>
    <row r="167" ht="44.1" customHeight="1" x14ac:dyDescent="0.3"/>
    <row r="168" ht="38.25" customHeight="1" x14ac:dyDescent="0.3"/>
    <row r="169" ht="38.25" customHeight="1" x14ac:dyDescent="0.3"/>
    <row r="170" ht="66" customHeight="1" x14ac:dyDescent="0.3"/>
    <row r="171" ht="38.25" customHeight="1" x14ac:dyDescent="0.3"/>
    <row r="173" ht="44.1" customHeight="1" x14ac:dyDescent="0.3"/>
    <row r="174" ht="38.25" customHeight="1" x14ac:dyDescent="0.3"/>
    <row r="175" ht="38.25" customHeight="1" x14ac:dyDescent="0.3"/>
    <row r="176" ht="66" customHeight="1" x14ac:dyDescent="0.3"/>
    <row r="177" ht="38.25" customHeight="1" x14ac:dyDescent="0.3"/>
    <row r="179" ht="44.1" customHeight="1" x14ac:dyDescent="0.3"/>
    <row r="180" ht="38.25" customHeight="1" x14ac:dyDescent="0.3"/>
    <row r="181" ht="38.25" customHeight="1" x14ac:dyDescent="0.3"/>
    <row r="182" ht="66" customHeight="1" x14ac:dyDescent="0.3"/>
    <row r="183" ht="38.25" customHeight="1" x14ac:dyDescent="0.3"/>
    <row r="185" ht="44.1" customHeight="1" x14ac:dyDescent="0.3"/>
    <row r="186" ht="38.25" customHeight="1" x14ac:dyDescent="0.3"/>
    <row r="187" ht="38.25" customHeight="1" x14ac:dyDescent="0.3"/>
    <row r="188" ht="66" customHeight="1" x14ac:dyDescent="0.3"/>
    <row r="189" ht="38.25" customHeight="1" x14ac:dyDescent="0.3"/>
    <row r="190" ht="147" customHeight="1" x14ac:dyDescent="0.3"/>
    <row r="191" ht="44.1" customHeight="1" x14ac:dyDescent="0.3"/>
    <row r="192" ht="38.25" customHeight="1" x14ac:dyDescent="0.3"/>
    <row r="193" ht="38.25" customHeight="1" x14ac:dyDescent="0.3"/>
    <row r="194" ht="66" customHeight="1" x14ac:dyDescent="0.3"/>
    <row r="195" ht="38.25" customHeight="1" x14ac:dyDescent="0.3"/>
    <row r="197" ht="44.1" customHeight="1" x14ac:dyDescent="0.3"/>
    <row r="198" ht="38.25" customHeight="1" x14ac:dyDescent="0.3"/>
    <row r="199" ht="38.25" customHeight="1" x14ac:dyDescent="0.3"/>
    <row r="200" ht="66" customHeight="1" x14ac:dyDescent="0.3"/>
    <row r="201" ht="38.25" customHeight="1" x14ac:dyDescent="0.3"/>
    <row r="202" ht="108" customHeight="1" x14ac:dyDescent="0.3"/>
    <row r="203" ht="44.1" customHeight="1" x14ac:dyDescent="0.3"/>
    <row r="204" ht="38.25" customHeight="1" x14ac:dyDescent="0.3"/>
    <row r="205" ht="38.25" customHeight="1" x14ac:dyDescent="0.3"/>
    <row r="206" ht="66" customHeight="1" x14ac:dyDescent="0.3"/>
    <row r="207" ht="38.25" customHeight="1" x14ac:dyDescent="0.3"/>
    <row r="208" ht="113.1" customHeight="1" x14ac:dyDescent="0.3"/>
    <row r="209" ht="44.1" customHeight="1" x14ac:dyDescent="0.3"/>
    <row r="210" ht="38.25" customHeight="1" x14ac:dyDescent="0.3"/>
    <row r="211" ht="38.25" customHeight="1" x14ac:dyDescent="0.3"/>
    <row r="212" ht="66" customHeight="1" x14ac:dyDescent="0.3"/>
    <row r="213" ht="38.25" customHeight="1" x14ac:dyDescent="0.3"/>
    <row r="214" ht="147" customHeight="1" x14ac:dyDescent="0.3"/>
    <row r="215" ht="44.1" customHeight="1" x14ac:dyDescent="0.3"/>
    <row r="216" ht="38.25" customHeight="1" x14ac:dyDescent="0.3"/>
    <row r="217" ht="38.25" customHeight="1" x14ac:dyDescent="0.3"/>
    <row r="218" ht="66" customHeight="1" x14ac:dyDescent="0.3"/>
    <row r="219" ht="38.25" customHeight="1" x14ac:dyDescent="0.3"/>
    <row r="221" ht="44.1" customHeight="1" x14ac:dyDescent="0.3"/>
    <row r="222" ht="38.25" customHeight="1" x14ac:dyDescent="0.3"/>
    <row r="223" ht="38.25" customHeight="1" x14ac:dyDescent="0.3"/>
    <row r="224" ht="66" customHeight="1" x14ac:dyDescent="0.3"/>
    <row r="225" spans="1:49" ht="38.25" customHeight="1" x14ac:dyDescent="0.3">
      <c r="A225" s="2"/>
      <c r="B225" s="3"/>
      <c r="C225" s="3"/>
      <c r="D225" s="4"/>
      <c r="E225" s="4"/>
      <c r="F225" s="4"/>
      <c r="G225" s="4"/>
      <c r="H225" s="2"/>
      <c r="I225" s="2"/>
      <c r="J225" s="2"/>
      <c r="K225" s="2"/>
      <c r="L225" s="2"/>
      <c r="M225" s="2"/>
      <c r="N225" s="2"/>
      <c r="O225" s="2"/>
      <c r="P225" s="2"/>
      <c r="Q225" s="2"/>
      <c r="R225" s="2"/>
      <c r="S225" s="2"/>
      <c r="T225" s="2"/>
      <c r="U225" s="2"/>
      <c r="V225" s="2"/>
      <c r="W225" s="2"/>
      <c r="X225" s="2"/>
      <c r="Y225" s="2"/>
      <c r="Z225" s="2"/>
      <c r="AA225" s="2"/>
      <c r="AB225" s="2"/>
      <c r="AC225" s="2"/>
      <c r="AD225" s="2"/>
      <c r="AE225" s="2"/>
      <c r="AF225" s="2"/>
      <c r="AG225" s="2"/>
      <c r="AH225" s="2"/>
      <c r="AI225" s="2"/>
      <c r="AJ225" s="2"/>
      <c r="AK225" s="2"/>
      <c r="AL225" s="2"/>
      <c r="AM225" s="2"/>
      <c r="AN225" s="2"/>
      <c r="AO225" s="2"/>
      <c r="AP225" s="2"/>
      <c r="AQ225" s="2"/>
      <c r="AR225" s="2"/>
      <c r="AS225" s="2"/>
      <c r="AT225" s="2"/>
      <c r="AU225" s="2"/>
      <c r="AV225" s="2"/>
      <c r="AW225" s="2"/>
    </row>
    <row r="227" spans="1:49" ht="44.1" customHeight="1" x14ac:dyDescent="0.3">
      <c r="A227" s="2"/>
      <c r="B227" s="3"/>
      <c r="C227" s="3"/>
      <c r="D227" s="4"/>
      <c r="E227" s="4"/>
      <c r="F227" s="4"/>
      <c r="G227" s="4"/>
      <c r="H227" s="2"/>
      <c r="I227" s="2"/>
      <c r="J227" s="2"/>
      <c r="K227" s="2"/>
      <c r="L227" s="2"/>
      <c r="M227" s="2"/>
      <c r="N227" s="2"/>
      <c r="O227" s="2"/>
      <c r="P227" s="2"/>
      <c r="Q227" s="2"/>
      <c r="R227" s="2"/>
      <c r="S227" s="2"/>
      <c r="T227" s="2"/>
      <c r="U227" s="2"/>
      <c r="V227" s="2"/>
      <c r="W227" s="2"/>
      <c r="X227" s="2"/>
      <c r="Y227" s="2"/>
      <c r="Z227" s="2"/>
      <c r="AA227" s="2"/>
      <c r="AB227" s="2"/>
      <c r="AC227" s="2"/>
      <c r="AD227" s="2"/>
      <c r="AE227" s="2"/>
      <c r="AF227" s="2"/>
      <c r="AG227" s="2"/>
      <c r="AH227" s="2"/>
      <c r="AI227" s="2"/>
      <c r="AJ227" s="2"/>
      <c r="AK227" s="2"/>
      <c r="AL227" s="2"/>
      <c r="AM227" s="2"/>
      <c r="AN227" s="2"/>
      <c r="AO227" s="2"/>
      <c r="AP227" s="2"/>
      <c r="AQ227" s="2"/>
      <c r="AR227" s="2"/>
      <c r="AS227" s="2"/>
      <c r="AT227" s="2"/>
      <c r="AU227" s="2"/>
      <c r="AV227" s="2"/>
      <c r="AW227" s="2"/>
    </row>
    <row r="228" spans="1:49" ht="38.25" customHeight="1" x14ac:dyDescent="0.3">
      <c r="A228" s="2"/>
      <c r="B228" s="3"/>
      <c r="C228" s="3"/>
      <c r="D228" s="4"/>
      <c r="E228" s="4"/>
      <c r="F228" s="4"/>
      <c r="G228" s="4"/>
      <c r="H228" s="2"/>
      <c r="I228" s="2"/>
      <c r="J228" s="2"/>
      <c r="K228" s="2"/>
      <c r="L228" s="2"/>
      <c r="M228" s="2"/>
      <c r="N228" s="2"/>
      <c r="O228" s="2"/>
      <c r="P228" s="2"/>
      <c r="Q228" s="2"/>
      <c r="R228" s="2"/>
      <c r="S228" s="2"/>
      <c r="T228" s="2"/>
      <c r="U228" s="2"/>
      <c r="V228" s="2"/>
      <c r="W228" s="2"/>
      <c r="X228" s="2"/>
      <c r="Y228" s="2"/>
      <c r="Z228" s="2"/>
      <c r="AA228" s="2"/>
      <c r="AB228" s="2"/>
      <c r="AC228" s="2"/>
      <c r="AD228" s="2"/>
      <c r="AE228" s="2"/>
      <c r="AF228" s="2"/>
      <c r="AG228" s="2"/>
      <c r="AH228" s="2"/>
      <c r="AI228" s="2"/>
      <c r="AJ228" s="2"/>
      <c r="AK228" s="2"/>
      <c r="AL228" s="2"/>
      <c r="AM228" s="2"/>
      <c r="AN228" s="2"/>
      <c r="AO228" s="2"/>
      <c r="AP228" s="2"/>
      <c r="AQ228" s="2"/>
      <c r="AR228" s="2"/>
      <c r="AS228" s="2"/>
      <c r="AT228" s="2"/>
      <c r="AU228" s="2"/>
      <c r="AV228" s="2"/>
      <c r="AW228" s="2"/>
    </row>
    <row r="229" spans="1:49" ht="38.25" customHeight="1" x14ac:dyDescent="0.3">
      <c r="A229" s="2"/>
      <c r="B229" s="3"/>
      <c r="C229" s="3"/>
      <c r="D229" s="4"/>
      <c r="E229" s="4"/>
      <c r="F229" s="4"/>
      <c r="G229" s="4"/>
      <c r="H229" s="2"/>
      <c r="I229" s="2"/>
      <c r="J229" s="2"/>
      <c r="K229" s="2"/>
      <c r="L229" s="2"/>
      <c r="M229" s="2"/>
      <c r="N229" s="2"/>
      <c r="O229" s="2"/>
      <c r="P229" s="2"/>
      <c r="Q229" s="2"/>
      <c r="R229" s="2"/>
      <c r="S229" s="2"/>
      <c r="T229" s="2"/>
      <c r="U229" s="2"/>
      <c r="V229" s="2"/>
      <c r="W229" s="2"/>
      <c r="X229" s="2"/>
      <c r="Y229" s="2"/>
      <c r="Z229" s="2"/>
      <c r="AA229" s="2"/>
      <c r="AB229" s="2"/>
      <c r="AC229" s="2"/>
      <c r="AD229" s="2"/>
      <c r="AE229" s="2"/>
      <c r="AF229" s="2"/>
      <c r="AG229" s="2"/>
      <c r="AH229" s="2"/>
      <c r="AI229" s="2"/>
      <c r="AJ229" s="2"/>
      <c r="AK229" s="2"/>
      <c r="AL229" s="2"/>
      <c r="AM229" s="2"/>
      <c r="AN229" s="2"/>
      <c r="AO229" s="2"/>
      <c r="AP229" s="2"/>
      <c r="AQ229" s="2"/>
      <c r="AR229" s="2"/>
      <c r="AS229" s="2"/>
      <c r="AT229" s="2"/>
      <c r="AU229" s="2"/>
      <c r="AV229" s="2"/>
      <c r="AW229" s="2"/>
    </row>
    <row r="230" spans="1:49" ht="66" customHeight="1" x14ac:dyDescent="0.3">
      <c r="A230" s="2"/>
      <c r="B230" s="3"/>
      <c r="C230" s="3"/>
      <c r="D230" s="4"/>
      <c r="E230" s="4"/>
      <c r="F230" s="4"/>
      <c r="G230" s="4"/>
      <c r="H230" s="2"/>
      <c r="I230" s="2"/>
      <c r="J230" s="2"/>
      <c r="K230" s="2"/>
      <c r="L230" s="2"/>
      <c r="M230" s="2"/>
      <c r="N230" s="2"/>
      <c r="O230" s="2"/>
      <c r="P230" s="2"/>
      <c r="Q230" s="2"/>
      <c r="R230" s="2"/>
      <c r="S230" s="2"/>
      <c r="T230" s="2"/>
      <c r="U230" s="2"/>
      <c r="V230" s="2"/>
      <c r="W230" s="2"/>
      <c r="X230" s="2"/>
      <c r="Y230" s="2"/>
      <c r="Z230" s="2"/>
      <c r="AA230" s="2"/>
      <c r="AB230" s="2"/>
      <c r="AC230" s="2"/>
      <c r="AD230" s="2"/>
      <c r="AE230" s="2"/>
      <c r="AF230" s="2"/>
      <c r="AG230" s="2"/>
      <c r="AH230" s="2"/>
      <c r="AI230" s="2"/>
      <c r="AJ230" s="2"/>
      <c r="AK230" s="2"/>
      <c r="AL230" s="2"/>
      <c r="AM230" s="2"/>
      <c r="AN230" s="2"/>
      <c r="AO230" s="2"/>
      <c r="AP230" s="2"/>
      <c r="AQ230" s="2"/>
      <c r="AR230" s="2"/>
      <c r="AS230" s="2"/>
      <c r="AT230" s="2"/>
      <c r="AU230" s="2"/>
      <c r="AV230" s="2"/>
      <c r="AW230" s="2"/>
    </row>
    <row r="231" spans="1:49" ht="38.25" customHeight="1" x14ac:dyDescent="0.3">
      <c r="A231" s="2"/>
      <c r="B231" s="3"/>
      <c r="C231" s="3"/>
      <c r="D231" s="4"/>
      <c r="E231" s="4"/>
      <c r="F231" s="4"/>
      <c r="G231" s="4"/>
      <c r="H231" s="2"/>
      <c r="I231" s="2"/>
      <c r="J231" s="2"/>
      <c r="K231" s="2"/>
      <c r="L231" s="2"/>
      <c r="M231" s="2"/>
      <c r="N231" s="2"/>
      <c r="O231" s="2"/>
      <c r="P231" s="2"/>
      <c r="Q231" s="2"/>
      <c r="R231" s="2"/>
      <c r="S231" s="2"/>
      <c r="T231" s="2"/>
      <c r="U231" s="2"/>
      <c r="V231" s="2"/>
      <c r="W231" s="2"/>
      <c r="X231" s="2"/>
      <c r="Y231" s="2"/>
      <c r="Z231" s="2"/>
      <c r="AA231" s="2"/>
      <c r="AB231" s="2"/>
      <c r="AC231" s="2"/>
      <c r="AD231" s="2"/>
      <c r="AE231" s="2"/>
      <c r="AF231" s="2"/>
      <c r="AG231" s="2"/>
      <c r="AH231" s="2"/>
      <c r="AI231" s="2"/>
      <c r="AJ231" s="2"/>
      <c r="AK231" s="2"/>
      <c r="AL231" s="2"/>
      <c r="AM231" s="2"/>
      <c r="AN231" s="2"/>
      <c r="AO231" s="2"/>
      <c r="AP231" s="2"/>
      <c r="AQ231" s="2"/>
      <c r="AR231" s="2"/>
      <c r="AS231" s="2"/>
      <c r="AT231" s="2"/>
      <c r="AU231" s="2"/>
      <c r="AV231" s="2"/>
      <c r="AW231" s="2"/>
    </row>
    <row r="233" spans="1:49" s="254" customFormat="1" ht="36.6" customHeight="1" x14ac:dyDescent="0.3">
      <c r="A233" s="2"/>
      <c r="B233" s="3"/>
      <c r="C233" s="3"/>
      <c r="D233" s="4"/>
      <c r="E233" s="4"/>
      <c r="F233" s="4"/>
      <c r="G233" s="4"/>
      <c r="H233" s="2"/>
      <c r="I233" s="2"/>
      <c r="J233" s="2"/>
      <c r="K233" s="2"/>
      <c r="L233" s="2"/>
      <c r="M233" s="2"/>
      <c r="N233" s="2"/>
      <c r="O233" s="2"/>
      <c r="P233" s="2"/>
      <c r="Q233" s="2"/>
      <c r="R233" s="2"/>
      <c r="S233" s="2"/>
      <c r="T233" s="2"/>
      <c r="U233" s="2"/>
      <c r="V233" s="2"/>
      <c r="W233" s="2"/>
      <c r="X233" s="2"/>
      <c r="Y233" s="2"/>
      <c r="Z233" s="2"/>
      <c r="AA233" s="2"/>
      <c r="AB233" s="2"/>
      <c r="AC233" s="2"/>
      <c r="AD233" s="2"/>
      <c r="AE233" s="2"/>
      <c r="AF233" s="2"/>
      <c r="AG233" s="2"/>
      <c r="AH233" s="2"/>
      <c r="AI233" s="2"/>
      <c r="AJ233" s="2"/>
      <c r="AK233" s="2"/>
      <c r="AL233" s="2"/>
      <c r="AM233" s="2"/>
      <c r="AN233" s="2"/>
      <c r="AO233" s="2"/>
      <c r="AP233" s="2"/>
      <c r="AQ233" s="2"/>
      <c r="AR233" s="2"/>
      <c r="AS233" s="2"/>
      <c r="AT233" s="2"/>
      <c r="AU233" s="2"/>
      <c r="AV233" s="2"/>
      <c r="AW233" s="2"/>
    </row>
    <row r="234" spans="1:49" ht="44.1" customHeight="1" x14ac:dyDescent="0.3">
      <c r="A234" s="2"/>
      <c r="B234" s="3"/>
      <c r="C234" s="3"/>
      <c r="D234" s="4"/>
      <c r="E234" s="4"/>
      <c r="F234" s="4"/>
      <c r="G234" s="4"/>
      <c r="H234" s="2"/>
      <c r="I234" s="2"/>
      <c r="J234" s="2"/>
      <c r="K234" s="2"/>
      <c r="L234" s="2"/>
      <c r="M234" s="2"/>
      <c r="N234" s="2"/>
      <c r="O234" s="2"/>
      <c r="P234" s="2"/>
      <c r="Q234" s="2"/>
      <c r="R234" s="2"/>
      <c r="S234" s="2"/>
      <c r="T234" s="2"/>
      <c r="U234" s="2"/>
      <c r="V234" s="2"/>
      <c r="W234" s="2"/>
      <c r="X234" s="2"/>
      <c r="Y234" s="2"/>
      <c r="Z234" s="2"/>
      <c r="AA234" s="2"/>
      <c r="AB234" s="2"/>
      <c r="AC234" s="2"/>
      <c r="AD234" s="2"/>
      <c r="AE234" s="2"/>
      <c r="AF234" s="2"/>
      <c r="AG234" s="2"/>
      <c r="AH234" s="2"/>
      <c r="AI234" s="2"/>
      <c r="AJ234" s="2"/>
      <c r="AK234" s="2"/>
      <c r="AL234" s="2"/>
      <c r="AM234" s="2"/>
      <c r="AN234" s="2"/>
      <c r="AO234" s="2"/>
      <c r="AP234" s="2"/>
      <c r="AQ234" s="2"/>
      <c r="AR234" s="2"/>
      <c r="AS234" s="2"/>
      <c r="AT234" s="2"/>
      <c r="AU234" s="2"/>
      <c r="AV234" s="2"/>
      <c r="AW234" s="2"/>
    </row>
    <row r="235" spans="1:49" ht="38.25" customHeight="1" x14ac:dyDescent="0.3">
      <c r="A235" s="2"/>
      <c r="B235" s="3"/>
      <c r="C235" s="3"/>
      <c r="D235" s="4"/>
      <c r="E235" s="4"/>
      <c r="F235" s="4"/>
      <c r="G235" s="4"/>
      <c r="H235" s="2"/>
      <c r="I235" s="2"/>
      <c r="J235" s="2"/>
      <c r="K235" s="2"/>
      <c r="L235" s="2"/>
      <c r="M235" s="2"/>
      <c r="N235" s="2"/>
      <c r="O235" s="2"/>
      <c r="P235" s="2"/>
      <c r="Q235" s="2"/>
      <c r="R235" s="2"/>
      <c r="S235" s="2"/>
      <c r="T235" s="2"/>
      <c r="U235" s="2"/>
      <c r="V235" s="2"/>
      <c r="W235" s="2"/>
      <c r="X235" s="2"/>
      <c r="Y235" s="2"/>
      <c r="Z235" s="2"/>
      <c r="AA235" s="2"/>
      <c r="AB235" s="2"/>
      <c r="AC235" s="2"/>
      <c r="AD235" s="2"/>
      <c r="AE235" s="2"/>
      <c r="AF235" s="2"/>
      <c r="AG235" s="2"/>
      <c r="AH235" s="2"/>
      <c r="AI235" s="2"/>
      <c r="AJ235" s="2"/>
      <c r="AK235" s="2"/>
      <c r="AL235" s="2"/>
      <c r="AM235" s="2"/>
      <c r="AN235" s="2"/>
      <c r="AO235" s="2"/>
      <c r="AP235" s="2"/>
      <c r="AQ235" s="2"/>
      <c r="AR235" s="2"/>
      <c r="AS235" s="2"/>
      <c r="AT235" s="2"/>
      <c r="AU235" s="2"/>
      <c r="AV235" s="2"/>
      <c r="AW235" s="2"/>
    </row>
    <row r="236" spans="1:49" ht="38.25" customHeight="1" x14ac:dyDescent="0.3">
      <c r="A236" s="2"/>
      <c r="B236" s="3"/>
      <c r="C236" s="3"/>
      <c r="D236" s="4"/>
      <c r="E236" s="4"/>
      <c r="F236" s="4"/>
      <c r="G236" s="4"/>
      <c r="H236" s="2"/>
      <c r="I236" s="2"/>
      <c r="J236" s="2"/>
      <c r="K236" s="2"/>
      <c r="L236" s="2"/>
      <c r="M236" s="2"/>
      <c r="N236" s="2"/>
      <c r="O236" s="2"/>
      <c r="P236" s="2"/>
      <c r="Q236" s="2"/>
      <c r="R236" s="2"/>
      <c r="S236" s="2"/>
      <c r="T236" s="2"/>
      <c r="U236" s="2"/>
      <c r="V236" s="2"/>
      <c r="W236" s="2"/>
      <c r="X236" s="2"/>
      <c r="Y236" s="2"/>
      <c r="Z236" s="2"/>
      <c r="AA236" s="2"/>
      <c r="AB236" s="2"/>
      <c r="AC236" s="2"/>
      <c r="AD236" s="2"/>
      <c r="AE236" s="2"/>
      <c r="AF236" s="2"/>
      <c r="AG236" s="2"/>
      <c r="AH236" s="2"/>
      <c r="AI236" s="2"/>
      <c r="AJ236" s="2"/>
      <c r="AK236" s="2"/>
      <c r="AL236" s="2"/>
      <c r="AM236" s="2"/>
      <c r="AN236" s="2"/>
      <c r="AO236" s="2"/>
      <c r="AP236" s="2"/>
      <c r="AQ236" s="2"/>
      <c r="AR236" s="2"/>
      <c r="AS236" s="2"/>
      <c r="AT236" s="2"/>
      <c r="AU236" s="2"/>
      <c r="AV236" s="2"/>
      <c r="AW236" s="2"/>
    </row>
    <row r="237" spans="1:49" ht="66" customHeight="1" x14ac:dyDescent="0.3">
      <c r="A237" s="2"/>
      <c r="B237" s="3"/>
      <c r="C237" s="3"/>
      <c r="D237" s="4"/>
      <c r="E237" s="4"/>
      <c r="F237" s="4"/>
      <c r="G237" s="4"/>
      <c r="H237" s="2"/>
      <c r="I237" s="2"/>
      <c r="J237" s="2"/>
      <c r="K237" s="2"/>
      <c r="L237" s="2"/>
      <c r="M237" s="2"/>
      <c r="N237" s="2"/>
      <c r="O237" s="2"/>
      <c r="P237" s="2"/>
      <c r="Q237" s="2"/>
      <c r="R237" s="2"/>
      <c r="S237" s="2"/>
      <c r="T237" s="2"/>
      <c r="U237" s="2"/>
      <c r="V237" s="2"/>
      <c r="W237" s="2"/>
      <c r="X237" s="2"/>
      <c r="Y237" s="2"/>
      <c r="Z237" s="2"/>
      <c r="AA237" s="2"/>
      <c r="AB237" s="2"/>
      <c r="AC237" s="2"/>
      <c r="AD237" s="2"/>
      <c r="AE237" s="2"/>
      <c r="AF237" s="2"/>
      <c r="AG237" s="2"/>
      <c r="AH237" s="2"/>
      <c r="AI237" s="2"/>
      <c r="AJ237" s="2"/>
      <c r="AK237" s="2"/>
      <c r="AL237" s="2"/>
      <c r="AM237" s="2"/>
      <c r="AN237" s="2"/>
      <c r="AO237" s="2"/>
      <c r="AP237" s="2"/>
      <c r="AQ237" s="2"/>
      <c r="AR237" s="2"/>
      <c r="AS237" s="2"/>
      <c r="AT237" s="2"/>
      <c r="AU237" s="2"/>
      <c r="AV237" s="2"/>
      <c r="AW237" s="2"/>
    </row>
    <row r="238" spans="1:49" ht="38.25" customHeight="1" x14ac:dyDescent="0.3">
      <c r="A238" s="2"/>
      <c r="B238" s="3"/>
      <c r="C238" s="3"/>
      <c r="D238" s="4"/>
      <c r="E238" s="4"/>
      <c r="F238" s="4"/>
      <c r="G238" s="4"/>
      <c r="H238" s="2"/>
      <c r="I238" s="2"/>
      <c r="J238" s="2"/>
      <c r="K238" s="2"/>
      <c r="L238" s="2"/>
      <c r="M238" s="2"/>
      <c r="N238" s="2"/>
      <c r="O238" s="2"/>
      <c r="P238" s="2"/>
      <c r="Q238" s="2"/>
      <c r="R238" s="2"/>
      <c r="S238" s="2"/>
      <c r="T238" s="2"/>
      <c r="U238" s="2"/>
      <c r="V238" s="2"/>
      <c r="W238" s="2"/>
      <c r="X238" s="2"/>
      <c r="Y238" s="2"/>
      <c r="Z238" s="2"/>
      <c r="AA238" s="2"/>
      <c r="AB238" s="2"/>
      <c r="AC238" s="2"/>
      <c r="AD238" s="2"/>
      <c r="AE238" s="2"/>
      <c r="AF238" s="2"/>
      <c r="AG238" s="2"/>
      <c r="AH238" s="2"/>
      <c r="AI238" s="2"/>
      <c r="AJ238" s="2"/>
      <c r="AK238" s="2"/>
      <c r="AL238" s="2"/>
      <c r="AM238" s="2"/>
      <c r="AN238" s="2"/>
      <c r="AO238" s="2"/>
      <c r="AP238" s="2"/>
      <c r="AQ238" s="2"/>
      <c r="AR238" s="2"/>
      <c r="AS238" s="2"/>
      <c r="AT238" s="2"/>
      <c r="AU238" s="2"/>
      <c r="AV238" s="2"/>
      <c r="AW238" s="2"/>
    </row>
    <row r="240" spans="1:49" ht="44.1" customHeight="1" x14ac:dyDescent="0.3">
      <c r="A240" s="2"/>
      <c r="B240" s="3"/>
      <c r="C240" s="3"/>
      <c r="D240" s="4"/>
      <c r="E240" s="4"/>
      <c r="F240" s="4"/>
      <c r="G240" s="4"/>
      <c r="H240" s="2"/>
      <c r="I240" s="2"/>
      <c r="J240" s="2"/>
      <c r="K240" s="2"/>
      <c r="L240" s="2"/>
      <c r="M240" s="2"/>
      <c r="N240" s="2"/>
      <c r="O240" s="2"/>
      <c r="P240" s="2"/>
      <c r="Q240" s="2"/>
      <c r="R240" s="2"/>
      <c r="S240" s="2"/>
      <c r="T240" s="2"/>
      <c r="U240" s="2"/>
      <c r="V240" s="2"/>
      <c r="W240" s="2"/>
      <c r="X240" s="2"/>
      <c r="Y240" s="2"/>
      <c r="Z240" s="2"/>
      <c r="AA240" s="2"/>
      <c r="AB240" s="2"/>
      <c r="AC240" s="2"/>
      <c r="AD240" s="2"/>
      <c r="AE240" s="2"/>
      <c r="AF240" s="2"/>
      <c r="AG240" s="2"/>
      <c r="AH240" s="2"/>
      <c r="AI240" s="2"/>
      <c r="AJ240" s="2"/>
      <c r="AK240" s="2"/>
      <c r="AL240" s="2"/>
      <c r="AM240" s="2"/>
      <c r="AN240" s="2"/>
      <c r="AO240" s="2"/>
      <c r="AP240" s="2"/>
      <c r="AQ240" s="2"/>
      <c r="AR240" s="2"/>
      <c r="AS240" s="2"/>
      <c r="AT240" s="2"/>
      <c r="AU240" s="2"/>
      <c r="AV240" s="2"/>
      <c r="AW240" s="2"/>
    </row>
    <row r="241" ht="38.25" customHeight="1" x14ac:dyDescent="0.3"/>
    <row r="242" ht="38.25" customHeight="1" x14ac:dyDescent="0.3"/>
    <row r="243" ht="66" customHeight="1" x14ac:dyDescent="0.3"/>
    <row r="244" ht="38.25" customHeight="1" x14ac:dyDescent="0.3"/>
    <row r="246" ht="44.1" customHeight="1" x14ac:dyDescent="0.3"/>
    <row r="247" ht="38.25" customHeight="1" x14ac:dyDescent="0.3"/>
    <row r="248" ht="38.25" customHeight="1" x14ac:dyDescent="0.3"/>
    <row r="249" ht="66" customHeight="1" x14ac:dyDescent="0.3"/>
    <row r="250" ht="38.25" customHeight="1" x14ac:dyDescent="0.3"/>
    <row r="252" ht="44.1" customHeight="1" x14ac:dyDescent="0.3"/>
    <row r="253" ht="38.25" customHeight="1" x14ac:dyDescent="0.3"/>
    <row r="254" ht="38.25" customHeight="1" x14ac:dyDescent="0.3"/>
    <row r="255" ht="66" customHeight="1" x14ac:dyDescent="0.3"/>
    <row r="256" ht="38.25" customHeight="1" x14ac:dyDescent="0.3"/>
    <row r="258" ht="44.1" customHeight="1" x14ac:dyDescent="0.3"/>
    <row r="259" ht="38.25" customHeight="1" x14ac:dyDescent="0.3"/>
    <row r="260" ht="38.25" customHeight="1" x14ac:dyDescent="0.3"/>
    <row r="261" ht="66" customHeight="1" x14ac:dyDescent="0.3"/>
    <row r="262" ht="38.25" customHeight="1" x14ac:dyDescent="0.3"/>
    <row r="264" ht="44.1" customHeight="1" x14ac:dyDescent="0.3"/>
    <row r="265" ht="38.25" customHeight="1" x14ac:dyDescent="0.3"/>
    <row r="266" ht="38.25" customHeight="1" x14ac:dyDescent="0.3"/>
    <row r="267" ht="66" customHeight="1" x14ac:dyDescent="0.3"/>
    <row r="268" ht="38.25" customHeight="1" x14ac:dyDescent="0.3"/>
    <row r="270" ht="44.1" customHeight="1" x14ac:dyDescent="0.3"/>
    <row r="271" ht="38.25" customHeight="1" x14ac:dyDescent="0.3"/>
    <row r="272" ht="38.25" customHeight="1" x14ac:dyDescent="0.3"/>
    <row r="273" ht="66" customHeight="1" x14ac:dyDescent="0.3"/>
    <row r="274" ht="38.25" customHeight="1" x14ac:dyDescent="0.3"/>
    <row r="276" ht="44.1" customHeight="1" x14ac:dyDescent="0.3"/>
    <row r="277" ht="38.25" customHeight="1" x14ac:dyDescent="0.3"/>
    <row r="278" ht="38.25" customHeight="1" x14ac:dyDescent="0.3"/>
    <row r="279" ht="66" customHeight="1" x14ac:dyDescent="0.3"/>
    <row r="280" ht="38.25" customHeight="1" x14ac:dyDescent="0.3"/>
    <row r="282" ht="44.1" customHeight="1" x14ac:dyDescent="0.3"/>
    <row r="283" ht="38.25" customHeight="1" x14ac:dyDescent="0.3"/>
    <row r="284" ht="38.25" customHeight="1" x14ac:dyDescent="0.3"/>
    <row r="285" ht="66" customHeight="1" x14ac:dyDescent="0.3"/>
    <row r="286" ht="38.25" customHeight="1" x14ac:dyDescent="0.3"/>
    <row r="288" ht="44.1" customHeight="1" x14ac:dyDescent="0.3"/>
    <row r="289" ht="38.25" customHeight="1" x14ac:dyDescent="0.3"/>
    <row r="290" ht="38.25" customHeight="1" x14ac:dyDescent="0.3"/>
    <row r="291" ht="66" customHeight="1" x14ac:dyDescent="0.3"/>
    <row r="292" ht="38.25" customHeight="1" x14ac:dyDescent="0.3"/>
    <row r="294" ht="44.1" customHeight="1" x14ac:dyDescent="0.3"/>
    <row r="295" ht="38.25" customHeight="1" x14ac:dyDescent="0.3"/>
    <row r="296" ht="38.25" customHeight="1" x14ac:dyDescent="0.3"/>
    <row r="297" ht="66" customHeight="1" x14ac:dyDescent="0.3"/>
    <row r="298" ht="38.25" customHeight="1" x14ac:dyDescent="0.3"/>
    <row r="300" ht="44.1" customHeight="1" x14ac:dyDescent="0.3"/>
    <row r="301" ht="38.25" customHeight="1" x14ac:dyDescent="0.3"/>
    <row r="302" ht="38.25" customHeight="1" x14ac:dyDescent="0.3"/>
    <row r="303" ht="66" customHeight="1" x14ac:dyDescent="0.3"/>
    <row r="304" ht="38.25" customHeight="1" x14ac:dyDescent="0.3"/>
    <row r="305" ht="153" customHeight="1" x14ac:dyDescent="0.3"/>
  </sheetData>
  <sheetProtection algorithmName="SHA-512" hashValue="C+N1WkXCakCb5DtlBqQ5aBLYbHkhUlwkwnePJtAvHrVQCDc52pXVhJFsidDlzbkAoSvNZHi9PStRJQy28adf9g==" saltValue="dFvt9Qsg7jMtyRdOdU2Rug==" spinCount="100000" sheet="1" objects="1" scenarios="1"/>
  <mergeCells count="432">
    <mergeCell ref="I1:M4"/>
    <mergeCell ref="B5:C15"/>
    <mergeCell ref="D15:H15"/>
    <mergeCell ref="I15:M15"/>
    <mergeCell ref="N15:W15"/>
    <mergeCell ref="X15:AL15"/>
    <mergeCell ref="AM15:AV15"/>
    <mergeCell ref="D16:H16"/>
    <mergeCell ref="I16:M16"/>
    <mergeCell ref="N16:R16"/>
    <mergeCell ref="S16:W16"/>
    <mergeCell ref="X16:AB16"/>
    <mergeCell ref="AC16:AG16"/>
    <mergeCell ref="AH16:AL16"/>
    <mergeCell ref="AM16:AQ16"/>
    <mergeCell ref="AR16:AV16"/>
    <mergeCell ref="AC17:AG17"/>
    <mergeCell ref="AH17:AL17"/>
    <mergeCell ref="AM17:AQ17"/>
    <mergeCell ref="AR17:AV17"/>
    <mergeCell ref="A18:A28"/>
    <mergeCell ref="B18:B20"/>
    <mergeCell ref="D18:E18"/>
    <mergeCell ref="F18:G18"/>
    <mergeCell ref="I18:J18"/>
    <mergeCell ref="K18:L18"/>
    <mergeCell ref="C17:C20"/>
    <mergeCell ref="D17:H17"/>
    <mergeCell ref="I17:M17"/>
    <mergeCell ref="N17:R17"/>
    <mergeCell ref="S17:W17"/>
    <mergeCell ref="X17:AB17"/>
    <mergeCell ref="N18:O18"/>
    <mergeCell ref="P18:Q18"/>
    <mergeCell ref="S18:T18"/>
    <mergeCell ref="U18:V18"/>
    <mergeCell ref="AM18:AN18"/>
    <mergeCell ref="AO18:AP18"/>
    <mergeCell ref="AR18:AS18"/>
    <mergeCell ref="AT18:AU18"/>
    <mergeCell ref="D19:E19"/>
    <mergeCell ref="F19:G19"/>
    <mergeCell ref="I19:J19"/>
    <mergeCell ref="K19:L19"/>
    <mergeCell ref="N19:O19"/>
    <mergeCell ref="P19:Q19"/>
    <mergeCell ref="X18:Y18"/>
    <mergeCell ref="Z18:AA18"/>
    <mergeCell ref="AC18:AD18"/>
    <mergeCell ref="S19:T19"/>
    <mergeCell ref="U19:V19"/>
    <mergeCell ref="X19:Y19"/>
    <mergeCell ref="Z19:AA19"/>
    <mergeCell ref="AC19:AD19"/>
    <mergeCell ref="AE18:AF18"/>
    <mergeCell ref="AH18:AI18"/>
    <mergeCell ref="AJ18:AK18"/>
    <mergeCell ref="AH19:AI19"/>
    <mergeCell ref="AJ19:AK19"/>
    <mergeCell ref="AM19:AN19"/>
    <mergeCell ref="AO19:AP19"/>
    <mergeCell ref="AR19:AS19"/>
    <mergeCell ref="AT19:AU19"/>
    <mergeCell ref="AE19:AF19"/>
    <mergeCell ref="AR20:AV20"/>
    <mergeCell ref="B21:B24"/>
    <mergeCell ref="D21:H21"/>
    <mergeCell ref="I21:M21"/>
    <mergeCell ref="N21:R21"/>
    <mergeCell ref="S21:W21"/>
    <mergeCell ref="X21:AB21"/>
    <mergeCell ref="AC21:AG21"/>
    <mergeCell ref="D20:H20"/>
    <mergeCell ref="I20:M20"/>
    <mergeCell ref="N20:R20"/>
    <mergeCell ref="S20:W20"/>
    <mergeCell ref="X20:AB20"/>
    <mergeCell ref="AC20:AG20"/>
    <mergeCell ref="C22:C24"/>
    <mergeCell ref="D22:E22"/>
    <mergeCell ref="F22:G22"/>
    <mergeCell ref="I22:J22"/>
    <mergeCell ref="K22:L22"/>
    <mergeCell ref="N22:O22"/>
    <mergeCell ref="P22:Q22"/>
    <mergeCell ref="AH20:AL20"/>
    <mergeCell ref="AM20:AQ20"/>
    <mergeCell ref="S22:T22"/>
    <mergeCell ref="U22:V22"/>
    <mergeCell ref="AC22:AD22"/>
    <mergeCell ref="AE22:AF22"/>
    <mergeCell ref="AR22:AS22"/>
    <mergeCell ref="AT22:AU22"/>
    <mergeCell ref="AH21:AL21"/>
    <mergeCell ref="AM21:AQ21"/>
    <mergeCell ref="AR21:AV21"/>
    <mergeCell ref="D24:H24"/>
    <mergeCell ref="I24:M24"/>
    <mergeCell ref="N24:R24"/>
    <mergeCell ref="S24:W24"/>
    <mergeCell ref="AC24:AG24"/>
    <mergeCell ref="AR24:AV24"/>
    <mergeCell ref="S23:T23"/>
    <mergeCell ref="U23:V23"/>
    <mergeCell ref="AC23:AD23"/>
    <mergeCell ref="AE23:AF23"/>
    <mergeCell ref="AR23:AS23"/>
    <mergeCell ref="AT23:AU23"/>
    <mergeCell ref="D23:E23"/>
    <mergeCell ref="F23:G23"/>
    <mergeCell ref="I23:J23"/>
    <mergeCell ref="K23:L23"/>
    <mergeCell ref="N23:O23"/>
    <mergeCell ref="P23:Q23"/>
    <mergeCell ref="AH25:AL25"/>
    <mergeCell ref="AM25:AQ25"/>
    <mergeCell ref="AR25:AV25"/>
    <mergeCell ref="B26:B28"/>
    <mergeCell ref="C26:C28"/>
    <mergeCell ref="D26:E26"/>
    <mergeCell ref="F26:G26"/>
    <mergeCell ref="I26:J26"/>
    <mergeCell ref="K26:L26"/>
    <mergeCell ref="N26:O26"/>
    <mergeCell ref="D25:H25"/>
    <mergeCell ref="I25:M25"/>
    <mergeCell ref="N25:R25"/>
    <mergeCell ref="S25:W25"/>
    <mergeCell ref="X25:AB25"/>
    <mergeCell ref="AC25:AG25"/>
    <mergeCell ref="AT26:AU26"/>
    <mergeCell ref="D27:E27"/>
    <mergeCell ref="F27:G27"/>
    <mergeCell ref="I27:J27"/>
    <mergeCell ref="K27:L27"/>
    <mergeCell ref="N27:O27"/>
    <mergeCell ref="AR26:AS26"/>
    <mergeCell ref="AE27:AF27"/>
    <mergeCell ref="AR27:AS27"/>
    <mergeCell ref="AT27:AU27"/>
    <mergeCell ref="D28:H28"/>
    <mergeCell ref="I28:M28"/>
    <mergeCell ref="N28:R28"/>
    <mergeCell ref="S28:W28"/>
    <mergeCell ref="AC28:AG28"/>
    <mergeCell ref="AR28:AV28"/>
    <mergeCell ref="P27:Q27"/>
    <mergeCell ref="S27:T27"/>
    <mergeCell ref="U27:V27"/>
    <mergeCell ref="AC27:AD27"/>
    <mergeCell ref="P26:Q26"/>
    <mergeCell ref="S26:T26"/>
    <mergeCell ref="U26:V26"/>
    <mergeCell ref="AC26:AD26"/>
    <mergeCell ref="AE26:AF26"/>
    <mergeCell ref="X29:AB29"/>
    <mergeCell ref="AC29:AG29"/>
    <mergeCell ref="AH29:AL29"/>
    <mergeCell ref="AM29:AQ29"/>
    <mergeCell ref="AR29:AV29"/>
    <mergeCell ref="A30:A52"/>
    <mergeCell ref="D30:E30"/>
    <mergeCell ref="F30:G30"/>
    <mergeCell ref="I30:J30"/>
    <mergeCell ref="K30:L30"/>
    <mergeCell ref="B29:B32"/>
    <mergeCell ref="C29:C32"/>
    <mergeCell ref="D29:H29"/>
    <mergeCell ref="I29:M29"/>
    <mergeCell ref="N29:R29"/>
    <mergeCell ref="S29:W29"/>
    <mergeCell ref="N30:O30"/>
    <mergeCell ref="P30:Q30"/>
    <mergeCell ref="S30:T30"/>
    <mergeCell ref="U30:V30"/>
    <mergeCell ref="AM30:AN30"/>
    <mergeCell ref="AO30:AP30"/>
    <mergeCell ref="AR30:AS30"/>
    <mergeCell ref="AT30:AU30"/>
    <mergeCell ref="D31:E31"/>
    <mergeCell ref="F31:G31"/>
    <mergeCell ref="I31:J31"/>
    <mergeCell ref="K31:L31"/>
    <mergeCell ref="N31:O31"/>
    <mergeCell ref="P31:Q31"/>
    <mergeCell ref="X30:Y30"/>
    <mergeCell ref="Z30:AA30"/>
    <mergeCell ref="AC30:AD30"/>
    <mergeCell ref="S31:T31"/>
    <mergeCell ref="U31:V31"/>
    <mergeCell ref="X31:Y31"/>
    <mergeCell ref="Z31:AA31"/>
    <mergeCell ref="AC31:AD31"/>
    <mergeCell ref="AE30:AF30"/>
    <mergeCell ref="AH30:AI30"/>
    <mergeCell ref="AJ30:AK30"/>
    <mergeCell ref="AH31:AI31"/>
    <mergeCell ref="AJ31:AK31"/>
    <mergeCell ref="AM31:AN31"/>
    <mergeCell ref="AO31:AP31"/>
    <mergeCell ref="AR31:AS31"/>
    <mergeCell ref="AT31:AU31"/>
    <mergeCell ref="AE31:AF31"/>
    <mergeCell ref="AH32:AL32"/>
    <mergeCell ref="AM32:AQ32"/>
    <mergeCell ref="AR32:AV32"/>
    <mergeCell ref="D33:H33"/>
    <mergeCell ref="I33:M33"/>
    <mergeCell ref="N33:R33"/>
    <mergeCell ref="S33:W33"/>
    <mergeCell ref="X33:AB33"/>
    <mergeCell ref="AC33:AG33"/>
    <mergeCell ref="AH33:AL33"/>
    <mergeCell ref="D32:H32"/>
    <mergeCell ref="I32:M32"/>
    <mergeCell ref="N32:R32"/>
    <mergeCell ref="S32:W32"/>
    <mergeCell ref="X32:AB32"/>
    <mergeCell ref="AC32:AG32"/>
    <mergeCell ref="S34:T34"/>
    <mergeCell ref="U34:V34"/>
    <mergeCell ref="AC34:AD34"/>
    <mergeCell ref="AE34:AF34"/>
    <mergeCell ref="AR34:AS34"/>
    <mergeCell ref="AT34:AU34"/>
    <mergeCell ref="AM33:AQ33"/>
    <mergeCell ref="AR33:AV33"/>
    <mergeCell ref="B34:B36"/>
    <mergeCell ref="C34:C36"/>
    <mergeCell ref="D34:E34"/>
    <mergeCell ref="F34:G34"/>
    <mergeCell ref="I34:J34"/>
    <mergeCell ref="K34:L34"/>
    <mergeCell ref="N34:O34"/>
    <mergeCell ref="P34:Q34"/>
    <mergeCell ref="D36:H36"/>
    <mergeCell ref="I36:M36"/>
    <mergeCell ref="N36:R36"/>
    <mergeCell ref="S36:W36"/>
    <mergeCell ref="AC36:AG36"/>
    <mergeCell ref="AR36:AV36"/>
    <mergeCell ref="S35:T35"/>
    <mergeCell ref="U35:V35"/>
    <mergeCell ref="AC35:AD35"/>
    <mergeCell ref="AE35:AF35"/>
    <mergeCell ref="AR35:AS35"/>
    <mergeCell ref="AT35:AU35"/>
    <mergeCell ref="D35:E35"/>
    <mergeCell ref="F35:G35"/>
    <mergeCell ref="I35:J35"/>
    <mergeCell ref="K35:L35"/>
    <mergeCell ref="N35:O35"/>
    <mergeCell ref="P35:Q35"/>
    <mergeCell ref="B38:B40"/>
    <mergeCell ref="C38:C40"/>
    <mergeCell ref="D38:E38"/>
    <mergeCell ref="F38:G38"/>
    <mergeCell ref="I38:J38"/>
    <mergeCell ref="K38:L38"/>
    <mergeCell ref="N38:O38"/>
    <mergeCell ref="D37:H37"/>
    <mergeCell ref="I37:M37"/>
    <mergeCell ref="N37:R37"/>
    <mergeCell ref="D39:E39"/>
    <mergeCell ref="F39:G39"/>
    <mergeCell ref="I39:J39"/>
    <mergeCell ref="K39:L39"/>
    <mergeCell ref="N39:O39"/>
    <mergeCell ref="P39:Q39"/>
    <mergeCell ref="P38:Q38"/>
    <mergeCell ref="D40:H40"/>
    <mergeCell ref="I40:M40"/>
    <mergeCell ref="N40:R40"/>
    <mergeCell ref="S38:T38"/>
    <mergeCell ref="U38:V38"/>
    <mergeCell ref="AC38:AD38"/>
    <mergeCell ref="AE38:AF38"/>
    <mergeCell ref="AR38:AS38"/>
    <mergeCell ref="AE39:AF39"/>
    <mergeCell ref="AR39:AS39"/>
    <mergeCell ref="AH37:AL37"/>
    <mergeCell ref="AM37:AQ37"/>
    <mergeCell ref="AR37:AV37"/>
    <mergeCell ref="S37:W37"/>
    <mergeCell ref="X37:AB37"/>
    <mergeCell ref="AC37:AG37"/>
    <mergeCell ref="AT38:AU38"/>
    <mergeCell ref="S39:T39"/>
    <mergeCell ref="AT39:AU39"/>
    <mergeCell ref="U39:V39"/>
    <mergeCell ref="AC39:AD39"/>
    <mergeCell ref="S40:W40"/>
    <mergeCell ref="AC40:AG40"/>
    <mergeCell ref="AR40:AV40"/>
    <mergeCell ref="AH41:AL41"/>
    <mergeCell ref="AM41:AQ41"/>
    <mergeCell ref="AR41:AV41"/>
    <mergeCell ref="S41:W41"/>
    <mergeCell ref="X41:AB41"/>
    <mergeCell ref="AC41:AG41"/>
    <mergeCell ref="B42:B44"/>
    <mergeCell ref="C42:C44"/>
    <mergeCell ref="D42:E42"/>
    <mergeCell ref="F42:G42"/>
    <mergeCell ref="I42:J42"/>
    <mergeCell ref="K42:L42"/>
    <mergeCell ref="N42:O42"/>
    <mergeCell ref="D41:H41"/>
    <mergeCell ref="I41:M41"/>
    <mergeCell ref="N41:R41"/>
    <mergeCell ref="D44:H44"/>
    <mergeCell ref="I44:M44"/>
    <mergeCell ref="N44:R44"/>
    <mergeCell ref="AT42:AU42"/>
    <mergeCell ref="D43:E43"/>
    <mergeCell ref="F43:G43"/>
    <mergeCell ref="I43:J43"/>
    <mergeCell ref="K43:L43"/>
    <mergeCell ref="N43:O43"/>
    <mergeCell ref="P43:Q43"/>
    <mergeCell ref="S43:T43"/>
    <mergeCell ref="U43:V43"/>
    <mergeCell ref="AC43:AD43"/>
    <mergeCell ref="P42:Q42"/>
    <mergeCell ref="S42:T42"/>
    <mergeCell ref="U42:V42"/>
    <mergeCell ref="AC42:AD42"/>
    <mergeCell ref="AE42:AF42"/>
    <mergeCell ref="AR42:AS42"/>
    <mergeCell ref="AE43:AF43"/>
    <mergeCell ref="AR43:AS43"/>
    <mergeCell ref="AT43:AU43"/>
    <mergeCell ref="S44:W44"/>
    <mergeCell ref="AC44:AG44"/>
    <mergeCell ref="AR44:AV44"/>
    <mergeCell ref="AH45:AL45"/>
    <mergeCell ref="AM45:AQ45"/>
    <mergeCell ref="AR45:AV45"/>
    <mergeCell ref="B46:B48"/>
    <mergeCell ref="C46:C48"/>
    <mergeCell ref="D46:E46"/>
    <mergeCell ref="F46:G46"/>
    <mergeCell ref="I46:J46"/>
    <mergeCell ref="K46:L46"/>
    <mergeCell ref="N46:O46"/>
    <mergeCell ref="D45:H45"/>
    <mergeCell ref="I45:M45"/>
    <mergeCell ref="N45:R45"/>
    <mergeCell ref="S45:W45"/>
    <mergeCell ref="X45:AB45"/>
    <mergeCell ref="AC45:AG45"/>
    <mergeCell ref="AT46:AU46"/>
    <mergeCell ref="D47:E47"/>
    <mergeCell ref="F47:G47"/>
    <mergeCell ref="I47:J47"/>
    <mergeCell ref="K47:L47"/>
    <mergeCell ref="AE46:AF46"/>
    <mergeCell ref="AR46:AS46"/>
    <mergeCell ref="AE47:AF47"/>
    <mergeCell ref="AR47:AS47"/>
    <mergeCell ref="AT47:AU47"/>
    <mergeCell ref="D48:H48"/>
    <mergeCell ref="I48:M48"/>
    <mergeCell ref="N48:R48"/>
    <mergeCell ref="S48:W48"/>
    <mergeCell ref="AC48:AG48"/>
    <mergeCell ref="AR48:AV48"/>
    <mergeCell ref="N47:O47"/>
    <mergeCell ref="P47:Q47"/>
    <mergeCell ref="S47:T47"/>
    <mergeCell ref="U47:V47"/>
    <mergeCell ref="AC47:AD47"/>
    <mergeCell ref="P46:Q46"/>
    <mergeCell ref="S46:T46"/>
    <mergeCell ref="U46:V46"/>
    <mergeCell ref="AC46:AD46"/>
    <mergeCell ref="AH49:AL49"/>
    <mergeCell ref="AM49:AQ49"/>
    <mergeCell ref="AR49:AV49"/>
    <mergeCell ref="B50:B52"/>
    <mergeCell ref="C50:C52"/>
    <mergeCell ref="D50:E50"/>
    <mergeCell ref="F50:G50"/>
    <mergeCell ref="I50:J50"/>
    <mergeCell ref="K50:L50"/>
    <mergeCell ref="N50:O50"/>
    <mergeCell ref="D49:H49"/>
    <mergeCell ref="I49:M49"/>
    <mergeCell ref="N49:R49"/>
    <mergeCell ref="S49:W49"/>
    <mergeCell ref="X49:AB49"/>
    <mergeCell ref="AC49:AG49"/>
    <mergeCell ref="AT50:AU50"/>
    <mergeCell ref="D51:E51"/>
    <mergeCell ref="F51:G51"/>
    <mergeCell ref="I51:J51"/>
    <mergeCell ref="K51:L51"/>
    <mergeCell ref="N51:O51"/>
    <mergeCell ref="P51:Q51"/>
    <mergeCell ref="S51:T51"/>
    <mergeCell ref="AE50:AF50"/>
    <mergeCell ref="AH50:AI50"/>
    <mergeCell ref="AJ50:AK50"/>
    <mergeCell ref="AM50:AN50"/>
    <mergeCell ref="AO50:AP50"/>
    <mergeCell ref="AR50:AS50"/>
    <mergeCell ref="P50:Q50"/>
    <mergeCell ref="S50:T50"/>
    <mergeCell ref="U50:V50"/>
    <mergeCell ref="X50:Y50"/>
    <mergeCell ref="Z50:AA50"/>
    <mergeCell ref="AC50:AD50"/>
    <mergeCell ref="AM52:AQ52"/>
    <mergeCell ref="AR52:AV52"/>
    <mergeCell ref="AO51:AP51"/>
    <mergeCell ref="AR51:AS51"/>
    <mergeCell ref="AT51:AU51"/>
    <mergeCell ref="D52:H52"/>
    <mergeCell ref="I52:M52"/>
    <mergeCell ref="N52:R52"/>
    <mergeCell ref="S52:W52"/>
    <mergeCell ref="X52:AB52"/>
    <mergeCell ref="AC52:AG52"/>
    <mergeCell ref="AH52:AL52"/>
    <mergeCell ref="Z51:AA51"/>
    <mergeCell ref="AC51:AD51"/>
    <mergeCell ref="AE51:AF51"/>
    <mergeCell ref="AH51:AI51"/>
    <mergeCell ref="AJ51:AK51"/>
    <mergeCell ref="AM51:AN51"/>
    <mergeCell ref="U51:V51"/>
    <mergeCell ref="X51:Y51"/>
  </mergeCells>
  <conditionalFormatting sqref="D32 D40 D36">
    <cfRule type="cellIs" dxfId="23878" priority="2495" operator="equal">
      <formula>5</formula>
    </cfRule>
    <cfRule type="cellIs" dxfId="23877" priority="2496" operator="equal">
      <formula>4</formula>
    </cfRule>
    <cfRule type="cellIs" dxfId="23876" priority="2497" operator="equal">
      <formula>3</formula>
    </cfRule>
    <cfRule type="cellIs" dxfId="23875" priority="2498" operator="equal">
      <formula>2</formula>
    </cfRule>
    <cfRule type="cellIs" dxfId="23874" priority="2499" operator="equal">
      <formula>1</formula>
    </cfRule>
  </conditionalFormatting>
  <conditionalFormatting sqref="D48 D44">
    <cfRule type="cellIs" dxfId="23873" priority="2385" operator="equal">
      <formula>5</formula>
    </cfRule>
    <cfRule type="cellIs" dxfId="23872" priority="2386" operator="equal">
      <formula>4</formula>
    </cfRule>
    <cfRule type="cellIs" dxfId="23871" priority="2387" operator="equal">
      <formula>3</formula>
    </cfRule>
    <cfRule type="cellIs" dxfId="23870" priority="2388" operator="equal">
      <formula>2</formula>
    </cfRule>
    <cfRule type="cellIs" dxfId="23869" priority="2389" operator="equal">
      <formula>1</formula>
    </cfRule>
  </conditionalFormatting>
  <conditionalFormatting sqref="F31:G31 F35:G35 F39:G39">
    <cfRule type="containsText" dxfId="23868" priority="2211" operator="containsText" text="Low">
      <formula>NOT(ISERROR(SEARCH("Low",F31)))</formula>
    </cfRule>
    <cfRule type="containsText" dxfId="23867" priority="2212" operator="containsText" text="Moderate">
      <formula>NOT(ISERROR(SEARCH("Moderate",F31)))</formula>
    </cfRule>
    <cfRule type="containsText" dxfId="23866" priority="2213" operator="containsText" text="High">
      <formula>NOT(ISERROR(SEARCH("High",F31)))</formula>
    </cfRule>
    <cfRule type="containsText" dxfId="23865" priority="2214" operator="containsText" text="Extreme">
      <formula>NOT(ISERROR(SEARCH("Extreme",F31)))</formula>
    </cfRule>
  </conditionalFormatting>
  <conditionalFormatting sqref="F51:G51 F43:G43">
    <cfRule type="containsText" dxfId="23864" priority="2206" operator="containsText" text="Low">
      <formula>NOT(ISERROR(SEARCH("Low",F43)))</formula>
    </cfRule>
    <cfRule type="containsText" dxfId="23863" priority="2207" operator="containsText" text="Moderate">
      <formula>NOT(ISERROR(SEARCH("Moderate",F43)))</formula>
    </cfRule>
    <cfRule type="containsText" dxfId="23862" priority="2208" operator="containsText" text="High">
      <formula>NOT(ISERROR(SEARCH("High",F43)))</formula>
    </cfRule>
    <cfRule type="containsText" dxfId="23861" priority="2209" operator="containsText" text="Extreme">
      <formula>NOT(ISERROR(SEARCH("Extreme",F43)))</formula>
    </cfRule>
  </conditionalFormatting>
  <conditionalFormatting sqref="F31:G31 F35:G35 F39:G39">
    <cfRule type="containsText" dxfId="23860" priority="2215" operator="containsText" text="N/A">
      <formula>NOT(ISERROR(SEARCH("N/A",F31)))</formula>
    </cfRule>
  </conditionalFormatting>
  <conditionalFormatting sqref="F51:G51 F43:G43">
    <cfRule type="containsText" dxfId="23859" priority="2210" operator="containsText" text="N/A">
      <formula>NOT(ISERROR(SEARCH("N/A",F43)))</formula>
    </cfRule>
  </conditionalFormatting>
  <conditionalFormatting sqref="H2:H16 M15:M16 R2:R15 W2:W16 AB2:AB16 AG2:AG15 AL2:AL16 AQ2:AQ16 AV2:AV16 H53:H1048576 R53:R1048576 W53:W1048576 AG53:AG1048576 AV53:AV1048576">
    <cfRule type="cellIs" dxfId="23858" priority="2504" operator="between">
      <formula>1</formula>
      <formula>20</formula>
    </cfRule>
  </conditionalFormatting>
  <conditionalFormatting sqref="H2:H16 M15:M16 R2:R15 W2:W16 AB2:AB16 AG2:AG15 AL2:AL16 AQ2:AQ16 AV2:AV16 H53:H1048576">
    <cfRule type="cellIs" dxfId="23857" priority="2503" operator="between">
      <formula>21</formula>
      <formula>40</formula>
    </cfRule>
  </conditionalFormatting>
  <conditionalFormatting sqref="H2:H16 M15:M16 R2:R15 W2:W16 AB2:AB16 AG2:AG15 AL2:AL16 AQ2:AQ16 AV2:AV16">
    <cfRule type="cellIs" dxfId="23856" priority="2500" operator="between">
      <formula>81</formula>
      <formula>100</formula>
    </cfRule>
    <cfRule type="cellIs" dxfId="23855" priority="2501" operator="between">
      <formula>61</formula>
      <formula>80</formula>
    </cfRule>
    <cfRule type="cellIs" dxfId="23854" priority="2502" operator="between">
      <formula>41</formula>
      <formula>60</formula>
    </cfRule>
  </conditionalFormatting>
  <conditionalFormatting sqref="H32 H36 H40 AB53:AB1048576 AL53:AL1048576 AQ53:AQ1048576">
    <cfRule type="cellIs" dxfId="23853" priority="2485" operator="between">
      <formula>81</formula>
      <formula>100</formula>
    </cfRule>
    <cfRule type="cellIs" dxfId="23852" priority="2486" operator="between">
      <formula>61</formula>
      <formula>80</formula>
    </cfRule>
    <cfRule type="cellIs" dxfId="23851" priority="2487" operator="between">
      <formula>41</formula>
      <formula>60</formula>
    </cfRule>
    <cfRule type="cellIs" dxfId="23850" priority="2488" operator="between">
      <formula>21</formula>
      <formula>40</formula>
    </cfRule>
    <cfRule type="cellIs" dxfId="23849" priority="2489" operator="between">
      <formula>1</formula>
      <formula>20</formula>
    </cfRule>
  </conditionalFormatting>
  <conditionalFormatting sqref="H48 H44">
    <cfRule type="cellIs" dxfId="23848" priority="2375" operator="between">
      <formula>81</formula>
      <formula>100</formula>
    </cfRule>
    <cfRule type="cellIs" dxfId="23847" priority="2376" operator="between">
      <formula>61</formula>
      <formula>80</formula>
    </cfRule>
    <cfRule type="cellIs" dxfId="23846" priority="2377" operator="between">
      <formula>41</formula>
      <formula>60</formula>
    </cfRule>
    <cfRule type="cellIs" dxfId="23845" priority="2378" operator="between">
      <formula>21</formula>
      <formula>40</formula>
    </cfRule>
    <cfRule type="cellIs" dxfId="23844" priority="2379" operator="between">
      <formula>1</formula>
      <formula>20</formula>
    </cfRule>
  </conditionalFormatting>
  <conditionalFormatting sqref="H53:H1048576">
    <cfRule type="cellIs" dxfId="23843" priority="2221" operator="between">
      <formula>41</formula>
      <formula>60</formula>
    </cfRule>
  </conditionalFormatting>
  <conditionalFormatting sqref="H53:H1048576">
    <cfRule type="cellIs" dxfId="23842" priority="2164" operator="between">
      <formula>81</formula>
      <formula>100</formula>
    </cfRule>
    <cfRule type="cellIs" dxfId="23841" priority="2165" operator="between">
      <formula>61</formula>
      <formula>80</formula>
    </cfRule>
  </conditionalFormatting>
  <conditionalFormatting sqref="M53:M1048576">
    <cfRule type="cellIs" dxfId="23840" priority="2216" operator="between">
      <formula>81</formula>
      <formula>100</formula>
    </cfRule>
    <cfRule type="cellIs" dxfId="23839" priority="2217" operator="between">
      <formula>61</formula>
      <formula>80</formula>
    </cfRule>
    <cfRule type="cellIs" dxfId="23838" priority="2218" operator="between">
      <formula>41</formula>
      <formula>60</formula>
    </cfRule>
    <cfRule type="cellIs" dxfId="23837" priority="2219" operator="between">
      <formula>21</formula>
      <formula>40</formula>
    </cfRule>
    <cfRule type="cellIs" dxfId="23836" priority="2220" operator="between">
      <formula>1</formula>
      <formula>20</formula>
    </cfRule>
  </conditionalFormatting>
  <conditionalFormatting sqref="R53:R1048576 W53:W1048576">
    <cfRule type="cellIs" dxfId="23835" priority="2160" operator="between">
      <formula>81</formula>
      <formula>100</formula>
    </cfRule>
    <cfRule type="cellIs" dxfId="23834" priority="2161" operator="between">
      <formula>61</formula>
      <formula>80</formula>
    </cfRule>
    <cfRule type="cellIs" dxfId="23833" priority="2162" operator="between">
      <formula>41</formula>
      <formula>60</formula>
    </cfRule>
    <cfRule type="cellIs" dxfId="23832" priority="2163" operator="between">
      <formula>21</formula>
      <formula>40</formula>
    </cfRule>
  </conditionalFormatting>
  <conditionalFormatting sqref="AG53:AG1048576">
    <cfRule type="cellIs" dxfId="23831" priority="2152" operator="between">
      <formula>81</formula>
      <formula>100</formula>
    </cfRule>
    <cfRule type="cellIs" dxfId="23830" priority="2153" operator="between">
      <formula>61</formula>
      <formula>80</formula>
    </cfRule>
    <cfRule type="cellIs" dxfId="23829" priority="2154" operator="between">
      <formula>41</formula>
      <formula>60</formula>
    </cfRule>
    <cfRule type="cellIs" dxfId="23828" priority="2155" operator="between">
      <formula>21</formula>
      <formula>40</formula>
    </cfRule>
  </conditionalFormatting>
  <conditionalFormatting sqref="AV53:AV1048576">
    <cfRule type="cellIs" dxfId="23827" priority="2156" operator="between">
      <formula>81</formula>
      <formula>100</formula>
    </cfRule>
    <cfRule type="cellIs" dxfId="23826" priority="2157" operator="between">
      <formula>61</formula>
      <formula>80</formula>
    </cfRule>
    <cfRule type="cellIs" dxfId="23825" priority="2158" operator="between">
      <formula>41</formula>
      <formula>60</formula>
    </cfRule>
    <cfRule type="cellIs" dxfId="23824" priority="2159" operator="between">
      <formula>21</formula>
      <formula>40</formula>
    </cfRule>
  </conditionalFormatting>
  <conditionalFormatting sqref="F47:G47">
    <cfRule type="containsText" dxfId="23823" priority="2109" operator="containsText" text="Low">
      <formula>NOT(ISERROR(SEARCH("Low",F47)))</formula>
    </cfRule>
    <cfRule type="containsText" dxfId="23822" priority="2110" operator="containsText" text="Moderate">
      <formula>NOT(ISERROR(SEARCH("Moderate",F47)))</formula>
    </cfRule>
    <cfRule type="containsText" dxfId="23821" priority="2111" operator="containsText" text="High">
      <formula>NOT(ISERROR(SEARCH("High",F47)))</formula>
    </cfRule>
    <cfRule type="containsText" dxfId="23820" priority="2112" operator="containsText" text="Extreme">
      <formula>NOT(ISERROR(SEARCH("Extreme",F47)))</formula>
    </cfRule>
  </conditionalFormatting>
  <conditionalFormatting sqref="F47:G47">
    <cfRule type="containsText" dxfId="23819" priority="2113" operator="containsText" text="N/A">
      <formula>NOT(ISERROR(SEARCH("N/A",F47)))</formula>
    </cfRule>
  </conditionalFormatting>
  <conditionalFormatting sqref="D52">
    <cfRule type="cellIs" dxfId="23818" priority="2066" operator="equal">
      <formula>5</formula>
    </cfRule>
    <cfRule type="cellIs" dxfId="23817" priority="2067" operator="equal">
      <formula>4</formula>
    </cfRule>
    <cfRule type="cellIs" dxfId="23816" priority="2068" operator="equal">
      <formula>3</formula>
    </cfRule>
    <cfRule type="cellIs" dxfId="23815" priority="2069" operator="equal">
      <formula>2</formula>
    </cfRule>
    <cfRule type="cellIs" dxfId="23814" priority="2070" operator="equal">
      <formula>1</formula>
    </cfRule>
  </conditionalFormatting>
  <conditionalFormatting sqref="H52">
    <cfRule type="cellIs" dxfId="23813" priority="2061" operator="between">
      <formula>81</formula>
      <formula>100</formula>
    </cfRule>
    <cfRule type="cellIs" dxfId="23812" priority="2062" operator="between">
      <formula>61</formula>
      <formula>80</formula>
    </cfRule>
    <cfRule type="cellIs" dxfId="23811" priority="2063" operator="between">
      <formula>41</formula>
      <formula>60</formula>
    </cfRule>
    <cfRule type="cellIs" dxfId="23810" priority="2064" operator="between">
      <formula>21</formula>
      <formula>40</formula>
    </cfRule>
    <cfRule type="cellIs" dxfId="23809" priority="2065" operator="between">
      <formula>1</formula>
      <formula>20</formula>
    </cfRule>
  </conditionalFormatting>
  <conditionalFormatting sqref="D20 D28 D24">
    <cfRule type="cellIs" dxfId="23808" priority="2025" operator="equal">
      <formula>5</formula>
    </cfRule>
    <cfRule type="cellIs" dxfId="23807" priority="2026" operator="equal">
      <formula>4</formula>
    </cfRule>
    <cfRule type="cellIs" dxfId="23806" priority="2027" operator="equal">
      <formula>3</formula>
    </cfRule>
    <cfRule type="cellIs" dxfId="23805" priority="2028" operator="equal">
      <formula>2</formula>
    </cfRule>
    <cfRule type="cellIs" dxfId="23804" priority="2029" operator="equal">
      <formula>1</formula>
    </cfRule>
  </conditionalFormatting>
  <conditionalFormatting sqref="F19:G19 F23:G23 F27:G27">
    <cfRule type="containsText" dxfId="23803" priority="1884" operator="containsText" text="Low">
      <formula>NOT(ISERROR(SEARCH("Low",F19)))</formula>
    </cfRule>
    <cfRule type="containsText" dxfId="23802" priority="1885" operator="containsText" text="Moderate">
      <formula>NOT(ISERROR(SEARCH("Moderate",F19)))</formula>
    </cfRule>
    <cfRule type="containsText" dxfId="23801" priority="1886" operator="containsText" text="High">
      <formula>NOT(ISERROR(SEARCH("High",F19)))</formula>
    </cfRule>
    <cfRule type="containsText" dxfId="23800" priority="1887" operator="containsText" text="Extreme">
      <formula>NOT(ISERROR(SEARCH("Extreme",F19)))</formula>
    </cfRule>
  </conditionalFormatting>
  <conditionalFormatting sqref="F19:G19 F23:G23 F27:G27">
    <cfRule type="containsText" dxfId="23799" priority="1888" operator="containsText" text="N/A">
      <formula>NOT(ISERROR(SEARCH("N/A",F19)))</formula>
    </cfRule>
  </conditionalFormatting>
  <conditionalFormatting sqref="H20 H24 H28">
    <cfRule type="cellIs" dxfId="23798" priority="2015" operator="between">
      <formula>81</formula>
      <formula>100</formula>
    </cfRule>
    <cfRule type="cellIs" dxfId="23797" priority="2016" operator="between">
      <formula>61</formula>
      <formula>80</formula>
    </cfRule>
    <cfRule type="cellIs" dxfId="23796" priority="2017" operator="between">
      <formula>41</formula>
      <formula>60</formula>
    </cfRule>
    <cfRule type="cellIs" dxfId="23795" priority="2018" operator="between">
      <formula>21</formula>
      <formula>40</formula>
    </cfRule>
    <cfRule type="cellIs" dxfId="23794" priority="2019" operator="between">
      <formula>1</formula>
      <formula>20</formula>
    </cfRule>
  </conditionalFormatting>
  <conditionalFormatting sqref="X33 AH33 AM33 X37 AH37 AM37 X41 AH41 AM41">
    <cfRule type="cellIs" dxfId="23793" priority="1813" operator="equal">
      <formula>5</formula>
    </cfRule>
    <cfRule type="cellIs" dxfId="23792" priority="1814" operator="equal">
      <formula>4</formula>
    </cfRule>
    <cfRule type="cellIs" dxfId="23791" priority="1815" operator="equal">
      <formula>3</formula>
    </cfRule>
    <cfRule type="cellIs" dxfId="23790" priority="1816" operator="equal">
      <formula>2</formula>
    </cfRule>
    <cfRule type="cellIs" dxfId="23789" priority="1817" operator="equal">
      <formula>1</formula>
    </cfRule>
  </conditionalFormatting>
  <conditionalFormatting sqref="X45 AH45 AM45 X49 AH49 AM49">
    <cfRule type="cellIs" dxfId="23788" priority="1724" operator="equal">
      <formula>5</formula>
    </cfRule>
    <cfRule type="cellIs" dxfId="23787" priority="1725" operator="equal">
      <formula>4</formula>
    </cfRule>
    <cfRule type="cellIs" dxfId="23786" priority="1726" operator="equal">
      <formula>3</formula>
    </cfRule>
    <cfRule type="cellIs" dxfId="23785" priority="1727" operator="equal">
      <formula>2</formula>
    </cfRule>
    <cfRule type="cellIs" dxfId="23784" priority="1728" operator="equal">
      <formula>1</formula>
    </cfRule>
  </conditionalFormatting>
  <conditionalFormatting sqref="K31:L31 K35:L35 K39:L39">
    <cfRule type="containsText" dxfId="23783" priority="1606" operator="containsText" text="Low">
      <formula>NOT(ISERROR(SEARCH("Low",K31)))</formula>
    </cfRule>
    <cfRule type="containsText" dxfId="23782" priority="1607" operator="containsText" text="Moderate">
      <formula>NOT(ISERROR(SEARCH("Moderate",K31)))</formula>
    </cfRule>
    <cfRule type="containsText" dxfId="23781" priority="1608" operator="containsText" text="High">
      <formula>NOT(ISERROR(SEARCH("High",K31)))</formula>
    </cfRule>
    <cfRule type="containsText" dxfId="23780" priority="1609" operator="containsText" text="Extreme">
      <formula>NOT(ISERROR(SEARCH("Extreme",K31)))</formula>
    </cfRule>
  </conditionalFormatting>
  <conditionalFormatting sqref="K51:L51 K47:L47">
    <cfRule type="containsText" dxfId="23779" priority="1601" operator="containsText" text="Low">
      <formula>NOT(ISERROR(SEARCH("Low",K47)))</formula>
    </cfRule>
    <cfRule type="containsText" dxfId="23778" priority="1602" operator="containsText" text="Moderate">
      <formula>NOT(ISERROR(SEARCH("Moderate",K47)))</formula>
    </cfRule>
    <cfRule type="containsText" dxfId="23777" priority="1603" operator="containsText" text="High">
      <formula>NOT(ISERROR(SEARCH("High",K47)))</formula>
    </cfRule>
    <cfRule type="containsText" dxfId="23776" priority="1604" operator="containsText" text="Extreme">
      <formula>NOT(ISERROR(SEARCH("Extreme",K47)))</formula>
    </cfRule>
  </conditionalFormatting>
  <conditionalFormatting sqref="K31:L31 K35:L35 K39:L39">
    <cfRule type="containsText" dxfId="23775" priority="1610" operator="containsText" text="N/A">
      <formula>NOT(ISERROR(SEARCH("N/A",K31)))</formula>
    </cfRule>
  </conditionalFormatting>
  <conditionalFormatting sqref="K51:L51 K47:L47">
    <cfRule type="containsText" dxfId="23774" priority="1605" operator="containsText" text="N/A">
      <formula>NOT(ISERROR(SEARCH("N/A",K47)))</formula>
    </cfRule>
  </conditionalFormatting>
  <conditionalFormatting sqref="P31:Q31 P35:Q35 P39:Q39">
    <cfRule type="containsText" dxfId="23773" priority="1596" operator="containsText" text="Low">
      <formula>NOT(ISERROR(SEARCH("Low",P31)))</formula>
    </cfRule>
    <cfRule type="containsText" dxfId="23772" priority="1597" operator="containsText" text="Moderate">
      <formula>NOT(ISERROR(SEARCH("Moderate",P31)))</formula>
    </cfRule>
    <cfRule type="containsText" dxfId="23771" priority="1598" operator="containsText" text="High">
      <formula>NOT(ISERROR(SEARCH("High",P31)))</formula>
    </cfRule>
    <cfRule type="containsText" dxfId="23770" priority="1599" operator="containsText" text="Extreme">
      <formula>NOT(ISERROR(SEARCH("Extreme",P31)))</formula>
    </cfRule>
  </conditionalFormatting>
  <conditionalFormatting sqref="P31:Q31 P35:Q35 P39:Q39">
    <cfRule type="containsText" dxfId="23769" priority="1600" operator="containsText" text="N/A">
      <formula>NOT(ISERROR(SEARCH("N/A",P31)))</formula>
    </cfRule>
  </conditionalFormatting>
  <conditionalFormatting sqref="U31:V31 AE31:AF31 AT31:AU31 P51:Q51 U51:V51 AE51:AF51 AT51:AU51 U47:V47 U43:V43 AE35:AF35 AE39:AF39 AE47:AF47 AE43:AF43 U35:V35 P43:Q43 P47:Q47 AT35:AU35 AT39:AU39 AT43:AU43 AT47:AU47">
    <cfRule type="containsText" dxfId="23768" priority="1591" operator="containsText" text="Low">
      <formula>NOT(ISERROR(SEARCH("Low",P31)))</formula>
    </cfRule>
    <cfRule type="containsText" dxfId="23767" priority="1592" operator="containsText" text="Moderate">
      <formula>NOT(ISERROR(SEARCH("Moderate",P31)))</formula>
    </cfRule>
    <cfRule type="containsText" dxfId="23766" priority="1593" operator="containsText" text="High">
      <formula>NOT(ISERROR(SEARCH("High",P31)))</formula>
    </cfRule>
    <cfRule type="containsText" dxfId="23765" priority="1594" operator="containsText" text="Extreme">
      <formula>NOT(ISERROR(SEARCH("Extreme",P31)))</formula>
    </cfRule>
  </conditionalFormatting>
  <conditionalFormatting sqref="U31:V31 AE31:AF31 AT31:AU31 P51:Q51 U51:V51 AE51:AF51 AT51:AU51 U47:V47 U43:V43 AE35:AF35 AE39:AF39 AE47:AF47 AE43:AF43 U35:V35 P43:Q43 P47:Q47 AT35:AU35 AT39:AU39 AT43:AU43 AT47:AU47">
    <cfRule type="containsText" dxfId="23764" priority="1595" operator="containsText" text="N/A">
      <formula>NOT(ISERROR(SEARCH("N/A",P31)))</formula>
    </cfRule>
  </conditionalFormatting>
  <conditionalFormatting sqref="X34:X35 X38:X39 X42:X43 X46:X47">
    <cfRule type="cellIs" dxfId="23763" priority="1774" operator="equal">
      <formula>5</formula>
    </cfRule>
    <cfRule type="cellIs" dxfId="23762" priority="1775" operator="equal">
      <formula>4</formula>
    </cfRule>
    <cfRule type="cellIs" dxfId="23761" priority="1776" operator="equal">
      <formula>3</formula>
    </cfRule>
    <cfRule type="cellIs" dxfId="23760" priority="1777" operator="equal">
      <formula>2</formula>
    </cfRule>
    <cfRule type="cellIs" dxfId="23759" priority="1778" operator="equal">
      <formula>1</formula>
    </cfRule>
  </conditionalFormatting>
  <conditionalFormatting sqref="AB31">
    <cfRule type="containsText" dxfId="23758" priority="1763" operator="containsText" text="N/A">
      <formula>NOT(ISERROR(SEARCH("N/A",AB31)))</formula>
    </cfRule>
    <cfRule type="containsText" dxfId="23757" priority="1769" operator="containsText" text="High">
      <formula>NOT(ISERROR(SEARCH("High",AB31)))</formula>
    </cfRule>
    <cfRule type="containsText" dxfId="23756" priority="1770" operator="containsText" text="Extreme">
      <formula>NOT(ISERROR(SEARCH("Extreme",AB31)))</formula>
    </cfRule>
    <cfRule type="containsText" dxfId="23755" priority="1771" operator="containsText" text="Low">
      <formula>NOT(ISERROR(SEARCH("Low",AB31)))</formula>
    </cfRule>
    <cfRule type="containsText" dxfId="23754" priority="1772" operator="containsText" text="Moderate">
      <formula>NOT(ISERROR(SEARCH("Moderate",AB31)))</formula>
    </cfRule>
    <cfRule type="containsText" dxfId="23753" priority="1773" operator="containsText" text="Insignificant">
      <formula>NOT(ISERROR(SEARCH("Insignificant",AB31)))</formula>
    </cfRule>
    <cfRule type="containsErrors" dxfId="23752" priority="1779">
      <formula>ISERROR(AB31)</formula>
    </cfRule>
  </conditionalFormatting>
  <conditionalFormatting sqref="AB31 AB34:AB35 AB38:AB39 AB42:AB43 AB46:AB47">
    <cfRule type="cellIs" dxfId="23751" priority="1764" operator="between">
      <formula>81</formula>
      <formula>100</formula>
    </cfRule>
    <cfRule type="cellIs" dxfId="23750" priority="1765" operator="between">
      <formula>61</formula>
      <formula>80</formula>
    </cfRule>
    <cfRule type="cellIs" dxfId="23749" priority="1766" operator="between">
      <formula>41</formula>
      <formula>60</formula>
    </cfRule>
    <cfRule type="cellIs" dxfId="23748" priority="1767" operator="between">
      <formula>21</formula>
      <formula>40</formula>
    </cfRule>
    <cfRule type="cellIs" dxfId="23747" priority="1768" operator="between">
      <formula>1</formula>
      <formula>20</formula>
    </cfRule>
  </conditionalFormatting>
  <conditionalFormatting sqref="AB51">
    <cfRule type="containsText" dxfId="23746" priority="1679" operator="containsText" text="N/A">
      <formula>NOT(ISERROR(SEARCH("N/A",AB51)))</formula>
    </cfRule>
    <cfRule type="containsText" dxfId="23745" priority="1685" operator="containsText" text="High">
      <formula>NOT(ISERROR(SEARCH("High",AB51)))</formula>
    </cfRule>
    <cfRule type="containsText" dxfId="23744" priority="1686" operator="containsText" text="Extreme">
      <formula>NOT(ISERROR(SEARCH("Extreme",AB51)))</formula>
    </cfRule>
    <cfRule type="containsText" dxfId="23743" priority="1687" operator="containsText" text="Low">
      <formula>NOT(ISERROR(SEARCH("Low",AB51)))</formula>
    </cfRule>
    <cfRule type="containsText" dxfId="23742" priority="1688" operator="containsText" text="Moderate">
      <formula>NOT(ISERROR(SEARCH("Moderate",AB51)))</formula>
    </cfRule>
    <cfRule type="containsText" dxfId="23741" priority="1689" operator="containsText" text="Insignificant">
      <formula>NOT(ISERROR(SEARCH("Insignificant",AB51)))</formula>
    </cfRule>
    <cfRule type="containsErrors" dxfId="23740" priority="1690">
      <formula>ISERROR(AB51)</formula>
    </cfRule>
  </conditionalFormatting>
  <conditionalFormatting sqref="AB51">
    <cfRule type="cellIs" dxfId="23739" priority="1680" operator="between">
      <formula>81</formula>
      <formula>100</formula>
    </cfRule>
    <cfRule type="cellIs" dxfId="23738" priority="1681" operator="between">
      <formula>61</formula>
      <formula>80</formula>
    </cfRule>
    <cfRule type="cellIs" dxfId="23737" priority="1682" operator="between">
      <formula>41</formula>
      <formula>60</formula>
    </cfRule>
    <cfRule type="cellIs" dxfId="23736" priority="1683" operator="between">
      <formula>21</formula>
      <formula>40</formula>
    </cfRule>
    <cfRule type="cellIs" dxfId="23735" priority="1684" operator="between">
      <formula>1</formula>
      <formula>20</formula>
    </cfRule>
  </conditionalFormatting>
  <conditionalFormatting sqref="AH34:AH35 AH38:AH39 AH42:AH43 AH46:AH47">
    <cfRule type="cellIs" dxfId="23734" priority="1757" operator="equal">
      <formula>5</formula>
    </cfRule>
    <cfRule type="cellIs" dxfId="23733" priority="1758" operator="equal">
      <formula>4</formula>
    </cfRule>
    <cfRule type="cellIs" dxfId="23732" priority="1759" operator="equal">
      <formula>3</formula>
    </cfRule>
    <cfRule type="cellIs" dxfId="23731" priority="1760" operator="equal">
      <formula>2</formula>
    </cfRule>
    <cfRule type="cellIs" dxfId="23730" priority="1761" operator="equal">
      <formula>1</formula>
    </cfRule>
  </conditionalFormatting>
  <conditionalFormatting sqref="AL31">
    <cfRule type="containsText" dxfId="23729" priority="1746" operator="containsText" text="N/A">
      <formula>NOT(ISERROR(SEARCH("N/A",AL31)))</formula>
    </cfRule>
    <cfRule type="containsText" dxfId="23728" priority="1752" operator="containsText" text="High">
      <formula>NOT(ISERROR(SEARCH("High",AL31)))</formula>
    </cfRule>
    <cfRule type="containsText" dxfId="23727" priority="1753" operator="containsText" text="Extreme">
      <formula>NOT(ISERROR(SEARCH("Extreme",AL31)))</formula>
    </cfRule>
    <cfRule type="containsText" dxfId="23726" priority="1754" operator="containsText" text="Low">
      <formula>NOT(ISERROR(SEARCH("Low",AL31)))</formula>
    </cfRule>
    <cfRule type="containsText" dxfId="23725" priority="1755" operator="containsText" text="Moderate">
      <formula>NOT(ISERROR(SEARCH("Moderate",AL31)))</formula>
    </cfRule>
    <cfRule type="containsText" dxfId="23724" priority="1756" operator="containsText" text="Insignificant">
      <formula>NOT(ISERROR(SEARCH("Insignificant",AL31)))</formula>
    </cfRule>
    <cfRule type="containsErrors" dxfId="23723" priority="1762">
      <formula>ISERROR(AL31)</formula>
    </cfRule>
  </conditionalFormatting>
  <conditionalFormatting sqref="AL31 AL34:AL35 AL38:AL39 AL42:AL43 AL46:AL47">
    <cfRule type="cellIs" dxfId="23722" priority="1747" operator="between">
      <formula>81</formula>
      <formula>100</formula>
    </cfRule>
    <cfRule type="cellIs" dxfId="23721" priority="1748" operator="between">
      <formula>61</formula>
      <formula>80</formula>
    </cfRule>
    <cfRule type="cellIs" dxfId="23720" priority="1749" operator="between">
      <formula>41</formula>
      <formula>60</formula>
    </cfRule>
    <cfRule type="cellIs" dxfId="23719" priority="1750" operator="between">
      <formula>21</formula>
      <formula>40</formula>
    </cfRule>
    <cfRule type="cellIs" dxfId="23718" priority="1751" operator="between">
      <formula>1</formula>
      <formula>20</formula>
    </cfRule>
  </conditionalFormatting>
  <conditionalFormatting sqref="AL51">
    <cfRule type="containsText" dxfId="23717" priority="1667" operator="containsText" text="N/A">
      <formula>NOT(ISERROR(SEARCH("N/A",AL51)))</formula>
    </cfRule>
    <cfRule type="containsText" dxfId="23716" priority="1673" operator="containsText" text="High">
      <formula>NOT(ISERROR(SEARCH("High",AL51)))</formula>
    </cfRule>
    <cfRule type="containsText" dxfId="23715" priority="1674" operator="containsText" text="Extreme">
      <formula>NOT(ISERROR(SEARCH("Extreme",AL51)))</formula>
    </cfRule>
    <cfRule type="containsText" dxfId="23714" priority="1675" operator="containsText" text="Low">
      <formula>NOT(ISERROR(SEARCH("Low",AL51)))</formula>
    </cfRule>
    <cfRule type="containsText" dxfId="23713" priority="1676" operator="containsText" text="Moderate">
      <formula>NOT(ISERROR(SEARCH("Moderate",AL51)))</formula>
    </cfRule>
    <cfRule type="containsText" dxfId="23712" priority="1677" operator="containsText" text="Insignificant">
      <formula>NOT(ISERROR(SEARCH("Insignificant",AL51)))</formula>
    </cfRule>
    <cfRule type="containsErrors" dxfId="23711" priority="1678">
      <formula>ISERROR(AL51)</formula>
    </cfRule>
  </conditionalFormatting>
  <conditionalFormatting sqref="AL51">
    <cfRule type="cellIs" dxfId="23710" priority="1668" operator="between">
      <formula>81</formula>
      <formula>100</formula>
    </cfRule>
    <cfRule type="cellIs" dxfId="23709" priority="1669" operator="between">
      <formula>61</formula>
      <formula>80</formula>
    </cfRule>
    <cfRule type="cellIs" dxfId="23708" priority="1670" operator="between">
      <formula>41</formula>
      <formula>60</formula>
    </cfRule>
    <cfRule type="cellIs" dxfId="23707" priority="1671" operator="between">
      <formula>21</formula>
      <formula>40</formula>
    </cfRule>
    <cfRule type="cellIs" dxfId="23706" priority="1672" operator="between">
      <formula>1</formula>
      <formula>20</formula>
    </cfRule>
  </conditionalFormatting>
  <conditionalFormatting sqref="AM34:AM35 AM38:AM39 AM42:AM43 AM46:AM47">
    <cfRule type="cellIs" dxfId="23705" priority="1740" operator="equal">
      <formula>5</formula>
    </cfRule>
    <cfRule type="cellIs" dxfId="23704" priority="1741" operator="equal">
      <formula>4</formula>
    </cfRule>
    <cfRule type="cellIs" dxfId="23703" priority="1742" operator="equal">
      <formula>3</formula>
    </cfRule>
    <cfRule type="cellIs" dxfId="23702" priority="1743" operator="equal">
      <formula>2</formula>
    </cfRule>
    <cfRule type="cellIs" dxfId="23701" priority="1744" operator="equal">
      <formula>1</formula>
    </cfRule>
  </conditionalFormatting>
  <conditionalFormatting sqref="AQ31">
    <cfRule type="containsText" dxfId="23700" priority="1729" operator="containsText" text="N/A">
      <formula>NOT(ISERROR(SEARCH("N/A",AQ31)))</formula>
    </cfRule>
    <cfRule type="containsText" dxfId="23699" priority="1735" operator="containsText" text="High">
      <formula>NOT(ISERROR(SEARCH("High",AQ31)))</formula>
    </cfRule>
    <cfRule type="containsText" dxfId="23698" priority="1736" operator="containsText" text="Extreme">
      <formula>NOT(ISERROR(SEARCH("Extreme",AQ31)))</formula>
    </cfRule>
    <cfRule type="containsText" dxfId="23697" priority="1737" operator="containsText" text="Low">
      <formula>NOT(ISERROR(SEARCH("Low",AQ31)))</formula>
    </cfRule>
    <cfRule type="containsText" dxfId="23696" priority="1738" operator="containsText" text="Moderate">
      <formula>NOT(ISERROR(SEARCH("Moderate",AQ31)))</formula>
    </cfRule>
    <cfRule type="containsText" dxfId="23695" priority="1739" operator="containsText" text="Insignificant">
      <formula>NOT(ISERROR(SEARCH("Insignificant",AQ31)))</formula>
    </cfRule>
    <cfRule type="containsErrors" dxfId="23694" priority="1745">
      <formula>ISERROR(AQ31)</formula>
    </cfRule>
  </conditionalFormatting>
  <conditionalFormatting sqref="AQ31 AQ34:AQ35 AQ38:AQ39 AQ42:AQ43 AQ46:AQ47">
    <cfRule type="cellIs" dxfId="23693" priority="1730" operator="between">
      <formula>81</formula>
      <formula>100</formula>
    </cfRule>
    <cfRule type="cellIs" dxfId="23692" priority="1731" operator="between">
      <formula>61</formula>
      <formula>80</formula>
    </cfRule>
    <cfRule type="cellIs" dxfId="23691" priority="1732" operator="between">
      <formula>41</formula>
      <formula>60</formula>
    </cfRule>
    <cfRule type="cellIs" dxfId="23690" priority="1733" operator="between">
      <formula>21</formula>
      <formula>40</formula>
    </cfRule>
    <cfRule type="cellIs" dxfId="23689" priority="1734" operator="between">
      <formula>1</formula>
      <formula>20</formula>
    </cfRule>
  </conditionalFormatting>
  <conditionalFormatting sqref="AQ51">
    <cfRule type="containsText" dxfId="23688" priority="1655" operator="containsText" text="N/A">
      <formula>NOT(ISERROR(SEARCH("N/A",AQ51)))</formula>
    </cfRule>
    <cfRule type="containsText" dxfId="23687" priority="1661" operator="containsText" text="High">
      <formula>NOT(ISERROR(SEARCH("High",AQ51)))</formula>
    </cfRule>
    <cfRule type="containsText" dxfId="23686" priority="1662" operator="containsText" text="Extreme">
      <formula>NOT(ISERROR(SEARCH("Extreme",AQ51)))</formula>
    </cfRule>
    <cfRule type="containsText" dxfId="23685" priority="1663" operator="containsText" text="Low">
      <formula>NOT(ISERROR(SEARCH("Low",AQ51)))</formula>
    </cfRule>
    <cfRule type="containsText" dxfId="23684" priority="1664" operator="containsText" text="Moderate">
      <formula>NOT(ISERROR(SEARCH("Moderate",AQ51)))</formula>
    </cfRule>
    <cfRule type="containsText" dxfId="23683" priority="1665" operator="containsText" text="Insignificant">
      <formula>NOT(ISERROR(SEARCH("Insignificant",AQ51)))</formula>
    </cfRule>
    <cfRule type="containsErrors" dxfId="23682" priority="1666">
      <formula>ISERROR(AQ51)</formula>
    </cfRule>
  </conditionalFormatting>
  <conditionalFormatting sqref="AQ51">
    <cfRule type="cellIs" dxfId="23681" priority="1656" operator="between">
      <formula>81</formula>
      <formula>100</formula>
    </cfRule>
    <cfRule type="cellIs" dxfId="23680" priority="1657" operator="between">
      <formula>61</formula>
      <formula>80</formula>
    </cfRule>
    <cfRule type="cellIs" dxfId="23679" priority="1658" operator="between">
      <formula>41</formula>
      <formula>60</formula>
    </cfRule>
    <cfRule type="cellIs" dxfId="23678" priority="1659" operator="between">
      <formula>21</formula>
      <formula>40</formula>
    </cfRule>
    <cfRule type="cellIs" dxfId="23677" priority="1660" operator="between">
      <formula>1</formula>
      <formula>20</formula>
    </cfRule>
  </conditionalFormatting>
  <conditionalFormatting sqref="K43:L43">
    <cfRule type="containsText" dxfId="23676" priority="1586" operator="containsText" text="Low">
      <formula>NOT(ISERROR(SEARCH("Low",K43)))</formula>
    </cfRule>
    <cfRule type="containsText" dxfId="23675" priority="1587" operator="containsText" text="Moderate">
      <formula>NOT(ISERROR(SEARCH("Moderate",K43)))</formula>
    </cfRule>
    <cfRule type="containsText" dxfId="23674" priority="1588" operator="containsText" text="High">
      <formula>NOT(ISERROR(SEARCH("High",K43)))</formula>
    </cfRule>
    <cfRule type="containsText" dxfId="23673" priority="1589" operator="containsText" text="Extreme">
      <formula>NOT(ISERROR(SEARCH("Extreme",K43)))</formula>
    </cfRule>
  </conditionalFormatting>
  <conditionalFormatting sqref="K43:L43">
    <cfRule type="containsText" dxfId="23672" priority="1590" operator="containsText" text="N/A">
      <formula>NOT(ISERROR(SEARCH("N/A",K43)))</formula>
    </cfRule>
  </conditionalFormatting>
  <conditionalFormatting sqref="U39:V39">
    <cfRule type="containsText" dxfId="23671" priority="1548" operator="containsText" text="Low">
      <formula>NOT(ISERROR(SEARCH("Low",U39)))</formula>
    </cfRule>
    <cfRule type="containsText" dxfId="23670" priority="1549" operator="containsText" text="Moderate">
      <formula>NOT(ISERROR(SEARCH("Moderate",U39)))</formula>
    </cfRule>
    <cfRule type="containsText" dxfId="23669" priority="1550" operator="containsText" text="High">
      <formula>NOT(ISERROR(SEARCH("High",U39)))</formula>
    </cfRule>
    <cfRule type="containsText" dxfId="23668" priority="1551" operator="containsText" text="Extreme">
      <formula>NOT(ISERROR(SEARCH("Extreme",U39)))</formula>
    </cfRule>
  </conditionalFormatting>
  <conditionalFormatting sqref="U39:V39">
    <cfRule type="containsText" dxfId="23667" priority="1552" operator="containsText" text="N/A">
      <formula>NOT(ISERROR(SEARCH("N/A",U39)))</formula>
    </cfRule>
  </conditionalFormatting>
  <conditionalFormatting sqref="X21 AH21 AM21 X25 AH25 AM25">
    <cfRule type="cellIs" dxfId="23666" priority="1521" operator="equal">
      <formula>5</formula>
    </cfRule>
    <cfRule type="cellIs" dxfId="23665" priority="1522" operator="equal">
      <formula>4</formula>
    </cfRule>
    <cfRule type="cellIs" dxfId="23664" priority="1523" operator="equal">
      <formula>3</formula>
    </cfRule>
    <cfRule type="cellIs" dxfId="23663" priority="1524" operator="equal">
      <formula>2</formula>
    </cfRule>
    <cfRule type="cellIs" dxfId="23662" priority="1525" operator="equal">
      <formula>1</formula>
    </cfRule>
  </conditionalFormatting>
  <conditionalFormatting sqref="K19:L19 K23:L23 K27:L27">
    <cfRule type="containsText" dxfId="23661" priority="1410" operator="containsText" text="Low">
      <formula>NOT(ISERROR(SEARCH("Low",K19)))</formula>
    </cfRule>
    <cfRule type="containsText" dxfId="23660" priority="1411" operator="containsText" text="Moderate">
      <formula>NOT(ISERROR(SEARCH("Moderate",K19)))</formula>
    </cfRule>
    <cfRule type="containsText" dxfId="23659" priority="1412" operator="containsText" text="High">
      <formula>NOT(ISERROR(SEARCH("High",K19)))</formula>
    </cfRule>
    <cfRule type="containsText" dxfId="23658" priority="1413" operator="containsText" text="Extreme">
      <formula>NOT(ISERROR(SEARCH("Extreme",K19)))</formula>
    </cfRule>
  </conditionalFormatting>
  <conditionalFormatting sqref="K19:L19 K23:L23 K27:L27">
    <cfRule type="containsText" dxfId="23657" priority="1414" operator="containsText" text="N/A">
      <formula>NOT(ISERROR(SEARCH("N/A",K19)))</formula>
    </cfRule>
  </conditionalFormatting>
  <conditionalFormatting sqref="P19:Q19 P23:Q23 P27:Q27">
    <cfRule type="containsText" dxfId="23656" priority="1405" operator="containsText" text="Low">
      <formula>NOT(ISERROR(SEARCH("Low",P19)))</formula>
    </cfRule>
    <cfRule type="containsText" dxfId="23655" priority="1406" operator="containsText" text="Moderate">
      <formula>NOT(ISERROR(SEARCH("Moderate",P19)))</formula>
    </cfRule>
    <cfRule type="containsText" dxfId="23654" priority="1407" operator="containsText" text="High">
      <formula>NOT(ISERROR(SEARCH("High",P19)))</formula>
    </cfRule>
    <cfRule type="containsText" dxfId="23653" priority="1408" operator="containsText" text="Extreme">
      <formula>NOT(ISERROR(SEARCH("Extreme",P19)))</formula>
    </cfRule>
  </conditionalFormatting>
  <conditionalFormatting sqref="P19:Q19 P23:Q23 P27:Q27">
    <cfRule type="containsText" dxfId="23652" priority="1409" operator="containsText" text="N/A">
      <formula>NOT(ISERROR(SEARCH("N/A",P19)))</formula>
    </cfRule>
  </conditionalFormatting>
  <conditionalFormatting sqref="U19:V19 AE19:AF19 AT19:AU19 AE23:AF23 AE27:AF27 U23:V23 AT23:AU23 AT27:AU27">
    <cfRule type="containsText" dxfId="23651" priority="1400" operator="containsText" text="Low">
      <formula>NOT(ISERROR(SEARCH("Low",U19)))</formula>
    </cfRule>
    <cfRule type="containsText" dxfId="23650" priority="1401" operator="containsText" text="Moderate">
      <formula>NOT(ISERROR(SEARCH("Moderate",U19)))</formula>
    </cfRule>
    <cfRule type="containsText" dxfId="23649" priority="1402" operator="containsText" text="High">
      <formula>NOT(ISERROR(SEARCH("High",U19)))</formula>
    </cfRule>
    <cfRule type="containsText" dxfId="23648" priority="1403" operator="containsText" text="Extreme">
      <formula>NOT(ISERROR(SEARCH("Extreme",U19)))</formula>
    </cfRule>
  </conditionalFormatting>
  <conditionalFormatting sqref="U19:V19 AE19:AF19 AT19:AU19 AE23:AF23 AE27:AF27 U23:V23 AT23:AU23 AT27:AU27">
    <cfRule type="containsText" dxfId="23647" priority="1404" operator="containsText" text="N/A">
      <formula>NOT(ISERROR(SEARCH("N/A",U19)))</formula>
    </cfRule>
  </conditionalFormatting>
  <conditionalFormatting sqref="X22:X23 X26:X27">
    <cfRule type="cellIs" dxfId="23646" priority="1482" operator="equal">
      <formula>5</formula>
    </cfRule>
    <cfRule type="cellIs" dxfId="23645" priority="1483" operator="equal">
      <formula>4</formula>
    </cfRule>
    <cfRule type="cellIs" dxfId="23644" priority="1484" operator="equal">
      <formula>3</formula>
    </cfRule>
    <cfRule type="cellIs" dxfId="23643" priority="1485" operator="equal">
      <formula>2</formula>
    </cfRule>
    <cfRule type="cellIs" dxfId="23642" priority="1486" operator="equal">
      <formula>1</formula>
    </cfRule>
  </conditionalFormatting>
  <conditionalFormatting sqref="AB19">
    <cfRule type="containsText" dxfId="23641" priority="1471" operator="containsText" text="N/A">
      <formula>NOT(ISERROR(SEARCH("N/A",AB19)))</formula>
    </cfRule>
    <cfRule type="containsText" dxfId="23640" priority="1477" operator="containsText" text="High">
      <formula>NOT(ISERROR(SEARCH("High",AB19)))</formula>
    </cfRule>
    <cfRule type="containsText" dxfId="23639" priority="1478" operator="containsText" text="Extreme">
      <formula>NOT(ISERROR(SEARCH("Extreme",AB19)))</formula>
    </cfRule>
    <cfRule type="containsText" dxfId="23638" priority="1479" operator="containsText" text="Low">
      <formula>NOT(ISERROR(SEARCH("Low",AB19)))</formula>
    </cfRule>
    <cfRule type="containsText" dxfId="23637" priority="1480" operator="containsText" text="Moderate">
      <formula>NOT(ISERROR(SEARCH("Moderate",AB19)))</formula>
    </cfRule>
    <cfRule type="containsText" dxfId="23636" priority="1481" operator="containsText" text="Insignificant">
      <formula>NOT(ISERROR(SEARCH("Insignificant",AB19)))</formula>
    </cfRule>
    <cfRule type="containsErrors" dxfId="23635" priority="1487">
      <formula>ISERROR(AB19)</formula>
    </cfRule>
  </conditionalFormatting>
  <conditionalFormatting sqref="AB19 AB22:AB23 AB26:AB27">
    <cfRule type="cellIs" dxfId="23634" priority="1472" operator="between">
      <formula>81</formula>
      <formula>100</formula>
    </cfRule>
    <cfRule type="cellIs" dxfId="23633" priority="1473" operator="between">
      <formula>61</formula>
      <formula>80</formula>
    </cfRule>
    <cfRule type="cellIs" dxfId="23632" priority="1474" operator="between">
      <formula>41</formula>
      <formula>60</formula>
    </cfRule>
    <cfRule type="cellIs" dxfId="23631" priority="1475" operator="between">
      <formula>21</formula>
      <formula>40</formula>
    </cfRule>
    <cfRule type="cellIs" dxfId="23630" priority="1476" operator="between">
      <formula>1</formula>
      <formula>20</formula>
    </cfRule>
  </conditionalFormatting>
  <conditionalFormatting sqref="AH22:AH23 AH26:AH27">
    <cfRule type="cellIs" dxfId="23629" priority="1465" operator="equal">
      <formula>5</formula>
    </cfRule>
    <cfRule type="cellIs" dxfId="23628" priority="1466" operator="equal">
      <formula>4</formula>
    </cfRule>
    <cfRule type="cellIs" dxfId="23627" priority="1467" operator="equal">
      <formula>3</formula>
    </cfRule>
    <cfRule type="cellIs" dxfId="23626" priority="1468" operator="equal">
      <formula>2</formula>
    </cfRule>
    <cfRule type="cellIs" dxfId="23625" priority="1469" operator="equal">
      <formula>1</formula>
    </cfRule>
  </conditionalFormatting>
  <conditionalFormatting sqref="AL19">
    <cfRule type="containsText" dxfId="23624" priority="1454" operator="containsText" text="N/A">
      <formula>NOT(ISERROR(SEARCH("N/A",AL19)))</formula>
    </cfRule>
    <cfRule type="containsText" dxfId="23623" priority="1460" operator="containsText" text="High">
      <formula>NOT(ISERROR(SEARCH("High",AL19)))</formula>
    </cfRule>
    <cfRule type="containsText" dxfId="23622" priority="1461" operator="containsText" text="Extreme">
      <formula>NOT(ISERROR(SEARCH("Extreme",AL19)))</formula>
    </cfRule>
    <cfRule type="containsText" dxfId="23621" priority="1462" operator="containsText" text="Low">
      <formula>NOT(ISERROR(SEARCH("Low",AL19)))</formula>
    </cfRule>
    <cfRule type="containsText" dxfId="23620" priority="1463" operator="containsText" text="Moderate">
      <formula>NOT(ISERROR(SEARCH("Moderate",AL19)))</formula>
    </cfRule>
    <cfRule type="containsText" dxfId="23619" priority="1464" operator="containsText" text="Insignificant">
      <formula>NOT(ISERROR(SEARCH("Insignificant",AL19)))</formula>
    </cfRule>
    <cfRule type="containsErrors" dxfId="23618" priority="1470">
      <formula>ISERROR(AL19)</formula>
    </cfRule>
  </conditionalFormatting>
  <conditionalFormatting sqref="AL19 AL22:AL23 AL26:AL27">
    <cfRule type="cellIs" dxfId="23617" priority="1455" operator="between">
      <formula>81</formula>
      <formula>100</formula>
    </cfRule>
    <cfRule type="cellIs" dxfId="23616" priority="1456" operator="between">
      <formula>61</formula>
      <formula>80</formula>
    </cfRule>
    <cfRule type="cellIs" dxfId="23615" priority="1457" operator="between">
      <formula>41</formula>
      <formula>60</formula>
    </cfRule>
    <cfRule type="cellIs" dxfId="23614" priority="1458" operator="between">
      <formula>21</formula>
      <formula>40</formula>
    </cfRule>
    <cfRule type="cellIs" dxfId="23613" priority="1459" operator="between">
      <formula>1</formula>
      <formula>20</formula>
    </cfRule>
  </conditionalFormatting>
  <conditionalFormatting sqref="AM22:AM23 AM26:AM27">
    <cfRule type="cellIs" dxfId="23612" priority="1448" operator="equal">
      <formula>5</formula>
    </cfRule>
    <cfRule type="cellIs" dxfId="23611" priority="1449" operator="equal">
      <formula>4</formula>
    </cfRule>
    <cfRule type="cellIs" dxfId="23610" priority="1450" operator="equal">
      <formula>3</formula>
    </cfRule>
    <cfRule type="cellIs" dxfId="23609" priority="1451" operator="equal">
      <formula>2</formula>
    </cfRule>
    <cfRule type="cellIs" dxfId="23608" priority="1452" operator="equal">
      <formula>1</formula>
    </cfRule>
  </conditionalFormatting>
  <conditionalFormatting sqref="AQ19">
    <cfRule type="containsText" dxfId="23607" priority="1437" operator="containsText" text="N/A">
      <formula>NOT(ISERROR(SEARCH("N/A",AQ19)))</formula>
    </cfRule>
    <cfRule type="containsText" dxfId="23606" priority="1443" operator="containsText" text="High">
      <formula>NOT(ISERROR(SEARCH("High",AQ19)))</formula>
    </cfRule>
    <cfRule type="containsText" dxfId="23605" priority="1444" operator="containsText" text="Extreme">
      <formula>NOT(ISERROR(SEARCH("Extreme",AQ19)))</formula>
    </cfRule>
    <cfRule type="containsText" dxfId="23604" priority="1445" operator="containsText" text="Low">
      <formula>NOT(ISERROR(SEARCH("Low",AQ19)))</formula>
    </cfRule>
    <cfRule type="containsText" dxfId="23603" priority="1446" operator="containsText" text="Moderate">
      <formula>NOT(ISERROR(SEARCH("Moderate",AQ19)))</formula>
    </cfRule>
    <cfRule type="containsText" dxfId="23602" priority="1447" operator="containsText" text="Insignificant">
      <formula>NOT(ISERROR(SEARCH("Insignificant",AQ19)))</formula>
    </cfRule>
    <cfRule type="containsErrors" dxfId="23601" priority="1453">
      <formula>ISERROR(AQ19)</formula>
    </cfRule>
  </conditionalFormatting>
  <conditionalFormatting sqref="AQ19 AQ22:AQ23 AQ26:AQ27">
    <cfRule type="cellIs" dxfId="23600" priority="1438" operator="between">
      <formula>81</formula>
      <formula>100</formula>
    </cfRule>
    <cfRule type="cellIs" dxfId="23599" priority="1439" operator="between">
      <formula>61</formula>
      <formula>80</formula>
    </cfRule>
    <cfRule type="cellIs" dxfId="23598" priority="1440" operator="between">
      <formula>41</formula>
      <formula>60</formula>
    </cfRule>
    <cfRule type="cellIs" dxfId="23597" priority="1441" operator="between">
      <formula>21</formula>
      <formula>40</formula>
    </cfRule>
    <cfRule type="cellIs" dxfId="23596" priority="1442" operator="between">
      <formula>1</formula>
      <formula>20</formula>
    </cfRule>
  </conditionalFormatting>
  <conditionalFormatting sqref="U27:V27">
    <cfRule type="containsText" dxfId="23595" priority="1384" operator="containsText" text="Low">
      <formula>NOT(ISERROR(SEARCH("Low",U27)))</formula>
    </cfRule>
    <cfRule type="containsText" dxfId="23594" priority="1385" operator="containsText" text="Moderate">
      <formula>NOT(ISERROR(SEARCH("Moderate",U27)))</formula>
    </cfRule>
    <cfRule type="containsText" dxfId="23593" priority="1386" operator="containsText" text="High">
      <formula>NOT(ISERROR(SEARCH("High",U27)))</formula>
    </cfRule>
    <cfRule type="containsText" dxfId="23592" priority="1387" operator="containsText" text="Extreme">
      <formula>NOT(ISERROR(SEARCH("Extreme",U27)))</formula>
    </cfRule>
  </conditionalFormatting>
  <conditionalFormatting sqref="U27:V27">
    <cfRule type="containsText" dxfId="23591" priority="1388" operator="containsText" text="N/A">
      <formula>NOT(ISERROR(SEARCH("N/A",U27)))</formula>
    </cfRule>
  </conditionalFormatting>
  <conditionalFormatting sqref="X17 AH17 AM17">
    <cfRule type="cellIs" dxfId="23590" priority="1379" operator="equal">
      <formula>5</formula>
    </cfRule>
    <cfRule type="cellIs" dxfId="23589" priority="1380" operator="equal">
      <formula>4</formula>
    </cfRule>
    <cfRule type="cellIs" dxfId="23588" priority="1381" operator="equal">
      <formula>3</formula>
    </cfRule>
    <cfRule type="cellIs" dxfId="23587" priority="1382" operator="equal">
      <formula>2</formula>
    </cfRule>
    <cfRule type="cellIs" dxfId="23586" priority="1383" operator="equal">
      <formula>1</formula>
    </cfRule>
  </conditionalFormatting>
  <conditionalFormatting sqref="I20">
    <cfRule type="cellIs" dxfId="23585" priority="1374" operator="equal">
      <formula>5</formula>
    </cfRule>
    <cfRule type="cellIs" dxfId="23584" priority="1375" operator="equal">
      <formula>4</formula>
    </cfRule>
    <cfRule type="cellIs" dxfId="23583" priority="1376" operator="equal">
      <formula>3</formula>
    </cfRule>
    <cfRule type="cellIs" dxfId="23582" priority="1377" operator="equal">
      <formula>2</formula>
    </cfRule>
    <cfRule type="cellIs" dxfId="23581" priority="1378" operator="equal">
      <formula>1</formula>
    </cfRule>
  </conditionalFormatting>
  <conditionalFormatting sqref="M20">
    <cfRule type="cellIs" dxfId="23580" priority="1369" operator="between">
      <formula>81</formula>
      <formula>100</formula>
    </cfRule>
    <cfRule type="cellIs" dxfId="23579" priority="1370" operator="between">
      <formula>61</formula>
      <formula>80</formula>
    </cfRule>
    <cfRule type="cellIs" dxfId="23578" priority="1371" operator="between">
      <formula>41</formula>
      <formula>60</formula>
    </cfRule>
    <cfRule type="cellIs" dxfId="23577" priority="1372" operator="between">
      <formula>21</formula>
      <formula>40</formula>
    </cfRule>
    <cfRule type="cellIs" dxfId="23576" priority="1373" operator="between">
      <formula>1</formula>
      <formula>20</formula>
    </cfRule>
  </conditionalFormatting>
  <conditionalFormatting sqref="N20">
    <cfRule type="cellIs" dxfId="23575" priority="1364" operator="equal">
      <formula>5</formula>
    </cfRule>
    <cfRule type="cellIs" dxfId="23574" priority="1365" operator="equal">
      <formula>4</formula>
    </cfRule>
    <cfRule type="cellIs" dxfId="23573" priority="1366" operator="equal">
      <formula>3</formula>
    </cfRule>
    <cfRule type="cellIs" dxfId="23572" priority="1367" operator="equal">
      <formula>2</formula>
    </cfRule>
    <cfRule type="cellIs" dxfId="23571" priority="1368" operator="equal">
      <formula>1</formula>
    </cfRule>
  </conditionalFormatting>
  <conditionalFormatting sqref="R20">
    <cfRule type="cellIs" dxfId="23570" priority="1359" operator="between">
      <formula>81</formula>
      <formula>100</formula>
    </cfRule>
    <cfRule type="cellIs" dxfId="23569" priority="1360" operator="between">
      <formula>61</formula>
      <formula>80</formula>
    </cfRule>
    <cfRule type="cellIs" dxfId="23568" priority="1361" operator="between">
      <formula>41</formula>
      <formula>60</formula>
    </cfRule>
    <cfRule type="cellIs" dxfId="23567" priority="1362" operator="between">
      <formula>21</formula>
      <formula>40</formula>
    </cfRule>
    <cfRule type="cellIs" dxfId="23566" priority="1363" operator="between">
      <formula>1</formula>
      <formula>20</formula>
    </cfRule>
  </conditionalFormatting>
  <conditionalFormatting sqref="X20">
    <cfRule type="cellIs" dxfId="23565" priority="1354" operator="equal">
      <formula>5</formula>
    </cfRule>
    <cfRule type="cellIs" dxfId="23564" priority="1355" operator="equal">
      <formula>4</formula>
    </cfRule>
    <cfRule type="cellIs" dxfId="23563" priority="1356" operator="equal">
      <formula>3</formula>
    </cfRule>
    <cfRule type="cellIs" dxfId="23562" priority="1357" operator="equal">
      <formula>2</formula>
    </cfRule>
    <cfRule type="cellIs" dxfId="23561" priority="1358" operator="equal">
      <formula>1</formula>
    </cfRule>
  </conditionalFormatting>
  <conditionalFormatting sqref="AB20">
    <cfRule type="cellIs" dxfId="23560" priority="1349" operator="between">
      <formula>81</formula>
      <formula>100</formula>
    </cfRule>
    <cfRule type="cellIs" dxfId="23559" priority="1350" operator="between">
      <formula>61</formula>
      <formula>80</formula>
    </cfRule>
    <cfRule type="cellIs" dxfId="23558" priority="1351" operator="between">
      <formula>41</formula>
      <formula>60</formula>
    </cfRule>
    <cfRule type="cellIs" dxfId="23557" priority="1352" operator="between">
      <formula>21</formula>
      <formula>40</formula>
    </cfRule>
    <cfRule type="cellIs" dxfId="23556" priority="1353" operator="between">
      <formula>1</formula>
      <formula>20</formula>
    </cfRule>
  </conditionalFormatting>
  <conditionalFormatting sqref="AH20">
    <cfRule type="cellIs" dxfId="23555" priority="1344" operator="equal">
      <formula>5</formula>
    </cfRule>
    <cfRule type="cellIs" dxfId="23554" priority="1345" operator="equal">
      <formula>4</formula>
    </cfRule>
    <cfRule type="cellIs" dxfId="23553" priority="1346" operator="equal">
      <formula>3</formula>
    </cfRule>
    <cfRule type="cellIs" dxfId="23552" priority="1347" operator="equal">
      <formula>2</formula>
    </cfRule>
    <cfRule type="cellIs" dxfId="23551" priority="1348" operator="equal">
      <formula>1</formula>
    </cfRule>
  </conditionalFormatting>
  <conditionalFormatting sqref="AL20">
    <cfRule type="cellIs" dxfId="23550" priority="1339" operator="between">
      <formula>81</formula>
      <formula>100</formula>
    </cfRule>
    <cfRule type="cellIs" dxfId="23549" priority="1340" operator="between">
      <formula>61</formula>
      <formula>80</formula>
    </cfRule>
    <cfRule type="cellIs" dxfId="23548" priority="1341" operator="between">
      <formula>41</formula>
      <formula>60</formula>
    </cfRule>
    <cfRule type="cellIs" dxfId="23547" priority="1342" operator="between">
      <formula>21</formula>
      <formula>40</formula>
    </cfRule>
    <cfRule type="cellIs" dxfId="23546" priority="1343" operator="between">
      <formula>1</formula>
      <formula>20</formula>
    </cfRule>
  </conditionalFormatting>
  <conditionalFormatting sqref="AM20">
    <cfRule type="cellIs" dxfId="23545" priority="1334" operator="equal">
      <formula>5</formula>
    </cfRule>
    <cfRule type="cellIs" dxfId="23544" priority="1335" operator="equal">
      <formula>4</formula>
    </cfRule>
    <cfRule type="cellIs" dxfId="23543" priority="1336" operator="equal">
      <formula>3</formula>
    </cfRule>
    <cfRule type="cellIs" dxfId="23542" priority="1337" operator="equal">
      <formula>2</formula>
    </cfRule>
    <cfRule type="cellIs" dxfId="23541" priority="1338" operator="equal">
      <formula>1</formula>
    </cfRule>
  </conditionalFormatting>
  <conditionalFormatting sqref="AQ20">
    <cfRule type="cellIs" dxfId="23540" priority="1329" operator="between">
      <formula>81</formula>
      <formula>100</formula>
    </cfRule>
    <cfRule type="cellIs" dxfId="23539" priority="1330" operator="between">
      <formula>61</formula>
      <formula>80</formula>
    </cfRule>
    <cfRule type="cellIs" dxfId="23538" priority="1331" operator="between">
      <formula>41</formula>
      <formula>60</formula>
    </cfRule>
    <cfRule type="cellIs" dxfId="23537" priority="1332" operator="between">
      <formula>21</formula>
      <formula>40</formula>
    </cfRule>
    <cfRule type="cellIs" dxfId="23536" priority="1333" operator="between">
      <formula>1</formula>
      <formula>20</formula>
    </cfRule>
  </conditionalFormatting>
  <conditionalFormatting sqref="S20">
    <cfRule type="cellIs" dxfId="23535" priority="1324" operator="equal">
      <formula>5</formula>
    </cfRule>
    <cfRule type="cellIs" dxfId="23534" priority="1325" operator="equal">
      <formula>4</formula>
    </cfRule>
    <cfRule type="cellIs" dxfId="23533" priority="1326" operator="equal">
      <formula>3</formula>
    </cfRule>
    <cfRule type="cellIs" dxfId="23532" priority="1327" operator="equal">
      <formula>2</formula>
    </cfRule>
    <cfRule type="cellIs" dxfId="23531" priority="1328" operator="equal">
      <formula>1</formula>
    </cfRule>
  </conditionalFormatting>
  <conditionalFormatting sqref="W20">
    <cfRule type="cellIs" dxfId="23530" priority="1319" operator="between">
      <formula>81</formula>
      <formula>100</formula>
    </cfRule>
    <cfRule type="cellIs" dxfId="23529" priority="1320" operator="between">
      <formula>61</formula>
      <formula>80</formula>
    </cfRule>
    <cfRule type="cellIs" dxfId="23528" priority="1321" operator="between">
      <formula>41</formula>
      <formula>60</formula>
    </cfRule>
    <cfRule type="cellIs" dxfId="23527" priority="1322" operator="between">
      <formula>21</formula>
      <formula>40</formula>
    </cfRule>
    <cfRule type="cellIs" dxfId="23526" priority="1323" operator="between">
      <formula>1</formula>
      <formula>20</formula>
    </cfRule>
  </conditionalFormatting>
  <conditionalFormatting sqref="AC20">
    <cfRule type="cellIs" dxfId="23525" priority="1314" operator="equal">
      <formula>5</formula>
    </cfRule>
    <cfRule type="cellIs" dxfId="23524" priority="1315" operator="equal">
      <formula>4</formula>
    </cfRule>
    <cfRule type="cellIs" dxfId="23523" priority="1316" operator="equal">
      <formula>3</formula>
    </cfRule>
    <cfRule type="cellIs" dxfId="23522" priority="1317" operator="equal">
      <formula>2</formula>
    </cfRule>
    <cfRule type="cellIs" dxfId="23521" priority="1318" operator="equal">
      <formula>1</formula>
    </cfRule>
  </conditionalFormatting>
  <conditionalFormatting sqref="AG20">
    <cfRule type="cellIs" dxfId="23520" priority="1309" operator="between">
      <formula>81</formula>
      <formula>100</formula>
    </cfRule>
    <cfRule type="cellIs" dxfId="23519" priority="1310" operator="between">
      <formula>61</formula>
      <formula>80</formula>
    </cfRule>
    <cfRule type="cellIs" dxfId="23518" priority="1311" operator="between">
      <formula>41</formula>
      <formula>60</formula>
    </cfRule>
    <cfRule type="cellIs" dxfId="23517" priority="1312" operator="between">
      <formula>21</formula>
      <formula>40</formula>
    </cfRule>
    <cfRule type="cellIs" dxfId="23516" priority="1313" operator="between">
      <formula>1</formula>
      <formula>20</formula>
    </cfRule>
  </conditionalFormatting>
  <conditionalFormatting sqref="AR20">
    <cfRule type="cellIs" dxfId="23515" priority="1304" operator="equal">
      <formula>5</formula>
    </cfRule>
    <cfRule type="cellIs" dxfId="23514" priority="1305" operator="equal">
      <formula>4</formula>
    </cfRule>
    <cfRule type="cellIs" dxfId="23513" priority="1306" operator="equal">
      <formula>3</formula>
    </cfRule>
    <cfRule type="cellIs" dxfId="23512" priority="1307" operator="equal">
      <formula>2</formula>
    </cfRule>
    <cfRule type="cellIs" dxfId="23511" priority="1308" operator="equal">
      <formula>1</formula>
    </cfRule>
  </conditionalFormatting>
  <conditionalFormatting sqref="AV20">
    <cfRule type="cellIs" dxfId="23510" priority="1299" operator="between">
      <formula>81</formula>
      <formula>100</formula>
    </cfRule>
    <cfRule type="cellIs" dxfId="23509" priority="1300" operator="between">
      <formula>61</formula>
      <formula>80</formula>
    </cfRule>
    <cfRule type="cellIs" dxfId="23508" priority="1301" operator="between">
      <formula>41</formula>
      <formula>60</formula>
    </cfRule>
    <cfRule type="cellIs" dxfId="23507" priority="1302" operator="between">
      <formula>21</formula>
      <formula>40</formula>
    </cfRule>
    <cfRule type="cellIs" dxfId="23506" priority="1303" operator="between">
      <formula>1</formula>
      <formula>20</formula>
    </cfRule>
  </conditionalFormatting>
  <conditionalFormatting sqref="I24">
    <cfRule type="cellIs" dxfId="23505" priority="1294" operator="equal">
      <formula>5</formula>
    </cfRule>
    <cfRule type="cellIs" dxfId="23504" priority="1295" operator="equal">
      <formula>4</formula>
    </cfRule>
    <cfRule type="cellIs" dxfId="23503" priority="1296" operator="equal">
      <formula>3</formula>
    </cfRule>
    <cfRule type="cellIs" dxfId="23502" priority="1297" operator="equal">
      <formula>2</formula>
    </cfRule>
    <cfRule type="cellIs" dxfId="23501" priority="1298" operator="equal">
      <formula>1</formula>
    </cfRule>
  </conditionalFormatting>
  <conditionalFormatting sqref="M24">
    <cfRule type="cellIs" dxfId="23500" priority="1289" operator="between">
      <formula>81</formula>
      <formula>100</formula>
    </cfRule>
    <cfRule type="cellIs" dxfId="23499" priority="1290" operator="between">
      <formula>61</formula>
      <formula>80</formula>
    </cfRule>
    <cfRule type="cellIs" dxfId="23498" priority="1291" operator="between">
      <formula>41</formula>
      <formula>60</formula>
    </cfRule>
    <cfRule type="cellIs" dxfId="23497" priority="1292" operator="between">
      <formula>21</formula>
      <formula>40</formula>
    </cfRule>
    <cfRule type="cellIs" dxfId="23496" priority="1293" operator="between">
      <formula>1</formula>
      <formula>20</formula>
    </cfRule>
  </conditionalFormatting>
  <conditionalFormatting sqref="N24">
    <cfRule type="cellIs" dxfId="23495" priority="1284" operator="equal">
      <formula>5</formula>
    </cfRule>
    <cfRule type="cellIs" dxfId="23494" priority="1285" operator="equal">
      <formula>4</formula>
    </cfRule>
    <cfRule type="cellIs" dxfId="23493" priority="1286" operator="equal">
      <formula>3</formula>
    </cfRule>
    <cfRule type="cellIs" dxfId="23492" priority="1287" operator="equal">
      <formula>2</formula>
    </cfRule>
    <cfRule type="cellIs" dxfId="23491" priority="1288" operator="equal">
      <formula>1</formula>
    </cfRule>
  </conditionalFormatting>
  <conditionalFormatting sqref="R24">
    <cfRule type="cellIs" dxfId="23490" priority="1279" operator="between">
      <formula>81</formula>
      <formula>100</formula>
    </cfRule>
    <cfRule type="cellIs" dxfId="23489" priority="1280" operator="between">
      <formula>61</formula>
      <formula>80</formula>
    </cfRule>
    <cfRule type="cellIs" dxfId="23488" priority="1281" operator="between">
      <formula>41</formula>
      <formula>60</formula>
    </cfRule>
    <cfRule type="cellIs" dxfId="23487" priority="1282" operator="between">
      <formula>21</formula>
      <formula>40</formula>
    </cfRule>
    <cfRule type="cellIs" dxfId="23486" priority="1283" operator="between">
      <formula>1</formula>
      <formula>20</formula>
    </cfRule>
  </conditionalFormatting>
  <conditionalFormatting sqref="X24">
    <cfRule type="cellIs" dxfId="23485" priority="1274" operator="equal">
      <formula>5</formula>
    </cfRule>
    <cfRule type="cellIs" dxfId="23484" priority="1275" operator="equal">
      <formula>4</formula>
    </cfRule>
    <cfRule type="cellIs" dxfId="23483" priority="1276" operator="equal">
      <formula>3</formula>
    </cfRule>
    <cfRule type="cellIs" dxfId="23482" priority="1277" operator="equal">
      <formula>2</formula>
    </cfRule>
    <cfRule type="cellIs" dxfId="23481" priority="1278" operator="equal">
      <formula>1</formula>
    </cfRule>
  </conditionalFormatting>
  <conditionalFormatting sqref="AB24">
    <cfRule type="cellIs" dxfId="23480" priority="1269" operator="between">
      <formula>81</formula>
      <formula>100</formula>
    </cfRule>
    <cfRule type="cellIs" dxfId="23479" priority="1270" operator="between">
      <formula>61</formula>
      <formula>80</formula>
    </cfRule>
    <cfRule type="cellIs" dxfId="23478" priority="1271" operator="between">
      <formula>41</formula>
      <formula>60</formula>
    </cfRule>
    <cfRule type="cellIs" dxfId="23477" priority="1272" operator="between">
      <formula>21</formula>
      <formula>40</formula>
    </cfRule>
    <cfRule type="cellIs" dxfId="23476" priority="1273" operator="between">
      <formula>1</formula>
      <formula>20</formula>
    </cfRule>
  </conditionalFormatting>
  <conditionalFormatting sqref="AH24">
    <cfRule type="cellIs" dxfId="23475" priority="1264" operator="equal">
      <formula>5</formula>
    </cfRule>
    <cfRule type="cellIs" dxfId="23474" priority="1265" operator="equal">
      <formula>4</formula>
    </cfRule>
    <cfRule type="cellIs" dxfId="23473" priority="1266" operator="equal">
      <formula>3</formula>
    </cfRule>
    <cfRule type="cellIs" dxfId="23472" priority="1267" operator="equal">
      <formula>2</formula>
    </cfRule>
    <cfRule type="cellIs" dxfId="23471" priority="1268" operator="equal">
      <formula>1</formula>
    </cfRule>
  </conditionalFormatting>
  <conditionalFormatting sqref="AL24">
    <cfRule type="cellIs" dxfId="23470" priority="1259" operator="between">
      <formula>81</formula>
      <formula>100</formula>
    </cfRule>
    <cfRule type="cellIs" dxfId="23469" priority="1260" operator="between">
      <formula>61</formula>
      <formula>80</formula>
    </cfRule>
    <cfRule type="cellIs" dxfId="23468" priority="1261" operator="between">
      <formula>41</formula>
      <formula>60</formula>
    </cfRule>
    <cfRule type="cellIs" dxfId="23467" priority="1262" operator="between">
      <formula>21</formula>
      <formula>40</formula>
    </cfRule>
    <cfRule type="cellIs" dxfId="23466" priority="1263" operator="between">
      <formula>1</formula>
      <formula>20</formula>
    </cfRule>
  </conditionalFormatting>
  <conditionalFormatting sqref="AM24">
    <cfRule type="cellIs" dxfId="23465" priority="1254" operator="equal">
      <formula>5</formula>
    </cfRule>
    <cfRule type="cellIs" dxfId="23464" priority="1255" operator="equal">
      <formula>4</formula>
    </cfRule>
    <cfRule type="cellIs" dxfId="23463" priority="1256" operator="equal">
      <formula>3</formula>
    </cfRule>
    <cfRule type="cellIs" dxfId="23462" priority="1257" operator="equal">
      <formula>2</formula>
    </cfRule>
    <cfRule type="cellIs" dxfId="23461" priority="1258" operator="equal">
      <formula>1</formula>
    </cfRule>
  </conditionalFormatting>
  <conditionalFormatting sqref="AQ24">
    <cfRule type="cellIs" dxfId="23460" priority="1249" operator="between">
      <formula>81</formula>
      <formula>100</formula>
    </cfRule>
    <cfRule type="cellIs" dxfId="23459" priority="1250" operator="between">
      <formula>61</formula>
      <formula>80</formula>
    </cfRule>
    <cfRule type="cellIs" dxfId="23458" priority="1251" operator="between">
      <formula>41</formula>
      <formula>60</formula>
    </cfRule>
    <cfRule type="cellIs" dxfId="23457" priority="1252" operator="between">
      <formula>21</formula>
      <formula>40</formula>
    </cfRule>
    <cfRule type="cellIs" dxfId="23456" priority="1253" operator="between">
      <formula>1</formula>
      <formula>20</formula>
    </cfRule>
  </conditionalFormatting>
  <conditionalFormatting sqref="S24">
    <cfRule type="cellIs" dxfId="23455" priority="1244" operator="equal">
      <formula>5</formula>
    </cfRule>
    <cfRule type="cellIs" dxfId="23454" priority="1245" operator="equal">
      <formula>4</formula>
    </cfRule>
    <cfRule type="cellIs" dxfId="23453" priority="1246" operator="equal">
      <formula>3</formula>
    </cfRule>
    <cfRule type="cellIs" dxfId="23452" priority="1247" operator="equal">
      <formula>2</formula>
    </cfRule>
    <cfRule type="cellIs" dxfId="23451" priority="1248" operator="equal">
      <formula>1</formula>
    </cfRule>
  </conditionalFormatting>
  <conditionalFormatting sqref="W24">
    <cfRule type="cellIs" dxfId="23450" priority="1239" operator="between">
      <formula>81</formula>
      <formula>100</formula>
    </cfRule>
    <cfRule type="cellIs" dxfId="23449" priority="1240" operator="between">
      <formula>61</formula>
      <formula>80</formula>
    </cfRule>
    <cfRule type="cellIs" dxfId="23448" priority="1241" operator="between">
      <formula>41</formula>
      <formula>60</formula>
    </cfRule>
    <cfRule type="cellIs" dxfId="23447" priority="1242" operator="between">
      <formula>21</formula>
      <formula>40</formula>
    </cfRule>
    <cfRule type="cellIs" dxfId="23446" priority="1243" operator="between">
      <formula>1</formula>
      <formula>20</formula>
    </cfRule>
  </conditionalFormatting>
  <conditionalFormatting sqref="AC24">
    <cfRule type="cellIs" dxfId="23445" priority="1234" operator="equal">
      <formula>5</formula>
    </cfRule>
    <cfRule type="cellIs" dxfId="23444" priority="1235" operator="equal">
      <formula>4</formula>
    </cfRule>
    <cfRule type="cellIs" dxfId="23443" priority="1236" operator="equal">
      <formula>3</formula>
    </cfRule>
    <cfRule type="cellIs" dxfId="23442" priority="1237" operator="equal">
      <formula>2</formula>
    </cfRule>
    <cfRule type="cellIs" dxfId="23441" priority="1238" operator="equal">
      <formula>1</formula>
    </cfRule>
  </conditionalFormatting>
  <conditionalFormatting sqref="AG24">
    <cfRule type="cellIs" dxfId="23440" priority="1229" operator="between">
      <formula>81</formula>
      <formula>100</formula>
    </cfRule>
    <cfRule type="cellIs" dxfId="23439" priority="1230" operator="between">
      <formula>61</formula>
      <formula>80</formula>
    </cfRule>
    <cfRule type="cellIs" dxfId="23438" priority="1231" operator="between">
      <formula>41</formula>
      <formula>60</formula>
    </cfRule>
    <cfRule type="cellIs" dxfId="23437" priority="1232" operator="between">
      <formula>21</formula>
      <formula>40</formula>
    </cfRule>
    <cfRule type="cellIs" dxfId="23436" priority="1233" operator="between">
      <formula>1</formula>
      <formula>20</formula>
    </cfRule>
  </conditionalFormatting>
  <conditionalFormatting sqref="AR24">
    <cfRule type="cellIs" dxfId="23435" priority="1224" operator="equal">
      <formula>5</formula>
    </cfRule>
    <cfRule type="cellIs" dxfId="23434" priority="1225" operator="equal">
      <formula>4</formula>
    </cfRule>
    <cfRule type="cellIs" dxfId="23433" priority="1226" operator="equal">
      <formula>3</formula>
    </cfRule>
    <cfRule type="cellIs" dxfId="23432" priority="1227" operator="equal">
      <formula>2</formula>
    </cfRule>
    <cfRule type="cellIs" dxfId="23431" priority="1228" operator="equal">
      <formula>1</formula>
    </cfRule>
  </conditionalFormatting>
  <conditionalFormatting sqref="AV24">
    <cfRule type="cellIs" dxfId="23430" priority="1219" operator="between">
      <formula>81</formula>
      <formula>100</formula>
    </cfRule>
    <cfRule type="cellIs" dxfId="23429" priority="1220" operator="between">
      <formula>61</formula>
      <formula>80</formula>
    </cfRule>
    <cfRule type="cellIs" dxfId="23428" priority="1221" operator="between">
      <formula>41</formula>
      <formula>60</formula>
    </cfRule>
    <cfRule type="cellIs" dxfId="23427" priority="1222" operator="between">
      <formula>21</formula>
      <formula>40</formula>
    </cfRule>
    <cfRule type="cellIs" dxfId="23426" priority="1223" operator="between">
      <formula>1</formula>
      <formula>20</formula>
    </cfRule>
  </conditionalFormatting>
  <conditionalFormatting sqref="I28">
    <cfRule type="cellIs" dxfId="23425" priority="1214" operator="equal">
      <formula>5</formula>
    </cfRule>
    <cfRule type="cellIs" dxfId="23424" priority="1215" operator="equal">
      <formula>4</formula>
    </cfRule>
    <cfRule type="cellIs" dxfId="23423" priority="1216" operator="equal">
      <formula>3</formula>
    </cfRule>
    <cfRule type="cellIs" dxfId="23422" priority="1217" operator="equal">
      <formula>2</formula>
    </cfRule>
    <cfRule type="cellIs" dxfId="23421" priority="1218" operator="equal">
      <formula>1</formula>
    </cfRule>
  </conditionalFormatting>
  <conditionalFormatting sqref="M28">
    <cfRule type="cellIs" dxfId="23420" priority="1209" operator="between">
      <formula>81</formula>
      <formula>100</formula>
    </cfRule>
    <cfRule type="cellIs" dxfId="23419" priority="1210" operator="between">
      <formula>61</formula>
      <formula>80</formula>
    </cfRule>
    <cfRule type="cellIs" dxfId="23418" priority="1211" operator="between">
      <formula>41</formula>
      <formula>60</formula>
    </cfRule>
    <cfRule type="cellIs" dxfId="23417" priority="1212" operator="between">
      <formula>21</formula>
      <formula>40</formula>
    </cfRule>
    <cfRule type="cellIs" dxfId="23416" priority="1213" operator="between">
      <formula>1</formula>
      <formula>20</formula>
    </cfRule>
  </conditionalFormatting>
  <conditionalFormatting sqref="N28">
    <cfRule type="cellIs" dxfId="23415" priority="1204" operator="equal">
      <formula>5</formula>
    </cfRule>
    <cfRule type="cellIs" dxfId="23414" priority="1205" operator="equal">
      <formula>4</formula>
    </cfRule>
    <cfRule type="cellIs" dxfId="23413" priority="1206" operator="equal">
      <formula>3</formula>
    </cfRule>
    <cfRule type="cellIs" dxfId="23412" priority="1207" operator="equal">
      <formula>2</formula>
    </cfRule>
    <cfRule type="cellIs" dxfId="23411" priority="1208" operator="equal">
      <formula>1</formula>
    </cfRule>
  </conditionalFormatting>
  <conditionalFormatting sqref="R28">
    <cfRule type="cellIs" dxfId="23410" priority="1199" operator="between">
      <formula>81</formula>
      <formula>100</formula>
    </cfRule>
    <cfRule type="cellIs" dxfId="23409" priority="1200" operator="between">
      <formula>61</formula>
      <formula>80</formula>
    </cfRule>
    <cfRule type="cellIs" dxfId="23408" priority="1201" operator="between">
      <formula>41</formula>
      <formula>60</formula>
    </cfRule>
    <cfRule type="cellIs" dxfId="23407" priority="1202" operator="between">
      <formula>21</formula>
      <formula>40</formula>
    </cfRule>
    <cfRule type="cellIs" dxfId="23406" priority="1203" operator="between">
      <formula>1</formula>
      <formula>20</formula>
    </cfRule>
  </conditionalFormatting>
  <conditionalFormatting sqref="X28">
    <cfRule type="cellIs" dxfId="23405" priority="1194" operator="equal">
      <formula>5</formula>
    </cfRule>
    <cfRule type="cellIs" dxfId="23404" priority="1195" operator="equal">
      <formula>4</formula>
    </cfRule>
    <cfRule type="cellIs" dxfId="23403" priority="1196" operator="equal">
      <formula>3</formula>
    </cfRule>
    <cfRule type="cellIs" dxfId="23402" priority="1197" operator="equal">
      <formula>2</formula>
    </cfRule>
    <cfRule type="cellIs" dxfId="23401" priority="1198" operator="equal">
      <formula>1</formula>
    </cfRule>
  </conditionalFormatting>
  <conditionalFormatting sqref="AB28">
    <cfRule type="cellIs" dxfId="23400" priority="1189" operator="between">
      <formula>81</formula>
      <formula>100</formula>
    </cfRule>
    <cfRule type="cellIs" dxfId="23399" priority="1190" operator="between">
      <formula>61</formula>
      <formula>80</formula>
    </cfRule>
    <cfRule type="cellIs" dxfId="23398" priority="1191" operator="between">
      <formula>41</formula>
      <formula>60</formula>
    </cfRule>
    <cfRule type="cellIs" dxfId="23397" priority="1192" operator="between">
      <formula>21</formula>
      <formula>40</formula>
    </cfRule>
    <cfRule type="cellIs" dxfId="23396" priority="1193" operator="between">
      <formula>1</formula>
      <formula>20</formula>
    </cfRule>
  </conditionalFormatting>
  <conditionalFormatting sqref="AH28">
    <cfRule type="cellIs" dxfId="23395" priority="1184" operator="equal">
      <formula>5</formula>
    </cfRule>
    <cfRule type="cellIs" dxfId="23394" priority="1185" operator="equal">
      <formula>4</formula>
    </cfRule>
    <cfRule type="cellIs" dxfId="23393" priority="1186" operator="equal">
      <formula>3</formula>
    </cfRule>
    <cfRule type="cellIs" dxfId="23392" priority="1187" operator="equal">
      <formula>2</formula>
    </cfRule>
    <cfRule type="cellIs" dxfId="23391" priority="1188" operator="equal">
      <formula>1</formula>
    </cfRule>
  </conditionalFormatting>
  <conditionalFormatting sqref="AL28">
    <cfRule type="cellIs" dxfId="23390" priority="1179" operator="between">
      <formula>81</formula>
      <formula>100</formula>
    </cfRule>
    <cfRule type="cellIs" dxfId="23389" priority="1180" operator="between">
      <formula>61</formula>
      <formula>80</formula>
    </cfRule>
    <cfRule type="cellIs" dxfId="23388" priority="1181" operator="between">
      <formula>41</formula>
      <formula>60</formula>
    </cfRule>
    <cfRule type="cellIs" dxfId="23387" priority="1182" operator="between">
      <formula>21</formula>
      <formula>40</formula>
    </cfRule>
    <cfRule type="cellIs" dxfId="23386" priority="1183" operator="between">
      <formula>1</formula>
      <formula>20</formula>
    </cfRule>
  </conditionalFormatting>
  <conditionalFormatting sqref="AM28">
    <cfRule type="cellIs" dxfId="23385" priority="1174" operator="equal">
      <formula>5</formula>
    </cfRule>
    <cfRule type="cellIs" dxfId="23384" priority="1175" operator="equal">
      <formula>4</formula>
    </cfRule>
    <cfRule type="cellIs" dxfId="23383" priority="1176" operator="equal">
      <formula>3</formula>
    </cfRule>
    <cfRule type="cellIs" dxfId="23382" priority="1177" operator="equal">
      <formula>2</formula>
    </cfRule>
    <cfRule type="cellIs" dxfId="23381" priority="1178" operator="equal">
      <formula>1</formula>
    </cfRule>
  </conditionalFormatting>
  <conditionalFormatting sqref="AQ28">
    <cfRule type="cellIs" dxfId="23380" priority="1169" operator="between">
      <formula>81</formula>
      <formula>100</formula>
    </cfRule>
    <cfRule type="cellIs" dxfId="23379" priority="1170" operator="between">
      <formula>61</formula>
      <formula>80</formula>
    </cfRule>
    <cfRule type="cellIs" dxfId="23378" priority="1171" operator="between">
      <formula>41</formula>
      <formula>60</formula>
    </cfRule>
    <cfRule type="cellIs" dxfId="23377" priority="1172" operator="between">
      <formula>21</formula>
      <formula>40</formula>
    </cfRule>
    <cfRule type="cellIs" dxfId="23376" priority="1173" operator="between">
      <formula>1</formula>
      <formula>20</formula>
    </cfRule>
  </conditionalFormatting>
  <conditionalFormatting sqref="S28">
    <cfRule type="cellIs" dxfId="23375" priority="1164" operator="equal">
      <formula>5</formula>
    </cfRule>
    <cfRule type="cellIs" dxfId="23374" priority="1165" operator="equal">
      <formula>4</formula>
    </cfRule>
    <cfRule type="cellIs" dxfId="23373" priority="1166" operator="equal">
      <formula>3</formula>
    </cfRule>
    <cfRule type="cellIs" dxfId="23372" priority="1167" operator="equal">
      <formula>2</formula>
    </cfRule>
    <cfRule type="cellIs" dxfId="23371" priority="1168" operator="equal">
      <formula>1</formula>
    </cfRule>
  </conditionalFormatting>
  <conditionalFormatting sqref="W28">
    <cfRule type="cellIs" dxfId="23370" priority="1159" operator="between">
      <formula>81</formula>
      <formula>100</formula>
    </cfRule>
    <cfRule type="cellIs" dxfId="23369" priority="1160" operator="between">
      <formula>61</formula>
      <formula>80</formula>
    </cfRule>
    <cfRule type="cellIs" dxfId="23368" priority="1161" operator="between">
      <formula>41</formula>
      <formula>60</formula>
    </cfRule>
    <cfRule type="cellIs" dxfId="23367" priority="1162" operator="between">
      <formula>21</formula>
      <formula>40</formula>
    </cfRule>
    <cfRule type="cellIs" dxfId="23366" priority="1163" operator="between">
      <formula>1</formula>
      <formula>20</formula>
    </cfRule>
  </conditionalFormatting>
  <conditionalFormatting sqref="AC28">
    <cfRule type="cellIs" dxfId="23365" priority="1154" operator="equal">
      <formula>5</formula>
    </cfRule>
    <cfRule type="cellIs" dxfId="23364" priority="1155" operator="equal">
      <formula>4</formula>
    </cfRule>
    <cfRule type="cellIs" dxfId="23363" priority="1156" operator="equal">
      <formula>3</formula>
    </cfRule>
    <cfRule type="cellIs" dxfId="23362" priority="1157" operator="equal">
      <formula>2</formula>
    </cfRule>
    <cfRule type="cellIs" dxfId="23361" priority="1158" operator="equal">
      <formula>1</formula>
    </cfRule>
  </conditionalFormatting>
  <conditionalFormatting sqref="AG28">
    <cfRule type="cellIs" dxfId="23360" priority="1149" operator="between">
      <formula>81</formula>
      <formula>100</formula>
    </cfRule>
    <cfRule type="cellIs" dxfId="23359" priority="1150" operator="between">
      <formula>61</formula>
      <formula>80</formula>
    </cfRule>
    <cfRule type="cellIs" dxfId="23358" priority="1151" operator="between">
      <formula>41</formula>
      <formula>60</formula>
    </cfRule>
    <cfRule type="cellIs" dxfId="23357" priority="1152" operator="between">
      <formula>21</formula>
      <formula>40</formula>
    </cfRule>
    <cfRule type="cellIs" dxfId="23356" priority="1153" operator="between">
      <formula>1</formula>
      <formula>20</formula>
    </cfRule>
  </conditionalFormatting>
  <conditionalFormatting sqref="AR28">
    <cfRule type="cellIs" dxfId="23355" priority="1144" operator="equal">
      <formula>5</formula>
    </cfRule>
    <cfRule type="cellIs" dxfId="23354" priority="1145" operator="equal">
      <formula>4</formula>
    </cfRule>
    <cfRule type="cellIs" dxfId="23353" priority="1146" operator="equal">
      <formula>3</formula>
    </cfRule>
    <cfRule type="cellIs" dxfId="23352" priority="1147" operator="equal">
      <formula>2</formula>
    </cfRule>
    <cfRule type="cellIs" dxfId="23351" priority="1148" operator="equal">
      <formula>1</formula>
    </cfRule>
  </conditionalFormatting>
  <conditionalFormatting sqref="AV28">
    <cfRule type="cellIs" dxfId="23350" priority="1139" operator="between">
      <formula>81</formula>
      <formula>100</formula>
    </cfRule>
    <cfRule type="cellIs" dxfId="23349" priority="1140" operator="between">
      <formula>61</formula>
      <formula>80</formula>
    </cfRule>
    <cfRule type="cellIs" dxfId="23348" priority="1141" operator="between">
      <formula>41</formula>
      <formula>60</formula>
    </cfRule>
    <cfRule type="cellIs" dxfId="23347" priority="1142" operator="between">
      <formula>21</formula>
      <formula>40</formula>
    </cfRule>
    <cfRule type="cellIs" dxfId="23346" priority="1143" operator="between">
      <formula>1</formula>
      <formula>20</formula>
    </cfRule>
  </conditionalFormatting>
  <conditionalFormatting sqref="N32">
    <cfRule type="cellIs" dxfId="23345" priority="1134" operator="equal">
      <formula>5</formula>
    </cfRule>
    <cfRule type="cellIs" dxfId="23344" priority="1135" operator="equal">
      <formula>4</formula>
    </cfRule>
    <cfRule type="cellIs" dxfId="23343" priority="1136" operator="equal">
      <formula>3</formula>
    </cfRule>
    <cfRule type="cellIs" dxfId="23342" priority="1137" operator="equal">
      <formula>2</formula>
    </cfRule>
    <cfRule type="cellIs" dxfId="23341" priority="1138" operator="equal">
      <formula>1</formula>
    </cfRule>
  </conditionalFormatting>
  <conditionalFormatting sqref="R32">
    <cfRule type="cellIs" dxfId="23340" priority="1129" operator="between">
      <formula>81</formula>
      <formula>100</formula>
    </cfRule>
    <cfRule type="cellIs" dxfId="23339" priority="1130" operator="between">
      <formula>61</formula>
      <formula>80</formula>
    </cfRule>
    <cfRule type="cellIs" dxfId="23338" priority="1131" operator="between">
      <formula>41</formula>
      <formula>60</formula>
    </cfRule>
    <cfRule type="cellIs" dxfId="23337" priority="1132" operator="between">
      <formula>21</formula>
      <formula>40</formula>
    </cfRule>
    <cfRule type="cellIs" dxfId="23336" priority="1133" operator="between">
      <formula>1</formula>
      <formula>20</formula>
    </cfRule>
  </conditionalFormatting>
  <conditionalFormatting sqref="X32">
    <cfRule type="cellIs" dxfId="23335" priority="1124" operator="equal">
      <formula>5</formula>
    </cfRule>
    <cfRule type="cellIs" dxfId="23334" priority="1125" operator="equal">
      <formula>4</formula>
    </cfRule>
    <cfRule type="cellIs" dxfId="23333" priority="1126" operator="equal">
      <formula>3</formula>
    </cfRule>
    <cfRule type="cellIs" dxfId="23332" priority="1127" operator="equal">
      <formula>2</formula>
    </cfRule>
    <cfRule type="cellIs" dxfId="23331" priority="1128" operator="equal">
      <formula>1</formula>
    </cfRule>
  </conditionalFormatting>
  <conditionalFormatting sqref="AB32">
    <cfRule type="cellIs" dxfId="23330" priority="1119" operator="between">
      <formula>81</formula>
      <formula>100</formula>
    </cfRule>
    <cfRule type="cellIs" dxfId="23329" priority="1120" operator="between">
      <formula>61</formula>
      <formula>80</formula>
    </cfRule>
    <cfRule type="cellIs" dxfId="23328" priority="1121" operator="between">
      <formula>41</formula>
      <formula>60</formula>
    </cfRule>
    <cfRule type="cellIs" dxfId="23327" priority="1122" operator="between">
      <formula>21</formula>
      <formula>40</formula>
    </cfRule>
    <cfRule type="cellIs" dxfId="23326" priority="1123" operator="between">
      <formula>1</formula>
      <formula>20</formula>
    </cfRule>
  </conditionalFormatting>
  <conditionalFormatting sqref="AH32">
    <cfRule type="cellIs" dxfId="23325" priority="1114" operator="equal">
      <formula>5</formula>
    </cfRule>
    <cfRule type="cellIs" dxfId="23324" priority="1115" operator="equal">
      <formula>4</formula>
    </cfRule>
    <cfRule type="cellIs" dxfId="23323" priority="1116" operator="equal">
      <formula>3</formula>
    </cfRule>
    <cfRule type="cellIs" dxfId="23322" priority="1117" operator="equal">
      <formula>2</formula>
    </cfRule>
    <cfRule type="cellIs" dxfId="23321" priority="1118" operator="equal">
      <formula>1</formula>
    </cfRule>
  </conditionalFormatting>
  <conditionalFormatting sqref="AL32">
    <cfRule type="cellIs" dxfId="23320" priority="1109" operator="between">
      <formula>81</formula>
      <formula>100</formula>
    </cfRule>
    <cfRule type="cellIs" dxfId="23319" priority="1110" operator="between">
      <formula>61</formula>
      <formula>80</formula>
    </cfRule>
    <cfRule type="cellIs" dxfId="23318" priority="1111" operator="between">
      <formula>41</formula>
      <formula>60</formula>
    </cfRule>
    <cfRule type="cellIs" dxfId="23317" priority="1112" operator="between">
      <formula>21</formula>
      <formula>40</formula>
    </cfRule>
    <cfRule type="cellIs" dxfId="23316" priority="1113" operator="between">
      <formula>1</formula>
      <formula>20</formula>
    </cfRule>
  </conditionalFormatting>
  <conditionalFormatting sqref="AM32">
    <cfRule type="cellIs" dxfId="23315" priority="1104" operator="equal">
      <formula>5</formula>
    </cfRule>
    <cfRule type="cellIs" dxfId="23314" priority="1105" operator="equal">
      <formula>4</formula>
    </cfRule>
    <cfRule type="cellIs" dxfId="23313" priority="1106" operator="equal">
      <formula>3</formula>
    </cfRule>
    <cfRule type="cellIs" dxfId="23312" priority="1107" operator="equal">
      <formula>2</formula>
    </cfRule>
    <cfRule type="cellIs" dxfId="23311" priority="1108" operator="equal">
      <formula>1</formula>
    </cfRule>
  </conditionalFormatting>
  <conditionalFormatting sqref="AQ32">
    <cfRule type="cellIs" dxfId="23310" priority="1099" operator="between">
      <formula>81</formula>
      <formula>100</formula>
    </cfRule>
    <cfRule type="cellIs" dxfId="23309" priority="1100" operator="between">
      <formula>61</formula>
      <formula>80</formula>
    </cfRule>
    <cfRule type="cellIs" dxfId="23308" priority="1101" operator="between">
      <formula>41</formula>
      <formula>60</formula>
    </cfRule>
    <cfRule type="cellIs" dxfId="23307" priority="1102" operator="between">
      <formula>21</formula>
      <formula>40</formula>
    </cfRule>
    <cfRule type="cellIs" dxfId="23306" priority="1103" operator="between">
      <formula>1</formula>
      <formula>20</formula>
    </cfRule>
  </conditionalFormatting>
  <conditionalFormatting sqref="S32">
    <cfRule type="cellIs" dxfId="23305" priority="1094" operator="equal">
      <formula>5</formula>
    </cfRule>
    <cfRule type="cellIs" dxfId="23304" priority="1095" operator="equal">
      <formula>4</formula>
    </cfRule>
    <cfRule type="cellIs" dxfId="23303" priority="1096" operator="equal">
      <formula>3</formula>
    </cfRule>
    <cfRule type="cellIs" dxfId="23302" priority="1097" operator="equal">
      <formula>2</formula>
    </cfRule>
    <cfRule type="cellIs" dxfId="23301" priority="1098" operator="equal">
      <formula>1</formula>
    </cfRule>
  </conditionalFormatting>
  <conditionalFormatting sqref="W32">
    <cfRule type="cellIs" dxfId="23300" priority="1089" operator="between">
      <formula>81</formula>
      <formula>100</formula>
    </cfRule>
    <cfRule type="cellIs" dxfId="23299" priority="1090" operator="between">
      <formula>61</formula>
      <formula>80</formula>
    </cfRule>
    <cfRule type="cellIs" dxfId="23298" priority="1091" operator="between">
      <formula>41</formula>
      <formula>60</formula>
    </cfRule>
    <cfRule type="cellIs" dxfId="23297" priority="1092" operator="between">
      <formula>21</formula>
      <formula>40</formula>
    </cfRule>
    <cfRule type="cellIs" dxfId="23296" priority="1093" operator="between">
      <formula>1</formula>
      <formula>20</formula>
    </cfRule>
  </conditionalFormatting>
  <conditionalFormatting sqref="I32">
    <cfRule type="cellIs" dxfId="23295" priority="1084" operator="equal">
      <formula>5</formula>
    </cfRule>
    <cfRule type="cellIs" dxfId="23294" priority="1085" operator="equal">
      <formula>4</formula>
    </cfRule>
    <cfRule type="cellIs" dxfId="23293" priority="1086" operator="equal">
      <formula>3</formula>
    </cfRule>
    <cfRule type="cellIs" dxfId="23292" priority="1087" operator="equal">
      <formula>2</formula>
    </cfRule>
    <cfRule type="cellIs" dxfId="23291" priority="1088" operator="equal">
      <formula>1</formula>
    </cfRule>
  </conditionalFormatting>
  <conditionalFormatting sqref="M32">
    <cfRule type="cellIs" dxfId="23290" priority="1079" operator="between">
      <formula>81</formula>
      <formula>100</formula>
    </cfRule>
    <cfRule type="cellIs" dxfId="23289" priority="1080" operator="between">
      <formula>61</formula>
      <formula>80</formula>
    </cfRule>
    <cfRule type="cellIs" dxfId="23288" priority="1081" operator="between">
      <formula>41</formula>
      <formula>60</formula>
    </cfRule>
    <cfRule type="cellIs" dxfId="23287" priority="1082" operator="between">
      <formula>21</formula>
      <formula>40</formula>
    </cfRule>
    <cfRule type="cellIs" dxfId="23286" priority="1083" operator="between">
      <formula>1</formula>
      <formula>20</formula>
    </cfRule>
  </conditionalFormatting>
  <conditionalFormatting sqref="AC32">
    <cfRule type="cellIs" dxfId="23285" priority="1074" operator="equal">
      <formula>5</formula>
    </cfRule>
    <cfRule type="cellIs" dxfId="23284" priority="1075" operator="equal">
      <formula>4</formula>
    </cfRule>
    <cfRule type="cellIs" dxfId="23283" priority="1076" operator="equal">
      <formula>3</formula>
    </cfRule>
    <cfRule type="cellIs" dxfId="23282" priority="1077" operator="equal">
      <formula>2</formula>
    </cfRule>
    <cfRule type="cellIs" dxfId="23281" priority="1078" operator="equal">
      <formula>1</formula>
    </cfRule>
  </conditionalFormatting>
  <conditionalFormatting sqref="AG32">
    <cfRule type="cellIs" dxfId="23280" priority="1069" operator="between">
      <formula>81</formula>
      <formula>100</formula>
    </cfRule>
    <cfRule type="cellIs" dxfId="23279" priority="1070" operator="between">
      <formula>61</formula>
      <formula>80</formula>
    </cfRule>
    <cfRule type="cellIs" dxfId="23278" priority="1071" operator="between">
      <formula>41</formula>
      <formula>60</formula>
    </cfRule>
    <cfRule type="cellIs" dxfId="23277" priority="1072" operator="between">
      <formula>21</formula>
      <formula>40</formula>
    </cfRule>
    <cfRule type="cellIs" dxfId="23276" priority="1073" operator="between">
      <formula>1</formula>
      <formula>20</formula>
    </cfRule>
  </conditionalFormatting>
  <conditionalFormatting sqref="AR32">
    <cfRule type="cellIs" dxfId="23275" priority="1064" operator="equal">
      <formula>5</formula>
    </cfRule>
    <cfRule type="cellIs" dxfId="23274" priority="1065" operator="equal">
      <formula>4</formula>
    </cfRule>
    <cfRule type="cellIs" dxfId="23273" priority="1066" operator="equal">
      <formula>3</formula>
    </cfRule>
    <cfRule type="cellIs" dxfId="23272" priority="1067" operator="equal">
      <formula>2</formula>
    </cfRule>
    <cfRule type="cellIs" dxfId="23271" priority="1068" operator="equal">
      <formula>1</formula>
    </cfRule>
  </conditionalFormatting>
  <conditionalFormatting sqref="AV32">
    <cfRule type="cellIs" dxfId="23270" priority="1059" operator="between">
      <formula>81</formula>
      <formula>100</formula>
    </cfRule>
    <cfRule type="cellIs" dxfId="23269" priority="1060" operator="between">
      <formula>61</formula>
      <formula>80</formula>
    </cfRule>
    <cfRule type="cellIs" dxfId="23268" priority="1061" operator="between">
      <formula>41</formula>
      <formula>60</formula>
    </cfRule>
    <cfRule type="cellIs" dxfId="23267" priority="1062" operator="between">
      <formula>21</formula>
      <formula>40</formula>
    </cfRule>
    <cfRule type="cellIs" dxfId="23266" priority="1063" operator="between">
      <formula>1</formula>
      <formula>20</formula>
    </cfRule>
  </conditionalFormatting>
  <conditionalFormatting sqref="N36">
    <cfRule type="cellIs" dxfId="23265" priority="1054" operator="equal">
      <formula>5</formula>
    </cfRule>
    <cfRule type="cellIs" dxfId="23264" priority="1055" operator="equal">
      <formula>4</formula>
    </cfRule>
    <cfRule type="cellIs" dxfId="23263" priority="1056" operator="equal">
      <formula>3</formula>
    </cfRule>
    <cfRule type="cellIs" dxfId="23262" priority="1057" operator="equal">
      <formula>2</formula>
    </cfRule>
    <cfRule type="cellIs" dxfId="23261" priority="1058" operator="equal">
      <formula>1</formula>
    </cfRule>
  </conditionalFormatting>
  <conditionalFormatting sqref="R36">
    <cfRule type="cellIs" dxfId="23260" priority="1049" operator="between">
      <formula>81</formula>
      <formula>100</formula>
    </cfRule>
    <cfRule type="cellIs" dxfId="23259" priority="1050" operator="between">
      <formula>61</formula>
      <formula>80</formula>
    </cfRule>
    <cfRule type="cellIs" dxfId="23258" priority="1051" operator="between">
      <formula>41</formula>
      <formula>60</formula>
    </cfRule>
    <cfRule type="cellIs" dxfId="23257" priority="1052" operator="between">
      <formula>21</formula>
      <formula>40</formula>
    </cfRule>
    <cfRule type="cellIs" dxfId="23256" priority="1053" operator="between">
      <formula>1</formula>
      <formula>20</formula>
    </cfRule>
  </conditionalFormatting>
  <conditionalFormatting sqref="X36">
    <cfRule type="cellIs" dxfId="23255" priority="1044" operator="equal">
      <formula>5</formula>
    </cfRule>
    <cfRule type="cellIs" dxfId="23254" priority="1045" operator="equal">
      <formula>4</formula>
    </cfRule>
    <cfRule type="cellIs" dxfId="23253" priority="1046" operator="equal">
      <formula>3</formula>
    </cfRule>
    <cfRule type="cellIs" dxfId="23252" priority="1047" operator="equal">
      <formula>2</formula>
    </cfRule>
    <cfRule type="cellIs" dxfId="23251" priority="1048" operator="equal">
      <formula>1</formula>
    </cfRule>
  </conditionalFormatting>
  <conditionalFormatting sqref="AB36">
    <cfRule type="cellIs" dxfId="23250" priority="1039" operator="between">
      <formula>81</formula>
      <formula>100</formula>
    </cfRule>
    <cfRule type="cellIs" dxfId="23249" priority="1040" operator="between">
      <formula>61</formula>
      <formula>80</formula>
    </cfRule>
    <cfRule type="cellIs" dxfId="23248" priority="1041" operator="between">
      <formula>41</formula>
      <formula>60</formula>
    </cfRule>
    <cfRule type="cellIs" dxfId="23247" priority="1042" operator="between">
      <formula>21</formula>
      <formula>40</formula>
    </cfRule>
    <cfRule type="cellIs" dxfId="23246" priority="1043" operator="between">
      <formula>1</formula>
      <formula>20</formula>
    </cfRule>
  </conditionalFormatting>
  <conditionalFormatting sqref="AH36">
    <cfRule type="cellIs" dxfId="23245" priority="1034" operator="equal">
      <formula>5</formula>
    </cfRule>
    <cfRule type="cellIs" dxfId="23244" priority="1035" operator="equal">
      <formula>4</formula>
    </cfRule>
    <cfRule type="cellIs" dxfId="23243" priority="1036" operator="equal">
      <formula>3</formula>
    </cfRule>
    <cfRule type="cellIs" dxfId="23242" priority="1037" operator="equal">
      <formula>2</formula>
    </cfRule>
    <cfRule type="cellIs" dxfId="23241" priority="1038" operator="equal">
      <formula>1</formula>
    </cfRule>
  </conditionalFormatting>
  <conditionalFormatting sqref="AL36">
    <cfRule type="cellIs" dxfId="23240" priority="1029" operator="between">
      <formula>81</formula>
      <formula>100</formula>
    </cfRule>
    <cfRule type="cellIs" dxfId="23239" priority="1030" operator="between">
      <formula>61</formula>
      <formula>80</formula>
    </cfRule>
    <cfRule type="cellIs" dxfId="23238" priority="1031" operator="between">
      <formula>41</formula>
      <formula>60</formula>
    </cfRule>
    <cfRule type="cellIs" dxfId="23237" priority="1032" operator="between">
      <formula>21</formula>
      <formula>40</formula>
    </cfRule>
    <cfRule type="cellIs" dxfId="23236" priority="1033" operator="between">
      <formula>1</formula>
      <formula>20</formula>
    </cfRule>
  </conditionalFormatting>
  <conditionalFormatting sqref="AM36">
    <cfRule type="cellIs" dxfId="23235" priority="1024" operator="equal">
      <formula>5</formula>
    </cfRule>
    <cfRule type="cellIs" dxfId="23234" priority="1025" operator="equal">
      <formula>4</formula>
    </cfRule>
    <cfRule type="cellIs" dxfId="23233" priority="1026" operator="equal">
      <formula>3</formula>
    </cfRule>
    <cfRule type="cellIs" dxfId="23232" priority="1027" operator="equal">
      <formula>2</formula>
    </cfRule>
    <cfRule type="cellIs" dxfId="23231" priority="1028" operator="equal">
      <formula>1</formula>
    </cfRule>
  </conditionalFormatting>
  <conditionalFormatting sqref="AQ36">
    <cfRule type="cellIs" dxfId="23230" priority="1019" operator="between">
      <formula>81</formula>
      <formula>100</formula>
    </cfRule>
    <cfRule type="cellIs" dxfId="23229" priority="1020" operator="between">
      <formula>61</formula>
      <formula>80</formula>
    </cfRule>
    <cfRule type="cellIs" dxfId="23228" priority="1021" operator="between">
      <formula>41</formula>
      <formula>60</formula>
    </cfRule>
    <cfRule type="cellIs" dxfId="23227" priority="1022" operator="between">
      <formula>21</formula>
      <formula>40</formula>
    </cfRule>
    <cfRule type="cellIs" dxfId="23226" priority="1023" operator="between">
      <formula>1</formula>
      <formula>20</formula>
    </cfRule>
  </conditionalFormatting>
  <conditionalFormatting sqref="S36">
    <cfRule type="cellIs" dxfId="23225" priority="1014" operator="equal">
      <formula>5</formula>
    </cfRule>
    <cfRule type="cellIs" dxfId="23224" priority="1015" operator="equal">
      <formula>4</formula>
    </cfRule>
    <cfRule type="cellIs" dxfId="23223" priority="1016" operator="equal">
      <formula>3</formula>
    </cfRule>
    <cfRule type="cellIs" dxfId="23222" priority="1017" operator="equal">
      <formula>2</formula>
    </cfRule>
    <cfRule type="cellIs" dxfId="23221" priority="1018" operator="equal">
      <formula>1</formula>
    </cfRule>
  </conditionalFormatting>
  <conditionalFormatting sqref="W36">
    <cfRule type="cellIs" dxfId="23220" priority="1009" operator="between">
      <formula>81</formula>
      <formula>100</formula>
    </cfRule>
    <cfRule type="cellIs" dxfId="23219" priority="1010" operator="between">
      <formula>61</formula>
      <formula>80</formula>
    </cfRule>
    <cfRule type="cellIs" dxfId="23218" priority="1011" operator="between">
      <formula>41</formula>
      <formula>60</formula>
    </cfRule>
    <cfRule type="cellIs" dxfId="23217" priority="1012" operator="between">
      <formula>21</formula>
      <formula>40</formula>
    </cfRule>
    <cfRule type="cellIs" dxfId="23216" priority="1013" operator="between">
      <formula>1</formula>
      <formula>20</formula>
    </cfRule>
  </conditionalFormatting>
  <conditionalFormatting sqref="I36">
    <cfRule type="cellIs" dxfId="23215" priority="1004" operator="equal">
      <formula>5</formula>
    </cfRule>
    <cfRule type="cellIs" dxfId="23214" priority="1005" operator="equal">
      <formula>4</formula>
    </cfRule>
    <cfRule type="cellIs" dxfId="23213" priority="1006" operator="equal">
      <formula>3</formula>
    </cfRule>
    <cfRule type="cellIs" dxfId="23212" priority="1007" operator="equal">
      <formula>2</formula>
    </cfRule>
    <cfRule type="cellIs" dxfId="23211" priority="1008" operator="equal">
      <formula>1</formula>
    </cfRule>
  </conditionalFormatting>
  <conditionalFormatting sqref="M36">
    <cfRule type="cellIs" dxfId="23210" priority="999" operator="between">
      <formula>81</formula>
      <formula>100</formula>
    </cfRule>
    <cfRule type="cellIs" dxfId="23209" priority="1000" operator="between">
      <formula>61</formula>
      <formula>80</formula>
    </cfRule>
    <cfRule type="cellIs" dxfId="23208" priority="1001" operator="between">
      <formula>41</formula>
      <formula>60</formula>
    </cfRule>
    <cfRule type="cellIs" dxfId="23207" priority="1002" operator="between">
      <formula>21</formula>
      <formula>40</formula>
    </cfRule>
    <cfRule type="cellIs" dxfId="23206" priority="1003" operator="between">
      <formula>1</formula>
      <formula>20</formula>
    </cfRule>
  </conditionalFormatting>
  <conditionalFormatting sqref="AC36">
    <cfRule type="cellIs" dxfId="23205" priority="994" operator="equal">
      <formula>5</formula>
    </cfRule>
    <cfRule type="cellIs" dxfId="23204" priority="995" operator="equal">
      <formula>4</formula>
    </cfRule>
    <cfRule type="cellIs" dxfId="23203" priority="996" operator="equal">
      <formula>3</formula>
    </cfRule>
    <cfRule type="cellIs" dxfId="23202" priority="997" operator="equal">
      <formula>2</formula>
    </cfRule>
    <cfRule type="cellIs" dxfId="23201" priority="998" operator="equal">
      <formula>1</formula>
    </cfRule>
  </conditionalFormatting>
  <conditionalFormatting sqref="AG36">
    <cfRule type="cellIs" dxfId="23200" priority="989" operator="between">
      <formula>81</formula>
      <formula>100</formula>
    </cfRule>
    <cfRule type="cellIs" dxfId="23199" priority="990" operator="between">
      <formula>61</formula>
      <formula>80</formula>
    </cfRule>
    <cfRule type="cellIs" dxfId="23198" priority="991" operator="between">
      <formula>41</formula>
      <formula>60</formula>
    </cfRule>
    <cfRule type="cellIs" dxfId="23197" priority="992" operator="between">
      <formula>21</formula>
      <formula>40</formula>
    </cfRule>
    <cfRule type="cellIs" dxfId="23196" priority="993" operator="between">
      <formula>1</formula>
      <formula>20</formula>
    </cfRule>
  </conditionalFormatting>
  <conditionalFormatting sqref="AR36">
    <cfRule type="cellIs" dxfId="23195" priority="984" operator="equal">
      <formula>5</formula>
    </cfRule>
    <cfRule type="cellIs" dxfId="23194" priority="985" operator="equal">
      <formula>4</formula>
    </cfRule>
    <cfRule type="cellIs" dxfId="23193" priority="986" operator="equal">
      <formula>3</formula>
    </cfRule>
    <cfRule type="cellIs" dxfId="23192" priority="987" operator="equal">
      <formula>2</formula>
    </cfRule>
    <cfRule type="cellIs" dxfId="23191" priority="988" operator="equal">
      <formula>1</formula>
    </cfRule>
  </conditionalFormatting>
  <conditionalFormatting sqref="AV36">
    <cfRule type="cellIs" dxfId="23190" priority="979" operator="between">
      <formula>81</formula>
      <formula>100</formula>
    </cfRule>
    <cfRule type="cellIs" dxfId="23189" priority="980" operator="between">
      <formula>61</formula>
      <formula>80</formula>
    </cfRule>
    <cfRule type="cellIs" dxfId="23188" priority="981" operator="between">
      <formula>41</formula>
      <formula>60</formula>
    </cfRule>
    <cfRule type="cellIs" dxfId="23187" priority="982" operator="between">
      <formula>21</formula>
      <formula>40</formula>
    </cfRule>
    <cfRule type="cellIs" dxfId="23186" priority="983" operator="between">
      <formula>1</formula>
      <formula>20</formula>
    </cfRule>
  </conditionalFormatting>
  <conditionalFormatting sqref="N40">
    <cfRule type="cellIs" dxfId="23185" priority="974" operator="equal">
      <formula>5</formula>
    </cfRule>
    <cfRule type="cellIs" dxfId="23184" priority="975" operator="equal">
      <formula>4</formula>
    </cfRule>
    <cfRule type="cellIs" dxfId="23183" priority="976" operator="equal">
      <formula>3</formula>
    </cfRule>
    <cfRule type="cellIs" dxfId="23182" priority="977" operator="equal">
      <formula>2</formula>
    </cfRule>
    <cfRule type="cellIs" dxfId="23181" priority="978" operator="equal">
      <formula>1</formula>
    </cfRule>
  </conditionalFormatting>
  <conditionalFormatting sqref="R40">
    <cfRule type="cellIs" dxfId="23180" priority="969" operator="between">
      <formula>81</formula>
      <formula>100</formula>
    </cfRule>
    <cfRule type="cellIs" dxfId="23179" priority="970" operator="between">
      <formula>61</formula>
      <formula>80</formula>
    </cfRule>
    <cfRule type="cellIs" dxfId="23178" priority="971" operator="between">
      <formula>41</formula>
      <formula>60</formula>
    </cfRule>
    <cfRule type="cellIs" dxfId="23177" priority="972" operator="between">
      <formula>21</formula>
      <formula>40</formula>
    </cfRule>
    <cfRule type="cellIs" dxfId="23176" priority="973" operator="between">
      <formula>1</formula>
      <formula>20</formula>
    </cfRule>
  </conditionalFormatting>
  <conditionalFormatting sqref="X40">
    <cfRule type="cellIs" dxfId="23175" priority="964" operator="equal">
      <formula>5</formula>
    </cfRule>
    <cfRule type="cellIs" dxfId="23174" priority="965" operator="equal">
      <formula>4</formula>
    </cfRule>
    <cfRule type="cellIs" dxfId="23173" priority="966" operator="equal">
      <formula>3</formula>
    </cfRule>
    <cfRule type="cellIs" dxfId="23172" priority="967" operator="equal">
      <formula>2</formula>
    </cfRule>
    <cfRule type="cellIs" dxfId="23171" priority="968" operator="equal">
      <formula>1</formula>
    </cfRule>
  </conditionalFormatting>
  <conditionalFormatting sqref="AB40">
    <cfRule type="cellIs" dxfId="23170" priority="959" operator="between">
      <formula>81</formula>
      <formula>100</formula>
    </cfRule>
    <cfRule type="cellIs" dxfId="23169" priority="960" operator="between">
      <formula>61</formula>
      <formula>80</formula>
    </cfRule>
    <cfRule type="cellIs" dxfId="23168" priority="961" operator="between">
      <formula>41</formula>
      <formula>60</formula>
    </cfRule>
    <cfRule type="cellIs" dxfId="23167" priority="962" operator="between">
      <formula>21</formula>
      <formula>40</formula>
    </cfRule>
    <cfRule type="cellIs" dxfId="23166" priority="963" operator="between">
      <formula>1</formula>
      <formula>20</formula>
    </cfRule>
  </conditionalFormatting>
  <conditionalFormatting sqref="AH40">
    <cfRule type="cellIs" dxfId="23165" priority="954" operator="equal">
      <formula>5</formula>
    </cfRule>
    <cfRule type="cellIs" dxfId="23164" priority="955" operator="equal">
      <formula>4</formula>
    </cfRule>
    <cfRule type="cellIs" dxfId="23163" priority="956" operator="equal">
      <formula>3</formula>
    </cfRule>
    <cfRule type="cellIs" dxfId="23162" priority="957" operator="equal">
      <formula>2</formula>
    </cfRule>
    <cfRule type="cellIs" dxfId="23161" priority="958" operator="equal">
      <formula>1</formula>
    </cfRule>
  </conditionalFormatting>
  <conditionalFormatting sqref="AL40">
    <cfRule type="cellIs" dxfId="23160" priority="949" operator="between">
      <formula>81</formula>
      <formula>100</formula>
    </cfRule>
    <cfRule type="cellIs" dxfId="23159" priority="950" operator="between">
      <formula>61</formula>
      <formula>80</formula>
    </cfRule>
    <cfRule type="cellIs" dxfId="23158" priority="951" operator="between">
      <formula>41</formula>
      <formula>60</formula>
    </cfRule>
    <cfRule type="cellIs" dxfId="23157" priority="952" operator="between">
      <formula>21</formula>
      <formula>40</formula>
    </cfRule>
    <cfRule type="cellIs" dxfId="23156" priority="953" operator="between">
      <formula>1</formula>
      <formula>20</formula>
    </cfRule>
  </conditionalFormatting>
  <conditionalFormatting sqref="AM40">
    <cfRule type="cellIs" dxfId="23155" priority="944" operator="equal">
      <formula>5</formula>
    </cfRule>
    <cfRule type="cellIs" dxfId="23154" priority="945" operator="equal">
      <formula>4</formula>
    </cfRule>
    <cfRule type="cellIs" dxfId="23153" priority="946" operator="equal">
      <formula>3</formula>
    </cfRule>
    <cfRule type="cellIs" dxfId="23152" priority="947" operator="equal">
      <formula>2</formula>
    </cfRule>
    <cfRule type="cellIs" dxfId="23151" priority="948" operator="equal">
      <formula>1</formula>
    </cfRule>
  </conditionalFormatting>
  <conditionalFormatting sqref="AQ40">
    <cfRule type="cellIs" dxfId="23150" priority="939" operator="between">
      <formula>81</formula>
      <formula>100</formula>
    </cfRule>
    <cfRule type="cellIs" dxfId="23149" priority="940" operator="between">
      <formula>61</formula>
      <formula>80</formula>
    </cfRule>
    <cfRule type="cellIs" dxfId="23148" priority="941" operator="between">
      <formula>41</formula>
      <formula>60</formula>
    </cfRule>
    <cfRule type="cellIs" dxfId="23147" priority="942" operator="between">
      <formula>21</formula>
      <formula>40</formula>
    </cfRule>
    <cfRule type="cellIs" dxfId="23146" priority="943" operator="between">
      <formula>1</formula>
      <formula>20</formula>
    </cfRule>
  </conditionalFormatting>
  <conditionalFormatting sqref="S40">
    <cfRule type="cellIs" dxfId="23145" priority="934" operator="equal">
      <formula>5</formula>
    </cfRule>
    <cfRule type="cellIs" dxfId="23144" priority="935" operator="equal">
      <formula>4</formula>
    </cfRule>
    <cfRule type="cellIs" dxfId="23143" priority="936" operator="equal">
      <formula>3</formula>
    </cfRule>
    <cfRule type="cellIs" dxfId="23142" priority="937" operator="equal">
      <formula>2</formula>
    </cfRule>
    <cfRule type="cellIs" dxfId="23141" priority="938" operator="equal">
      <formula>1</formula>
    </cfRule>
  </conditionalFormatting>
  <conditionalFormatting sqref="W40">
    <cfRule type="cellIs" dxfId="23140" priority="929" operator="between">
      <formula>81</formula>
      <formula>100</formula>
    </cfRule>
    <cfRule type="cellIs" dxfId="23139" priority="930" operator="between">
      <formula>61</formula>
      <formula>80</formula>
    </cfRule>
    <cfRule type="cellIs" dxfId="23138" priority="931" operator="between">
      <formula>41</formula>
      <formula>60</formula>
    </cfRule>
    <cfRule type="cellIs" dxfId="23137" priority="932" operator="between">
      <formula>21</formula>
      <formula>40</formula>
    </cfRule>
    <cfRule type="cellIs" dxfId="23136" priority="933" operator="between">
      <formula>1</formula>
      <formula>20</formula>
    </cfRule>
  </conditionalFormatting>
  <conditionalFormatting sqref="I40">
    <cfRule type="cellIs" dxfId="23135" priority="924" operator="equal">
      <formula>5</formula>
    </cfRule>
    <cfRule type="cellIs" dxfId="23134" priority="925" operator="equal">
      <formula>4</formula>
    </cfRule>
    <cfRule type="cellIs" dxfId="23133" priority="926" operator="equal">
      <formula>3</formula>
    </cfRule>
    <cfRule type="cellIs" dxfId="23132" priority="927" operator="equal">
      <formula>2</formula>
    </cfRule>
    <cfRule type="cellIs" dxfId="23131" priority="928" operator="equal">
      <formula>1</formula>
    </cfRule>
  </conditionalFormatting>
  <conditionalFormatting sqref="M40">
    <cfRule type="cellIs" dxfId="23130" priority="919" operator="between">
      <formula>81</formula>
      <formula>100</formula>
    </cfRule>
    <cfRule type="cellIs" dxfId="23129" priority="920" operator="between">
      <formula>61</formula>
      <formula>80</formula>
    </cfRule>
    <cfRule type="cellIs" dxfId="23128" priority="921" operator="between">
      <formula>41</formula>
      <formula>60</formula>
    </cfRule>
    <cfRule type="cellIs" dxfId="23127" priority="922" operator="between">
      <formula>21</formula>
      <formula>40</formula>
    </cfRule>
    <cfRule type="cellIs" dxfId="23126" priority="923" operator="between">
      <formula>1</formula>
      <formula>20</formula>
    </cfRule>
  </conditionalFormatting>
  <conditionalFormatting sqref="AC40">
    <cfRule type="cellIs" dxfId="23125" priority="914" operator="equal">
      <formula>5</formula>
    </cfRule>
    <cfRule type="cellIs" dxfId="23124" priority="915" operator="equal">
      <formula>4</formula>
    </cfRule>
    <cfRule type="cellIs" dxfId="23123" priority="916" operator="equal">
      <formula>3</formula>
    </cfRule>
    <cfRule type="cellIs" dxfId="23122" priority="917" operator="equal">
      <formula>2</formula>
    </cfRule>
    <cfRule type="cellIs" dxfId="23121" priority="918" operator="equal">
      <formula>1</formula>
    </cfRule>
  </conditionalFormatting>
  <conditionalFormatting sqref="AG40">
    <cfRule type="cellIs" dxfId="23120" priority="909" operator="between">
      <formula>81</formula>
      <formula>100</formula>
    </cfRule>
    <cfRule type="cellIs" dxfId="23119" priority="910" operator="between">
      <formula>61</formula>
      <formula>80</formula>
    </cfRule>
    <cfRule type="cellIs" dxfId="23118" priority="911" operator="between">
      <formula>41</formula>
      <formula>60</formula>
    </cfRule>
    <cfRule type="cellIs" dxfId="23117" priority="912" operator="between">
      <formula>21</formula>
      <formula>40</formula>
    </cfRule>
    <cfRule type="cellIs" dxfId="23116" priority="913" operator="between">
      <formula>1</formula>
      <formula>20</formula>
    </cfRule>
  </conditionalFormatting>
  <conditionalFormatting sqref="AR40">
    <cfRule type="cellIs" dxfId="23115" priority="904" operator="equal">
      <formula>5</formula>
    </cfRule>
    <cfRule type="cellIs" dxfId="23114" priority="905" operator="equal">
      <formula>4</formula>
    </cfRule>
    <cfRule type="cellIs" dxfId="23113" priority="906" operator="equal">
      <formula>3</formula>
    </cfRule>
    <cfRule type="cellIs" dxfId="23112" priority="907" operator="equal">
      <formula>2</formula>
    </cfRule>
    <cfRule type="cellIs" dxfId="23111" priority="908" operator="equal">
      <formula>1</formula>
    </cfRule>
  </conditionalFormatting>
  <conditionalFormatting sqref="AV40">
    <cfRule type="cellIs" dxfId="23110" priority="899" operator="between">
      <formula>81</formula>
      <formula>100</formula>
    </cfRule>
    <cfRule type="cellIs" dxfId="23109" priority="900" operator="between">
      <formula>61</formula>
      <formula>80</formula>
    </cfRule>
    <cfRule type="cellIs" dxfId="23108" priority="901" operator="between">
      <formula>41</formula>
      <formula>60</formula>
    </cfRule>
    <cfRule type="cellIs" dxfId="23107" priority="902" operator="between">
      <formula>21</formula>
      <formula>40</formula>
    </cfRule>
    <cfRule type="cellIs" dxfId="23106" priority="903" operator="between">
      <formula>1</formula>
      <formula>20</formula>
    </cfRule>
  </conditionalFormatting>
  <conditionalFormatting sqref="N44">
    <cfRule type="cellIs" dxfId="23105" priority="854" operator="equal">
      <formula>5</formula>
    </cfRule>
    <cfRule type="cellIs" dxfId="23104" priority="855" operator="equal">
      <formula>4</formula>
    </cfRule>
    <cfRule type="cellIs" dxfId="23103" priority="856" operator="equal">
      <formula>3</formula>
    </cfRule>
    <cfRule type="cellIs" dxfId="23102" priority="857" operator="equal">
      <formula>2</formula>
    </cfRule>
    <cfRule type="cellIs" dxfId="23101" priority="858" operator="equal">
      <formula>1</formula>
    </cfRule>
  </conditionalFormatting>
  <conditionalFormatting sqref="R44">
    <cfRule type="cellIs" dxfId="23100" priority="849" operator="between">
      <formula>81</formula>
      <formula>100</formula>
    </cfRule>
    <cfRule type="cellIs" dxfId="23099" priority="850" operator="between">
      <formula>61</formula>
      <formula>80</formula>
    </cfRule>
    <cfRule type="cellIs" dxfId="23098" priority="851" operator="between">
      <formula>41</formula>
      <formula>60</formula>
    </cfRule>
    <cfRule type="cellIs" dxfId="23097" priority="852" operator="between">
      <formula>21</formula>
      <formula>40</formula>
    </cfRule>
    <cfRule type="cellIs" dxfId="23096" priority="853" operator="between">
      <formula>1</formula>
      <formula>20</formula>
    </cfRule>
  </conditionalFormatting>
  <conditionalFormatting sqref="S44">
    <cfRule type="cellIs" dxfId="23095" priority="864" operator="equal">
      <formula>5</formula>
    </cfRule>
    <cfRule type="cellIs" dxfId="23094" priority="865" operator="equal">
      <formula>4</formula>
    </cfRule>
    <cfRule type="cellIs" dxfId="23093" priority="866" operator="equal">
      <formula>3</formula>
    </cfRule>
    <cfRule type="cellIs" dxfId="23092" priority="867" operator="equal">
      <formula>2</formula>
    </cfRule>
    <cfRule type="cellIs" dxfId="23091" priority="868" operator="equal">
      <formula>1</formula>
    </cfRule>
  </conditionalFormatting>
  <conditionalFormatting sqref="W44">
    <cfRule type="cellIs" dxfId="23090" priority="859" operator="between">
      <formula>81</formula>
      <formula>100</formula>
    </cfRule>
    <cfRule type="cellIs" dxfId="23089" priority="860" operator="between">
      <formula>61</formula>
      <formula>80</formula>
    </cfRule>
    <cfRule type="cellIs" dxfId="23088" priority="861" operator="between">
      <formula>41</formula>
      <formula>60</formula>
    </cfRule>
    <cfRule type="cellIs" dxfId="23087" priority="862" operator="between">
      <formula>21</formula>
      <formula>40</formula>
    </cfRule>
    <cfRule type="cellIs" dxfId="23086" priority="863" operator="between">
      <formula>1</formula>
      <formula>20</formula>
    </cfRule>
  </conditionalFormatting>
  <conditionalFormatting sqref="X44">
    <cfRule type="cellIs" dxfId="23085" priority="894" operator="equal">
      <formula>5</formula>
    </cfRule>
    <cfRule type="cellIs" dxfId="23084" priority="895" operator="equal">
      <formula>4</formula>
    </cfRule>
    <cfRule type="cellIs" dxfId="23083" priority="896" operator="equal">
      <formula>3</formula>
    </cfRule>
    <cfRule type="cellIs" dxfId="23082" priority="897" operator="equal">
      <formula>2</formula>
    </cfRule>
    <cfRule type="cellIs" dxfId="23081" priority="898" operator="equal">
      <formula>1</formula>
    </cfRule>
  </conditionalFormatting>
  <conditionalFormatting sqref="AB44">
    <cfRule type="cellIs" dxfId="23080" priority="889" operator="between">
      <formula>81</formula>
      <formula>100</formula>
    </cfRule>
    <cfRule type="cellIs" dxfId="23079" priority="890" operator="between">
      <formula>61</formula>
      <formula>80</formula>
    </cfRule>
    <cfRule type="cellIs" dxfId="23078" priority="891" operator="between">
      <formula>41</formula>
      <formula>60</formula>
    </cfRule>
    <cfRule type="cellIs" dxfId="23077" priority="892" operator="between">
      <formula>21</formula>
      <formula>40</formula>
    </cfRule>
    <cfRule type="cellIs" dxfId="23076" priority="893" operator="between">
      <formula>1</formula>
      <formula>20</formula>
    </cfRule>
  </conditionalFormatting>
  <conditionalFormatting sqref="AH44">
    <cfRule type="cellIs" dxfId="23075" priority="884" operator="equal">
      <formula>5</formula>
    </cfRule>
    <cfRule type="cellIs" dxfId="23074" priority="885" operator="equal">
      <formula>4</formula>
    </cfRule>
    <cfRule type="cellIs" dxfId="23073" priority="886" operator="equal">
      <formula>3</formula>
    </cfRule>
    <cfRule type="cellIs" dxfId="23072" priority="887" operator="equal">
      <formula>2</formula>
    </cfRule>
    <cfRule type="cellIs" dxfId="23071" priority="888" operator="equal">
      <formula>1</formula>
    </cfRule>
  </conditionalFormatting>
  <conditionalFormatting sqref="AL44">
    <cfRule type="cellIs" dxfId="23070" priority="879" operator="between">
      <formula>81</formula>
      <formula>100</formula>
    </cfRule>
    <cfRule type="cellIs" dxfId="23069" priority="880" operator="between">
      <formula>61</formula>
      <formula>80</formula>
    </cfRule>
    <cfRule type="cellIs" dxfId="23068" priority="881" operator="between">
      <formula>41</formula>
      <formula>60</formula>
    </cfRule>
    <cfRule type="cellIs" dxfId="23067" priority="882" operator="between">
      <formula>21</formula>
      <formula>40</formula>
    </cfRule>
    <cfRule type="cellIs" dxfId="23066" priority="883" operator="between">
      <formula>1</formula>
      <formula>20</formula>
    </cfRule>
  </conditionalFormatting>
  <conditionalFormatting sqref="AM44">
    <cfRule type="cellIs" dxfId="23065" priority="874" operator="equal">
      <formula>5</formula>
    </cfRule>
    <cfRule type="cellIs" dxfId="23064" priority="875" operator="equal">
      <formula>4</formula>
    </cfRule>
    <cfRule type="cellIs" dxfId="23063" priority="876" operator="equal">
      <formula>3</formula>
    </cfRule>
    <cfRule type="cellIs" dxfId="23062" priority="877" operator="equal">
      <formula>2</formula>
    </cfRule>
    <cfRule type="cellIs" dxfId="23061" priority="878" operator="equal">
      <formula>1</formula>
    </cfRule>
  </conditionalFormatting>
  <conditionalFormatting sqref="AQ44">
    <cfRule type="cellIs" dxfId="23060" priority="869" operator="between">
      <formula>81</formula>
      <formula>100</formula>
    </cfRule>
    <cfRule type="cellIs" dxfId="23059" priority="870" operator="between">
      <formula>61</formula>
      <formula>80</formula>
    </cfRule>
    <cfRule type="cellIs" dxfId="23058" priority="871" operator="between">
      <formula>41</formula>
      <formula>60</formula>
    </cfRule>
    <cfRule type="cellIs" dxfId="23057" priority="872" operator="between">
      <formula>21</formula>
      <formula>40</formula>
    </cfRule>
    <cfRule type="cellIs" dxfId="23056" priority="873" operator="between">
      <formula>1</formula>
      <formula>20</formula>
    </cfRule>
  </conditionalFormatting>
  <conditionalFormatting sqref="I44">
    <cfRule type="cellIs" dxfId="23055" priority="844" operator="equal">
      <formula>5</formula>
    </cfRule>
    <cfRule type="cellIs" dxfId="23054" priority="845" operator="equal">
      <formula>4</formula>
    </cfRule>
    <cfRule type="cellIs" dxfId="23053" priority="846" operator="equal">
      <formula>3</formula>
    </cfRule>
    <cfRule type="cellIs" dxfId="23052" priority="847" operator="equal">
      <formula>2</formula>
    </cfRule>
    <cfRule type="cellIs" dxfId="23051" priority="848" operator="equal">
      <formula>1</formula>
    </cfRule>
  </conditionalFormatting>
  <conditionalFormatting sqref="M44">
    <cfRule type="cellIs" dxfId="23050" priority="839" operator="between">
      <formula>81</formula>
      <formula>100</formula>
    </cfRule>
    <cfRule type="cellIs" dxfId="23049" priority="840" operator="between">
      <formula>61</formula>
      <formula>80</formula>
    </cfRule>
    <cfRule type="cellIs" dxfId="23048" priority="841" operator="between">
      <formula>41</formula>
      <formula>60</formula>
    </cfRule>
    <cfRule type="cellIs" dxfId="23047" priority="842" operator="between">
      <formula>21</formula>
      <formula>40</formula>
    </cfRule>
    <cfRule type="cellIs" dxfId="23046" priority="843" operator="between">
      <formula>1</formula>
      <formula>20</formula>
    </cfRule>
  </conditionalFormatting>
  <conditionalFormatting sqref="AC44">
    <cfRule type="cellIs" dxfId="23045" priority="834" operator="equal">
      <formula>5</formula>
    </cfRule>
    <cfRule type="cellIs" dxfId="23044" priority="835" operator="equal">
      <formula>4</formula>
    </cfRule>
    <cfRule type="cellIs" dxfId="23043" priority="836" operator="equal">
      <formula>3</formula>
    </cfRule>
    <cfRule type="cellIs" dxfId="23042" priority="837" operator="equal">
      <formula>2</formula>
    </cfRule>
    <cfRule type="cellIs" dxfId="23041" priority="838" operator="equal">
      <formula>1</formula>
    </cfRule>
  </conditionalFormatting>
  <conditionalFormatting sqref="AG44">
    <cfRule type="cellIs" dxfId="23040" priority="829" operator="between">
      <formula>81</formula>
      <formula>100</formula>
    </cfRule>
    <cfRule type="cellIs" dxfId="23039" priority="830" operator="between">
      <formula>61</formula>
      <formula>80</formula>
    </cfRule>
    <cfRule type="cellIs" dxfId="23038" priority="831" operator="between">
      <formula>41</formula>
      <formula>60</formula>
    </cfRule>
    <cfRule type="cellIs" dxfId="23037" priority="832" operator="between">
      <formula>21</formula>
      <formula>40</formula>
    </cfRule>
    <cfRule type="cellIs" dxfId="23036" priority="833" operator="between">
      <formula>1</formula>
      <formula>20</formula>
    </cfRule>
  </conditionalFormatting>
  <conditionalFormatting sqref="AR44">
    <cfRule type="cellIs" dxfId="23035" priority="824" operator="equal">
      <formula>5</formula>
    </cfRule>
    <cfRule type="cellIs" dxfId="23034" priority="825" operator="equal">
      <formula>4</formula>
    </cfRule>
    <cfRule type="cellIs" dxfId="23033" priority="826" operator="equal">
      <formula>3</formula>
    </cfRule>
    <cfRule type="cellIs" dxfId="23032" priority="827" operator="equal">
      <formula>2</formula>
    </cfRule>
    <cfRule type="cellIs" dxfId="23031" priority="828" operator="equal">
      <formula>1</formula>
    </cfRule>
  </conditionalFormatting>
  <conditionalFormatting sqref="AV44">
    <cfRule type="cellIs" dxfId="23030" priority="819" operator="between">
      <formula>81</formula>
      <formula>100</formula>
    </cfRule>
    <cfRule type="cellIs" dxfId="23029" priority="820" operator="between">
      <formula>61</formula>
      <formula>80</formula>
    </cfRule>
    <cfRule type="cellIs" dxfId="23028" priority="821" operator="between">
      <formula>41</formula>
      <formula>60</formula>
    </cfRule>
    <cfRule type="cellIs" dxfId="23027" priority="822" operator="between">
      <formula>21</formula>
      <formula>40</formula>
    </cfRule>
    <cfRule type="cellIs" dxfId="23026" priority="823" operator="between">
      <formula>1</formula>
      <formula>20</formula>
    </cfRule>
  </conditionalFormatting>
  <conditionalFormatting sqref="N48">
    <cfRule type="cellIs" dxfId="23025" priority="774" operator="equal">
      <formula>5</formula>
    </cfRule>
    <cfRule type="cellIs" dxfId="23024" priority="775" operator="equal">
      <formula>4</formula>
    </cfRule>
    <cfRule type="cellIs" dxfId="23023" priority="776" operator="equal">
      <formula>3</formula>
    </cfRule>
    <cfRule type="cellIs" dxfId="23022" priority="777" operator="equal">
      <formula>2</formula>
    </cfRule>
    <cfRule type="cellIs" dxfId="23021" priority="778" operator="equal">
      <formula>1</formula>
    </cfRule>
  </conditionalFormatting>
  <conditionalFormatting sqref="R48">
    <cfRule type="cellIs" dxfId="23020" priority="769" operator="between">
      <formula>81</formula>
      <formula>100</formula>
    </cfRule>
    <cfRule type="cellIs" dxfId="23019" priority="770" operator="between">
      <formula>61</formula>
      <formula>80</formula>
    </cfRule>
    <cfRule type="cellIs" dxfId="23018" priority="771" operator="between">
      <formula>41</formula>
      <formula>60</formula>
    </cfRule>
    <cfRule type="cellIs" dxfId="23017" priority="772" operator="between">
      <formula>21</formula>
      <formula>40</formula>
    </cfRule>
    <cfRule type="cellIs" dxfId="23016" priority="773" operator="between">
      <formula>1</formula>
      <formula>20</formula>
    </cfRule>
  </conditionalFormatting>
  <conditionalFormatting sqref="S48">
    <cfRule type="cellIs" dxfId="23015" priority="784" operator="equal">
      <formula>5</formula>
    </cfRule>
    <cfRule type="cellIs" dxfId="23014" priority="785" operator="equal">
      <formula>4</formula>
    </cfRule>
    <cfRule type="cellIs" dxfId="23013" priority="786" operator="equal">
      <formula>3</formula>
    </cfRule>
    <cfRule type="cellIs" dxfId="23012" priority="787" operator="equal">
      <formula>2</formula>
    </cfRule>
    <cfRule type="cellIs" dxfId="23011" priority="788" operator="equal">
      <formula>1</formula>
    </cfRule>
  </conditionalFormatting>
  <conditionalFormatting sqref="W48">
    <cfRule type="cellIs" dxfId="23010" priority="779" operator="between">
      <formula>81</formula>
      <formula>100</formula>
    </cfRule>
    <cfRule type="cellIs" dxfId="23009" priority="780" operator="between">
      <formula>61</formula>
      <formula>80</formula>
    </cfRule>
    <cfRule type="cellIs" dxfId="23008" priority="781" operator="between">
      <formula>41</formula>
      <formula>60</formula>
    </cfRule>
    <cfRule type="cellIs" dxfId="23007" priority="782" operator="between">
      <formula>21</formula>
      <formula>40</formula>
    </cfRule>
    <cfRule type="cellIs" dxfId="23006" priority="783" operator="between">
      <formula>1</formula>
      <formula>20</formula>
    </cfRule>
  </conditionalFormatting>
  <conditionalFormatting sqref="X48">
    <cfRule type="cellIs" dxfId="23005" priority="814" operator="equal">
      <formula>5</formula>
    </cfRule>
    <cfRule type="cellIs" dxfId="23004" priority="815" operator="equal">
      <formula>4</formula>
    </cfRule>
    <cfRule type="cellIs" dxfId="23003" priority="816" operator="equal">
      <formula>3</formula>
    </cfRule>
    <cfRule type="cellIs" dxfId="23002" priority="817" operator="equal">
      <formula>2</formula>
    </cfRule>
    <cfRule type="cellIs" dxfId="23001" priority="818" operator="equal">
      <formula>1</formula>
    </cfRule>
  </conditionalFormatting>
  <conditionalFormatting sqref="AB48">
    <cfRule type="cellIs" dxfId="23000" priority="809" operator="between">
      <formula>81</formula>
      <formula>100</formula>
    </cfRule>
    <cfRule type="cellIs" dxfId="22999" priority="810" operator="between">
      <formula>61</formula>
      <formula>80</formula>
    </cfRule>
    <cfRule type="cellIs" dxfId="22998" priority="811" operator="between">
      <formula>41</formula>
      <formula>60</formula>
    </cfRule>
    <cfRule type="cellIs" dxfId="22997" priority="812" operator="between">
      <formula>21</formula>
      <formula>40</formula>
    </cfRule>
    <cfRule type="cellIs" dxfId="22996" priority="813" operator="between">
      <formula>1</formula>
      <formula>20</formula>
    </cfRule>
  </conditionalFormatting>
  <conditionalFormatting sqref="AH48">
    <cfRule type="cellIs" dxfId="22995" priority="804" operator="equal">
      <formula>5</formula>
    </cfRule>
    <cfRule type="cellIs" dxfId="22994" priority="805" operator="equal">
      <formula>4</formula>
    </cfRule>
    <cfRule type="cellIs" dxfId="22993" priority="806" operator="equal">
      <formula>3</formula>
    </cfRule>
    <cfRule type="cellIs" dxfId="22992" priority="807" operator="equal">
      <formula>2</formula>
    </cfRule>
    <cfRule type="cellIs" dxfId="22991" priority="808" operator="equal">
      <formula>1</formula>
    </cfRule>
  </conditionalFormatting>
  <conditionalFormatting sqref="AL48">
    <cfRule type="cellIs" dxfId="22990" priority="799" operator="between">
      <formula>81</formula>
      <formula>100</formula>
    </cfRule>
    <cfRule type="cellIs" dxfId="22989" priority="800" operator="between">
      <formula>61</formula>
      <formula>80</formula>
    </cfRule>
    <cfRule type="cellIs" dxfId="22988" priority="801" operator="between">
      <formula>41</formula>
      <formula>60</formula>
    </cfRule>
    <cfRule type="cellIs" dxfId="22987" priority="802" operator="between">
      <formula>21</formula>
      <formula>40</formula>
    </cfRule>
    <cfRule type="cellIs" dxfId="22986" priority="803" operator="between">
      <formula>1</formula>
      <formula>20</formula>
    </cfRule>
  </conditionalFormatting>
  <conditionalFormatting sqref="AM48">
    <cfRule type="cellIs" dxfId="22985" priority="794" operator="equal">
      <formula>5</formula>
    </cfRule>
    <cfRule type="cellIs" dxfId="22984" priority="795" operator="equal">
      <formula>4</formula>
    </cfRule>
    <cfRule type="cellIs" dxfId="22983" priority="796" operator="equal">
      <formula>3</formula>
    </cfRule>
    <cfRule type="cellIs" dxfId="22982" priority="797" operator="equal">
      <formula>2</formula>
    </cfRule>
    <cfRule type="cellIs" dxfId="22981" priority="798" operator="equal">
      <formula>1</formula>
    </cfRule>
  </conditionalFormatting>
  <conditionalFormatting sqref="AQ48">
    <cfRule type="cellIs" dxfId="22980" priority="789" operator="between">
      <formula>81</formula>
      <formula>100</formula>
    </cfRule>
    <cfRule type="cellIs" dxfId="22979" priority="790" operator="between">
      <formula>61</formula>
      <formula>80</formula>
    </cfRule>
    <cfRule type="cellIs" dxfId="22978" priority="791" operator="between">
      <formula>41</formula>
      <formula>60</formula>
    </cfRule>
    <cfRule type="cellIs" dxfId="22977" priority="792" operator="between">
      <formula>21</formula>
      <formula>40</formula>
    </cfRule>
    <cfRule type="cellIs" dxfId="22976" priority="793" operator="between">
      <formula>1</formula>
      <formula>20</formula>
    </cfRule>
  </conditionalFormatting>
  <conditionalFormatting sqref="I48">
    <cfRule type="cellIs" dxfId="22975" priority="764" operator="equal">
      <formula>5</formula>
    </cfRule>
    <cfRule type="cellIs" dxfId="22974" priority="765" operator="equal">
      <formula>4</formula>
    </cfRule>
    <cfRule type="cellIs" dxfId="22973" priority="766" operator="equal">
      <formula>3</formula>
    </cfRule>
    <cfRule type="cellIs" dxfId="22972" priority="767" operator="equal">
      <formula>2</formula>
    </cfRule>
    <cfRule type="cellIs" dxfId="22971" priority="768" operator="equal">
      <formula>1</formula>
    </cfRule>
  </conditionalFormatting>
  <conditionalFormatting sqref="M48">
    <cfRule type="cellIs" dxfId="22970" priority="759" operator="between">
      <formula>81</formula>
      <formula>100</formula>
    </cfRule>
    <cfRule type="cellIs" dxfId="22969" priority="760" operator="between">
      <formula>61</formula>
      <formula>80</formula>
    </cfRule>
    <cfRule type="cellIs" dxfId="22968" priority="761" operator="between">
      <formula>41</formula>
      <formula>60</formula>
    </cfRule>
    <cfRule type="cellIs" dxfId="22967" priority="762" operator="between">
      <formula>21</formula>
      <formula>40</formula>
    </cfRule>
    <cfRule type="cellIs" dxfId="22966" priority="763" operator="between">
      <formula>1</formula>
      <formula>20</formula>
    </cfRule>
  </conditionalFormatting>
  <conditionalFormatting sqref="AC48">
    <cfRule type="cellIs" dxfId="22965" priority="754" operator="equal">
      <formula>5</formula>
    </cfRule>
    <cfRule type="cellIs" dxfId="22964" priority="755" operator="equal">
      <formula>4</formula>
    </cfRule>
    <cfRule type="cellIs" dxfId="22963" priority="756" operator="equal">
      <formula>3</formula>
    </cfRule>
    <cfRule type="cellIs" dxfId="22962" priority="757" operator="equal">
      <formula>2</formula>
    </cfRule>
    <cfRule type="cellIs" dxfId="22961" priority="758" operator="equal">
      <formula>1</formula>
    </cfRule>
  </conditionalFormatting>
  <conditionalFormatting sqref="AG48">
    <cfRule type="cellIs" dxfId="22960" priority="749" operator="between">
      <formula>81</formula>
      <formula>100</formula>
    </cfRule>
    <cfRule type="cellIs" dxfId="22959" priority="750" operator="between">
      <formula>61</formula>
      <formula>80</formula>
    </cfRule>
    <cfRule type="cellIs" dxfId="22958" priority="751" operator="between">
      <formula>41</formula>
      <formula>60</formula>
    </cfRule>
    <cfRule type="cellIs" dxfId="22957" priority="752" operator="between">
      <formula>21</formula>
      <formula>40</formula>
    </cfRule>
    <cfRule type="cellIs" dxfId="22956" priority="753" operator="between">
      <formula>1</formula>
      <formula>20</formula>
    </cfRule>
  </conditionalFormatting>
  <conditionalFormatting sqref="AR48">
    <cfRule type="cellIs" dxfId="22955" priority="744" operator="equal">
      <formula>5</formula>
    </cfRule>
    <cfRule type="cellIs" dxfId="22954" priority="745" operator="equal">
      <formula>4</formula>
    </cfRule>
    <cfRule type="cellIs" dxfId="22953" priority="746" operator="equal">
      <formula>3</formula>
    </cfRule>
    <cfRule type="cellIs" dxfId="22952" priority="747" operator="equal">
      <formula>2</formula>
    </cfRule>
    <cfRule type="cellIs" dxfId="22951" priority="748" operator="equal">
      <formula>1</formula>
    </cfRule>
  </conditionalFormatting>
  <conditionalFormatting sqref="AV48">
    <cfRule type="cellIs" dxfId="22950" priority="739" operator="between">
      <formula>81</formula>
      <formula>100</formula>
    </cfRule>
    <cfRule type="cellIs" dxfId="22949" priority="740" operator="between">
      <formula>61</formula>
      <formula>80</formula>
    </cfRule>
    <cfRule type="cellIs" dxfId="22948" priority="741" operator="between">
      <formula>41</formula>
      <formula>60</formula>
    </cfRule>
    <cfRule type="cellIs" dxfId="22947" priority="742" operator="between">
      <formula>21</formula>
      <formula>40</formula>
    </cfRule>
    <cfRule type="cellIs" dxfId="22946" priority="743" operator="between">
      <formula>1</formula>
      <formula>20</formula>
    </cfRule>
  </conditionalFormatting>
  <conditionalFormatting sqref="N52">
    <cfRule type="cellIs" dxfId="22945" priority="694" operator="equal">
      <formula>5</formula>
    </cfRule>
    <cfRule type="cellIs" dxfId="22944" priority="695" operator="equal">
      <formula>4</formula>
    </cfRule>
    <cfRule type="cellIs" dxfId="22943" priority="696" operator="equal">
      <formula>3</formula>
    </cfRule>
    <cfRule type="cellIs" dxfId="22942" priority="697" operator="equal">
      <formula>2</formula>
    </cfRule>
    <cfRule type="cellIs" dxfId="22941" priority="698" operator="equal">
      <formula>1</formula>
    </cfRule>
  </conditionalFormatting>
  <conditionalFormatting sqref="R52">
    <cfRule type="cellIs" dxfId="22940" priority="689" operator="between">
      <formula>81</formula>
      <formula>100</formula>
    </cfRule>
    <cfRule type="cellIs" dxfId="22939" priority="690" operator="between">
      <formula>61</formula>
      <formula>80</formula>
    </cfRule>
    <cfRule type="cellIs" dxfId="22938" priority="691" operator="between">
      <formula>41</formula>
      <formula>60</formula>
    </cfRule>
    <cfRule type="cellIs" dxfId="22937" priority="692" operator="between">
      <formula>21</formula>
      <formula>40</formula>
    </cfRule>
    <cfRule type="cellIs" dxfId="22936" priority="693" operator="between">
      <formula>1</formula>
      <formula>20</formula>
    </cfRule>
  </conditionalFormatting>
  <conditionalFormatting sqref="S52">
    <cfRule type="cellIs" dxfId="22935" priority="734" operator="equal">
      <formula>5</formula>
    </cfRule>
    <cfRule type="cellIs" dxfId="22934" priority="735" operator="equal">
      <formula>4</formula>
    </cfRule>
    <cfRule type="cellIs" dxfId="22933" priority="736" operator="equal">
      <formula>3</formula>
    </cfRule>
    <cfRule type="cellIs" dxfId="22932" priority="737" operator="equal">
      <formula>2</formula>
    </cfRule>
    <cfRule type="cellIs" dxfId="22931" priority="738" operator="equal">
      <formula>1</formula>
    </cfRule>
  </conditionalFormatting>
  <conditionalFormatting sqref="W52">
    <cfRule type="cellIs" dxfId="22930" priority="729" operator="between">
      <formula>81</formula>
      <formula>100</formula>
    </cfRule>
    <cfRule type="cellIs" dxfId="22929" priority="730" operator="between">
      <formula>61</formula>
      <formula>80</formula>
    </cfRule>
    <cfRule type="cellIs" dxfId="22928" priority="731" operator="between">
      <formula>41</formula>
      <formula>60</formula>
    </cfRule>
    <cfRule type="cellIs" dxfId="22927" priority="732" operator="between">
      <formula>21</formula>
      <formula>40</formula>
    </cfRule>
    <cfRule type="cellIs" dxfId="22926" priority="733" operator="between">
      <formula>1</formula>
      <formula>20</formula>
    </cfRule>
  </conditionalFormatting>
  <conditionalFormatting sqref="X52">
    <cfRule type="cellIs" dxfId="22925" priority="724" operator="equal">
      <formula>5</formula>
    </cfRule>
    <cfRule type="cellIs" dxfId="22924" priority="725" operator="equal">
      <formula>4</formula>
    </cfRule>
    <cfRule type="cellIs" dxfId="22923" priority="726" operator="equal">
      <formula>3</formula>
    </cfRule>
    <cfRule type="cellIs" dxfId="22922" priority="727" operator="equal">
      <formula>2</formula>
    </cfRule>
    <cfRule type="cellIs" dxfId="22921" priority="728" operator="equal">
      <formula>1</formula>
    </cfRule>
  </conditionalFormatting>
  <conditionalFormatting sqref="AB52">
    <cfRule type="cellIs" dxfId="22920" priority="719" operator="between">
      <formula>81</formula>
      <formula>100</formula>
    </cfRule>
    <cfRule type="cellIs" dxfId="22919" priority="720" operator="between">
      <formula>61</formula>
      <formula>80</formula>
    </cfRule>
    <cfRule type="cellIs" dxfId="22918" priority="721" operator="between">
      <formula>41</formula>
      <formula>60</formula>
    </cfRule>
    <cfRule type="cellIs" dxfId="22917" priority="722" operator="between">
      <formula>21</formula>
      <formula>40</formula>
    </cfRule>
    <cfRule type="cellIs" dxfId="22916" priority="723" operator="between">
      <formula>1</formula>
      <formula>20</formula>
    </cfRule>
  </conditionalFormatting>
  <conditionalFormatting sqref="AH52">
    <cfRule type="cellIs" dxfId="22915" priority="714" operator="equal">
      <formula>5</formula>
    </cfRule>
    <cfRule type="cellIs" dxfId="22914" priority="715" operator="equal">
      <formula>4</formula>
    </cfRule>
    <cfRule type="cellIs" dxfId="22913" priority="716" operator="equal">
      <formula>3</formula>
    </cfRule>
    <cfRule type="cellIs" dxfId="22912" priority="717" operator="equal">
      <formula>2</formula>
    </cfRule>
    <cfRule type="cellIs" dxfId="22911" priority="718" operator="equal">
      <formula>1</formula>
    </cfRule>
  </conditionalFormatting>
  <conditionalFormatting sqref="AL52">
    <cfRule type="cellIs" dxfId="22910" priority="709" operator="between">
      <formula>81</formula>
      <formula>100</formula>
    </cfRule>
    <cfRule type="cellIs" dxfId="22909" priority="710" operator="between">
      <formula>61</formula>
      <formula>80</formula>
    </cfRule>
    <cfRule type="cellIs" dxfId="22908" priority="711" operator="between">
      <formula>41</formula>
      <formula>60</formula>
    </cfRule>
    <cfRule type="cellIs" dxfId="22907" priority="712" operator="between">
      <formula>21</formula>
      <formula>40</formula>
    </cfRule>
    <cfRule type="cellIs" dxfId="22906" priority="713" operator="between">
      <formula>1</formula>
      <formula>20</formula>
    </cfRule>
  </conditionalFormatting>
  <conditionalFormatting sqref="AM52">
    <cfRule type="cellIs" dxfId="22905" priority="704" operator="equal">
      <formula>5</formula>
    </cfRule>
    <cfRule type="cellIs" dxfId="22904" priority="705" operator="equal">
      <formula>4</formula>
    </cfRule>
    <cfRule type="cellIs" dxfId="22903" priority="706" operator="equal">
      <formula>3</formula>
    </cfRule>
    <cfRule type="cellIs" dxfId="22902" priority="707" operator="equal">
      <formula>2</formula>
    </cfRule>
    <cfRule type="cellIs" dxfId="22901" priority="708" operator="equal">
      <formula>1</formula>
    </cfRule>
  </conditionalFormatting>
  <conditionalFormatting sqref="AQ52">
    <cfRule type="cellIs" dxfId="22900" priority="699" operator="between">
      <formula>81</formula>
      <formula>100</formula>
    </cfRule>
    <cfRule type="cellIs" dxfId="22899" priority="700" operator="between">
      <formula>61</formula>
      <formula>80</formula>
    </cfRule>
    <cfRule type="cellIs" dxfId="22898" priority="701" operator="between">
      <formula>41</formula>
      <formula>60</formula>
    </cfRule>
    <cfRule type="cellIs" dxfId="22897" priority="702" operator="between">
      <formula>21</formula>
      <formula>40</formula>
    </cfRule>
    <cfRule type="cellIs" dxfId="22896" priority="703" operator="between">
      <formula>1</formula>
      <formula>20</formula>
    </cfRule>
  </conditionalFormatting>
  <conditionalFormatting sqref="I52">
    <cfRule type="cellIs" dxfId="22895" priority="684" operator="equal">
      <formula>5</formula>
    </cfRule>
    <cfRule type="cellIs" dxfId="22894" priority="685" operator="equal">
      <formula>4</formula>
    </cfRule>
    <cfRule type="cellIs" dxfId="22893" priority="686" operator="equal">
      <formula>3</formula>
    </cfRule>
    <cfRule type="cellIs" dxfId="22892" priority="687" operator="equal">
      <formula>2</formula>
    </cfRule>
    <cfRule type="cellIs" dxfId="22891" priority="688" operator="equal">
      <formula>1</formula>
    </cfRule>
  </conditionalFormatting>
  <conditionalFormatting sqref="M52">
    <cfRule type="cellIs" dxfId="22890" priority="679" operator="between">
      <formula>81</formula>
      <formula>100</formula>
    </cfRule>
    <cfRule type="cellIs" dxfId="22889" priority="680" operator="between">
      <formula>61</formula>
      <formula>80</formula>
    </cfRule>
    <cfRule type="cellIs" dxfId="22888" priority="681" operator="between">
      <formula>41</formula>
      <formula>60</formula>
    </cfRule>
    <cfRule type="cellIs" dxfId="22887" priority="682" operator="between">
      <formula>21</formula>
      <formula>40</formula>
    </cfRule>
    <cfRule type="cellIs" dxfId="22886" priority="683" operator="between">
      <formula>1</formula>
      <formula>20</formula>
    </cfRule>
  </conditionalFormatting>
  <conditionalFormatting sqref="AC52">
    <cfRule type="cellIs" dxfId="22885" priority="674" operator="equal">
      <formula>5</formula>
    </cfRule>
    <cfRule type="cellIs" dxfId="22884" priority="675" operator="equal">
      <formula>4</formula>
    </cfRule>
    <cfRule type="cellIs" dxfId="22883" priority="676" operator="equal">
      <formula>3</formula>
    </cfRule>
    <cfRule type="cellIs" dxfId="22882" priority="677" operator="equal">
      <formula>2</formula>
    </cfRule>
    <cfRule type="cellIs" dxfId="22881" priority="678" operator="equal">
      <formula>1</formula>
    </cfRule>
  </conditionalFormatting>
  <conditionalFormatting sqref="AG52">
    <cfRule type="cellIs" dxfId="22880" priority="669" operator="between">
      <formula>81</formula>
      <formula>100</formula>
    </cfRule>
    <cfRule type="cellIs" dxfId="22879" priority="670" operator="between">
      <formula>61</formula>
      <formula>80</formula>
    </cfRule>
    <cfRule type="cellIs" dxfId="22878" priority="671" operator="between">
      <formula>41</formula>
      <formula>60</formula>
    </cfRule>
    <cfRule type="cellIs" dxfId="22877" priority="672" operator="between">
      <formula>21</formula>
      <formula>40</formula>
    </cfRule>
    <cfRule type="cellIs" dxfId="22876" priority="673" operator="between">
      <formula>1</formula>
      <formula>20</formula>
    </cfRule>
  </conditionalFormatting>
  <conditionalFormatting sqref="AR52">
    <cfRule type="cellIs" dxfId="22875" priority="664" operator="equal">
      <formula>5</formula>
    </cfRule>
    <cfRule type="cellIs" dxfId="22874" priority="665" operator="equal">
      <formula>4</formula>
    </cfRule>
    <cfRule type="cellIs" dxfId="22873" priority="666" operator="equal">
      <formula>3</formula>
    </cfRule>
    <cfRule type="cellIs" dxfId="22872" priority="667" operator="equal">
      <formula>2</formula>
    </cfRule>
    <cfRule type="cellIs" dxfId="22871" priority="668" operator="equal">
      <formula>1</formula>
    </cfRule>
  </conditionalFormatting>
  <conditionalFormatting sqref="AV52">
    <cfRule type="cellIs" dxfId="22870" priority="659" operator="between">
      <formula>81</formula>
      <formula>100</formula>
    </cfRule>
    <cfRule type="cellIs" dxfId="22869" priority="660" operator="between">
      <formula>61</formula>
      <formula>80</formula>
    </cfRule>
    <cfRule type="cellIs" dxfId="22868" priority="661" operator="between">
      <formula>41</formula>
      <formula>60</formula>
    </cfRule>
    <cfRule type="cellIs" dxfId="22867" priority="662" operator="between">
      <formula>21</formula>
      <formula>40</formula>
    </cfRule>
    <cfRule type="cellIs" dxfId="22866" priority="663" operator="between">
      <formula>1</formula>
      <formula>20</formula>
    </cfRule>
  </conditionalFormatting>
  <conditionalFormatting sqref="M19">
    <cfRule type="containsText" dxfId="22865" priority="647" operator="containsText" text="N/A">
      <formula>NOT(ISERROR(SEARCH("N/A",M19)))</formula>
    </cfRule>
  </conditionalFormatting>
  <conditionalFormatting sqref="M19">
    <cfRule type="cellIs" dxfId="22864" priority="648" operator="between">
      <formula>81</formula>
      <formula>100</formula>
    </cfRule>
    <cfRule type="cellIs" dxfId="22863" priority="649" operator="between">
      <formula>61</formula>
      <formula>80</formula>
    </cfRule>
    <cfRule type="cellIs" dxfId="22862" priority="650" operator="between">
      <formula>41</formula>
      <formula>60</formula>
    </cfRule>
    <cfRule type="cellIs" dxfId="22861" priority="651" operator="between">
      <formula>21</formula>
      <formula>40</formula>
    </cfRule>
    <cfRule type="cellIs" dxfId="22860" priority="652" operator="between">
      <formula>1</formula>
      <formula>20</formula>
    </cfRule>
    <cfRule type="containsText" dxfId="22859" priority="653" operator="containsText" text="High">
      <formula>NOT(ISERROR(SEARCH("High",M19)))</formula>
    </cfRule>
    <cfRule type="containsText" dxfId="22858" priority="654" operator="containsText" text="Extreme">
      <formula>NOT(ISERROR(SEARCH("Extreme",M19)))</formula>
    </cfRule>
    <cfRule type="containsText" dxfId="22857" priority="655" operator="containsText" text="Low">
      <formula>NOT(ISERROR(SEARCH("Low",M19)))</formula>
    </cfRule>
    <cfRule type="containsText" dxfId="22856" priority="656" operator="containsText" text="Moderate">
      <formula>NOT(ISERROR(SEARCH("Moderate",M19)))</formula>
    </cfRule>
    <cfRule type="containsText" dxfId="22855" priority="657" operator="containsText" text="Insignificant">
      <formula>NOT(ISERROR(SEARCH("Insignificant",M19)))</formula>
    </cfRule>
    <cfRule type="containsErrors" dxfId="22854" priority="658">
      <formula>ISERROR(M19)</formula>
    </cfRule>
  </conditionalFormatting>
  <conditionalFormatting sqref="R19">
    <cfRule type="containsText" dxfId="22853" priority="635" operator="containsText" text="N/A">
      <formula>NOT(ISERROR(SEARCH("N/A",R19)))</formula>
    </cfRule>
  </conditionalFormatting>
  <conditionalFormatting sqref="R19">
    <cfRule type="cellIs" dxfId="22852" priority="636" operator="between">
      <formula>81</formula>
      <formula>100</formula>
    </cfRule>
    <cfRule type="cellIs" dxfId="22851" priority="637" operator="between">
      <formula>61</formula>
      <formula>80</formula>
    </cfRule>
    <cfRule type="cellIs" dxfId="22850" priority="638" operator="between">
      <formula>41</formula>
      <formula>60</formula>
    </cfRule>
    <cfRule type="cellIs" dxfId="22849" priority="639" operator="between">
      <formula>21</formula>
      <formula>40</formula>
    </cfRule>
    <cfRule type="cellIs" dxfId="22848" priority="640" operator="between">
      <formula>1</formula>
      <formula>20</formula>
    </cfRule>
    <cfRule type="containsText" dxfId="22847" priority="641" operator="containsText" text="High">
      <formula>NOT(ISERROR(SEARCH("High",R19)))</formula>
    </cfRule>
    <cfRule type="containsText" dxfId="22846" priority="642" operator="containsText" text="Extreme">
      <formula>NOT(ISERROR(SEARCH("Extreme",R19)))</formula>
    </cfRule>
    <cfRule type="containsText" dxfId="22845" priority="643" operator="containsText" text="Low">
      <formula>NOT(ISERROR(SEARCH("Low",R19)))</formula>
    </cfRule>
    <cfRule type="containsText" dxfId="22844" priority="644" operator="containsText" text="Moderate">
      <formula>NOT(ISERROR(SEARCH("Moderate",R19)))</formula>
    </cfRule>
    <cfRule type="containsText" dxfId="22843" priority="645" operator="containsText" text="Insignificant">
      <formula>NOT(ISERROR(SEARCH("Insignificant",R19)))</formula>
    </cfRule>
    <cfRule type="containsErrors" dxfId="22842" priority="646">
      <formula>ISERROR(R19)</formula>
    </cfRule>
  </conditionalFormatting>
  <conditionalFormatting sqref="W19">
    <cfRule type="containsText" dxfId="22841" priority="623" operator="containsText" text="N/A">
      <formula>NOT(ISERROR(SEARCH("N/A",W19)))</formula>
    </cfRule>
  </conditionalFormatting>
  <conditionalFormatting sqref="W19">
    <cfRule type="cellIs" dxfId="22840" priority="624" operator="between">
      <formula>81</formula>
      <formula>100</formula>
    </cfRule>
    <cfRule type="cellIs" dxfId="22839" priority="625" operator="between">
      <formula>61</formula>
      <formula>80</formula>
    </cfRule>
    <cfRule type="cellIs" dxfId="22838" priority="626" operator="between">
      <formula>41</formula>
      <formula>60</formula>
    </cfRule>
    <cfRule type="cellIs" dxfId="22837" priority="627" operator="between">
      <formula>21</formula>
      <formula>40</formula>
    </cfRule>
    <cfRule type="cellIs" dxfId="22836" priority="628" operator="between">
      <formula>1</formula>
      <formula>20</formula>
    </cfRule>
    <cfRule type="containsText" dxfId="22835" priority="629" operator="containsText" text="High">
      <formula>NOT(ISERROR(SEARCH("High",W19)))</formula>
    </cfRule>
    <cfRule type="containsText" dxfId="22834" priority="630" operator="containsText" text="Extreme">
      <formula>NOT(ISERROR(SEARCH("Extreme",W19)))</formula>
    </cfRule>
    <cfRule type="containsText" dxfId="22833" priority="631" operator="containsText" text="Low">
      <formula>NOT(ISERROR(SEARCH("Low",W19)))</formula>
    </cfRule>
    <cfRule type="containsText" dxfId="22832" priority="632" operator="containsText" text="Moderate">
      <formula>NOT(ISERROR(SEARCH("Moderate",W19)))</formula>
    </cfRule>
    <cfRule type="containsText" dxfId="22831" priority="633" operator="containsText" text="Insignificant">
      <formula>NOT(ISERROR(SEARCH("Insignificant",W19)))</formula>
    </cfRule>
    <cfRule type="containsErrors" dxfId="22830" priority="634">
      <formula>ISERROR(W19)</formula>
    </cfRule>
  </conditionalFormatting>
  <conditionalFormatting sqref="AG19">
    <cfRule type="containsText" dxfId="22829" priority="611" operator="containsText" text="N/A">
      <formula>NOT(ISERROR(SEARCH("N/A",AG19)))</formula>
    </cfRule>
  </conditionalFormatting>
  <conditionalFormatting sqref="AG19">
    <cfRule type="cellIs" dxfId="22828" priority="612" operator="between">
      <formula>81</formula>
      <formula>100</formula>
    </cfRule>
    <cfRule type="cellIs" dxfId="22827" priority="613" operator="between">
      <formula>61</formula>
      <formula>80</formula>
    </cfRule>
    <cfRule type="cellIs" dxfId="22826" priority="614" operator="between">
      <formula>41</formula>
      <formula>60</formula>
    </cfRule>
    <cfRule type="cellIs" dxfId="22825" priority="615" operator="between">
      <formula>21</formula>
      <formula>40</formula>
    </cfRule>
    <cfRule type="cellIs" dxfId="22824" priority="616" operator="between">
      <formula>1</formula>
      <formula>20</formula>
    </cfRule>
    <cfRule type="containsText" dxfId="22823" priority="617" operator="containsText" text="High">
      <formula>NOT(ISERROR(SEARCH("High",AG19)))</formula>
    </cfRule>
    <cfRule type="containsText" dxfId="22822" priority="618" operator="containsText" text="Extreme">
      <formula>NOT(ISERROR(SEARCH("Extreme",AG19)))</formula>
    </cfRule>
    <cfRule type="containsText" dxfId="22821" priority="619" operator="containsText" text="Low">
      <formula>NOT(ISERROR(SEARCH("Low",AG19)))</formula>
    </cfRule>
    <cfRule type="containsText" dxfId="22820" priority="620" operator="containsText" text="Moderate">
      <formula>NOT(ISERROR(SEARCH("Moderate",AG19)))</formula>
    </cfRule>
    <cfRule type="containsText" dxfId="22819" priority="621" operator="containsText" text="Insignificant">
      <formula>NOT(ISERROR(SEARCH("Insignificant",AG19)))</formula>
    </cfRule>
    <cfRule type="containsErrors" dxfId="22818" priority="622">
      <formula>ISERROR(AG19)</formula>
    </cfRule>
  </conditionalFormatting>
  <conditionalFormatting sqref="AV19">
    <cfRule type="containsText" dxfId="22817" priority="599" operator="containsText" text="N/A">
      <formula>NOT(ISERROR(SEARCH("N/A",AV19)))</formula>
    </cfRule>
  </conditionalFormatting>
  <conditionalFormatting sqref="AV19">
    <cfRule type="cellIs" dxfId="22816" priority="600" operator="between">
      <formula>81</formula>
      <formula>100</formula>
    </cfRule>
    <cfRule type="cellIs" dxfId="22815" priority="601" operator="between">
      <formula>61</formula>
      <formula>80</formula>
    </cfRule>
    <cfRule type="cellIs" dxfId="22814" priority="602" operator="between">
      <formula>41</formula>
      <formula>60</formula>
    </cfRule>
    <cfRule type="cellIs" dxfId="22813" priority="603" operator="between">
      <formula>21</formula>
      <formula>40</formula>
    </cfRule>
    <cfRule type="cellIs" dxfId="22812" priority="604" operator="between">
      <formula>1</formula>
      <formula>20</formula>
    </cfRule>
    <cfRule type="containsText" dxfId="22811" priority="605" operator="containsText" text="High">
      <formula>NOT(ISERROR(SEARCH("High",AV19)))</formula>
    </cfRule>
    <cfRule type="containsText" dxfId="22810" priority="606" operator="containsText" text="Extreme">
      <formula>NOT(ISERROR(SEARCH("Extreme",AV19)))</formula>
    </cfRule>
    <cfRule type="containsText" dxfId="22809" priority="607" operator="containsText" text="Low">
      <formula>NOT(ISERROR(SEARCH("Low",AV19)))</formula>
    </cfRule>
    <cfRule type="containsText" dxfId="22808" priority="608" operator="containsText" text="Moderate">
      <formula>NOT(ISERROR(SEARCH("Moderate",AV19)))</formula>
    </cfRule>
    <cfRule type="containsText" dxfId="22807" priority="609" operator="containsText" text="Insignificant">
      <formula>NOT(ISERROR(SEARCH("Insignificant",AV19)))</formula>
    </cfRule>
    <cfRule type="containsErrors" dxfId="22806" priority="610">
      <formula>ISERROR(AV19)</formula>
    </cfRule>
  </conditionalFormatting>
  <conditionalFormatting sqref="AV23">
    <cfRule type="containsText" dxfId="22805" priority="587" operator="containsText" text="N/A">
      <formula>NOT(ISERROR(SEARCH("N/A",AV23)))</formula>
    </cfRule>
  </conditionalFormatting>
  <conditionalFormatting sqref="AV23">
    <cfRule type="cellIs" dxfId="22804" priority="588" operator="between">
      <formula>81</formula>
      <formula>100</formula>
    </cfRule>
    <cfRule type="cellIs" dxfId="22803" priority="589" operator="between">
      <formula>61</formula>
      <formula>80</formula>
    </cfRule>
    <cfRule type="cellIs" dxfId="22802" priority="590" operator="between">
      <formula>41</formula>
      <formula>60</formula>
    </cfRule>
    <cfRule type="cellIs" dxfId="22801" priority="591" operator="between">
      <formula>21</formula>
      <formula>40</formula>
    </cfRule>
    <cfRule type="cellIs" dxfId="22800" priority="592" operator="between">
      <formula>1</formula>
      <formula>20</formula>
    </cfRule>
    <cfRule type="containsText" dxfId="22799" priority="593" operator="containsText" text="High">
      <formula>NOT(ISERROR(SEARCH("High",AV23)))</formula>
    </cfRule>
    <cfRule type="containsText" dxfId="22798" priority="594" operator="containsText" text="Extreme">
      <formula>NOT(ISERROR(SEARCH("Extreme",AV23)))</formula>
    </cfRule>
    <cfRule type="containsText" dxfId="22797" priority="595" operator="containsText" text="Low">
      <formula>NOT(ISERROR(SEARCH("Low",AV23)))</formula>
    </cfRule>
    <cfRule type="containsText" dxfId="22796" priority="596" operator="containsText" text="Moderate">
      <formula>NOT(ISERROR(SEARCH("Moderate",AV23)))</formula>
    </cfRule>
    <cfRule type="containsText" dxfId="22795" priority="597" operator="containsText" text="Insignificant">
      <formula>NOT(ISERROR(SEARCH("Insignificant",AV23)))</formula>
    </cfRule>
    <cfRule type="containsErrors" dxfId="22794" priority="598">
      <formula>ISERROR(AV23)</formula>
    </cfRule>
  </conditionalFormatting>
  <conditionalFormatting sqref="AG23">
    <cfRule type="containsText" dxfId="22793" priority="575" operator="containsText" text="N/A">
      <formula>NOT(ISERROR(SEARCH("N/A",AG23)))</formula>
    </cfRule>
  </conditionalFormatting>
  <conditionalFormatting sqref="AG23">
    <cfRule type="cellIs" dxfId="22792" priority="576" operator="between">
      <formula>81</formula>
      <formula>100</formula>
    </cfRule>
    <cfRule type="cellIs" dxfId="22791" priority="577" operator="between">
      <formula>61</formula>
      <formula>80</formula>
    </cfRule>
    <cfRule type="cellIs" dxfId="22790" priority="578" operator="between">
      <formula>41</formula>
      <formula>60</formula>
    </cfRule>
    <cfRule type="cellIs" dxfId="22789" priority="579" operator="between">
      <formula>21</formula>
      <formula>40</formula>
    </cfRule>
    <cfRule type="cellIs" dxfId="22788" priority="580" operator="between">
      <formula>1</formula>
      <formula>20</formula>
    </cfRule>
    <cfRule type="containsText" dxfId="22787" priority="581" operator="containsText" text="High">
      <formula>NOT(ISERROR(SEARCH("High",AG23)))</formula>
    </cfRule>
    <cfRule type="containsText" dxfId="22786" priority="582" operator="containsText" text="Extreme">
      <formula>NOT(ISERROR(SEARCH("Extreme",AG23)))</formula>
    </cfRule>
    <cfRule type="containsText" dxfId="22785" priority="583" operator="containsText" text="Low">
      <formula>NOT(ISERROR(SEARCH("Low",AG23)))</formula>
    </cfRule>
    <cfRule type="containsText" dxfId="22784" priority="584" operator="containsText" text="Moderate">
      <formula>NOT(ISERROR(SEARCH("Moderate",AG23)))</formula>
    </cfRule>
    <cfRule type="containsText" dxfId="22783" priority="585" operator="containsText" text="Insignificant">
      <formula>NOT(ISERROR(SEARCH("Insignificant",AG23)))</formula>
    </cfRule>
    <cfRule type="containsErrors" dxfId="22782" priority="586">
      <formula>ISERROR(AG23)</formula>
    </cfRule>
  </conditionalFormatting>
  <conditionalFormatting sqref="W23">
    <cfRule type="containsText" dxfId="22781" priority="563" operator="containsText" text="N/A">
      <formula>NOT(ISERROR(SEARCH("N/A",W23)))</formula>
    </cfRule>
  </conditionalFormatting>
  <conditionalFormatting sqref="W23">
    <cfRule type="cellIs" dxfId="22780" priority="564" operator="between">
      <formula>81</formula>
      <formula>100</formula>
    </cfRule>
    <cfRule type="cellIs" dxfId="22779" priority="565" operator="between">
      <formula>61</formula>
      <formula>80</formula>
    </cfRule>
    <cfRule type="cellIs" dxfId="22778" priority="566" operator="between">
      <formula>41</formula>
      <formula>60</formula>
    </cfRule>
    <cfRule type="cellIs" dxfId="22777" priority="567" operator="between">
      <formula>21</formula>
      <formula>40</formula>
    </cfRule>
    <cfRule type="cellIs" dxfId="22776" priority="568" operator="between">
      <formula>1</formula>
      <formula>20</formula>
    </cfRule>
    <cfRule type="containsText" dxfId="22775" priority="569" operator="containsText" text="High">
      <formula>NOT(ISERROR(SEARCH("High",W23)))</formula>
    </cfRule>
    <cfRule type="containsText" dxfId="22774" priority="570" operator="containsText" text="Extreme">
      <formula>NOT(ISERROR(SEARCH("Extreme",W23)))</formula>
    </cfRule>
    <cfRule type="containsText" dxfId="22773" priority="571" operator="containsText" text="Low">
      <formula>NOT(ISERROR(SEARCH("Low",W23)))</formula>
    </cfRule>
    <cfRule type="containsText" dxfId="22772" priority="572" operator="containsText" text="Moderate">
      <formula>NOT(ISERROR(SEARCH("Moderate",W23)))</formula>
    </cfRule>
    <cfRule type="containsText" dxfId="22771" priority="573" operator="containsText" text="Insignificant">
      <formula>NOT(ISERROR(SEARCH("Insignificant",W23)))</formula>
    </cfRule>
    <cfRule type="containsErrors" dxfId="22770" priority="574">
      <formula>ISERROR(W23)</formula>
    </cfRule>
  </conditionalFormatting>
  <conditionalFormatting sqref="R23">
    <cfRule type="containsText" dxfId="22769" priority="551" operator="containsText" text="N/A">
      <formula>NOT(ISERROR(SEARCH("N/A",R23)))</formula>
    </cfRule>
  </conditionalFormatting>
  <conditionalFormatting sqref="R23">
    <cfRule type="cellIs" dxfId="22768" priority="552" operator="between">
      <formula>81</formula>
      <formula>100</formula>
    </cfRule>
    <cfRule type="cellIs" dxfId="22767" priority="553" operator="between">
      <formula>61</formula>
      <formula>80</formula>
    </cfRule>
    <cfRule type="cellIs" dxfId="22766" priority="554" operator="between">
      <formula>41</formula>
      <formula>60</formula>
    </cfRule>
    <cfRule type="cellIs" dxfId="22765" priority="555" operator="between">
      <formula>21</formula>
      <formula>40</formula>
    </cfRule>
    <cfRule type="cellIs" dxfId="22764" priority="556" operator="between">
      <formula>1</formula>
      <formula>20</formula>
    </cfRule>
    <cfRule type="containsText" dxfId="22763" priority="557" operator="containsText" text="High">
      <formula>NOT(ISERROR(SEARCH("High",R23)))</formula>
    </cfRule>
    <cfRule type="containsText" dxfId="22762" priority="558" operator="containsText" text="Extreme">
      <formula>NOT(ISERROR(SEARCH("Extreme",R23)))</formula>
    </cfRule>
    <cfRule type="containsText" dxfId="22761" priority="559" operator="containsText" text="Low">
      <formula>NOT(ISERROR(SEARCH("Low",R23)))</formula>
    </cfRule>
    <cfRule type="containsText" dxfId="22760" priority="560" operator="containsText" text="Moderate">
      <formula>NOT(ISERROR(SEARCH("Moderate",R23)))</formula>
    </cfRule>
    <cfRule type="containsText" dxfId="22759" priority="561" operator="containsText" text="Insignificant">
      <formula>NOT(ISERROR(SEARCH("Insignificant",R23)))</formula>
    </cfRule>
    <cfRule type="containsErrors" dxfId="22758" priority="562">
      <formula>ISERROR(R23)</formula>
    </cfRule>
  </conditionalFormatting>
  <conditionalFormatting sqref="M23">
    <cfRule type="containsText" dxfId="22757" priority="539" operator="containsText" text="N/A">
      <formula>NOT(ISERROR(SEARCH("N/A",M23)))</formula>
    </cfRule>
  </conditionalFormatting>
  <conditionalFormatting sqref="M23">
    <cfRule type="cellIs" dxfId="22756" priority="540" operator="between">
      <formula>81</formula>
      <formula>100</formula>
    </cfRule>
    <cfRule type="cellIs" dxfId="22755" priority="541" operator="between">
      <formula>61</formula>
      <formula>80</formula>
    </cfRule>
    <cfRule type="cellIs" dxfId="22754" priority="542" operator="between">
      <formula>41</formula>
      <formula>60</formula>
    </cfRule>
    <cfRule type="cellIs" dxfId="22753" priority="543" operator="between">
      <formula>21</formula>
      <formula>40</formula>
    </cfRule>
    <cfRule type="cellIs" dxfId="22752" priority="544" operator="between">
      <formula>1</formula>
      <formula>20</formula>
    </cfRule>
    <cfRule type="containsText" dxfId="22751" priority="545" operator="containsText" text="High">
      <formula>NOT(ISERROR(SEARCH("High",M23)))</formula>
    </cfRule>
    <cfRule type="containsText" dxfId="22750" priority="546" operator="containsText" text="Extreme">
      <formula>NOT(ISERROR(SEARCH("Extreme",M23)))</formula>
    </cfRule>
    <cfRule type="containsText" dxfId="22749" priority="547" operator="containsText" text="Low">
      <formula>NOT(ISERROR(SEARCH("Low",M23)))</formula>
    </cfRule>
    <cfRule type="containsText" dxfId="22748" priority="548" operator="containsText" text="Moderate">
      <formula>NOT(ISERROR(SEARCH("Moderate",M23)))</formula>
    </cfRule>
    <cfRule type="containsText" dxfId="22747" priority="549" operator="containsText" text="Insignificant">
      <formula>NOT(ISERROR(SEARCH("Insignificant",M23)))</formula>
    </cfRule>
    <cfRule type="containsErrors" dxfId="22746" priority="550">
      <formula>ISERROR(M23)</formula>
    </cfRule>
  </conditionalFormatting>
  <conditionalFormatting sqref="M27">
    <cfRule type="containsText" dxfId="22745" priority="527" operator="containsText" text="N/A">
      <formula>NOT(ISERROR(SEARCH("N/A",M27)))</formula>
    </cfRule>
  </conditionalFormatting>
  <conditionalFormatting sqref="M27">
    <cfRule type="cellIs" dxfId="22744" priority="528" operator="between">
      <formula>81</formula>
      <formula>100</formula>
    </cfRule>
    <cfRule type="cellIs" dxfId="22743" priority="529" operator="between">
      <formula>61</formula>
      <formula>80</formula>
    </cfRule>
    <cfRule type="cellIs" dxfId="22742" priority="530" operator="between">
      <formula>41</formula>
      <formula>60</formula>
    </cfRule>
    <cfRule type="cellIs" dxfId="22741" priority="531" operator="between">
      <formula>21</formula>
      <formula>40</formula>
    </cfRule>
    <cfRule type="cellIs" dxfId="22740" priority="532" operator="between">
      <formula>1</formula>
      <formula>20</formula>
    </cfRule>
    <cfRule type="containsText" dxfId="22739" priority="533" operator="containsText" text="High">
      <formula>NOT(ISERROR(SEARCH("High",M27)))</formula>
    </cfRule>
    <cfRule type="containsText" dxfId="22738" priority="534" operator="containsText" text="Extreme">
      <formula>NOT(ISERROR(SEARCH("Extreme",M27)))</formula>
    </cfRule>
    <cfRule type="containsText" dxfId="22737" priority="535" operator="containsText" text="Low">
      <formula>NOT(ISERROR(SEARCH("Low",M27)))</formula>
    </cfRule>
    <cfRule type="containsText" dxfId="22736" priority="536" operator="containsText" text="Moderate">
      <formula>NOT(ISERROR(SEARCH("Moderate",M27)))</formula>
    </cfRule>
    <cfRule type="containsText" dxfId="22735" priority="537" operator="containsText" text="Insignificant">
      <formula>NOT(ISERROR(SEARCH("Insignificant",M27)))</formula>
    </cfRule>
    <cfRule type="containsErrors" dxfId="22734" priority="538">
      <formula>ISERROR(M27)</formula>
    </cfRule>
  </conditionalFormatting>
  <conditionalFormatting sqref="R27">
    <cfRule type="containsText" dxfId="22733" priority="515" operator="containsText" text="N/A">
      <formula>NOT(ISERROR(SEARCH("N/A",R27)))</formula>
    </cfRule>
  </conditionalFormatting>
  <conditionalFormatting sqref="R27">
    <cfRule type="cellIs" dxfId="22732" priority="516" operator="between">
      <formula>81</formula>
      <formula>100</formula>
    </cfRule>
    <cfRule type="cellIs" dxfId="22731" priority="517" operator="between">
      <formula>61</formula>
      <formula>80</formula>
    </cfRule>
    <cfRule type="cellIs" dxfId="22730" priority="518" operator="between">
      <formula>41</formula>
      <formula>60</formula>
    </cfRule>
    <cfRule type="cellIs" dxfId="22729" priority="519" operator="between">
      <formula>21</formula>
      <formula>40</formula>
    </cfRule>
    <cfRule type="cellIs" dxfId="22728" priority="520" operator="between">
      <formula>1</formula>
      <formula>20</formula>
    </cfRule>
    <cfRule type="containsText" dxfId="22727" priority="521" operator="containsText" text="High">
      <formula>NOT(ISERROR(SEARCH("High",R27)))</formula>
    </cfRule>
    <cfRule type="containsText" dxfId="22726" priority="522" operator="containsText" text="Extreme">
      <formula>NOT(ISERROR(SEARCH("Extreme",R27)))</formula>
    </cfRule>
    <cfRule type="containsText" dxfId="22725" priority="523" operator="containsText" text="Low">
      <formula>NOT(ISERROR(SEARCH("Low",R27)))</formula>
    </cfRule>
    <cfRule type="containsText" dxfId="22724" priority="524" operator="containsText" text="Moderate">
      <formula>NOT(ISERROR(SEARCH("Moderate",R27)))</formula>
    </cfRule>
    <cfRule type="containsText" dxfId="22723" priority="525" operator="containsText" text="Insignificant">
      <formula>NOT(ISERROR(SEARCH("Insignificant",R27)))</formula>
    </cfRule>
    <cfRule type="containsErrors" dxfId="22722" priority="526">
      <formula>ISERROR(R27)</formula>
    </cfRule>
  </conditionalFormatting>
  <conditionalFormatting sqref="W27">
    <cfRule type="containsText" dxfId="22721" priority="503" operator="containsText" text="N/A">
      <formula>NOT(ISERROR(SEARCH("N/A",W27)))</formula>
    </cfRule>
  </conditionalFormatting>
  <conditionalFormatting sqref="W27">
    <cfRule type="cellIs" dxfId="22720" priority="504" operator="between">
      <formula>81</formula>
      <formula>100</formula>
    </cfRule>
    <cfRule type="cellIs" dxfId="22719" priority="505" operator="between">
      <formula>61</formula>
      <formula>80</formula>
    </cfRule>
    <cfRule type="cellIs" dxfId="22718" priority="506" operator="between">
      <formula>41</formula>
      <formula>60</formula>
    </cfRule>
    <cfRule type="cellIs" dxfId="22717" priority="507" operator="between">
      <formula>21</formula>
      <formula>40</formula>
    </cfRule>
    <cfRule type="cellIs" dxfId="22716" priority="508" operator="between">
      <formula>1</formula>
      <formula>20</formula>
    </cfRule>
    <cfRule type="containsText" dxfId="22715" priority="509" operator="containsText" text="High">
      <formula>NOT(ISERROR(SEARCH("High",W27)))</formula>
    </cfRule>
    <cfRule type="containsText" dxfId="22714" priority="510" operator="containsText" text="Extreme">
      <formula>NOT(ISERROR(SEARCH("Extreme",W27)))</formula>
    </cfRule>
    <cfRule type="containsText" dxfId="22713" priority="511" operator="containsText" text="Low">
      <formula>NOT(ISERROR(SEARCH("Low",W27)))</formula>
    </cfRule>
    <cfRule type="containsText" dxfId="22712" priority="512" operator="containsText" text="Moderate">
      <formula>NOT(ISERROR(SEARCH("Moderate",W27)))</formula>
    </cfRule>
    <cfRule type="containsText" dxfId="22711" priority="513" operator="containsText" text="Insignificant">
      <formula>NOT(ISERROR(SEARCH("Insignificant",W27)))</formula>
    </cfRule>
    <cfRule type="containsErrors" dxfId="22710" priority="514">
      <formula>ISERROR(W27)</formula>
    </cfRule>
  </conditionalFormatting>
  <conditionalFormatting sqref="AG27">
    <cfRule type="containsText" dxfId="22709" priority="491" operator="containsText" text="N/A">
      <formula>NOT(ISERROR(SEARCH("N/A",AG27)))</formula>
    </cfRule>
  </conditionalFormatting>
  <conditionalFormatting sqref="AG27">
    <cfRule type="cellIs" dxfId="22708" priority="492" operator="between">
      <formula>81</formula>
      <formula>100</formula>
    </cfRule>
    <cfRule type="cellIs" dxfId="22707" priority="493" operator="between">
      <formula>61</formula>
      <formula>80</formula>
    </cfRule>
    <cfRule type="cellIs" dxfId="22706" priority="494" operator="between">
      <formula>41</formula>
      <formula>60</formula>
    </cfRule>
    <cfRule type="cellIs" dxfId="22705" priority="495" operator="between">
      <formula>21</formula>
      <formula>40</formula>
    </cfRule>
    <cfRule type="cellIs" dxfId="22704" priority="496" operator="between">
      <formula>1</formula>
      <formula>20</formula>
    </cfRule>
    <cfRule type="containsText" dxfId="22703" priority="497" operator="containsText" text="High">
      <formula>NOT(ISERROR(SEARCH("High",AG27)))</formula>
    </cfRule>
    <cfRule type="containsText" dxfId="22702" priority="498" operator="containsText" text="Extreme">
      <formula>NOT(ISERROR(SEARCH("Extreme",AG27)))</formula>
    </cfRule>
    <cfRule type="containsText" dxfId="22701" priority="499" operator="containsText" text="Low">
      <formula>NOT(ISERROR(SEARCH("Low",AG27)))</formula>
    </cfRule>
    <cfRule type="containsText" dxfId="22700" priority="500" operator="containsText" text="Moderate">
      <formula>NOT(ISERROR(SEARCH("Moderate",AG27)))</formula>
    </cfRule>
    <cfRule type="containsText" dxfId="22699" priority="501" operator="containsText" text="Insignificant">
      <formula>NOT(ISERROR(SEARCH("Insignificant",AG27)))</formula>
    </cfRule>
    <cfRule type="containsErrors" dxfId="22698" priority="502">
      <formula>ISERROR(AG27)</formula>
    </cfRule>
  </conditionalFormatting>
  <conditionalFormatting sqref="AV27">
    <cfRule type="containsText" dxfId="22697" priority="479" operator="containsText" text="N/A">
      <formula>NOT(ISERROR(SEARCH("N/A",AV27)))</formula>
    </cfRule>
  </conditionalFormatting>
  <conditionalFormatting sqref="AV27">
    <cfRule type="cellIs" dxfId="22696" priority="480" operator="between">
      <formula>81</formula>
      <formula>100</formula>
    </cfRule>
    <cfRule type="cellIs" dxfId="22695" priority="481" operator="between">
      <formula>61</formula>
      <formula>80</formula>
    </cfRule>
    <cfRule type="cellIs" dxfId="22694" priority="482" operator="between">
      <formula>41</formula>
      <formula>60</formula>
    </cfRule>
    <cfRule type="cellIs" dxfId="22693" priority="483" operator="between">
      <formula>21</formula>
      <formula>40</formula>
    </cfRule>
    <cfRule type="cellIs" dxfId="22692" priority="484" operator="between">
      <formula>1</formula>
      <formula>20</formula>
    </cfRule>
    <cfRule type="containsText" dxfId="22691" priority="485" operator="containsText" text="High">
      <formula>NOT(ISERROR(SEARCH("High",AV27)))</formula>
    </cfRule>
    <cfRule type="containsText" dxfId="22690" priority="486" operator="containsText" text="Extreme">
      <formula>NOT(ISERROR(SEARCH("Extreme",AV27)))</formula>
    </cfRule>
    <cfRule type="containsText" dxfId="22689" priority="487" operator="containsText" text="Low">
      <formula>NOT(ISERROR(SEARCH("Low",AV27)))</formula>
    </cfRule>
    <cfRule type="containsText" dxfId="22688" priority="488" operator="containsText" text="Moderate">
      <formula>NOT(ISERROR(SEARCH("Moderate",AV27)))</formula>
    </cfRule>
    <cfRule type="containsText" dxfId="22687" priority="489" operator="containsText" text="Insignificant">
      <formula>NOT(ISERROR(SEARCH("Insignificant",AV27)))</formula>
    </cfRule>
    <cfRule type="containsErrors" dxfId="22686" priority="490">
      <formula>ISERROR(AV27)</formula>
    </cfRule>
  </conditionalFormatting>
  <conditionalFormatting sqref="AV31">
    <cfRule type="containsText" dxfId="22685" priority="467" operator="containsText" text="N/A">
      <formula>NOT(ISERROR(SEARCH("N/A",AV31)))</formula>
    </cfRule>
  </conditionalFormatting>
  <conditionalFormatting sqref="AV31">
    <cfRule type="cellIs" dxfId="22684" priority="468" operator="between">
      <formula>81</formula>
      <formula>100</formula>
    </cfRule>
    <cfRule type="cellIs" dxfId="22683" priority="469" operator="between">
      <formula>61</formula>
      <formula>80</formula>
    </cfRule>
    <cfRule type="cellIs" dxfId="22682" priority="470" operator="between">
      <formula>41</formula>
      <formula>60</formula>
    </cfRule>
    <cfRule type="cellIs" dxfId="22681" priority="471" operator="between">
      <formula>21</formula>
      <formula>40</formula>
    </cfRule>
    <cfRule type="cellIs" dxfId="22680" priority="472" operator="between">
      <formula>1</formula>
      <formula>20</formula>
    </cfRule>
    <cfRule type="containsText" dxfId="22679" priority="473" operator="containsText" text="High">
      <formula>NOT(ISERROR(SEARCH("High",AV31)))</formula>
    </cfRule>
    <cfRule type="containsText" dxfId="22678" priority="474" operator="containsText" text="Extreme">
      <formula>NOT(ISERROR(SEARCH("Extreme",AV31)))</formula>
    </cfRule>
    <cfRule type="containsText" dxfId="22677" priority="475" operator="containsText" text="Low">
      <formula>NOT(ISERROR(SEARCH("Low",AV31)))</formula>
    </cfRule>
    <cfRule type="containsText" dxfId="22676" priority="476" operator="containsText" text="Moderate">
      <formula>NOT(ISERROR(SEARCH("Moderate",AV31)))</formula>
    </cfRule>
    <cfRule type="containsText" dxfId="22675" priority="477" operator="containsText" text="Insignificant">
      <formula>NOT(ISERROR(SEARCH("Insignificant",AV31)))</formula>
    </cfRule>
    <cfRule type="containsErrors" dxfId="22674" priority="478">
      <formula>ISERROR(AV31)</formula>
    </cfRule>
  </conditionalFormatting>
  <conditionalFormatting sqref="AG31">
    <cfRule type="containsText" dxfId="22673" priority="455" operator="containsText" text="N/A">
      <formula>NOT(ISERROR(SEARCH("N/A",AG31)))</formula>
    </cfRule>
  </conditionalFormatting>
  <conditionalFormatting sqref="AG31">
    <cfRule type="cellIs" dxfId="22672" priority="456" operator="between">
      <formula>81</formula>
      <formula>100</formula>
    </cfRule>
    <cfRule type="cellIs" dxfId="22671" priority="457" operator="between">
      <formula>61</formula>
      <formula>80</formula>
    </cfRule>
    <cfRule type="cellIs" dxfId="22670" priority="458" operator="between">
      <formula>41</formula>
      <formula>60</formula>
    </cfRule>
    <cfRule type="cellIs" dxfId="22669" priority="459" operator="between">
      <formula>21</formula>
      <formula>40</formula>
    </cfRule>
    <cfRule type="cellIs" dxfId="22668" priority="460" operator="between">
      <formula>1</formula>
      <formula>20</formula>
    </cfRule>
    <cfRule type="containsText" dxfId="22667" priority="461" operator="containsText" text="High">
      <formula>NOT(ISERROR(SEARCH("High",AG31)))</formula>
    </cfRule>
    <cfRule type="containsText" dxfId="22666" priority="462" operator="containsText" text="Extreme">
      <formula>NOT(ISERROR(SEARCH("Extreme",AG31)))</formula>
    </cfRule>
    <cfRule type="containsText" dxfId="22665" priority="463" operator="containsText" text="Low">
      <formula>NOT(ISERROR(SEARCH("Low",AG31)))</formula>
    </cfRule>
    <cfRule type="containsText" dxfId="22664" priority="464" operator="containsText" text="Moderate">
      <formula>NOT(ISERROR(SEARCH("Moderate",AG31)))</formula>
    </cfRule>
    <cfRule type="containsText" dxfId="22663" priority="465" operator="containsText" text="Insignificant">
      <formula>NOT(ISERROR(SEARCH("Insignificant",AG31)))</formula>
    </cfRule>
    <cfRule type="containsErrors" dxfId="22662" priority="466">
      <formula>ISERROR(AG31)</formula>
    </cfRule>
  </conditionalFormatting>
  <conditionalFormatting sqref="W31">
    <cfRule type="containsText" dxfId="22661" priority="443" operator="containsText" text="N/A">
      <formula>NOT(ISERROR(SEARCH("N/A",W31)))</formula>
    </cfRule>
  </conditionalFormatting>
  <conditionalFormatting sqref="W31">
    <cfRule type="cellIs" dxfId="22660" priority="444" operator="between">
      <formula>81</formula>
      <formula>100</formula>
    </cfRule>
    <cfRule type="cellIs" dxfId="22659" priority="445" operator="between">
      <formula>61</formula>
      <formula>80</formula>
    </cfRule>
    <cfRule type="cellIs" dxfId="22658" priority="446" operator="between">
      <formula>41</formula>
      <formula>60</formula>
    </cfRule>
    <cfRule type="cellIs" dxfId="22657" priority="447" operator="between">
      <formula>21</formula>
      <formula>40</formula>
    </cfRule>
    <cfRule type="cellIs" dxfId="22656" priority="448" operator="between">
      <formula>1</formula>
      <formula>20</formula>
    </cfRule>
    <cfRule type="containsText" dxfId="22655" priority="449" operator="containsText" text="High">
      <formula>NOT(ISERROR(SEARCH("High",W31)))</formula>
    </cfRule>
    <cfRule type="containsText" dxfId="22654" priority="450" operator="containsText" text="Extreme">
      <formula>NOT(ISERROR(SEARCH("Extreme",W31)))</formula>
    </cfRule>
    <cfRule type="containsText" dxfId="22653" priority="451" operator="containsText" text="Low">
      <formula>NOT(ISERROR(SEARCH("Low",W31)))</formula>
    </cfRule>
    <cfRule type="containsText" dxfId="22652" priority="452" operator="containsText" text="Moderate">
      <formula>NOT(ISERROR(SEARCH("Moderate",W31)))</formula>
    </cfRule>
    <cfRule type="containsText" dxfId="22651" priority="453" operator="containsText" text="Insignificant">
      <formula>NOT(ISERROR(SEARCH("Insignificant",W31)))</formula>
    </cfRule>
    <cfRule type="containsErrors" dxfId="22650" priority="454">
      <formula>ISERROR(W31)</formula>
    </cfRule>
  </conditionalFormatting>
  <conditionalFormatting sqref="R31">
    <cfRule type="containsText" dxfId="22649" priority="431" operator="containsText" text="N/A">
      <formula>NOT(ISERROR(SEARCH("N/A",R31)))</formula>
    </cfRule>
  </conditionalFormatting>
  <conditionalFormatting sqref="R31">
    <cfRule type="cellIs" dxfId="22648" priority="432" operator="between">
      <formula>81</formula>
      <formula>100</formula>
    </cfRule>
    <cfRule type="cellIs" dxfId="22647" priority="433" operator="between">
      <formula>61</formula>
      <formula>80</formula>
    </cfRule>
    <cfRule type="cellIs" dxfId="22646" priority="434" operator="between">
      <formula>41</formula>
      <formula>60</formula>
    </cfRule>
    <cfRule type="cellIs" dxfId="22645" priority="435" operator="between">
      <formula>21</formula>
      <formula>40</formula>
    </cfRule>
    <cfRule type="cellIs" dxfId="22644" priority="436" operator="between">
      <formula>1</formula>
      <formula>20</formula>
    </cfRule>
    <cfRule type="containsText" dxfId="22643" priority="437" operator="containsText" text="High">
      <formula>NOT(ISERROR(SEARCH("High",R31)))</formula>
    </cfRule>
    <cfRule type="containsText" dxfId="22642" priority="438" operator="containsText" text="Extreme">
      <formula>NOT(ISERROR(SEARCH("Extreme",R31)))</formula>
    </cfRule>
    <cfRule type="containsText" dxfId="22641" priority="439" operator="containsText" text="Low">
      <formula>NOT(ISERROR(SEARCH("Low",R31)))</formula>
    </cfRule>
    <cfRule type="containsText" dxfId="22640" priority="440" operator="containsText" text="Moderate">
      <formula>NOT(ISERROR(SEARCH("Moderate",R31)))</formula>
    </cfRule>
    <cfRule type="containsText" dxfId="22639" priority="441" operator="containsText" text="Insignificant">
      <formula>NOT(ISERROR(SEARCH("Insignificant",R31)))</formula>
    </cfRule>
    <cfRule type="containsErrors" dxfId="22638" priority="442">
      <formula>ISERROR(R31)</formula>
    </cfRule>
  </conditionalFormatting>
  <conditionalFormatting sqref="M31">
    <cfRule type="containsText" dxfId="22637" priority="419" operator="containsText" text="N/A">
      <formula>NOT(ISERROR(SEARCH("N/A",M31)))</formula>
    </cfRule>
  </conditionalFormatting>
  <conditionalFormatting sqref="M31">
    <cfRule type="cellIs" dxfId="22636" priority="420" operator="between">
      <formula>81</formula>
      <formula>100</formula>
    </cfRule>
    <cfRule type="cellIs" dxfId="22635" priority="421" operator="between">
      <formula>61</formula>
      <formula>80</formula>
    </cfRule>
    <cfRule type="cellIs" dxfId="22634" priority="422" operator="between">
      <formula>41</formula>
      <formula>60</formula>
    </cfRule>
    <cfRule type="cellIs" dxfId="22633" priority="423" operator="between">
      <formula>21</formula>
      <formula>40</formula>
    </cfRule>
    <cfRule type="cellIs" dxfId="22632" priority="424" operator="between">
      <formula>1</formula>
      <formula>20</formula>
    </cfRule>
    <cfRule type="containsText" dxfId="22631" priority="425" operator="containsText" text="High">
      <formula>NOT(ISERROR(SEARCH("High",M31)))</formula>
    </cfRule>
    <cfRule type="containsText" dxfId="22630" priority="426" operator="containsText" text="Extreme">
      <formula>NOT(ISERROR(SEARCH("Extreme",M31)))</formula>
    </cfRule>
    <cfRule type="containsText" dxfId="22629" priority="427" operator="containsText" text="Low">
      <formula>NOT(ISERROR(SEARCH("Low",M31)))</formula>
    </cfRule>
    <cfRule type="containsText" dxfId="22628" priority="428" operator="containsText" text="Moderate">
      <formula>NOT(ISERROR(SEARCH("Moderate",M31)))</formula>
    </cfRule>
    <cfRule type="containsText" dxfId="22627" priority="429" operator="containsText" text="Insignificant">
      <formula>NOT(ISERROR(SEARCH("Insignificant",M31)))</formula>
    </cfRule>
    <cfRule type="containsErrors" dxfId="22626" priority="430">
      <formula>ISERROR(M31)</formula>
    </cfRule>
  </conditionalFormatting>
  <conditionalFormatting sqref="M35">
    <cfRule type="containsText" dxfId="22625" priority="407" operator="containsText" text="N/A">
      <formula>NOT(ISERROR(SEARCH("N/A",M35)))</formula>
    </cfRule>
  </conditionalFormatting>
  <conditionalFormatting sqref="M35">
    <cfRule type="cellIs" dxfId="22624" priority="408" operator="between">
      <formula>81</formula>
      <formula>100</formula>
    </cfRule>
    <cfRule type="cellIs" dxfId="22623" priority="409" operator="between">
      <formula>61</formula>
      <formula>80</formula>
    </cfRule>
    <cfRule type="cellIs" dxfId="22622" priority="410" operator="between">
      <formula>41</formula>
      <formula>60</formula>
    </cfRule>
    <cfRule type="cellIs" dxfId="22621" priority="411" operator="between">
      <formula>21</formula>
      <formula>40</formula>
    </cfRule>
    <cfRule type="cellIs" dxfId="22620" priority="412" operator="between">
      <formula>1</formula>
      <formula>20</formula>
    </cfRule>
    <cfRule type="containsText" dxfId="22619" priority="413" operator="containsText" text="High">
      <formula>NOT(ISERROR(SEARCH("High",M35)))</formula>
    </cfRule>
    <cfRule type="containsText" dxfId="22618" priority="414" operator="containsText" text="Extreme">
      <formula>NOT(ISERROR(SEARCH("Extreme",M35)))</formula>
    </cfRule>
    <cfRule type="containsText" dxfId="22617" priority="415" operator="containsText" text="Low">
      <formula>NOT(ISERROR(SEARCH("Low",M35)))</formula>
    </cfRule>
    <cfRule type="containsText" dxfId="22616" priority="416" operator="containsText" text="Moderate">
      <formula>NOT(ISERROR(SEARCH("Moderate",M35)))</formula>
    </cfRule>
    <cfRule type="containsText" dxfId="22615" priority="417" operator="containsText" text="Insignificant">
      <formula>NOT(ISERROR(SEARCH("Insignificant",M35)))</formula>
    </cfRule>
    <cfRule type="containsErrors" dxfId="22614" priority="418">
      <formula>ISERROR(M35)</formula>
    </cfRule>
  </conditionalFormatting>
  <conditionalFormatting sqref="R35">
    <cfRule type="containsText" dxfId="22613" priority="395" operator="containsText" text="N/A">
      <formula>NOT(ISERROR(SEARCH("N/A",R35)))</formula>
    </cfRule>
  </conditionalFormatting>
  <conditionalFormatting sqref="R35">
    <cfRule type="cellIs" dxfId="22612" priority="396" operator="between">
      <formula>81</formula>
      <formula>100</formula>
    </cfRule>
    <cfRule type="cellIs" dxfId="22611" priority="397" operator="between">
      <formula>61</formula>
      <formula>80</formula>
    </cfRule>
    <cfRule type="cellIs" dxfId="22610" priority="398" operator="between">
      <formula>41</formula>
      <formula>60</formula>
    </cfRule>
    <cfRule type="cellIs" dxfId="22609" priority="399" operator="between">
      <formula>21</formula>
      <formula>40</formula>
    </cfRule>
    <cfRule type="cellIs" dxfId="22608" priority="400" operator="between">
      <formula>1</formula>
      <formula>20</formula>
    </cfRule>
    <cfRule type="containsText" dxfId="22607" priority="401" operator="containsText" text="High">
      <formula>NOT(ISERROR(SEARCH("High",R35)))</formula>
    </cfRule>
    <cfRule type="containsText" dxfId="22606" priority="402" operator="containsText" text="Extreme">
      <formula>NOT(ISERROR(SEARCH("Extreme",R35)))</formula>
    </cfRule>
    <cfRule type="containsText" dxfId="22605" priority="403" operator="containsText" text="Low">
      <formula>NOT(ISERROR(SEARCH("Low",R35)))</formula>
    </cfRule>
    <cfRule type="containsText" dxfId="22604" priority="404" operator="containsText" text="Moderate">
      <formula>NOT(ISERROR(SEARCH("Moderate",R35)))</formula>
    </cfRule>
    <cfRule type="containsText" dxfId="22603" priority="405" operator="containsText" text="Insignificant">
      <formula>NOT(ISERROR(SEARCH("Insignificant",R35)))</formula>
    </cfRule>
    <cfRule type="containsErrors" dxfId="22602" priority="406">
      <formula>ISERROR(R35)</formula>
    </cfRule>
  </conditionalFormatting>
  <conditionalFormatting sqref="W35">
    <cfRule type="containsText" dxfId="22601" priority="383" operator="containsText" text="N/A">
      <formula>NOT(ISERROR(SEARCH("N/A",W35)))</formula>
    </cfRule>
  </conditionalFormatting>
  <conditionalFormatting sqref="W35">
    <cfRule type="cellIs" dxfId="22600" priority="384" operator="between">
      <formula>81</formula>
      <formula>100</formula>
    </cfRule>
    <cfRule type="cellIs" dxfId="22599" priority="385" operator="between">
      <formula>61</formula>
      <formula>80</formula>
    </cfRule>
    <cfRule type="cellIs" dxfId="22598" priority="386" operator="between">
      <formula>41</formula>
      <formula>60</formula>
    </cfRule>
    <cfRule type="cellIs" dxfId="22597" priority="387" operator="between">
      <formula>21</formula>
      <formula>40</formula>
    </cfRule>
    <cfRule type="cellIs" dxfId="22596" priority="388" operator="between">
      <formula>1</formula>
      <formula>20</formula>
    </cfRule>
    <cfRule type="containsText" dxfId="22595" priority="389" operator="containsText" text="High">
      <formula>NOT(ISERROR(SEARCH("High",W35)))</formula>
    </cfRule>
    <cfRule type="containsText" dxfId="22594" priority="390" operator="containsText" text="Extreme">
      <formula>NOT(ISERROR(SEARCH("Extreme",W35)))</formula>
    </cfRule>
    <cfRule type="containsText" dxfId="22593" priority="391" operator="containsText" text="Low">
      <formula>NOT(ISERROR(SEARCH("Low",W35)))</formula>
    </cfRule>
    <cfRule type="containsText" dxfId="22592" priority="392" operator="containsText" text="Moderate">
      <formula>NOT(ISERROR(SEARCH("Moderate",W35)))</formula>
    </cfRule>
    <cfRule type="containsText" dxfId="22591" priority="393" operator="containsText" text="Insignificant">
      <formula>NOT(ISERROR(SEARCH("Insignificant",W35)))</formula>
    </cfRule>
    <cfRule type="containsErrors" dxfId="22590" priority="394">
      <formula>ISERROR(W35)</formula>
    </cfRule>
  </conditionalFormatting>
  <conditionalFormatting sqref="AG35">
    <cfRule type="containsText" dxfId="22589" priority="371" operator="containsText" text="N/A">
      <formula>NOT(ISERROR(SEARCH("N/A",AG35)))</formula>
    </cfRule>
  </conditionalFormatting>
  <conditionalFormatting sqref="AG35">
    <cfRule type="cellIs" dxfId="22588" priority="372" operator="between">
      <formula>81</formula>
      <formula>100</formula>
    </cfRule>
    <cfRule type="cellIs" dxfId="22587" priority="373" operator="between">
      <formula>61</formula>
      <formula>80</formula>
    </cfRule>
    <cfRule type="cellIs" dxfId="22586" priority="374" operator="between">
      <formula>41</formula>
      <formula>60</formula>
    </cfRule>
    <cfRule type="cellIs" dxfId="22585" priority="375" operator="between">
      <formula>21</formula>
      <formula>40</formula>
    </cfRule>
    <cfRule type="cellIs" dxfId="22584" priority="376" operator="between">
      <formula>1</formula>
      <formula>20</formula>
    </cfRule>
    <cfRule type="containsText" dxfId="22583" priority="377" operator="containsText" text="High">
      <formula>NOT(ISERROR(SEARCH("High",AG35)))</formula>
    </cfRule>
    <cfRule type="containsText" dxfId="22582" priority="378" operator="containsText" text="Extreme">
      <formula>NOT(ISERROR(SEARCH("Extreme",AG35)))</formula>
    </cfRule>
    <cfRule type="containsText" dxfId="22581" priority="379" operator="containsText" text="Low">
      <formula>NOT(ISERROR(SEARCH("Low",AG35)))</formula>
    </cfRule>
    <cfRule type="containsText" dxfId="22580" priority="380" operator="containsText" text="Moderate">
      <formula>NOT(ISERROR(SEARCH("Moderate",AG35)))</formula>
    </cfRule>
    <cfRule type="containsText" dxfId="22579" priority="381" operator="containsText" text="Insignificant">
      <formula>NOT(ISERROR(SEARCH("Insignificant",AG35)))</formula>
    </cfRule>
    <cfRule type="containsErrors" dxfId="22578" priority="382">
      <formula>ISERROR(AG35)</formula>
    </cfRule>
  </conditionalFormatting>
  <conditionalFormatting sqref="AV35">
    <cfRule type="containsText" dxfId="22577" priority="359" operator="containsText" text="N/A">
      <formula>NOT(ISERROR(SEARCH("N/A",AV35)))</formula>
    </cfRule>
  </conditionalFormatting>
  <conditionalFormatting sqref="AV35">
    <cfRule type="cellIs" dxfId="22576" priority="360" operator="between">
      <formula>81</formula>
      <formula>100</formula>
    </cfRule>
    <cfRule type="cellIs" dxfId="22575" priority="361" operator="between">
      <formula>61</formula>
      <formula>80</formula>
    </cfRule>
    <cfRule type="cellIs" dxfId="22574" priority="362" operator="between">
      <formula>41</formula>
      <formula>60</formula>
    </cfRule>
    <cfRule type="cellIs" dxfId="22573" priority="363" operator="between">
      <formula>21</formula>
      <formula>40</formula>
    </cfRule>
    <cfRule type="cellIs" dxfId="22572" priority="364" operator="between">
      <formula>1</formula>
      <formula>20</formula>
    </cfRule>
    <cfRule type="containsText" dxfId="22571" priority="365" operator="containsText" text="High">
      <formula>NOT(ISERROR(SEARCH("High",AV35)))</formula>
    </cfRule>
    <cfRule type="containsText" dxfId="22570" priority="366" operator="containsText" text="Extreme">
      <formula>NOT(ISERROR(SEARCH("Extreme",AV35)))</formula>
    </cfRule>
    <cfRule type="containsText" dxfId="22569" priority="367" operator="containsText" text="Low">
      <formula>NOT(ISERROR(SEARCH("Low",AV35)))</formula>
    </cfRule>
    <cfRule type="containsText" dxfId="22568" priority="368" operator="containsText" text="Moderate">
      <formula>NOT(ISERROR(SEARCH("Moderate",AV35)))</formula>
    </cfRule>
    <cfRule type="containsText" dxfId="22567" priority="369" operator="containsText" text="Insignificant">
      <formula>NOT(ISERROR(SEARCH("Insignificant",AV35)))</formula>
    </cfRule>
    <cfRule type="containsErrors" dxfId="22566" priority="370">
      <formula>ISERROR(AV35)</formula>
    </cfRule>
  </conditionalFormatting>
  <conditionalFormatting sqref="AV39">
    <cfRule type="containsText" dxfId="22565" priority="347" operator="containsText" text="N/A">
      <formula>NOT(ISERROR(SEARCH("N/A",AV39)))</formula>
    </cfRule>
  </conditionalFormatting>
  <conditionalFormatting sqref="AV39">
    <cfRule type="cellIs" dxfId="22564" priority="348" operator="between">
      <formula>81</formula>
      <formula>100</formula>
    </cfRule>
    <cfRule type="cellIs" dxfId="22563" priority="349" operator="between">
      <formula>61</formula>
      <formula>80</formula>
    </cfRule>
    <cfRule type="cellIs" dxfId="22562" priority="350" operator="between">
      <formula>41</formula>
      <formula>60</formula>
    </cfRule>
    <cfRule type="cellIs" dxfId="22561" priority="351" operator="between">
      <formula>21</formula>
      <formula>40</formula>
    </cfRule>
    <cfRule type="cellIs" dxfId="22560" priority="352" operator="between">
      <formula>1</formula>
      <formula>20</formula>
    </cfRule>
    <cfRule type="containsText" dxfId="22559" priority="353" operator="containsText" text="High">
      <formula>NOT(ISERROR(SEARCH("High",AV39)))</formula>
    </cfRule>
    <cfRule type="containsText" dxfId="22558" priority="354" operator="containsText" text="Extreme">
      <formula>NOT(ISERROR(SEARCH("Extreme",AV39)))</formula>
    </cfRule>
    <cfRule type="containsText" dxfId="22557" priority="355" operator="containsText" text="Low">
      <formula>NOT(ISERROR(SEARCH("Low",AV39)))</formula>
    </cfRule>
    <cfRule type="containsText" dxfId="22556" priority="356" operator="containsText" text="Moderate">
      <formula>NOT(ISERROR(SEARCH("Moderate",AV39)))</formula>
    </cfRule>
    <cfRule type="containsText" dxfId="22555" priority="357" operator="containsText" text="Insignificant">
      <formula>NOT(ISERROR(SEARCH("Insignificant",AV39)))</formula>
    </cfRule>
    <cfRule type="containsErrors" dxfId="22554" priority="358">
      <formula>ISERROR(AV39)</formula>
    </cfRule>
  </conditionalFormatting>
  <conditionalFormatting sqref="AG39">
    <cfRule type="containsText" dxfId="22553" priority="335" operator="containsText" text="N/A">
      <formula>NOT(ISERROR(SEARCH("N/A",AG39)))</formula>
    </cfRule>
  </conditionalFormatting>
  <conditionalFormatting sqref="AG39">
    <cfRule type="cellIs" dxfId="22552" priority="336" operator="between">
      <formula>81</formula>
      <formula>100</formula>
    </cfRule>
    <cfRule type="cellIs" dxfId="22551" priority="337" operator="between">
      <formula>61</formula>
      <formula>80</formula>
    </cfRule>
    <cfRule type="cellIs" dxfId="22550" priority="338" operator="between">
      <formula>41</formula>
      <formula>60</formula>
    </cfRule>
    <cfRule type="cellIs" dxfId="22549" priority="339" operator="between">
      <formula>21</formula>
      <formula>40</formula>
    </cfRule>
    <cfRule type="cellIs" dxfId="22548" priority="340" operator="between">
      <formula>1</formula>
      <formula>20</formula>
    </cfRule>
    <cfRule type="containsText" dxfId="22547" priority="341" operator="containsText" text="High">
      <formula>NOT(ISERROR(SEARCH("High",AG39)))</formula>
    </cfRule>
    <cfRule type="containsText" dxfId="22546" priority="342" operator="containsText" text="Extreme">
      <formula>NOT(ISERROR(SEARCH("Extreme",AG39)))</formula>
    </cfRule>
    <cfRule type="containsText" dxfId="22545" priority="343" operator="containsText" text="Low">
      <formula>NOT(ISERROR(SEARCH("Low",AG39)))</formula>
    </cfRule>
    <cfRule type="containsText" dxfId="22544" priority="344" operator="containsText" text="Moderate">
      <formula>NOT(ISERROR(SEARCH("Moderate",AG39)))</formula>
    </cfRule>
    <cfRule type="containsText" dxfId="22543" priority="345" operator="containsText" text="Insignificant">
      <formula>NOT(ISERROR(SEARCH("Insignificant",AG39)))</formula>
    </cfRule>
    <cfRule type="containsErrors" dxfId="22542" priority="346">
      <formula>ISERROR(AG39)</formula>
    </cfRule>
  </conditionalFormatting>
  <conditionalFormatting sqref="W39">
    <cfRule type="containsText" dxfId="22541" priority="323" operator="containsText" text="N/A">
      <formula>NOT(ISERROR(SEARCH("N/A",W39)))</formula>
    </cfRule>
  </conditionalFormatting>
  <conditionalFormatting sqref="W39">
    <cfRule type="cellIs" dxfId="22540" priority="324" operator="between">
      <formula>81</formula>
      <formula>100</formula>
    </cfRule>
    <cfRule type="cellIs" dxfId="22539" priority="325" operator="between">
      <formula>61</formula>
      <formula>80</formula>
    </cfRule>
    <cfRule type="cellIs" dxfId="22538" priority="326" operator="between">
      <formula>41</formula>
      <formula>60</formula>
    </cfRule>
    <cfRule type="cellIs" dxfId="22537" priority="327" operator="between">
      <formula>21</formula>
      <formula>40</formula>
    </cfRule>
    <cfRule type="cellIs" dxfId="22536" priority="328" operator="between">
      <formula>1</formula>
      <formula>20</formula>
    </cfRule>
    <cfRule type="containsText" dxfId="22535" priority="329" operator="containsText" text="High">
      <formula>NOT(ISERROR(SEARCH("High",W39)))</formula>
    </cfRule>
    <cfRule type="containsText" dxfId="22534" priority="330" operator="containsText" text="Extreme">
      <formula>NOT(ISERROR(SEARCH("Extreme",W39)))</formula>
    </cfRule>
    <cfRule type="containsText" dxfId="22533" priority="331" operator="containsText" text="Low">
      <formula>NOT(ISERROR(SEARCH("Low",W39)))</formula>
    </cfRule>
    <cfRule type="containsText" dxfId="22532" priority="332" operator="containsText" text="Moderate">
      <formula>NOT(ISERROR(SEARCH("Moderate",W39)))</formula>
    </cfRule>
    <cfRule type="containsText" dxfId="22531" priority="333" operator="containsText" text="Insignificant">
      <formula>NOT(ISERROR(SEARCH("Insignificant",W39)))</formula>
    </cfRule>
    <cfRule type="containsErrors" dxfId="22530" priority="334">
      <formula>ISERROR(W39)</formula>
    </cfRule>
  </conditionalFormatting>
  <conditionalFormatting sqref="R39">
    <cfRule type="containsText" dxfId="22529" priority="311" operator="containsText" text="N/A">
      <formula>NOT(ISERROR(SEARCH("N/A",R39)))</formula>
    </cfRule>
  </conditionalFormatting>
  <conditionalFormatting sqref="R39">
    <cfRule type="cellIs" dxfId="22528" priority="312" operator="between">
      <formula>81</formula>
      <formula>100</formula>
    </cfRule>
    <cfRule type="cellIs" dxfId="22527" priority="313" operator="between">
      <formula>61</formula>
      <formula>80</formula>
    </cfRule>
    <cfRule type="cellIs" dxfId="22526" priority="314" operator="between">
      <formula>41</formula>
      <formula>60</formula>
    </cfRule>
    <cfRule type="cellIs" dxfId="22525" priority="315" operator="between">
      <formula>21</formula>
      <formula>40</formula>
    </cfRule>
    <cfRule type="cellIs" dxfId="22524" priority="316" operator="between">
      <formula>1</formula>
      <formula>20</formula>
    </cfRule>
    <cfRule type="containsText" dxfId="22523" priority="317" operator="containsText" text="High">
      <formula>NOT(ISERROR(SEARCH("High",R39)))</formula>
    </cfRule>
    <cfRule type="containsText" dxfId="22522" priority="318" operator="containsText" text="Extreme">
      <formula>NOT(ISERROR(SEARCH("Extreme",R39)))</formula>
    </cfRule>
    <cfRule type="containsText" dxfId="22521" priority="319" operator="containsText" text="Low">
      <formula>NOT(ISERROR(SEARCH("Low",R39)))</formula>
    </cfRule>
    <cfRule type="containsText" dxfId="22520" priority="320" operator="containsText" text="Moderate">
      <formula>NOT(ISERROR(SEARCH("Moderate",R39)))</formula>
    </cfRule>
    <cfRule type="containsText" dxfId="22519" priority="321" operator="containsText" text="Insignificant">
      <formula>NOT(ISERROR(SEARCH("Insignificant",R39)))</formula>
    </cfRule>
    <cfRule type="containsErrors" dxfId="22518" priority="322">
      <formula>ISERROR(R39)</formula>
    </cfRule>
  </conditionalFormatting>
  <conditionalFormatting sqref="M39">
    <cfRule type="containsText" dxfId="22517" priority="299" operator="containsText" text="N/A">
      <formula>NOT(ISERROR(SEARCH("N/A",M39)))</formula>
    </cfRule>
  </conditionalFormatting>
  <conditionalFormatting sqref="M39">
    <cfRule type="cellIs" dxfId="22516" priority="300" operator="between">
      <formula>81</formula>
      <formula>100</formula>
    </cfRule>
    <cfRule type="cellIs" dxfId="22515" priority="301" operator="between">
      <formula>61</formula>
      <formula>80</formula>
    </cfRule>
    <cfRule type="cellIs" dxfId="22514" priority="302" operator="between">
      <formula>41</formula>
      <formula>60</formula>
    </cfRule>
    <cfRule type="cellIs" dxfId="22513" priority="303" operator="between">
      <formula>21</formula>
      <formula>40</formula>
    </cfRule>
    <cfRule type="cellIs" dxfId="22512" priority="304" operator="between">
      <formula>1</formula>
      <formula>20</formula>
    </cfRule>
    <cfRule type="containsText" dxfId="22511" priority="305" operator="containsText" text="High">
      <formula>NOT(ISERROR(SEARCH("High",M39)))</formula>
    </cfRule>
    <cfRule type="containsText" dxfId="22510" priority="306" operator="containsText" text="Extreme">
      <formula>NOT(ISERROR(SEARCH("Extreme",M39)))</formula>
    </cfRule>
    <cfRule type="containsText" dxfId="22509" priority="307" operator="containsText" text="Low">
      <formula>NOT(ISERROR(SEARCH("Low",M39)))</formula>
    </cfRule>
    <cfRule type="containsText" dxfId="22508" priority="308" operator="containsText" text="Moderate">
      <formula>NOT(ISERROR(SEARCH("Moderate",M39)))</formula>
    </cfRule>
    <cfRule type="containsText" dxfId="22507" priority="309" operator="containsText" text="Insignificant">
      <formula>NOT(ISERROR(SEARCH("Insignificant",M39)))</formula>
    </cfRule>
    <cfRule type="containsErrors" dxfId="22506" priority="310">
      <formula>ISERROR(M39)</formula>
    </cfRule>
  </conditionalFormatting>
  <conditionalFormatting sqref="M43">
    <cfRule type="containsText" dxfId="22505" priority="287" operator="containsText" text="N/A">
      <formula>NOT(ISERROR(SEARCH("N/A",M43)))</formula>
    </cfRule>
  </conditionalFormatting>
  <conditionalFormatting sqref="M43">
    <cfRule type="cellIs" dxfId="22504" priority="288" operator="between">
      <formula>81</formula>
      <formula>100</formula>
    </cfRule>
    <cfRule type="cellIs" dxfId="22503" priority="289" operator="between">
      <formula>61</formula>
      <formula>80</formula>
    </cfRule>
    <cfRule type="cellIs" dxfId="22502" priority="290" operator="between">
      <formula>41</formula>
      <formula>60</formula>
    </cfRule>
    <cfRule type="cellIs" dxfId="22501" priority="291" operator="between">
      <formula>21</formula>
      <formula>40</formula>
    </cfRule>
    <cfRule type="cellIs" dxfId="22500" priority="292" operator="between">
      <formula>1</formula>
      <formula>20</formula>
    </cfRule>
    <cfRule type="containsText" dxfId="22499" priority="293" operator="containsText" text="High">
      <formula>NOT(ISERROR(SEARCH("High",M43)))</formula>
    </cfRule>
    <cfRule type="containsText" dxfId="22498" priority="294" operator="containsText" text="Extreme">
      <formula>NOT(ISERROR(SEARCH("Extreme",M43)))</formula>
    </cfRule>
    <cfRule type="containsText" dxfId="22497" priority="295" operator="containsText" text="Low">
      <formula>NOT(ISERROR(SEARCH("Low",M43)))</formula>
    </cfRule>
    <cfRule type="containsText" dxfId="22496" priority="296" operator="containsText" text="Moderate">
      <formula>NOT(ISERROR(SEARCH("Moderate",M43)))</formula>
    </cfRule>
    <cfRule type="containsText" dxfId="22495" priority="297" operator="containsText" text="Insignificant">
      <formula>NOT(ISERROR(SEARCH("Insignificant",M43)))</formula>
    </cfRule>
    <cfRule type="containsErrors" dxfId="22494" priority="298">
      <formula>ISERROR(M43)</formula>
    </cfRule>
  </conditionalFormatting>
  <conditionalFormatting sqref="R43">
    <cfRule type="containsText" dxfId="22493" priority="275" operator="containsText" text="N/A">
      <formula>NOT(ISERROR(SEARCH("N/A",R43)))</formula>
    </cfRule>
  </conditionalFormatting>
  <conditionalFormatting sqref="R43">
    <cfRule type="cellIs" dxfId="22492" priority="276" operator="between">
      <formula>81</formula>
      <formula>100</formula>
    </cfRule>
    <cfRule type="cellIs" dxfId="22491" priority="277" operator="between">
      <formula>61</formula>
      <formula>80</formula>
    </cfRule>
    <cfRule type="cellIs" dxfId="22490" priority="278" operator="between">
      <formula>41</formula>
      <formula>60</formula>
    </cfRule>
    <cfRule type="cellIs" dxfId="22489" priority="279" operator="between">
      <formula>21</formula>
      <formula>40</formula>
    </cfRule>
    <cfRule type="cellIs" dxfId="22488" priority="280" operator="between">
      <formula>1</formula>
      <formula>20</formula>
    </cfRule>
    <cfRule type="containsText" dxfId="22487" priority="281" operator="containsText" text="High">
      <formula>NOT(ISERROR(SEARCH("High",R43)))</formula>
    </cfRule>
    <cfRule type="containsText" dxfId="22486" priority="282" operator="containsText" text="Extreme">
      <formula>NOT(ISERROR(SEARCH("Extreme",R43)))</formula>
    </cfRule>
    <cfRule type="containsText" dxfId="22485" priority="283" operator="containsText" text="Low">
      <formula>NOT(ISERROR(SEARCH("Low",R43)))</formula>
    </cfRule>
    <cfRule type="containsText" dxfId="22484" priority="284" operator="containsText" text="Moderate">
      <formula>NOT(ISERROR(SEARCH("Moderate",R43)))</formula>
    </cfRule>
    <cfRule type="containsText" dxfId="22483" priority="285" operator="containsText" text="Insignificant">
      <formula>NOT(ISERROR(SEARCH("Insignificant",R43)))</formula>
    </cfRule>
    <cfRule type="containsErrors" dxfId="22482" priority="286">
      <formula>ISERROR(R43)</formula>
    </cfRule>
  </conditionalFormatting>
  <conditionalFormatting sqref="W43">
    <cfRule type="containsText" dxfId="22481" priority="263" operator="containsText" text="N/A">
      <formula>NOT(ISERROR(SEARCH("N/A",W43)))</formula>
    </cfRule>
  </conditionalFormatting>
  <conditionalFormatting sqref="W43">
    <cfRule type="cellIs" dxfId="22480" priority="264" operator="between">
      <formula>81</formula>
      <formula>100</formula>
    </cfRule>
    <cfRule type="cellIs" dxfId="22479" priority="265" operator="between">
      <formula>61</formula>
      <formula>80</formula>
    </cfRule>
    <cfRule type="cellIs" dxfId="22478" priority="266" operator="between">
      <formula>41</formula>
      <formula>60</formula>
    </cfRule>
    <cfRule type="cellIs" dxfId="22477" priority="267" operator="between">
      <formula>21</formula>
      <formula>40</formula>
    </cfRule>
    <cfRule type="cellIs" dxfId="22476" priority="268" operator="between">
      <formula>1</formula>
      <formula>20</formula>
    </cfRule>
    <cfRule type="containsText" dxfId="22475" priority="269" operator="containsText" text="High">
      <formula>NOT(ISERROR(SEARCH("High",W43)))</formula>
    </cfRule>
    <cfRule type="containsText" dxfId="22474" priority="270" operator="containsText" text="Extreme">
      <formula>NOT(ISERROR(SEARCH("Extreme",W43)))</formula>
    </cfRule>
    <cfRule type="containsText" dxfId="22473" priority="271" operator="containsText" text="Low">
      <formula>NOT(ISERROR(SEARCH("Low",W43)))</formula>
    </cfRule>
    <cfRule type="containsText" dxfId="22472" priority="272" operator="containsText" text="Moderate">
      <formula>NOT(ISERROR(SEARCH("Moderate",W43)))</formula>
    </cfRule>
    <cfRule type="containsText" dxfId="22471" priority="273" operator="containsText" text="Insignificant">
      <formula>NOT(ISERROR(SEARCH("Insignificant",W43)))</formula>
    </cfRule>
    <cfRule type="containsErrors" dxfId="22470" priority="274">
      <formula>ISERROR(W43)</formula>
    </cfRule>
  </conditionalFormatting>
  <conditionalFormatting sqref="AG43">
    <cfRule type="containsText" dxfId="22469" priority="251" operator="containsText" text="N/A">
      <formula>NOT(ISERROR(SEARCH("N/A",AG43)))</formula>
    </cfRule>
  </conditionalFormatting>
  <conditionalFormatting sqref="AG43">
    <cfRule type="cellIs" dxfId="22468" priority="252" operator="between">
      <formula>81</formula>
      <formula>100</formula>
    </cfRule>
    <cfRule type="cellIs" dxfId="22467" priority="253" operator="between">
      <formula>61</formula>
      <formula>80</formula>
    </cfRule>
    <cfRule type="cellIs" dxfId="22466" priority="254" operator="between">
      <formula>41</formula>
      <formula>60</formula>
    </cfRule>
    <cfRule type="cellIs" dxfId="22465" priority="255" operator="between">
      <formula>21</formula>
      <formula>40</formula>
    </cfRule>
    <cfRule type="cellIs" dxfId="22464" priority="256" operator="between">
      <formula>1</formula>
      <formula>20</formula>
    </cfRule>
    <cfRule type="containsText" dxfId="22463" priority="257" operator="containsText" text="High">
      <formula>NOT(ISERROR(SEARCH("High",AG43)))</formula>
    </cfRule>
    <cfRule type="containsText" dxfId="22462" priority="258" operator="containsText" text="Extreme">
      <formula>NOT(ISERROR(SEARCH("Extreme",AG43)))</formula>
    </cfRule>
    <cfRule type="containsText" dxfId="22461" priority="259" operator="containsText" text="Low">
      <formula>NOT(ISERROR(SEARCH("Low",AG43)))</formula>
    </cfRule>
    <cfRule type="containsText" dxfId="22460" priority="260" operator="containsText" text="Moderate">
      <formula>NOT(ISERROR(SEARCH("Moderate",AG43)))</formula>
    </cfRule>
    <cfRule type="containsText" dxfId="22459" priority="261" operator="containsText" text="Insignificant">
      <formula>NOT(ISERROR(SEARCH("Insignificant",AG43)))</formula>
    </cfRule>
    <cfRule type="containsErrors" dxfId="22458" priority="262">
      <formula>ISERROR(AG43)</formula>
    </cfRule>
  </conditionalFormatting>
  <conditionalFormatting sqref="AV43">
    <cfRule type="containsText" dxfId="22457" priority="239" operator="containsText" text="N/A">
      <formula>NOT(ISERROR(SEARCH("N/A",AV43)))</formula>
    </cfRule>
  </conditionalFormatting>
  <conditionalFormatting sqref="AV43">
    <cfRule type="cellIs" dxfId="22456" priority="240" operator="between">
      <formula>81</formula>
      <formula>100</formula>
    </cfRule>
    <cfRule type="cellIs" dxfId="22455" priority="241" operator="between">
      <formula>61</formula>
      <formula>80</formula>
    </cfRule>
    <cfRule type="cellIs" dxfId="22454" priority="242" operator="between">
      <formula>41</formula>
      <formula>60</formula>
    </cfRule>
    <cfRule type="cellIs" dxfId="22453" priority="243" operator="between">
      <formula>21</formula>
      <formula>40</formula>
    </cfRule>
    <cfRule type="cellIs" dxfId="22452" priority="244" operator="between">
      <formula>1</formula>
      <formula>20</formula>
    </cfRule>
    <cfRule type="containsText" dxfId="22451" priority="245" operator="containsText" text="High">
      <formula>NOT(ISERROR(SEARCH("High",AV43)))</formula>
    </cfRule>
    <cfRule type="containsText" dxfId="22450" priority="246" operator="containsText" text="Extreme">
      <formula>NOT(ISERROR(SEARCH("Extreme",AV43)))</formula>
    </cfRule>
    <cfRule type="containsText" dxfId="22449" priority="247" operator="containsText" text="Low">
      <formula>NOT(ISERROR(SEARCH("Low",AV43)))</formula>
    </cfRule>
    <cfRule type="containsText" dxfId="22448" priority="248" operator="containsText" text="Moderate">
      <formula>NOT(ISERROR(SEARCH("Moderate",AV43)))</formula>
    </cfRule>
    <cfRule type="containsText" dxfId="22447" priority="249" operator="containsText" text="Insignificant">
      <formula>NOT(ISERROR(SEARCH("Insignificant",AV43)))</formula>
    </cfRule>
    <cfRule type="containsErrors" dxfId="22446" priority="250">
      <formula>ISERROR(AV43)</formula>
    </cfRule>
  </conditionalFormatting>
  <conditionalFormatting sqref="AV47">
    <cfRule type="containsText" dxfId="22445" priority="227" operator="containsText" text="N/A">
      <formula>NOT(ISERROR(SEARCH("N/A",AV47)))</formula>
    </cfRule>
  </conditionalFormatting>
  <conditionalFormatting sqref="AV47">
    <cfRule type="cellIs" dxfId="22444" priority="228" operator="between">
      <formula>81</formula>
      <formula>100</formula>
    </cfRule>
    <cfRule type="cellIs" dxfId="22443" priority="229" operator="between">
      <formula>61</formula>
      <formula>80</formula>
    </cfRule>
    <cfRule type="cellIs" dxfId="22442" priority="230" operator="between">
      <formula>41</formula>
      <formula>60</formula>
    </cfRule>
    <cfRule type="cellIs" dxfId="22441" priority="231" operator="between">
      <formula>21</formula>
      <formula>40</formula>
    </cfRule>
    <cfRule type="cellIs" dxfId="22440" priority="232" operator="between">
      <formula>1</formula>
      <formula>20</formula>
    </cfRule>
    <cfRule type="containsText" dxfId="22439" priority="233" operator="containsText" text="High">
      <formula>NOT(ISERROR(SEARCH("High",AV47)))</formula>
    </cfRule>
    <cfRule type="containsText" dxfId="22438" priority="234" operator="containsText" text="Extreme">
      <formula>NOT(ISERROR(SEARCH("Extreme",AV47)))</formula>
    </cfRule>
    <cfRule type="containsText" dxfId="22437" priority="235" operator="containsText" text="Low">
      <formula>NOT(ISERROR(SEARCH("Low",AV47)))</formula>
    </cfRule>
    <cfRule type="containsText" dxfId="22436" priority="236" operator="containsText" text="Moderate">
      <formula>NOT(ISERROR(SEARCH("Moderate",AV47)))</formula>
    </cfRule>
    <cfRule type="containsText" dxfId="22435" priority="237" operator="containsText" text="Insignificant">
      <formula>NOT(ISERROR(SEARCH("Insignificant",AV47)))</formula>
    </cfRule>
    <cfRule type="containsErrors" dxfId="22434" priority="238">
      <formula>ISERROR(AV47)</formula>
    </cfRule>
  </conditionalFormatting>
  <conditionalFormatting sqref="AG47">
    <cfRule type="containsText" dxfId="22433" priority="215" operator="containsText" text="N/A">
      <formula>NOT(ISERROR(SEARCH("N/A",AG47)))</formula>
    </cfRule>
  </conditionalFormatting>
  <conditionalFormatting sqref="AG47">
    <cfRule type="cellIs" dxfId="22432" priority="216" operator="between">
      <formula>81</formula>
      <formula>100</formula>
    </cfRule>
    <cfRule type="cellIs" dxfId="22431" priority="217" operator="between">
      <formula>61</formula>
      <formula>80</formula>
    </cfRule>
    <cfRule type="cellIs" dxfId="22430" priority="218" operator="between">
      <formula>41</formula>
      <formula>60</formula>
    </cfRule>
    <cfRule type="cellIs" dxfId="22429" priority="219" operator="between">
      <formula>21</formula>
      <formula>40</formula>
    </cfRule>
    <cfRule type="cellIs" dxfId="22428" priority="220" operator="between">
      <formula>1</formula>
      <formula>20</formula>
    </cfRule>
    <cfRule type="containsText" dxfId="22427" priority="221" operator="containsText" text="High">
      <formula>NOT(ISERROR(SEARCH("High",AG47)))</formula>
    </cfRule>
    <cfRule type="containsText" dxfId="22426" priority="222" operator="containsText" text="Extreme">
      <formula>NOT(ISERROR(SEARCH("Extreme",AG47)))</formula>
    </cfRule>
    <cfRule type="containsText" dxfId="22425" priority="223" operator="containsText" text="Low">
      <formula>NOT(ISERROR(SEARCH("Low",AG47)))</formula>
    </cfRule>
    <cfRule type="containsText" dxfId="22424" priority="224" operator="containsText" text="Moderate">
      <formula>NOT(ISERROR(SEARCH("Moderate",AG47)))</formula>
    </cfRule>
    <cfRule type="containsText" dxfId="22423" priority="225" operator="containsText" text="Insignificant">
      <formula>NOT(ISERROR(SEARCH("Insignificant",AG47)))</formula>
    </cfRule>
    <cfRule type="containsErrors" dxfId="22422" priority="226">
      <formula>ISERROR(AG47)</formula>
    </cfRule>
  </conditionalFormatting>
  <conditionalFormatting sqref="W47">
    <cfRule type="containsText" dxfId="22421" priority="203" operator="containsText" text="N/A">
      <formula>NOT(ISERROR(SEARCH("N/A",W47)))</formula>
    </cfRule>
  </conditionalFormatting>
  <conditionalFormatting sqref="W47">
    <cfRule type="cellIs" dxfId="22420" priority="204" operator="between">
      <formula>81</formula>
      <formula>100</formula>
    </cfRule>
    <cfRule type="cellIs" dxfId="22419" priority="205" operator="between">
      <formula>61</formula>
      <formula>80</formula>
    </cfRule>
    <cfRule type="cellIs" dxfId="22418" priority="206" operator="between">
      <formula>41</formula>
      <formula>60</formula>
    </cfRule>
    <cfRule type="cellIs" dxfId="22417" priority="207" operator="between">
      <formula>21</formula>
      <formula>40</formula>
    </cfRule>
    <cfRule type="cellIs" dxfId="22416" priority="208" operator="between">
      <formula>1</formula>
      <formula>20</formula>
    </cfRule>
    <cfRule type="containsText" dxfId="22415" priority="209" operator="containsText" text="High">
      <formula>NOT(ISERROR(SEARCH("High",W47)))</formula>
    </cfRule>
    <cfRule type="containsText" dxfId="22414" priority="210" operator="containsText" text="Extreme">
      <formula>NOT(ISERROR(SEARCH("Extreme",W47)))</formula>
    </cfRule>
    <cfRule type="containsText" dxfId="22413" priority="211" operator="containsText" text="Low">
      <formula>NOT(ISERROR(SEARCH("Low",W47)))</formula>
    </cfRule>
    <cfRule type="containsText" dxfId="22412" priority="212" operator="containsText" text="Moderate">
      <formula>NOT(ISERROR(SEARCH("Moderate",W47)))</formula>
    </cfRule>
    <cfRule type="containsText" dxfId="22411" priority="213" operator="containsText" text="Insignificant">
      <formula>NOT(ISERROR(SEARCH("Insignificant",W47)))</formula>
    </cfRule>
    <cfRule type="containsErrors" dxfId="22410" priority="214">
      <formula>ISERROR(W47)</formula>
    </cfRule>
  </conditionalFormatting>
  <conditionalFormatting sqref="R47">
    <cfRule type="containsText" dxfId="22409" priority="191" operator="containsText" text="N/A">
      <formula>NOT(ISERROR(SEARCH("N/A",R47)))</formula>
    </cfRule>
  </conditionalFormatting>
  <conditionalFormatting sqref="R47">
    <cfRule type="cellIs" dxfId="22408" priority="192" operator="between">
      <formula>81</formula>
      <formula>100</formula>
    </cfRule>
    <cfRule type="cellIs" dxfId="22407" priority="193" operator="between">
      <formula>61</formula>
      <formula>80</formula>
    </cfRule>
    <cfRule type="cellIs" dxfId="22406" priority="194" operator="between">
      <formula>41</formula>
      <formula>60</formula>
    </cfRule>
    <cfRule type="cellIs" dxfId="22405" priority="195" operator="between">
      <formula>21</formula>
      <formula>40</formula>
    </cfRule>
    <cfRule type="cellIs" dxfId="22404" priority="196" operator="between">
      <formula>1</formula>
      <formula>20</formula>
    </cfRule>
    <cfRule type="containsText" dxfId="22403" priority="197" operator="containsText" text="High">
      <formula>NOT(ISERROR(SEARCH("High",R47)))</formula>
    </cfRule>
    <cfRule type="containsText" dxfId="22402" priority="198" operator="containsText" text="Extreme">
      <formula>NOT(ISERROR(SEARCH("Extreme",R47)))</formula>
    </cfRule>
    <cfRule type="containsText" dxfId="22401" priority="199" operator="containsText" text="Low">
      <formula>NOT(ISERROR(SEARCH("Low",R47)))</formula>
    </cfRule>
    <cfRule type="containsText" dxfId="22400" priority="200" operator="containsText" text="Moderate">
      <formula>NOT(ISERROR(SEARCH("Moderate",R47)))</formula>
    </cfRule>
    <cfRule type="containsText" dxfId="22399" priority="201" operator="containsText" text="Insignificant">
      <formula>NOT(ISERROR(SEARCH("Insignificant",R47)))</formula>
    </cfRule>
    <cfRule type="containsErrors" dxfId="22398" priority="202">
      <formula>ISERROR(R47)</formula>
    </cfRule>
  </conditionalFormatting>
  <conditionalFormatting sqref="M47">
    <cfRule type="containsText" dxfId="22397" priority="179" operator="containsText" text="N/A">
      <formula>NOT(ISERROR(SEARCH("N/A",M47)))</formula>
    </cfRule>
  </conditionalFormatting>
  <conditionalFormatting sqref="M47">
    <cfRule type="cellIs" dxfId="22396" priority="180" operator="between">
      <formula>81</formula>
      <formula>100</formula>
    </cfRule>
    <cfRule type="cellIs" dxfId="22395" priority="181" operator="between">
      <formula>61</formula>
      <formula>80</formula>
    </cfRule>
    <cfRule type="cellIs" dxfId="22394" priority="182" operator="between">
      <formula>41</formula>
      <formula>60</formula>
    </cfRule>
    <cfRule type="cellIs" dxfId="22393" priority="183" operator="between">
      <formula>21</formula>
      <formula>40</formula>
    </cfRule>
    <cfRule type="cellIs" dxfId="22392" priority="184" operator="between">
      <formula>1</formula>
      <formula>20</formula>
    </cfRule>
    <cfRule type="containsText" dxfId="22391" priority="185" operator="containsText" text="High">
      <formula>NOT(ISERROR(SEARCH("High",M47)))</formula>
    </cfRule>
    <cfRule type="containsText" dxfId="22390" priority="186" operator="containsText" text="Extreme">
      <formula>NOT(ISERROR(SEARCH("Extreme",M47)))</formula>
    </cfRule>
    <cfRule type="containsText" dxfId="22389" priority="187" operator="containsText" text="Low">
      <formula>NOT(ISERROR(SEARCH("Low",M47)))</formula>
    </cfRule>
    <cfRule type="containsText" dxfId="22388" priority="188" operator="containsText" text="Moderate">
      <formula>NOT(ISERROR(SEARCH("Moderate",M47)))</formula>
    </cfRule>
    <cfRule type="containsText" dxfId="22387" priority="189" operator="containsText" text="Insignificant">
      <formula>NOT(ISERROR(SEARCH("Insignificant",M47)))</formula>
    </cfRule>
    <cfRule type="containsErrors" dxfId="22386" priority="190">
      <formula>ISERROR(M47)</formula>
    </cfRule>
  </conditionalFormatting>
  <conditionalFormatting sqref="M51">
    <cfRule type="containsText" dxfId="22385" priority="167" operator="containsText" text="N/A">
      <formula>NOT(ISERROR(SEARCH("N/A",M51)))</formula>
    </cfRule>
  </conditionalFormatting>
  <conditionalFormatting sqref="M51">
    <cfRule type="cellIs" dxfId="22384" priority="168" operator="between">
      <formula>81</formula>
      <formula>100</formula>
    </cfRule>
    <cfRule type="cellIs" dxfId="22383" priority="169" operator="between">
      <formula>61</formula>
      <formula>80</formula>
    </cfRule>
    <cfRule type="cellIs" dxfId="22382" priority="170" operator="between">
      <formula>41</formula>
      <formula>60</formula>
    </cfRule>
    <cfRule type="cellIs" dxfId="22381" priority="171" operator="between">
      <formula>21</formula>
      <formula>40</formula>
    </cfRule>
    <cfRule type="cellIs" dxfId="22380" priority="172" operator="between">
      <formula>1</formula>
      <formula>20</formula>
    </cfRule>
    <cfRule type="containsText" dxfId="22379" priority="173" operator="containsText" text="High">
      <formula>NOT(ISERROR(SEARCH("High",M51)))</formula>
    </cfRule>
    <cfRule type="containsText" dxfId="22378" priority="174" operator="containsText" text="Extreme">
      <formula>NOT(ISERROR(SEARCH("Extreme",M51)))</formula>
    </cfRule>
    <cfRule type="containsText" dxfId="22377" priority="175" operator="containsText" text="Low">
      <formula>NOT(ISERROR(SEARCH("Low",M51)))</formula>
    </cfRule>
    <cfRule type="containsText" dxfId="22376" priority="176" operator="containsText" text="Moderate">
      <formula>NOT(ISERROR(SEARCH("Moderate",M51)))</formula>
    </cfRule>
    <cfRule type="containsText" dxfId="22375" priority="177" operator="containsText" text="Insignificant">
      <formula>NOT(ISERROR(SEARCH("Insignificant",M51)))</formula>
    </cfRule>
    <cfRule type="containsErrors" dxfId="22374" priority="178">
      <formula>ISERROR(M51)</formula>
    </cfRule>
  </conditionalFormatting>
  <conditionalFormatting sqref="R51">
    <cfRule type="containsText" dxfId="22373" priority="155" operator="containsText" text="N/A">
      <formula>NOT(ISERROR(SEARCH("N/A",R51)))</formula>
    </cfRule>
  </conditionalFormatting>
  <conditionalFormatting sqref="R51">
    <cfRule type="cellIs" dxfId="22372" priority="156" operator="between">
      <formula>81</formula>
      <formula>100</formula>
    </cfRule>
    <cfRule type="cellIs" dxfId="22371" priority="157" operator="between">
      <formula>61</formula>
      <formula>80</formula>
    </cfRule>
    <cfRule type="cellIs" dxfId="22370" priority="158" operator="between">
      <formula>41</formula>
      <formula>60</formula>
    </cfRule>
    <cfRule type="cellIs" dxfId="22369" priority="159" operator="between">
      <formula>21</formula>
      <formula>40</formula>
    </cfRule>
    <cfRule type="cellIs" dxfId="22368" priority="160" operator="between">
      <formula>1</formula>
      <formula>20</formula>
    </cfRule>
    <cfRule type="containsText" dxfId="22367" priority="161" operator="containsText" text="High">
      <formula>NOT(ISERROR(SEARCH("High",R51)))</formula>
    </cfRule>
    <cfRule type="containsText" dxfId="22366" priority="162" operator="containsText" text="Extreme">
      <formula>NOT(ISERROR(SEARCH("Extreme",R51)))</formula>
    </cfRule>
    <cfRule type="containsText" dxfId="22365" priority="163" operator="containsText" text="Low">
      <formula>NOT(ISERROR(SEARCH("Low",R51)))</formula>
    </cfRule>
    <cfRule type="containsText" dxfId="22364" priority="164" operator="containsText" text="Moderate">
      <formula>NOT(ISERROR(SEARCH("Moderate",R51)))</formula>
    </cfRule>
    <cfRule type="containsText" dxfId="22363" priority="165" operator="containsText" text="Insignificant">
      <formula>NOT(ISERROR(SEARCH("Insignificant",R51)))</formula>
    </cfRule>
    <cfRule type="containsErrors" dxfId="22362" priority="166">
      <formula>ISERROR(R51)</formula>
    </cfRule>
  </conditionalFormatting>
  <conditionalFormatting sqref="W51">
    <cfRule type="containsText" dxfId="22361" priority="143" operator="containsText" text="N/A">
      <formula>NOT(ISERROR(SEARCH("N/A",W51)))</formula>
    </cfRule>
  </conditionalFormatting>
  <conditionalFormatting sqref="W51">
    <cfRule type="cellIs" dxfId="22360" priority="144" operator="between">
      <formula>81</formula>
      <formula>100</formula>
    </cfRule>
    <cfRule type="cellIs" dxfId="22359" priority="145" operator="between">
      <formula>61</formula>
      <formula>80</formula>
    </cfRule>
    <cfRule type="cellIs" dxfId="22358" priority="146" operator="between">
      <formula>41</formula>
      <formula>60</formula>
    </cfRule>
    <cfRule type="cellIs" dxfId="22357" priority="147" operator="between">
      <formula>21</formula>
      <formula>40</formula>
    </cfRule>
    <cfRule type="cellIs" dxfId="22356" priority="148" operator="between">
      <formula>1</formula>
      <formula>20</formula>
    </cfRule>
    <cfRule type="containsText" dxfId="22355" priority="149" operator="containsText" text="High">
      <formula>NOT(ISERROR(SEARCH("High",W51)))</formula>
    </cfRule>
    <cfRule type="containsText" dxfId="22354" priority="150" operator="containsText" text="Extreme">
      <formula>NOT(ISERROR(SEARCH("Extreme",W51)))</formula>
    </cfRule>
    <cfRule type="containsText" dxfId="22353" priority="151" operator="containsText" text="Low">
      <formula>NOT(ISERROR(SEARCH("Low",W51)))</formula>
    </cfRule>
    <cfRule type="containsText" dxfId="22352" priority="152" operator="containsText" text="Moderate">
      <formula>NOT(ISERROR(SEARCH("Moderate",W51)))</formula>
    </cfRule>
    <cfRule type="containsText" dxfId="22351" priority="153" operator="containsText" text="Insignificant">
      <formula>NOT(ISERROR(SEARCH("Insignificant",W51)))</formula>
    </cfRule>
    <cfRule type="containsErrors" dxfId="22350" priority="154">
      <formula>ISERROR(W51)</formula>
    </cfRule>
  </conditionalFormatting>
  <conditionalFormatting sqref="AG51">
    <cfRule type="containsText" dxfId="22349" priority="131" operator="containsText" text="N/A">
      <formula>NOT(ISERROR(SEARCH("N/A",AG51)))</formula>
    </cfRule>
  </conditionalFormatting>
  <conditionalFormatting sqref="AG51">
    <cfRule type="cellIs" dxfId="22348" priority="132" operator="between">
      <formula>81</formula>
      <formula>100</formula>
    </cfRule>
    <cfRule type="cellIs" dxfId="22347" priority="133" operator="between">
      <formula>61</formula>
      <formula>80</formula>
    </cfRule>
    <cfRule type="cellIs" dxfId="22346" priority="134" operator="between">
      <formula>41</formula>
      <formula>60</formula>
    </cfRule>
    <cfRule type="cellIs" dxfId="22345" priority="135" operator="between">
      <formula>21</formula>
      <formula>40</formula>
    </cfRule>
    <cfRule type="cellIs" dxfId="22344" priority="136" operator="between">
      <formula>1</formula>
      <formula>20</formula>
    </cfRule>
    <cfRule type="containsText" dxfId="22343" priority="137" operator="containsText" text="High">
      <formula>NOT(ISERROR(SEARCH("High",AG51)))</formula>
    </cfRule>
    <cfRule type="containsText" dxfId="22342" priority="138" operator="containsText" text="Extreme">
      <formula>NOT(ISERROR(SEARCH("Extreme",AG51)))</formula>
    </cfRule>
    <cfRule type="containsText" dxfId="22341" priority="139" operator="containsText" text="Low">
      <formula>NOT(ISERROR(SEARCH("Low",AG51)))</formula>
    </cfRule>
    <cfRule type="containsText" dxfId="22340" priority="140" operator="containsText" text="Moderate">
      <formula>NOT(ISERROR(SEARCH("Moderate",AG51)))</formula>
    </cfRule>
    <cfRule type="containsText" dxfId="22339" priority="141" operator="containsText" text="Insignificant">
      <formula>NOT(ISERROR(SEARCH("Insignificant",AG51)))</formula>
    </cfRule>
    <cfRule type="containsErrors" dxfId="22338" priority="142">
      <formula>ISERROR(AG51)</formula>
    </cfRule>
  </conditionalFormatting>
  <conditionalFormatting sqref="AV51">
    <cfRule type="containsText" dxfId="22337" priority="119" operator="containsText" text="N/A">
      <formula>NOT(ISERROR(SEARCH("N/A",AV51)))</formula>
    </cfRule>
  </conditionalFormatting>
  <conditionalFormatting sqref="AV51">
    <cfRule type="cellIs" dxfId="22336" priority="120" operator="between">
      <formula>81</formula>
      <formula>100</formula>
    </cfRule>
    <cfRule type="cellIs" dxfId="22335" priority="121" operator="between">
      <formula>61</formula>
      <formula>80</formula>
    </cfRule>
    <cfRule type="cellIs" dxfId="22334" priority="122" operator="between">
      <formula>41</formula>
      <formula>60</formula>
    </cfRule>
    <cfRule type="cellIs" dxfId="22333" priority="123" operator="between">
      <formula>21</formula>
      <formula>40</formula>
    </cfRule>
    <cfRule type="cellIs" dxfId="22332" priority="124" operator="between">
      <formula>1</formula>
      <formula>20</formula>
    </cfRule>
    <cfRule type="containsText" dxfId="22331" priority="125" operator="containsText" text="High">
      <formula>NOT(ISERROR(SEARCH("High",AV51)))</formula>
    </cfRule>
    <cfRule type="containsText" dxfId="22330" priority="126" operator="containsText" text="Extreme">
      <formula>NOT(ISERROR(SEARCH("Extreme",AV51)))</formula>
    </cfRule>
    <cfRule type="containsText" dxfId="22329" priority="127" operator="containsText" text="Low">
      <formula>NOT(ISERROR(SEARCH("Low",AV51)))</formula>
    </cfRule>
    <cfRule type="containsText" dxfId="22328" priority="128" operator="containsText" text="Moderate">
      <formula>NOT(ISERROR(SEARCH("Moderate",AV51)))</formula>
    </cfRule>
    <cfRule type="containsText" dxfId="22327" priority="129" operator="containsText" text="Insignificant">
      <formula>NOT(ISERROR(SEARCH("Insignificant",AV51)))</formula>
    </cfRule>
    <cfRule type="containsErrors" dxfId="22326" priority="130">
      <formula>ISERROR(AV51)</formula>
    </cfRule>
  </conditionalFormatting>
  <conditionalFormatting sqref="H19">
    <cfRule type="containsText" dxfId="22325" priority="107" operator="containsText" text="N/A">
      <formula>NOT(ISERROR(SEARCH("N/A",H19)))</formula>
    </cfRule>
  </conditionalFormatting>
  <conditionalFormatting sqref="H19">
    <cfRule type="cellIs" dxfId="22324" priority="108" operator="between">
      <formula>81</formula>
      <formula>100</formula>
    </cfRule>
    <cfRule type="cellIs" dxfId="22323" priority="109" operator="between">
      <formula>61</formula>
      <formula>80</formula>
    </cfRule>
    <cfRule type="cellIs" dxfId="22322" priority="110" operator="between">
      <formula>41</formula>
      <formula>60</formula>
    </cfRule>
    <cfRule type="cellIs" dxfId="22321" priority="111" operator="between">
      <formula>21</formula>
      <formula>40</formula>
    </cfRule>
    <cfRule type="cellIs" dxfId="22320" priority="112" operator="between">
      <formula>1</formula>
      <formula>20</formula>
    </cfRule>
    <cfRule type="containsText" dxfId="22319" priority="113" operator="containsText" text="High">
      <formula>NOT(ISERROR(SEARCH("High",H19)))</formula>
    </cfRule>
    <cfRule type="containsText" dxfId="22318" priority="114" operator="containsText" text="Extreme">
      <formula>NOT(ISERROR(SEARCH("Extreme",H19)))</formula>
    </cfRule>
    <cfRule type="containsText" dxfId="22317" priority="115" operator="containsText" text="Low">
      <formula>NOT(ISERROR(SEARCH("Low",H19)))</formula>
    </cfRule>
    <cfRule type="containsText" dxfId="22316" priority="116" operator="containsText" text="Moderate">
      <formula>NOT(ISERROR(SEARCH("Moderate",H19)))</formula>
    </cfRule>
    <cfRule type="containsText" dxfId="22315" priority="117" operator="containsText" text="Insignificant">
      <formula>NOT(ISERROR(SEARCH("Insignificant",H19)))</formula>
    </cfRule>
    <cfRule type="containsErrors" dxfId="22314" priority="118">
      <formula>ISERROR(H19)</formula>
    </cfRule>
  </conditionalFormatting>
  <conditionalFormatting sqref="H23">
    <cfRule type="containsText" dxfId="22313" priority="95" operator="containsText" text="N/A">
      <formula>NOT(ISERROR(SEARCH("N/A",H23)))</formula>
    </cfRule>
  </conditionalFormatting>
  <conditionalFormatting sqref="H23">
    <cfRule type="cellIs" dxfId="22312" priority="96" operator="between">
      <formula>81</formula>
      <formula>100</formula>
    </cfRule>
    <cfRule type="cellIs" dxfId="22311" priority="97" operator="between">
      <formula>61</formula>
      <formula>80</formula>
    </cfRule>
    <cfRule type="cellIs" dxfId="22310" priority="98" operator="between">
      <formula>41</formula>
      <formula>60</formula>
    </cfRule>
    <cfRule type="cellIs" dxfId="22309" priority="99" operator="between">
      <formula>21</formula>
      <formula>40</formula>
    </cfRule>
    <cfRule type="cellIs" dxfId="22308" priority="100" operator="between">
      <formula>1</formula>
      <formula>20</formula>
    </cfRule>
    <cfRule type="containsText" dxfId="22307" priority="101" operator="containsText" text="High">
      <formula>NOT(ISERROR(SEARCH("High",H23)))</formula>
    </cfRule>
    <cfRule type="containsText" dxfId="22306" priority="102" operator="containsText" text="Extreme">
      <formula>NOT(ISERROR(SEARCH("Extreme",H23)))</formula>
    </cfRule>
    <cfRule type="containsText" dxfId="22305" priority="103" operator="containsText" text="Low">
      <formula>NOT(ISERROR(SEARCH("Low",H23)))</formula>
    </cfRule>
    <cfRule type="containsText" dxfId="22304" priority="104" operator="containsText" text="Moderate">
      <formula>NOT(ISERROR(SEARCH("Moderate",H23)))</formula>
    </cfRule>
    <cfRule type="containsText" dxfId="22303" priority="105" operator="containsText" text="Insignificant">
      <formula>NOT(ISERROR(SEARCH("Insignificant",H23)))</formula>
    </cfRule>
    <cfRule type="containsErrors" dxfId="22302" priority="106">
      <formula>ISERROR(H23)</formula>
    </cfRule>
  </conditionalFormatting>
  <conditionalFormatting sqref="H27">
    <cfRule type="containsText" dxfId="22301" priority="83" operator="containsText" text="N/A">
      <formula>NOT(ISERROR(SEARCH("N/A",H27)))</formula>
    </cfRule>
  </conditionalFormatting>
  <conditionalFormatting sqref="H27">
    <cfRule type="cellIs" dxfId="22300" priority="84" operator="between">
      <formula>81</formula>
      <formula>100</formula>
    </cfRule>
    <cfRule type="cellIs" dxfId="22299" priority="85" operator="between">
      <formula>61</formula>
      <formula>80</formula>
    </cfRule>
    <cfRule type="cellIs" dxfId="22298" priority="86" operator="between">
      <formula>41</formula>
      <formula>60</formula>
    </cfRule>
    <cfRule type="cellIs" dxfId="22297" priority="87" operator="between">
      <formula>21</formula>
      <formula>40</formula>
    </cfRule>
    <cfRule type="cellIs" dxfId="22296" priority="88" operator="between">
      <formula>1</formula>
      <formula>20</formula>
    </cfRule>
    <cfRule type="containsText" dxfId="22295" priority="89" operator="containsText" text="High">
      <formula>NOT(ISERROR(SEARCH("High",H27)))</formula>
    </cfRule>
    <cfRule type="containsText" dxfId="22294" priority="90" operator="containsText" text="Extreme">
      <formula>NOT(ISERROR(SEARCH("Extreme",H27)))</formula>
    </cfRule>
    <cfRule type="containsText" dxfId="22293" priority="91" operator="containsText" text="Low">
      <formula>NOT(ISERROR(SEARCH("Low",H27)))</formula>
    </cfRule>
    <cfRule type="containsText" dxfId="22292" priority="92" operator="containsText" text="Moderate">
      <formula>NOT(ISERROR(SEARCH("Moderate",H27)))</formula>
    </cfRule>
    <cfRule type="containsText" dxfId="22291" priority="93" operator="containsText" text="Insignificant">
      <formula>NOT(ISERROR(SEARCH("Insignificant",H27)))</formula>
    </cfRule>
    <cfRule type="containsErrors" dxfId="22290" priority="94">
      <formula>ISERROR(H27)</formula>
    </cfRule>
  </conditionalFormatting>
  <conditionalFormatting sqref="H31">
    <cfRule type="containsText" dxfId="22289" priority="71" operator="containsText" text="N/A">
      <formula>NOT(ISERROR(SEARCH("N/A",H31)))</formula>
    </cfRule>
  </conditionalFormatting>
  <conditionalFormatting sqref="H31">
    <cfRule type="cellIs" dxfId="22288" priority="72" operator="between">
      <formula>81</formula>
      <formula>100</formula>
    </cfRule>
    <cfRule type="cellIs" dxfId="22287" priority="73" operator="between">
      <formula>61</formula>
      <formula>80</formula>
    </cfRule>
    <cfRule type="cellIs" dxfId="22286" priority="74" operator="between">
      <formula>41</formula>
      <formula>60</formula>
    </cfRule>
    <cfRule type="cellIs" dxfId="22285" priority="75" operator="between">
      <formula>21</formula>
      <formula>40</formula>
    </cfRule>
    <cfRule type="cellIs" dxfId="22284" priority="76" operator="between">
      <formula>1</formula>
      <formula>20</formula>
    </cfRule>
    <cfRule type="containsText" dxfId="22283" priority="77" operator="containsText" text="High">
      <formula>NOT(ISERROR(SEARCH("High",H31)))</formula>
    </cfRule>
    <cfRule type="containsText" dxfId="22282" priority="78" operator="containsText" text="Extreme">
      <formula>NOT(ISERROR(SEARCH("Extreme",H31)))</formula>
    </cfRule>
    <cfRule type="containsText" dxfId="22281" priority="79" operator="containsText" text="Low">
      <formula>NOT(ISERROR(SEARCH("Low",H31)))</formula>
    </cfRule>
    <cfRule type="containsText" dxfId="22280" priority="80" operator="containsText" text="Moderate">
      <formula>NOT(ISERROR(SEARCH("Moderate",H31)))</formula>
    </cfRule>
    <cfRule type="containsText" dxfId="22279" priority="81" operator="containsText" text="Insignificant">
      <formula>NOT(ISERROR(SEARCH("Insignificant",H31)))</formula>
    </cfRule>
    <cfRule type="containsErrors" dxfId="22278" priority="82">
      <formula>ISERROR(H31)</formula>
    </cfRule>
  </conditionalFormatting>
  <conditionalFormatting sqref="H35">
    <cfRule type="containsText" dxfId="22277" priority="59" operator="containsText" text="N/A">
      <formula>NOT(ISERROR(SEARCH("N/A",H35)))</formula>
    </cfRule>
  </conditionalFormatting>
  <conditionalFormatting sqref="H35">
    <cfRule type="cellIs" dxfId="22276" priority="60" operator="between">
      <formula>81</formula>
      <formula>100</formula>
    </cfRule>
    <cfRule type="cellIs" dxfId="22275" priority="61" operator="between">
      <formula>61</formula>
      <formula>80</formula>
    </cfRule>
    <cfRule type="cellIs" dxfId="22274" priority="62" operator="between">
      <formula>41</formula>
      <formula>60</formula>
    </cfRule>
    <cfRule type="cellIs" dxfId="22273" priority="63" operator="between">
      <formula>21</formula>
      <formula>40</formula>
    </cfRule>
    <cfRule type="cellIs" dxfId="22272" priority="64" operator="between">
      <formula>1</formula>
      <formula>20</formula>
    </cfRule>
    <cfRule type="containsText" dxfId="22271" priority="65" operator="containsText" text="High">
      <formula>NOT(ISERROR(SEARCH("High",H35)))</formula>
    </cfRule>
    <cfRule type="containsText" dxfId="22270" priority="66" operator="containsText" text="Extreme">
      <formula>NOT(ISERROR(SEARCH("Extreme",H35)))</formula>
    </cfRule>
    <cfRule type="containsText" dxfId="22269" priority="67" operator="containsText" text="Low">
      <formula>NOT(ISERROR(SEARCH("Low",H35)))</formula>
    </cfRule>
    <cfRule type="containsText" dxfId="22268" priority="68" operator="containsText" text="Moderate">
      <formula>NOT(ISERROR(SEARCH("Moderate",H35)))</formula>
    </cfRule>
    <cfRule type="containsText" dxfId="22267" priority="69" operator="containsText" text="Insignificant">
      <formula>NOT(ISERROR(SEARCH("Insignificant",H35)))</formula>
    </cfRule>
    <cfRule type="containsErrors" dxfId="22266" priority="70">
      <formula>ISERROR(H35)</formula>
    </cfRule>
  </conditionalFormatting>
  <conditionalFormatting sqref="H39">
    <cfRule type="containsText" dxfId="22265" priority="47" operator="containsText" text="N/A">
      <formula>NOT(ISERROR(SEARCH("N/A",H39)))</formula>
    </cfRule>
  </conditionalFormatting>
  <conditionalFormatting sqref="H39">
    <cfRule type="cellIs" dxfId="22264" priority="48" operator="between">
      <formula>81</formula>
      <formula>100</formula>
    </cfRule>
    <cfRule type="cellIs" dxfId="22263" priority="49" operator="between">
      <formula>61</formula>
      <formula>80</formula>
    </cfRule>
    <cfRule type="cellIs" dxfId="22262" priority="50" operator="between">
      <formula>41</formula>
      <formula>60</formula>
    </cfRule>
    <cfRule type="cellIs" dxfId="22261" priority="51" operator="between">
      <formula>21</formula>
      <formula>40</formula>
    </cfRule>
    <cfRule type="cellIs" dxfId="22260" priority="52" operator="between">
      <formula>1</formula>
      <formula>20</formula>
    </cfRule>
    <cfRule type="containsText" dxfId="22259" priority="53" operator="containsText" text="High">
      <formula>NOT(ISERROR(SEARCH("High",H39)))</formula>
    </cfRule>
    <cfRule type="containsText" dxfId="22258" priority="54" operator="containsText" text="Extreme">
      <formula>NOT(ISERROR(SEARCH("Extreme",H39)))</formula>
    </cfRule>
    <cfRule type="containsText" dxfId="22257" priority="55" operator="containsText" text="Low">
      <formula>NOT(ISERROR(SEARCH("Low",H39)))</formula>
    </cfRule>
    <cfRule type="containsText" dxfId="22256" priority="56" operator="containsText" text="Moderate">
      <formula>NOT(ISERROR(SEARCH("Moderate",H39)))</formula>
    </cfRule>
    <cfRule type="containsText" dxfId="22255" priority="57" operator="containsText" text="Insignificant">
      <formula>NOT(ISERROR(SEARCH("Insignificant",H39)))</formula>
    </cfRule>
    <cfRule type="containsErrors" dxfId="22254" priority="58">
      <formula>ISERROR(H39)</formula>
    </cfRule>
  </conditionalFormatting>
  <conditionalFormatting sqref="H43">
    <cfRule type="containsText" dxfId="22253" priority="35" operator="containsText" text="N/A">
      <formula>NOT(ISERROR(SEARCH("N/A",H43)))</formula>
    </cfRule>
  </conditionalFormatting>
  <conditionalFormatting sqref="H43">
    <cfRule type="cellIs" dxfId="22252" priority="36" operator="between">
      <formula>81</formula>
      <formula>100</formula>
    </cfRule>
    <cfRule type="cellIs" dxfId="22251" priority="37" operator="between">
      <formula>61</formula>
      <formula>80</formula>
    </cfRule>
    <cfRule type="cellIs" dxfId="22250" priority="38" operator="between">
      <formula>41</formula>
      <formula>60</formula>
    </cfRule>
    <cfRule type="cellIs" dxfId="22249" priority="39" operator="between">
      <formula>21</formula>
      <formula>40</formula>
    </cfRule>
    <cfRule type="cellIs" dxfId="22248" priority="40" operator="between">
      <formula>1</formula>
      <formula>20</formula>
    </cfRule>
    <cfRule type="containsText" dxfId="22247" priority="41" operator="containsText" text="High">
      <formula>NOT(ISERROR(SEARCH("High",H43)))</formula>
    </cfRule>
    <cfRule type="containsText" dxfId="22246" priority="42" operator="containsText" text="Extreme">
      <formula>NOT(ISERROR(SEARCH("Extreme",H43)))</formula>
    </cfRule>
    <cfRule type="containsText" dxfId="22245" priority="43" operator="containsText" text="Low">
      <formula>NOT(ISERROR(SEARCH("Low",H43)))</formula>
    </cfRule>
    <cfRule type="containsText" dxfId="22244" priority="44" operator="containsText" text="Moderate">
      <formula>NOT(ISERROR(SEARCH("Moderate",H43)))</formula>
    </cfRule>
    <cfRule type="containsText" dxfId="22243" priority="45" operator="containsText" text="Insignificant">
      <formula>NOT(ISERROR(SEARCH("Insignificant",H43)))</formula>
    </cfRule>
    <cfRule type="containsErrors" dxfId="22242" priority="46">
      <formula>ISERROR(H43)</formula>
    </cfRule>
  </conditionalFormatting>
  <conditionalFormatting sqref="H47">
    <cfRule type="containsText" dxfId="22241" priority="23" operator="containsText" text="N/A">
      <formula>NOT(ISERROR(SEARCH("N/A",H47)))</formula>
    </cfRule>
  </conditionalFormatting>
  <conditionalFormatting sqref="H47">
    <cfRule type="cellIs" dxfId="22240" priority="24" operator="between">
      <formula>81</formula>
      <formula>100</formula>
    </cfRule>
    <cfRule type="cellIs" dxfId="22239" priority="25" operator="between">
      <formula>61</formula>
      <formula>80</formula>
    </cfRule>
    <cfRule type="cellIs" dxfId="22238" priority="26" operator="between">
      <formula>41</formula>
      <formula>60</formula>
    </cfRule>
    <cfRule type="cellIs" dxfId="22237" priority="27" operator="between">
      <formula>21</formula>
      <formula>40</formula>
    </cfRule>
    <cfRule type="cellIs" dxfId="22236" priority="28" operator="between">
      <formula>1</formula>
      <formula>20</formula>
    </cfRule>
    <cfRule type="containsText" dxfId="22235" priority="29" operator="containsText" text="High">
      <formula>NOT(ISERROR(SEARCH("High",H47)))</formula>
    </cfRule>
    <cfRule type="containsText" dxfId="22234" priority="30" operator="containsText" text="Extreme">
      <formula>NOT(ISERROR(SEARCH("Extreme",H47)))</formula>
    </cfRule>
    <cfRule type="containsText" dxfId="22233" priority="31" operator="containsText" text="Low">
      <formula>NOT(ISERROR(SEARCH("Low",H47)))</formula>
    </cfRule>
    <cfRule type="containsText" dxfId="22232" priority="32" operator="containsText" text="Moderate">
      <formula>NOT(ISERROR(SEARCH("Moderate",H47)))</formula>
    </cfRule>
    <cfRule type="containsText" dxfId="22231" priority="33" operator="containsText" text="Insignificant">
      <formula>NOT(ISERROR(SEARCH("Insignificant",H47)))</formula>
    </cfRule>
    <cfRule type="containsErrors" dxfId="22230" priority="34">
      <formula>ISERROR(H47)</formula>
    </cfRule>
  </conditionalFormatting>
  <conditionalFormatting sqref="H51">
    <cfRule type="containsText" dxfId="22229" priority="11" operator="containsText" text="N/A">
      <formula>NOT(ISERROR(SEARCH("N/A",H51)))</formula>
    </cfRule>
  </conditionalFormatting>
  <conditionalFormatting sqref="H51">
    <cfRule type="cellIs" dxfId="22228" priority="12" operator="between">
      <formula>81</formula>
      <formula>100</formula>
    </cfRule>
    <cfRule type="cellIs" dxfId="22227" priority="13" operator="between">
      <formula>61</formula>
      <formula>80</formula>
    </cfRule>
    <cfRule type="cellIs" dxfId="22226" priority="14" operator="between">
      <formula>41</formula>
      <formula>60</formula>
    </cfRule>
    <cfRule type="cellIs" dxfId="22225" priority="15" operator="between">
      <formula>21</formula>
      <formula>40</formula>
    </cfRule>
    <cfRule type="cellIs" dxfId="22224" priority="16" operator="between">
      <formula>1</formula>
      <formula>20</formula>
    </cfRule>
    <cfRule type="containsText" dxfId="22223" priority="17" operator="containsText" text="High">
      <formula>NOT(ISERROR(SEARCH("High",H51)))</formula>
    </cfRule>
    <cfRule type="containsText" dxfId="22222" priority="18" operator="containsText" text="Extreme">
      <formula>NOT(ISERROR(SEARCH("Extreme",H51)))</formula>
    </cfRule>
    <cfRule type="containsText" dxfId="22221" priority="19" operator="containsText" text="Low">
      <formula>NOT(ISERROR(SEARCH("Low",H51)))</formula>
    </cfRule>
    <cfRule type="containsText" dxfId="22220" priority="20" operator="containsText" text="Moderate">
      <formula>NOT(ISERROR(SEARCH("Moderate",H51)))</formula>
    </cfRule>
    <cfRule type="containsText" dxfId="22219" priority="21" operator="containsText" text="Insignificant">
      <formula>NOT(ISERROR(SEARCH("Insignificant",H51)))</formula>
    </cfRule>
    <cfRule type="containsErrors" dxfId="22218" priority="22">
      <formula>ISERROR(H51)</formula>
    </cfRule>
  </conditionalFormatting>
  <conditionalFormatting sqref="R16">
    <cfRule type="cellIs" dxfId="22217" priority="6" operator="between">
      <formula>81</formula>
      <formula>100</formula>
    </cfRule>
    <cfRule type="cellIs" dxfId="22216" priority="7" operator="between">
      <formula>61</formula>
      <formula>80</formula>
    </cfRule>
    <cfRule type="cellIs" dxfId="22215" priority="8" operator="between">
      <formula>41</formula>
      <formula>60</formula>
    </cfRule>
    <cfRule type="cellIs" dxfId="22214" priority="9" operator="between">
      <formula>21</formula>
      <formula>40</formula>
    </cfRule>
    <cfRule type="cellIs" dxfId="22213" priority="10" operator="between">
      <formula>1</formula>
      <formula>20</formula>
    </cfRule>
  </conditionalFormatting>
  <conditionalFormatting sqref="AG16">
    <cfRule type="cellIs" dxfId="22212" priority="5" operator="between">
      <formula>1</formula>
      <formula>20</formula>
    </cfRule>
  </conditionalFormatting>
  <conditionalFormatting sqref="AG16">
    <cfRule type="cellIs" dxfId="22211" priority="4" operator="between">
      <formula>21</formula>
      <formula>40</formula>
    </cfRule>
  </conditionalFormatting>
  <conditionalFormatting sqref="AG16">
    <cfRule type="cellIs" dxfId="22210" priority="1" operator="between">
      <formula>81</formula>
      <formula>100</formula>
    </cfRule>
    <cfRule type="cellIs" dxfId="22209" priority="2" operator="between">
      <formula>61</formula>
      <formula>80</formula>
    </cfRule>
    <cfRule type="cellIs" dxfId="22208" priority="3" operator="between">
      <formula>41</formula>
      <formula>60</formula>
    </cfRule>
  </conditionalFormatting>
  <pageMargins left="0.7" right="0.7" top="0.75" bottom="0.75" header="0.3" footer="0.3"/>
  <drawing r:id="rId1"/>
  <extLst>
    <ext xmlns:x14="http://schemas.microsoft.com/office/spreadsheetml/2009/9/main" uri="{CCE6A557-97BC-4b89-ADB6-D9C93CAAB3DF}">
      <x14:dataValidations xmlns:xm="http://schemas.microsoft.com/office/excel/2006/main" count="2">
        <x14:dataValidation type="list" allowBlank="1" showInputMessage="1" showErrorMessage="1" xr:uid="{3F883BBD-7E08-4DB5-BF8D-DBB076239D6D}">
          <x14:formula1>
            <xm:f>Validation!$L$13:$L$17</xm:f>
          </x14:formula1>
          <xm:sqref>D31:E31 D23:E23 D47:E47 D35:E35 D27:E27 D39:E39 D43:E43 D51:E51 D19:E19 I31:J31 N31:O31 S31:T31 X31:Y31 AH31:AI31 AM31:AN31 I51:J51 N51:O51 S51:T51 X51:Y51 AH51:AI51 AM51:AN51 AR31:AS31 AR51:AS51 AC31:AD31 AC51:AD51 AR39:AS39 S39:T39 I35:J35 I39:J39 I47:J47 S35:T35 N35:O35 N43:O43 N39:O39 I43:J43 S47:T47 S43:T43 N47:O47 AC35:AD35 AC39:AD39 AC47:AD47 AC43:AD43 AR35:AS35 AR43:AS43 AR47:AS47 I19:J19 N19:O19 S19:T19 X19:Y19 AH19:AI19 AM19:AN19 AR19:AS19 AC19:AD19 AR27:AS27 S27:T27 I23:J23 I27:J27 S23:T23 N23:O23 N27:O27 AC23:AD23 AC27:AD27 AR23:AS23</xm:sqref>
        </x14:dataValidation>
        <x14:dataValidation type="list" allowBlank="1" showInputMessage="1" showErrorMessage="1" xr:uid="{857B8AA4-CAE5-43F6-993F-6755B0FD7875}">
          <x14:formula1>
            <xm:f>Validation!$L$5:$L$9</xm:f>
          </x14:formula1>
          <xm:sqref>F31:G31 F51:G51 F23:G23 F47:G47 F35:G35 F27:G27 F39:G39 F43:G43 F19:G19 K51:L51 U51:V51 U31:V31 Z31:AA31 AJ31:AK31 AO31:AP31 K31:L31 P31:Q31 P51:Q51 Z51:AA51 AJ51:AK51 AO51:AP51 AE31:AF31 AT31:AU31 AE51:AF51 AT51:AU51 AT39:AU39 U39:V39 K35:L35 K39:L39 K47:L47 U35:V35 P35:Q35 P43:Q43 P39:Q39 K43:L43 U47:V47 U43:V43 P47:Q47 AE35:AF35 AE39:AF39 AE47:AF47 AE43:AF43 AT35:AU35 AT43:AU43 AT47:AU47 U19:V19 Z19:AA19 AJ19:AK19 AO19:AP19 K19:L19 P19:Q19 AE19:AF19 AT19:AU19 AT27:AU27 U27:V27 K23:L23 K27:L27 U23:V23 P23:Q23 P27:Q27 AE23:AF23 AE27:AF27 AT23:AU23</xm:sqref>
        </x14:dataValidation>
      </x14:dataValidation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AC34DE-9D1B-4CB8-B7AC-FCB61FD53C2D}">
  <sheetPr codeName="Sheet15">
    <tabColor rgb="FF00FFCC"/>
    <pageSetUpPr fitToPage="1"/>
  </sheetPr>
  <dimension ref="A1:AX305"/>
  <sheetViews>
    <sheetView showGridLines="0" zoomScale="40" zoomScaleNormal="40" workbookViewId="0">
      <pane xSplit="3" ySplit="16" topLeftCell="D44" activePane="bottomRight" state="frozen"/>
      <selection pane="topRight" activeCell="H1" sqref="H1"/>
      <selection pane="bottomLeft" activeCell="A6" sqref="A6"/>
      <selection pane="bottomRight" activeCell="D48" sqref="D48:H48"/>
    </sheetView>
  </sheetViews>
  <sheetFormatPr defaultColWidth="18.42578125" defaultRowHeight="20.25" x14ac:dyDescent="0.3"/>
  <cols>
    <col min="1" max="1" width="7.42578125" style="102" customWidth="1"/>
    <col min="2" max="2" width="46" style="108" customWidth="1"/>
    <col min="3" max="3" width="15.5703125" style="108" customWidth="1"/>
    <col min="4" max="7" width="20.5703125" style="109" customWidth="1"/>
    <col min="8" max="8" width="23.5703125" style="102" customWidth="1"/>
    <col min="9" max="13" width="18.42578125" style="102" bestFit="1"/>
    <col min="14" max="23" width="18.42578125" style="102"/>
    <col min="24" max="28" width="0" style="102" hidden="1" customWidth="1"/>
    <col min="29" max="33" width="18.42578125" style="102"/>
    <col min="34" max="43" width="0" style="102" hidden="1" customWidth="1"/>
    <col min="44" max="16384" width="18.42578125" style="102"/>
  </cols>
  <sheetData>
    <row r="1" spans="1:50" ht="170.65" hidden="1" customHeight="1" x14ac:dyDescent="0.35">
      <c r="A1" s="130"/>
      <c r="B1" s="131"/>
      <c r="C1" s="131"/>
      <c r="D1" s="154"/>
      <c r="E1" s="154"/>
      <c r="F1" s="154"/>
      <c r="G1" s="154"/>
      <c r="H1" s="132"/>
      <c r="I1" s="321"/>
      <c r="J1" s="321"/>
      <c r="K1" s="321"/>
      <c r="L1" s="321"/>
      <c r="M1" s="321"/>
      <c r="N1" s="132"/>
      <c r="O1" s="132"/>
      <c r="P1" s="132"/>
      <c r="Q1" s="132"/>
      <c r="R1" s="132"/>
      <c r="S1" s="132"/>
      <c r="T1" s="132"/>
      <c r="U1" s="132"/>
      <c r="V1" s="132"/>
      <c r="W1" s="132"/>
      <c r="X1" s="132"/>
      <c r="Y1" s="132"/>
      <c r="Z1" s="132"/>
      <c r="AA1" s="132"/>
      <c r="AB1" s="132"/>
      <c r="AC1" s="132"/>
      <c r="AD1" s="132"/>
      <c r="AE1" s="132"/>
      <c r="AF1" s="132"/>
      <c r="AG1" s="132"/>
      <c r="AH1" s="132"/>
      <c r="AI1" s="132"/>
      <c r="AJ1" s="132"/>
      <c r="AK1" s="132"/>
      <c r="AL1" s="132"/>
      <c r="AM1" s="132"/>
      <c r="AN1" s="132"/>
      <c r="AO1" s="132"/>
      <c r="AP1" s="132"/>
      <c r="AQ1" s="132"/>
      <c r="AR1" s="132"/>
      <c r="AS1" s="132"/>
      <c r="AT1" s="132"/>
      <c r="AU1" s="132"/>
      <c r="AV1" s="132"/>
      <c r="AW1" s="124"/>
      <c r="AX1" s="124"/>
    </row>
    <row r="2" spans="1:50" s="103" customFormat="1" ht="54" hidden="1" x14ac:dyDescent="0.95">
      <c r="A2" s="133" t="s">
        <v>38</v>
      </c>
      <c r="B2" s="135"/>
      <c r="C2" s="135"/>
      <c r="D2" s="155"/>
      <c r="E2" s="155"/>
      <c r="F2" s="155"/>
      <c r="G2" s="155"/>
      <c r="H2" s="155"/>
      <c r="I2" s="321"/>
      <c r="J2" s="321"/>
      <c r="K2" s="321"/>
      <c r="L2" s="321"/>
      <c r="M2" s="321"/>
      <c r="N2" s="155"/>
      <c r="O2" s="155"/>
      <c r="P2" s="155"/>
      <c r="Q2" s="155"/>
      <c r="R2" s="155"/>
      <c r="S2" s="155"/>
      <c r="T2" s="155"/>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c r="AT2" s="155"/>
      <c r="AU2" s="155"/>
      <c r="AV2" s="155"/>
      <c r="AW2" s="125"/>
      <c r="AX2" s="125"/>
    </row>
    <row r="3" spans="1:50" s="104" customFormat="1" ht="11.65" customHeight="1" x14ac:dyDescent="0.3">
      <c r="A3" s="136"/>
      <c r="B3" s="138"/>
      <c r="C3" s="138"/>
      <c r="D3" s="156"/>
      <c r="E3" s="156"/>
      <c r="F3" s="156"/>
      <c r="G3" s="156"/>
      <c r="H3" s="156"/>
      <c r="I3" s="321"/>
      <c r="J3" s="321"/>
      <c r="K3" s="321"/>
      <c r="L3" s="321"/>
      <c r="M3" s="321"/>
      <c r="N3" s="156"/>
      <c r="O3" s="156"/>
      <c r="P3" s="156"/>
      <c r="Q3" s="156"/>
      <c r="R3" s="156"/>
      <c r="S3" s="156"/>
      <c r="T3" s="156"/>
      <c r="U3" s="156"/>
      <c r="V3" s="156"/>
      <c r="W3" s="156"/>
      <c r="X3" s="156"/>
      <c r="Y3" s="156"/>
      <c r="Z3" s="156"/>
      <c r="AA3" s="156"/>
      <c r="AB3" s="156"/>
      <c r="AC3" s="156"/>
      <c r="AD3" s="156"/>
      <c r="AE3" s="156"/>
      <c r="AF3" s="156"/>
      <c r="AG3" s="156"/>
      <c r="AH3" s="156"/>
      <c r="AI3" s="156"/>
      <c r="AJ3" s="156"/>
      <c r="AK3" s="156"/>
      <c r="AL3" s="156"/>
      <c r="AM3" s="156"/>
      <c r="AN3" s="156"/>
      <c r="AO3" s="156"/>
      <c r="AP3" s="156"/>
      <c r="AQ3" s="156"/>
      <c r="AR3" s="156"/>
      <c r="AS3" s="156"/>
      <c r="AT3" s="156"/>
      <c r="AU3" s="156"/>
      <c r="AV3" s="156"/>
      <c r="AW3" s="126"/>
      <c r="AX3" s="126"/>
    </row>
    <row r="4" spans="1:50" s="104" customFormat="1" ht="15" hidden="1" x14ac:dyDescent="0.3">
      <c r="A4" s="136"/>
      <c r="B4" s="138"/>
      <c r="C4" s="138"/>
      <c r="D4" s="156"/>
      <c r="E4" s="156"/>
      <c r="F4" s="156"/>
      <c r="G4" s="156"/>
      <c r="H4" s="156"/>
      <c r="I4" s="321"/>
      <c r="J4" s="321"/>
      <c r="K4" s="321"/>
      <c r="L4" s="321"/>
      <c r="M4" s="321"/>
      <c r="N4" s="156"/>
      <c r="O4" s="156"/>
      <c r="P4" s="156"/>
      <c r="Q4" s="156"/>
      <c r="R4" s="156"/>
      <c r="S4" s="156"/>
      <c r="T4" s="156"/>
      <c r="U4" s="156"/>
      <c r="V4" s="156"/>
      <c r="W4" s="156"/>
      <c r="X4" s="156"/>
      <c r="Y4" s="156"/>
      <c r="Z4" s="156"/>
      <c r="AA4" s="156"/>
      <c r="AB4" s="156"/>
      <c r="AC4" s="156"/>
      <c r="AD4" s="156"/>
      <c r="AE4" s="156"/>
      <c r="AF4" s="156"/>
      <c r="AG4" s="156"/>
      <c r="AH4" s="156"/>
      <c r="AI4" s="156"/>
      <c r="AJ4" s="156"/>
      <c r="AK4" s="156"/>
      <c r="AL4" s="156"/>
      <c r="AM4" s="156"/>
      <c r="AN4" s="156"/>
      <c r="AO4" s="156"/>
      <c r="AP4" s="156"/>
      <c r="AQ4" s="156"/>
      <c r="AR4" s="156"/>
      <c r="AS4" s="156"/>
      <c r="AT4" s="156"/>
      <c r="AU4" s="156"/>
      <c r="AV4" s="156"/>
      <c r="AW4" s="126"/>
      <c r="AX4" s="126"/>
    </row>
    <row r="5" spans="1:50" s="104" customFormat="1" ht="15.75" x14ac:dyDescent="0.3">
      <c r="A5" s="136"/>
      <c r="B5" s="322" t="s">
        <v>390</v>
      </c>
      <c r="C5" s="323"/>
      <c r="D5" s="156"/>
      <c r="E5" s="156"/>
      <c r="F5" s="156"/>
      <c r="G5" s="156"/>
      <c r="H5" s="156"/>
      <c r="I5" s="132"/>
      <c r="J5" s="132"/>
      <c r="K5" s="132"/>
      <c r="L5" s="132"/>
      <c r="M5" s="132"/>
      <c r="N5" s="156"/>
      <c r="O5" s="156"/>
      <c r="P5" s="156"/>
      <c r="Q5" s="156"/>
      <c r="R5" s="156"/>
      <c r="S5" s="156"/>
      <c r="T5" s="156"/>
      <c r="U5" s="156"/>
      <c r="V5" s="156"/>
      <c r="W5" s="156"/>
      <c r="X5" s="156"/>
      <c r="Y5" s="156"/>
      <c r="Z5" s="156"/>
      <c r="AA5" s="156"/>
      <c r="AB5" s="156"/>
      <c r="AC5" s="156"/>
      <c r="AD5" s="156"/>
      <c r="AE5" s="156"/>
      <c r="AF5" s="156"/>
      <c r="AG5" s="156"/>
      <c r="AH5" s="156"/>
      <c r="AI5" s="156"/>
      <c r="AJ5" s="156"/>
      <c r="AK5" s="156"/>
      <c r="AL5" s="156"/>
      <c r="AM5" s="156"/>
      <c r="AN5" s="156"/>
      <c r="AO5" s="156"/>
      <c r="AP5" s="156"/>
      <c r="AQ5" s="156"/>
      <c r="AR5" s="156"/>
      <c r="AS5" s="156"/>
      <c r="AT5" s="156"/>
      <c r="AU5" s="156"/>
      <c r="AV5" s="156"/>
      <c r="AW5" s="126"/>
      <c r="AX5" s="126"/>
    </row>
    <row r="6" spans="1:50" s="104" customFormat="1" ht="15.75" x14ac:dyDescent="0.3">
      <c r="A6" s="136"/>
      <c r="B6" s="322"/>
      <c r="C6" s="323"/>
      <c r="D6" s="156"/>
      <c r="E6" s="156"/>
      <c r="F6" s="156"/>
      <c r="G6" s="156"/>
      <c r="H6" s="156"/>
      <c r="I6" s="132"/>
      <c r="J6" s="132"/>
      <c r="K6" s="132"/>
      <c r="L6" s="132"/>
      <c r="M6" s="132"/>
      <c r="N6" s="156"/>
      <c r="O6" s="156"/>
      <c r="P6" s="156"/>
      <c r="Q6" s="156"/>
      <c r="R6" s="156"/>
      <c r="S6" s="156"/>
      <c r="T6" s="156"/>
      <c r="U6" s="156"/>
      <c r="V6" s="156"/>
      <c r="W6" s="156"/>
      <c r="X6" s="156"/>
      <c r="Y6" s="156"/>
      <c r="Z6" s="156"/>
      <c r="AA6" s="156"/>
      <c r="AB6" s="156"/>
      <c r="AC6" s="156"/>
      <c r="AD6" s="156"/>
      <c r="AE6" s="156"/>
      <c r="AF6" s="156"/>
      <c r="AG6" s="156"/>
      <c r="AH6" s="156"/>
      <c r="AI6" s="156"/>
      <c r="AJ6" s="156"/>
      <c r="AK6" s="156"/>
      <c r="AL6" s="156"/>
      <c r="AM6" s="156"/>
      <c r="AN6" s="156"/>
      <c r="AO6" s="156"/>
      <c r="AP6" s="156"/>
      <c r="AQ6" s="156"/>
      <c r="AR6" s="156"/>
      <c r="AS6" s="156"/>
      <c r="AT6" s="156"/>
      <c r="AU6" s="156"/>
      <c r="AV6" s="156"/>
      <c r="AW6" s="126"/>
      <c r="AX6" s="126"/>
    </row>
    <row r="7" spans="1:50" s="104" customFormat="1" ht="15.75" x14ac:dyDescent="0.3">
      <c r="A7" s="136"/>
      <c r="B7" s="322"/>
      <c r="C7" s="323"/>
      <c r="D7" s="156"/>
      <c r="E7" s="156"/>
      <c r="F7" s="156"/>
      <c r="G7" s="156"/>
      <c r="H7" s="156"/>
      <c r="I7" s="132"/>
      <c r="J7" s="132"/>
      <c r="K7" s="132"/>
      <c r="L7" s="132"/>
      <c r="M7" s="132"/>
      <c r="N7" s="156"/>
      <c r="O7" s="156"/>
      <c r="P7" s="156"/>
      <c r="Q7" s="156"/>
      <c r="R7" s="156"/>
      <c r="S7" s="156"/>
      <c r="T7" s="156"/>
      <c r="U7" s="156"/>
      <c r="V7" s="156"/>
      <c r="W7" s="156"/>
      <c r="X7" s="156"/>
      <c r="Y7" s="156"/>
      <c r="Z7" s="156"/>
      <c r="AA7" s="156"/>
      <c r="AB7" s="156"/>
      <c r="AC7" s="156"/>
      <c r="AD7" s="156"/>
      <c r="AE7" s="156"/>
      <c r="AF7" s="156"/>
      <c r="AG7" s="156"/>
      <c r="AH7" s="156"/>
      <c r="AI7" s="156"/>
      <c r="AJ7" s="156"/>
      <c r="AK7" s="156"/>
      <c r="AL7" s="156"/>
      <c r="AM7" s="156"/>
      <c r="AN7" s="156"/>
      <c r="AO7" s="156"/>
      <c r="AP7" s="156"/>
      <c r="AQ7" s="156"/>
      <c r="AR7" s="156"/>
      <c r="AS7" s="156"/>
      <c r="AT7" s="156"/>
      <c r="AU7" s="156"/>
      <c r="AV7" s="156"/>
      <c r="AW7" s="126"/>
      <c r="AX7" s="126"/>
    </row>
    <row r="8" spans="1:50" s="104" customFormat="1" ht="15.75" x14ac:dyDescent="0.3">
      <c r="A8" s="136"/>
      <c r="B8" s="322"/>
      <c r="C8" s="323"/>
      <c r="D8" s="156"/>
      <c r="E8" s="156"/>
      <c r="F8" s="156"/>
      <c r="G8" s="156"/>
      <c r="H8" s="156"/>
      <c r="I8" s="132"/>
      <c r="J8" s="132"/>
      <c r="K8" s="132"/>
      <c r="L8" s="132"/>
      <c r="M8" s="132"/>
      <c r="N8" s="156"/>
      <c r="O8" s="156"/>
      <c r="P8" s="156"/>
      <c r="Q8" s="156"/>
      <c r="R8" s="156"/>
      <c r="S8" s="156"/>
      <c r="T8" s="156"/>
      <c r="U8" s="156"/>
      <c r="V8" s="156"/>
      <c r="W8" s="156"/>
      <c r="X8" s="156"/>
      <c r="Y8" s="156"/>
      <c r="Z8" s="156"/>
      <c r="AA8" s="156"/>
      <c r="AB8" s="156"/>
      <c r="AC8" s="156"/>
      <c r="AD8" s="156"/>
      <c r="AE8" s="156"/>
      <c r="AF8" s="156"/>
      <c r="AG8" s="156"/>
      <c r="AH8" s="156"/>
      <c r="AI8" s="156"/>
      <c r="AJ8" s="156"/>
      <c r="AK8" s="156"/>
      <c r="AL8" s="156"/>
      <c r="AM8" s="156"/>
      <c r="AN8" s="156"/>
      <c r="AO8" s="156"/>
      <c r="AP8" s="156"/>
      <c r="AQ8" s="156"/>
      <c r="AR8" s="156"/>
      <c r="AS8" s="156"/>
      <c r="AT8" s="156"/>
      <c r="AU8" s="156"/>
      <c r="AV8" s="156"/>
      <c r="AW8" s="126"/>
      <c r="AX8" s="126"/>
    </row>
    <row r="9" spans="1:50" s="104" customFormat="1" ht="15.75" x14ac:dyDescent="0.3">
      <c r="A9" s="136"/>
      <c r="B9" s="322"/>
      <c r="C9" s="323"/>
      <c r="D9" s="156"/>
      <c r="E9" s="156"/>
      <c r="F9" s="156"/>
      <c r="G9" s="156"/>
      <c r="H9" s="156"/>
      <c r="I9" s="132"/>
      <c r="J9" s="132"/>
      <c r="K9" s="132"/>
      <c r="L9" s="132"/>
      <c r="M9" s="132"/>
      <c r="N9" s="156"/>
      <c r="O9" s="156"/>
      <c r="P9" s="156"/>
      <c r="Q9" s="156"/>
      <c r="R9" s="156"/>
      <c r="S9" s="156"/>
      <c r="T9" s="156"/>
      <c r="U9" s="156"/>
      <c r="V9" s="156"/>
      <c r="W9" s="156"/>
      <c r="X9" s="156"/>
      <c r="Y9" s="156"/>
      <c r="Z9" s="156"/>
      <c r="AA9" s="156"/>
      <c r="AB9" s="156"/>
      <c r="AC9" s="156"/>
      <c r="AD9" s="156"/>
      <c r="AE9" s="156"/>
      <c r="AF9" s="156"/>
      <c r="AG9" s="156"/>
      <c r="AH9" s="156"/>
      <c r="AI9" s="156"/>
      <c r="AJ9" s="156"/>
      <c r="AK9" s="156"/>
      <c r="AL9" s="156"/>
      <c r="AM9" s="156"/>
      <c r="AN9" s="156"/>
      <c r="AO9" s="156"/>
      <c r="AP9" s="156"/>
      <c r="AQ9" s="156"/>
      <c r="AR9" s="156"/>
      <c r="AS9" s="156"/>
      <c r="AT9" s="156"/>
      <c r="AU9" s="156"/>
      <c r="AV9" s="156"/>
      <c r="AW9" s="126"/>
      <c r="AX9" s="126"/>
    </row>
    <row r="10" spans="1:50" s="104" customFormat="1" ht="15.75" x14ac:dyDescent="0.3">
      <c r="A10" s="136"/>
      <c r="B10" s="323"/>
      <c r="C10" s="323"/>
      <c r="D10" s="156"/>
      <c r="E10" s="156"/>
      <c r="F10" s="156"/>
      <c r="G10" s="156"/>
      <c r="H10" s="156"/>
      <c r="I10" s="132"/>
      <c r="J10" s="132"/>
      <c r="K10" s="132"/>
      <c r="L10" s="132"/>
      <c r="M10" s="132"/>
      <c r="N10" s="156"/>
      <c r="O10" s="156"/>
      <c r="P10" s="156"/>
      <c r="Q10" s="156"/>
      <c r="R10" s="156"/>
      <c r="S10" s="156"/>
      <c r="T10" s="156"/>
      <c r="U10" s="156"/>
      <c r="V10" s="156"/>
      <c r="W10" s="156"/>
      <c r="X10" s="156"/>
      <c r="Y10" s="156"/>
      <c r="Z10" s="156"/>
      <c r="AA10" s="156"/>
      <c r="AB10" s="156"/>
      <c r="AC10" s="156"/>
      <c r="AD10" s="156"/>
      <c r="AE10" s="156"/>
      <c r="AF10" s="156"/>
      <c r="AG10" s="156"/>
      <c r="AH10" s="156"/>
      <c r="AI10" s="156"/>
      <c r="AJ10" s="156"/>
      <c r="AK10" s="156"/>
      <c r="AL10" s="156"/>
      <c r="AM10" s="156"/>
      <c r="AN10" s="156"/>
      <c r="AO10" s="156"/>
      <c r="AP10" s="156"/>
      <c r="AQ10" s="156"/>
      <c r="AR10" s="156"/>
      <c r="AS10" s="156"/>
      <c r="AT10" s="156"/>
      <c r="AU10" s="156"/>
      <c r="AV10" s="156"/>
      <c r="AW10" s="126"/>
      <c r="AX10" s="126"/>
    </row>
    <row r="11" spans="1:50" s="104" customFormat="1" ht="15.75" x14ac:dyDescent="0.3">
      <c r="A11" s="136"/>
      <c r="B11" s="323"/>
      <c r="C11" s="323"/>
      <c r="D11" s="156"/>
      <c r="E11" s="156"/>
      <c r="F11" s="156"/>
      <c r="G11" s="156"/>
      <c r="H11" s="156"/>
      <c r="I11" s="132"/>
      <c r="J11" s="132"/>
      <c r="K11" s="132"/>
      <c r="L11" s="132"/>
      <c r="M11" s="132"/>
      <c r="N11" s="156"/>
      <c r="O11" s="156"/>
      <c r="P11" s="156"/>
      <c r="Q11" s="156"/>
      <c r="R11" s="156"/>
      <c r="S11" s="156"/>
      <c r="T11" s="156"/>
      <c r="U11" s="156"/>
      <c r="V11" s="156"/>
      <c r="W11" s="156"/>
      <c r="X11" s="156"/>
      <c r="Y11" s="156"/>
      <c r="Z11" s="156"/>
      <c r="AA11" s="156"/>
      <c r="AB11" s="156"/>
      <c r="AC11" s="156"/>
      <c r="AD11" s="156"/>
      <c r="AE11" s="156"/>
      <c r="AF11" s="156"/>
      <c r="AG11" s="156"/>
      <c r="AH11" s="156"/>
      <c r="AI11" s="156"/>
      <c r="AJ11" s="156"/>
      <c r="AK11" s="156"/>
      <c r="AL11" s="156"/>
      <c r="AM11" s="156"/>
      <c r="AN11" s="156"/>
      <c r="AO11" s="156"/>
      <c r="AP11" s="156"/>
      <c r="AQ11" s="156"/>
      <c r="AR11" s="156"/>
      <c r="AS11" s="156"/>
      <c r="AT11" s="156"/>
      <c r="AU11" s="156"/>
      <c r="AV11" s="156"/>
      <c r="AW11" s="126"/>
      <c r="AX11" s="126"/>
    </row>
    <row r="12" spans="1:50" s="104" customFormat="1" ht="15.75" x14ac:dyDescent="0.3">
      <c r="A12" s="136"/>
      <c r="B12" s="323"/>
      <c r="C12" s="323"/>
      <c r="D12" s="156"/>
      <c r="E12" s="156"/>
      <c r="F12" s="156"/>
      <c r="G12" s="156"/>
      <c r="H12" s="156"/>
      <c r="I12" s="132"/>
      <c r="J12" s="132"/>
      <c r="K12" s="132"/>
      <c r="L12" s="132"/>
      <c r="M12" s="132"/>
      <c r="N12" s="156"/>
      <c r="O12" s="156"/>
      <c r="P12" s="156"/>
      <c r="Q12" s="156"/>
      <c r="R12" s="156"/>
      <c r="S12" s="156"/>
      <c r="T12" s="156"/>
      <c r="U12" s="156"/>
      <c r="V12" s="156"/>
      <c r="W12" s="156"/>
      <c r="X12" s="156"/>
      <c r="Y12" s="156"/>
      <c r="Z12" s="156"/>
      <c r="AA12" s="156"/>
      <c r="AB12" s="156"/>
      <c r="AC12" s="156"/>
      <c r="AD12" s="156"/>
      <c r="AE12" s="156"/>
      <c r="AF12" s="156"/>
      <c r="AG12" s="156"/>
      <c r="AH12" s="156"/>
      <c r="AI12" s="156"/>
      <c r="AJ12" s="156"/>
      <c r="AK12" s="156"/>
      <c r="AL12" s="156"/>
      <c r="AM12" s="156"/>
      <c r="AN12" s="156"/>
      <c r="AO12" s="156"/>
      <c r="AP12" s="156"/>
      <c r="AQ12" s="156"/>
      <c r="AR12" s="156"/>
      <c r="AS12" s="156"/>
      <c r="AT12" s="156"/>
      <c r="AU12" s="156"/>
      <c r="AV12" s="156"/>
      <c r="AW12" s="126"/>
      <c r="AX12" s="126"/>
    </row>
    <row r="13" spans="1:50" s="104" customFormat="1" ht="15.75" x14ac:dyDescent="0.3">
      <c r="A13" s="136"/>
      <c r="B13" s="323"/>
      <c r="C13" s="323"/>
      <c r="D13" s="156"/>
      <c r="E13" s="156"/>
      <c r="F13" s="156"/>
      <c r="G13" s="156"/>
      <c r="H13" s="156"/>
      <c r="I13" s="132"/>
      <c r="J13" s="132"/>
      <c r="K13" s="132"/>
      <c r="L13" s="132"/>
      <c r="M13" s="132"/>
      <c r="N13" s="156"/>
      <c r="O13" s="156"/>
      <c r="P13" s="156"/>
      <c r="Q13" s="156"/>
      <c r="R13" s="156"/>
      <c r="S13" s="156"/>
      <c r="T13" s="156"/>
      <c r="U13" s="156"/>
      <c r="V13" s="156"/>
      <c r="W13" s="156"/>
      <c r="X13" s="156"/>
      <c r="Y13" s="156"/>
      <c r="Z13" s="156"/>
      <c r="AA13" s="156"/>
      <c r="AB13" s="156"/>
      <c r="AC13" s="156"/>
      <c r="AD13" s="156"/>
      <c r="AE13" s="156"/>
      <c r="AF13" s="156"/>
      <c r="AG13" s="156"/>
      <c r="AH13" s="156"/>
      <c r="AI13" s="156"/>
      <c r="AJ13" s="156"/>
      <c r="AK13" s="156"/>
      <c r="AL13" s="156"/>
      <c r="AM13" s="156"/>
      <c r="AN13" s="156"/>
      <c r="AO13" s="156"/>
      <c r="AP13" s="156"/>
      <c r="AQ13" s="156"/>
      <c r="AR13" s="156"/>
      <c r="AS13" s="156"/>
      <c r="AT13" s="156"/>
      <c r="AU13" s="156"/>
      <c r="AV13" s="156"/>
      <c r="AW13" s="126"/>
      <c r="AX13" s="126"/>
    </row>
    <row r="14" spans="1:50" s="104" customFormat="1" ht="15.75" x14ac:dyDescent="0.3">
      <c r="A14" s="136"/>
      <c r="B14" s="323"/>
      <c r="C14" s="323"/>
      <c r="D14" s="156"/>
      <c r="E14" s="156"/>
      <c r="F14" s="156"/>
      <c r="G14" s="156"/>
      <c r="H14" s="156"/>
      <c r="I14" s="132"/>
      <c r="J14" s="132"/>
      <c r="K14" s="132"/>
      <c r="L14" s="132"/>
      <c r="M14" s="132"/>
      <c r="N14" s="156"/>
      <c r="O14" s="156"/>
      <c r="P14" s="156"/>
      <c r="Q14" s="156"/>
      <c r="R14" s="156"/>
      <c r="S14" s="156"/>
      <c r="T14" s="156"/>
      <c r="U14" s="156"/>
      <c r="V14" s="156"/>
      <c r="W14" s="156"/>
      <c r="X14" s="156"/>
      <c r="Y14" s="156"/>
      <c r="Z14" s="156"/>
      <c r="AA14" s="156"/>
      <c r="AB14" s="156"/>
      <c r="AC14" s="156"/>
      <c r="AD14" s="156"/>
      <c r="AE14" s="156"/>
      <c r="AF14" s="156"/>
      <c r="AG14" s="156"/>
      <c r="AH14" s="156"/>
      <c r="AI14" s="156"/>
      <c r="AJ14" s="156"/>
      <c r="AK14" s="156"/>
      <c r="AL14" s="156"/>
      <c r="AM14" s="156"/>
      <c r="AN14" s="156"/>
      <c r="AO14" s="156"/>
      <c r="AP14" s="156"/>
      <c r="AQ14" s="156"/>
      <c r="AR14" s="156"/>
      <c r="AS14" s="156"/>
      <c r="AT14" s="156"/>
      <c r="AU14" s="156"/>
      <c r="AV14" s="156"/>
      <c r="AW14" s="126"/>
      <c r="AX14" s="126"/>
    </row>
    <row r="15" spans="1:50" s="105" customFormat="1" ht="50.65" customHeight="1" x14ac:dyDescent="0.25">
      <c r="A15" s="139"/>
      <c r="B15" s="324"/>
      <c r="C15" s="324"/>
      <c r="D15" s="325" t="s">
        <v>1</v>
      </c>
      <c r="E15" s="325"/>
      <c r="F15" s="325"/>
      <c r="G15" s="325"/>
      <c r="H15" s="325"/>
      <c r="I15" s="320" t="s">
        <v>2</v>
      </c>
      <c r="J15" s="320"/>
      <c r="K15" s="320"/>
      <c r="L15" s="320"/>
      <c r="M15" s="320"/>
      <c r="N15" s="317" t="s">
        <v>40</v>
      </c>
      <c r="O15" s="317"/>
      <c r="P15" s="317"/>
      <c r="Q15" s="317"/>
      <c r="R15" s="317"/>
      <c r="S15" s="317"/>
      <c r="T15" s="317"/>
      <c r="U15" s="317"/>
      <c r="V15" s="317"/>
      <c r="W15" s="317"/>
      <c r="X15" s="326" t="s">
        <v>41</v>
      </c>
      <c r="Y15" s="326"/>
      <c r="Z15" s="326"/>
      <c r="AA15" s="326"/>
      <c r="AB15" s="326"/>
      <c r="AC15" s="326"/>
      <c r="AD15" s="326"/>
      <c r="AE15" s="326"/>
      <c r="AF15" s="326"/>
      <c r="AG15" s="326"/>
      <c r="AH15" s="326"/>
      <c r="AI15" s="326"/>
      <c r="AJ15" s="326"/>
      <c r="AK15" s="326"/>
      <c r="AL15" s="326"/>
      <c r="AM15" s="327" t="s">
        <v>42</v>
      </c>
      <c r="AN15" s="327"/>
      <c r="AO15" s="327"/>
      <c r="AP15" s="327"/>
      <c r="AQ15" s="327"/>
      <c r="AR15" s="327"/>
      <c r="AS15" s="327"/>
      <c r="AT15" s="327"/>
      <c r="AU15" s="327"/>
      <c r="AV15" s="327"/>
      <c r="AW15" s="127"/>
      <c r="AX15" s="127"/>
    </row>
    <row r="16" spans="1:50" s="106" customFormat="1" ht="50.65" customHeight="1" x14ac:dyDescent="0.25">
      <c r="A16" s="141" t="s">
        <v>6</v>
      </c>
      <c r="B16" s="143" t="s">
        <v>43</v>
      </c>
      <c r="C16" s="143"/>
      <c r="D16" s="328" t="s">
        <v>44</v>
      </c>
      <c r="E16" s="328"/>
      <c r="F16" s="328"/>
      <c r="G16" s="328"/>
      <c r="H16" s="328"/>
      <c r="I16" s="329" t="s">
        <v>45</v>
      </c>
      <c r="J16" s="330"/>
      <c r="K16" s="330"/>
      <c r="L16" s="330"/>
      <c r="M16" s="330"/>
      <c r="N16" s="331" t="s">
        <v>46</v>
      </c>
      <c r="O16" s="332"/>
      <c r="P16" s="332"/>
      <c r="Q16" s="332"/>
      <c r="R16" s="332"/>
      <c r="S16" s="331" t="s">
        <v>14</v>
      </c>
      <c r="T16" s="332"/>
      <c r="U16" s="332"/>
      <c r="V16" s="332"/>
      <c r="W16" s="332"/>
      <c r="X16" s="311" t="s">
        <v>47</v>
      </c>
      <c r="Y16" s="312"/>
      <c r="Z16" s="312"/>
      <c r="AA16" s="312"/>
      <c r="AB16" s="312"/>
      <c r="AC16" s="311" t="s">
        <v>15</v>
      </c>
      <c r="AD16" s="312"/>
      <c r="AE16" s="312"/>
      <c r="AF16" s="312"/>
      <c r="AG16" s="312"/>
      <c r="AH16" s="311" t="s">
        <v>48</v>
      </c>
      <c r="AI16" s="312"/>
      <c r="AJ16" s="312"/>
      <c r="AK16" s="312"/>
      <c r="AL16" s="312"/>
      <c r="AM16" s="333" t="s">
        <v>49</v>
      </c>
      <c r="AN16" s="334"/>
      <c r="AO16" s="334"/>
      <c r="AP16" s="334"/>
      <c r="AQ16" s="334"/>
      <c r="AR16" s="333" t="s">
        <v>50</v>
      </c>
      <c r="AS16" s="334"/>
      <c r="AT16" s="334"/>
      <c r="AU16" s="334"/>
      <c r="AV16" s="334"/>
      <c r="AW16" s="128"/>
      <c r="AX16" s="128"/>
    </row>
    <row r="17" spans="1:50" s="106" customFormat="1" ht="50.65" customHeight="1" x14ac:dyDescent="0.25">
      <c r="A17" s="238"/>
      <c r="B17" s="411" t="s">
        <v>391</v>
      </c>
      <c r="C17" s="416" t="s">
        <v>21</v>
      </c>
      <c r="D17" s="360" t="s">
        <v>51</v>
      </c>
      <c r="E17" s="349"/>
      <c r="F17" s="349"/>
      <c r="G17" s="349"/>
      <c r="H17" s="350"/>
      <c r="I17" s="335" t="s">
        <v>51</v>
      </c>
      <c r="J17" s="336"/>
      <c r="K17" s="336"/>
      <c r="L17" s="336"/>
      <c r="M17" s="337"/>
      <c r="N17" s="335" t="s">
        <v>51</v>
      </c>
      <c r="O17" s="336"/>
      <c r="P17" s="336"/>
      <c r="Q17" s="336"/>
      <c r="R17" s="337"/>
      <c r="S17" s="335" t="s">
        <v>51</v>
      </c>
      <c r="T17" s="336"/>
      <c r="U17" s="336"/>
      <c r="V17" s="336"/>
      <c r="W17" s="337"/>
      <c r="X17" s="338"/>
      <c r="Y17" s="338"/>
      <c r="Z17" s="338"/>
      <c r="AA17" s="338"/>
      <c r="AB17" s="338"/>
      <c r="AC17" s="335" t="s">
        <v>51</v>
      </c>
      <c r="AD17" s="336"/>
      <c r="AE17" s="336"/>
      <c r="AF17" s="336"/>
      <c r="AG17" s="337"/>
      <c r="AH17" s="338"/>
      <c r="AI17" s="338"/>
      <c r="AJ17" s="338"/>
      <c r="AK17" s="338"/>
      <c r="AL17" s="339"/>
      <c r="AM17" s="340"/>
      <c r="AN17" s="338"/>
      <c r="AO17" s="338"/>
      <c r="AP17" s="338"/>
      <c r="AQ17" s="338"/>
      <c r="AR17" s="335" t="s">
        <v>51</v>
      </c>
      <c r="AS17" s="336"/>
      <c r="AT17" s="336"/>
      <c r="AU17" s="336"/>
      <c r="AV17" s="337"/>
      <c r="AW17" s="128"/>
      <c r="AX17" s="128"/>
    </row>
    <row r="18" spans="1:50" s="106" customFormat="1" ht="50.65" customHeight="1" x14ac:dyDescent="0.35">
      <c r="A18" s="341">
        <v>1</v>
      </c>
      <c r="B18" s="411"/>
      <c r="C18" s="416"/>
      <c r="D18" s="344" t="s">
        <v>53</v>
      </c>
      <c r="E18" s="344"/>
      <c r="F18" s="344" t="s">
        <v>54</v>
      </c>
      <c r="G18" s="344"/>
      <c r="H18" s="144" t="s">
        <v>55</v>
      </c>
      <c r="I18" s="345" t="s">
        <v>53</v>
      </c>
      <c r="J18" s="346"/>
      <c r="K18" s="345" t="s">
        <v>54</v>
      </c>
      <c r="L18" s="346"/>
      <c r="M18" s="144" t="s">
        <v>55</v>
      </c>
      <c r="N18" s="345" t="s">
        <v>53</v>
      </c>
      <c r="O18" s="346"/>
      <c r="P18" s="345" t="s">
        <v>54</v>
      </c>
      <c r="Q18" s="346"/>
      <c r="R18" s="144" t="s">
        <v>55</v>
      </c>
      <c r="S18" s="345" t="s">
        <v>53</v>
      </c>
      <c r="T18" s="346"/>
      <c r="U18" s="345" t="s">
        <v>54</v>
      </c>
      <c r="V18" s="346"/>
      <c r="W18" s="144" t="s">
        <v>55</v>
      </c>
      <c r="X18" s="345" t="s">
        <v>53</v>
      </c>
      <c r="Y18" s="346"/>
      <c r="Z18" s="345" t="s">
        <v>54</v>
      </c>
      <c r="AA18" s="346"/>
      <c r="AB18" s="144" t="s">
        <v>55</v>
      </c>
      <c r="AC18" s="345" t="s">
        <v>53</v>
      </c>
      <c r="AD18" s="346"/>
      <c r="AE18" s="345" t="s">
        <v>54</v>
      </c>
      <c r="AF18" s="346"/>
      <c r="AG18" s="144" t="s">
        <v>55</v>
      </c>
      <c r="AH18" s="345" t="s">
        <v>53</v>
      </c>
      <c r="AI18" s="346"/>
      <c r="AJ18" s="345" t="s">
        <v>54</v>
      </c>
      <c r="AK18" s="346"/>
      <c r="AL18" s="144" t="s">
        <v>55</v>
      </c>
      <c r="AM18" s="345" t="s">
        <v>53</v>
      </c>
      <c r="AN18" s="346"/>
      <c r="AO18" s="345" t="s">
        <v>54</v>
      </c>
      <c r="AP18" s="346"/>
      <c r="AQ18" s="144" t="s">
        <v>55</v>
      </c>
      <c r="AR18" s="345" t="s">
        <v>53</v>
      </c>
      <c r="AS18" s="346"/>
      <c r="AT18" s="345" t="s">
        <v>54</v>
      </c>
      <c r="AU18" s="346"/>
      <c r="AV18" s="144" t="s">
        <v>55</v>
      </c>
      <c r="AW18" s="124"/>
      <c r="AX18" s="124"/>
    </row>
    <row r="19" spans="1:50" s="106" customFormat="1" ht="50.65" customHeight="1" x14ac:dyDescent="0.35">
      <c r="A19" s="341"/>
      <c r="B19" s="411"/>
      <c r="C19" s="416"/>
      <c r="D19" s="354" t="s">
        <v>78</v>
      </c>
      <c r="E19" s="354" t="s">
        <v>58</v>
      </c>
      <c r="F19" s="354" t="s">
        <v>57</v>
      </c>
      <c r="G19" s="354"/>
      <c r="H19" s="149" t="str">
        <f>INDEX(Formula!$AB$7:$AF$11,MATCH(F19,Formula!$AA$7:$AA$11,0),MATCH(D19,Formula!$AB$6:$AF$6,0))</f>
        <v>Moderate</v>
      </c>
      <c r="I19" s="354" t="s">
        <v>57</v>
      </c>
      <c r="J19" s="354"/>
      <c r="K19" s="354" t="s">
        <v>78</v>
      </c>
      <c r="L19" s="354"/>
      <c r="M19" s="149" t="str">
        <f>INDEX(Formula!$AB$7:$AF$11,MATCH(K19,Formula!$AA$7:$AA$11,0),MATCH(I19,Formula!$AB$6:$AF$6,0))</f>
        <v>Moderate</v>
      </c>
      <c r="N19" s="355" t="s">
        <v>58</v>
      </c>
      <c r="O19" s="355"/>
      <c r="P19" s="355" t="s">
        <v>58</v>
      </c>
      <c r="Q19" s="355"/>
      <c r="R19" s="149" t="str">
        <f>INDEX(Formula!$AB$7:$AF$11,MATCH(P19,Formula!$AA$7:$AA$11,0),MATCH(N19,Formula!$AB$6:$AF$6,0))</f>
        <v>Low</v>
      </c>
      <c r="S19" s="355" t="s">
        <v>58</v>
      </c>
      <c r="T19" s="355"/>
      <c r="U19" s="355" t="s">
        <v>58</v>
      </c>
      <c r="V19" s="355"/>
      <c r="W19" s="149" t="str">
        <f>INDEX(Formula!$AB$7:$AF$11,MATCH(U19,Formula!$AA$7:$AA$11,0),MATCH(S19,Formula!$AB$6:$AF$6,0))</f>
        <v>Low</v>
      </c>
      <c r="X19" s="355"/>
      <c r="Y19" s="355"/>
      <c r="Z19" s="355"/>
      <c r="AA19" s="355"/>
      <c r="AB19" s="145" t="e">
        <f>INDEX(Formula!$AB$7:$AF$11,MATCH('NODE 2 - Eglinton'!Z19,Formula!$AA$7:$AA$11,0),MATCH('NODE 2 - Eglinton'!X19,Formula!$AB$6:$AF$6,0))</f>
        <v>#N/A</v>
      </c>
      <c r="AC19" s="355" t="s">
        <v>58</v>
      </c>
      <c r="AD19" s="355"/>
      <c r="AE19" s="355" t="s">
        <v>58</v>
      </c>
      <c r="AF19" s="355"/>
      <c r="AG19" s="149" t="str">
        <f>INDEX(Formula!$AB$7:$AF$11,MATCH(AE19,Formula!$AA$7:$AA$11,0),MATCH(AC19,Formula!$AB$6:$AF$6,0))</f>
        <v>Low</v>
      </c>
      <c r="AH19" s="355"/>
      <c r="AI19" s="355"/>
      <c r="AJ19" s="355"/>
      <c r="AK19" s="355"/>
      <c r="AL19" s="145" t="e">
        <f>INDEX(Formula!$AB$7:$AF$11,MATCH('NODE 2 - Eglinton'!AJ19,Formula!$AA$7:$AA$11,0),MATCH('NODE 2 - Eglinton'!AH19,Formula!$AB$6:$AF$6,0))</f>
        <v>#N/A</v>
      </c>
      <c r="AM19" s="355"/>
      <c r="AN19" s="355"/>
      <c r="AO19" s="355"/>
      <c r="AP19" s="355"/>
      <c r="AQ19" s="145" t="e">
        <f>INDEX(Formula!$AB$7:$AF$11,MATCH('NODE 2 - Eglinton'!AO19,Formula!$AA$7:$AA$11,0),MATCH('NODE 2 - Eglinton'!AM19,Formula!$AB$6:$AF$6,0))</f>
        <v>#N/A</v>
      </c>
      <c r="AR19" s="355" t="s">
        <v>57</v>
      </c>
      <c r="AS19" s="355"/>
      <c r="AT19" s="355" t="s">
        <v>78</v>
      </c>
      <c r="AU19" s="355"/>
      <c r="AV19" s="149" t="str">
        <f>INDEX(Formula!$AB$7:$AF$11,MATCH(AT19,Formula!$AA$7:$AA$11,0),MATCH(AR19,Formula!$AB$6:$AF$6,0))</f>
        <v>Moderate</v>
      </c>
      <c r="AW19" s="124"/>
      <c r="AX19" s="124"/>
    </row>
    <row r="20" spans="1:50" s="106" customFormat="1" ht="319.35000000000002" customHeight="1" x14ac:dyDescent="0.35">
      <c r="A20" s="341"/>
      <c r="B20" s="411"/>
      <c r="C20" s="416"/>
      <c r="D20" s="383" t="s">
        <v>392</v>
      </c>
      <c r="E20" s="357"/>
      <c r="F20" s="357"/>
      <c r="G20" s="357"/>
      <c r="H20" s="358"/>
      <c r="I20" s="415" t="s">
        <v>393</v>
      </c>
      <c r="J20" s="357"/>
      <c r="K20" s="357"/>
      <c r="L20" s="357"/>
      <c r="M20" s="358"/>
      <c r="N20" s="365" t="s">
        <v>394</v>
      </c>
      <c r="O20" s="365"/>
      <c r="P20" s="365"/>
      <c r="Q20" s="365"/>
      <c r="R20" s="366"/>
      <c r="S20" s="383" t="s">
        <v>395</v>
      </c>
      <c r="T20" s="357"/>
      <c r="U20" s="357"/>
      <c r="V20" s="357"/>
      <c r="W20" s="358"/>
      <c r="X20" s="367"/>
      <c r="Y20" s="368"/>
      <c r="Z20" s="368"/>
      <c r="AA20" s="368"/>
      <c r="AB20" s="369"/>
      <c r="AC20" s="415" t="s">
        <v>396</v>
      </c>
      <c r="AD20" s="357"/>
      <c r="AE20" s="357"/>
      <c r="AF20" s="357"/>
      <c r="AG20" s="358"/>
      <c r="AH20" s="367"/>
      <c r="AI20" s="368"/>
      <c r="AJ20" s="368"/>
      <c r="AK20" s="368"/>
      <c r="AL20" s="369"/>
      <c r="AM20" s="367"/>
      <c r="AN20" s="368"/>
      <c r="AO20" s="368"/>
      <c r="AP20" s="368"/>
      <c r="AQ20" s="369"/>
      <c r="AR20" s="415" t="s">
        <v>397</v>
      </c>
      <c r="AS20" s="357"/>
      <c r="AT20" s="357"/>
      <c r="AU20" s="357"/>
      <c r="AV20" s="358"/>
      <c r="AW20" s="124"/>
      <c r="AX20" s="124"/>
    </row>
    <row r="21" spans="1:50" s="106" customFormat="1" ht="50.65" customHeight="1" x14ac:dyDescent="0.35">
      <c r="A21" s="341"/>
      <c r="B21" s="359" t="s">
        <v>398</v>
      </c>
      <c r="C21" s="270"/>
      <c r="D21" s="360" t="s">
        <v>51</v>
      </c>
      <c r="E21" s="349"/>
      <c r="F21" s="349"/>
      <c r="G21" s="349"/>
      <c r="H21" s="350"/>
      <c r="I21" s="335" t="s">
        <v>51</v>
      </c>
      <c r="J21" s="336"/>
      <c r="K21" s="336"/>
      <c r="L21" s="336"/>
      <c r="M21" s="337"/>
      <c r="N21" s="335" t="s">
        <v>51</v>
      </c>
      <c r="O21" s="336"/>
      <c r="P21" s="336"/>
      <c r="Q21" s="336"/>
      <c r="R21" s="337"/>
      <c r="S21" s="335" t="s">
        <v>51</v>
      </c>
      <c r="T21" s="336"/>
      <c r="U21" s="336"/>
      <c r="V21" s="336"/>
      <c r="W21" s="337"/>
      <c r="X21" s="338"/>
      <c r="Y21" s="338"/>
      <c r="Z21" s="338"/>
      <c r="AA21" s="338"/>
      <c r="AB21" s="338"/>
      <c r="AC21" s="335" t="s">
        <v>51</v>
      </c>
      <c r="AD21" s="336"/>
      <c r="AE21" s="336"/>
      <c r="AF21" s="336"/>
      <c r="AG21" s="337"/>
      <c r="AH21" s="338"/>
      <c r="AI21" s="338"/>
      <c r="AJ21" s="338"/>
      <c r="AK21" s="338"/>
      <c r="AL21" s="339"/>
      <c r="AM21" s="340"/>
      <c r="AN21" s="338"/>
      <c r="AO21" s="338"/>
      <c r="AP21" s="338"/>
      <c r="AQ21" s="338"/>
      <c r="AR21" s="335" t="s">
        <v>51</v>
      </c>
      <c r="AS21" s="336"/>
      <c r="AT21" s="336"/>
      <c r="AU21" s="336"/>
      <c r="AV21" s="337"/>
      <c r="AW21" s="124"/>
      <c r="AX21" s="124"/>
    </row>
    <row r="22" spans="1:50" s="106" customFormat="1" ht="50.65" customHeight="1" x14ac:dyDescent="0.35">
      <c r="A22" s="341"/>
      <c r="B22" s="359"/>
      <c r="C22" s="370" t="s">
        <v>21</v>
      </c>
      <c r="D22" s="344" t="s">
        <v>53</v>
      </c>
      <c r="E22" s="344"/>
      <c r="F22" s="344" t="s">
        <v>54</v>
      </c>
      <c r="G22" s="344"/>
      <c r="H22" s="144" t="s">
        <v>55</v>
      </c>
      <c r="I22" s="345" t="s">
        <v>53</v>
      </c>
      <c r="J22" s="346"/>
      <c r="K22" s="345" t="s">
        <v>54</v>
      </c>
      <c r="L22" s="346"/>
      <c r="M22" s="144" t="s">
        <v>55</v>
      </c>
      <c r="N22" s="345" t="s">
        <v>53</v>
      </c>
      <c r="O22" s="346"/>
      <c r="P22" s="345" t="s">
        <v>54</v>
      </c>
      <c r="Q22" s="346"/>
      <c r="R22" s="144" t="s">
        <v>55</v>
      </c>
      <c r="S22" s="345" t="s">
        <v>53</v>
      </c>
      <c r="T22" s="346"/>
      <c r="U22" s="345" t="s">
        <v>54</v>
      </c>
      <c r="V22" s="346"/>
      <c r="W22" s="144" t="s">
        <v>55</v>
      </c>
      <c r="X22" s="146"/>
      <c r="Y22" s="147"/>
      <c r="Z22" s="147"/>
      <c r="AA22" s="147"/>
      <c r="AB22" s="148"/>
      <c r="AC22" s="345" t="s">
        <v>53</v>
      </c>
      <c r="AD22" s="346"/>
      <c r="AE22" s="345" t="s">
        <v>54</v>
      </c>
      <c r="AF22" s="346"/>
      <c r="AG22" s="144" t="s">
        <v>55</v>
      </c>
      <c r="AH22" s="146"/>
      <c r="AI22" s="147"/>
      <c r="AJ22" s="147"/>
      <c r="AK22" s="147"/>
      <c r="AL22" s="148"/>
      <c r="AM22" s="146"/>
      <c r="AN22" s="147"/>
      <c r="AO22" s="147"/>
      <c r="AP22" s="147"/>
      <c r="AQ22" s="148"/>
      <c r="AR22" s="345" t="s">
        <v>53</v>
      </c>
      <c r="AS22" s="346"/>
      <c r="AT22" s="345" t="s">
        <v>54</v>
      </c>
      <c r="AU22" s="346"/>
      <c r="AV22" s="144" t="s">
        <v>55</v>
      </c>
      <c r="AW22" s="124"/>
      <c r="AX22" s="124"/>
    </row>
    <row r="23" spans="1:50" s="106" customFormat="1" ht="50.65" customHeight="1" x14ac:dyDescent="0.35">
      <c r="A23" s="341"/>
      <c r="B23" s="359"/>
      <c r="C23" s="370"/>
      <c r="D23" s="355" t="s">
        <v>78</v>
      </c>
      <c r="E23" s="355" t="s">
        <v>58</v>
      </c>
      <c r="F23" s="355" t="s">
        <v>57</v>
      </c>
      <c r="G23" s="355"/>
      <c r="H23" s="149" t="str">
        <f>INDEX(Formula!$AB$7:$AF$11,MATCH(F23,Formula!$AA$7:$AA$11,0),MATCH(D23,Formula!$AB$6:$AF$6,0))</f>
        <v>Moderate</v>
      </c>
      <c r="I23" s="355" t="s">
        <v>57</v>
      </c>
      <c r="J23" s="355"/>
      <c r="K23" s="355" t="s">
        <v>78</v>
      </c>
      <c r="L23" s="355"/>
      <c r="M23" s="149" t="str">
        <f>INDEX(Formula!$AB$7:$AF$11,MATCH(K23,Formula!$AA$7:$AA$11,0),MATCH(I23,Formula!$AB$6:$AF$6,0))</f>
        <v>Moderate</v>
      </c>
      <c r="N23" s="355" t="s">
        <v>58</v>
      </c>
      <c r="O23" s="355"/>
      <c r="P23" s="355" t="s">
        <v>58</v>
      </c>
      <c r="Q23" s="355"/>
      <c r="R23" s="149" t="str">
        <f>INDEX(Formula!$AB$7:$AF$11,MATCH(P23,Formula!$AA$7:$AA$11,0),MATCH(N23,Formula!$AB$6:$AF$6,0))</f>
        <v>Low</v>
      </c>
      <c r="S23" s="355" t="s">
        <v>58</v>
      </c>
      <c r="T23" s="355"/>
      <c r="U23" s="355" t="s">
        <v>58</v>
      </c>
      <c r="V23" s="355"/>
      <c r="W23" s="149" t="str">
        <f>INDEX(Formula!$AB$7:$AF$11,MATCH(U23,Formula!$AA$7:$AA$11,0),MATCH(S23,Formula!$AB$6:$AF$6,0))</f>
        <v>Low</v>
      </c>
      <c r="X23" s="146"/>
      <c r="Y23" s="147"/>
      <c r="Z23" s="147"/>
      <c r="AA23" s="147"/>
      <c r="AB23" s="148"/>
      <c r="AC23" s="355" t="s">
        <v>58</v>
      </c>
      <c r="AD23" s="355"/>
      <c r="AE23" s="355" t="s">
        <v>58</v>
      </c>
      <c r="AF23" s="355"/>
      <c r="AG23" s="149" t="str">
        <f>INDEX(Formula!$AB$7:$AF$11,MATCH(AE23,Formula!$AA$7:$AA$11,0),MATCH(AC23,Formula!$AB$6:$AF$6,0))</f>
        <v>Low</v>
      </c>
      <c r="AH23" s="146"/>
      <c r="AI23" s="147"/>
      <c r="AJ23" s="147"/>
      <c r="AK23" s="147"/>
      <c r="AL23" s="148"/>
      <c r="AM23" s="146"/>
      <c r="AN23" s="147"/>
      <c r="AO23" s="147"/>
      <c r="AP23" s="147"/>
      <c r="AQ23" s="148"/>
      <c r="AR23" s="355" t="s">
        <v>57</v>
      </c>
      <c r="AS23" s="355"/>
      <c r="AT23" s="355" t="s">
        <v>78</v>
      </c>
      <c r="AU23" s="355"/>
      <c r="AV23" s="149" t="str">
        <f>INDEX(Formula!$AB$7:$AF$11,MATCH(AT23,Formula!$AA$7:$AA$11,0),MATCH(AR23,Formula!$AB$6:$AF$6,0))</f>
        <v>Moderate</v>
      </c>
      <c r="AW23" s="124"/>
      <c r="AX23" s="124"/>
    </row>
    <row r="24" spans="1:50" s="106" customFormat="1" ht="314.64999999999998" customHeight="1" x14ac:dyDescent="0.35">
      <c r="A24" s="341"/>
      <c r="B24" s="359"/>
      <c r="C24" s="370"/>
      <c r="D24" s="371" t="s">
        <v>399</v>
      </c>
      <c r="E24" s="371"/>
      <c r="F24" s="371"/>
      <c r="G24" s="371"/>
      <c r="H24" s="371"/>
      <c r="I24" s="371" t="s">
        <v>400</v>
      </c>
      <c r="J24" s="365"/>
      <c r="K24" s="365"/>
      <c r="L24" s="365"/>
      <c r="M24" s="366"/>
      <c r="N24" s="385" t="s">
        <v>401</v>
      </c>
      <c r="O24" s="365"/>
      <c r="P24" s="365"/>
      <c r="Q24" s="365"/>
      <c r="R24" s="366"/>
      <c r="S24" s="383" t="s">
        <v>402</v>
      </c>
      <c r="T24" s="357"/>
      <c r="U24" s="357"/>
      <c r="V24" s="357"/>
      <c r="W24" s="358"/>
      <c r="X24" s="271"/>
      <c r="Y24" s="272"/>
      <c r="Z24" s="272"/>
      <c r="AA24" s="272"/>
      <c r="AB24" s="273"/>
      <c r="AC24" s="371" t="s">
        <v>403</v>
      </c>
      <c r="AD24" s="365"/>
      <c r="AE24" s="365"/>
      <c r="AF24" s="365"/>
      <c r="AG24" s="366"/>
      <c r="AH24" s="274"/>
      <c r="AI24" s="275"/>
      <c r="AJ24" s="275"/>
      <c r="AK24" s="275"/>
      <c r="AL24" s="276"/>
      <c r="AM24" s="274"/>
      <c r="AN24" s="275"/>
      <c r="AO24" s="275"/>
      <c r="AP24" s="275"/>
      <c r="AQ24" s="276"/>
      <c r="AR24" s="371" t="s">
        <v>404</v>
      </c>
      <c r="AS24" s="365"/>
      <c r="AT24" s="365"/>
      <c r="AU24" s="365"/>
      <c r="AV24" s="366"/>
      <c r="AW24" s="124"/>
      <c r="AX24" s="124"/>
    </row>
    <row r="25" spans="1:50" s="106" customFormat="1" ht="50.65" customHeight="1" x14ac:dyDescent="0.35">
      <c r="A25" s="341"/>
      <c r="B25" s="179"/>
      <c r="C25" s="270"/>
      <c r="D25" s="360" t="s">
        <v>51</v>
      </c>
      <c r="E25" s="349"/>
      <c r="F25" s="349"/>
      <c r="G25" s="349"/>
      <c r="H25" s="350"/>
      <c r="I25" s="335" t="s">
        <v>51</v>
      </c>
      <c r="J25" s="336"/>
      <c r="K25" s="336"/>
      <c r="L25" s="336"/>
      <c r="M25" s="336"/>
      <c r="N25" s="335" t="s">
        <v>51</v>
      </c>
      <c r="O25" s="336"/>
      <c r="P25" s="336"/>
      <c r="Q25" s="336"/>
      <c r="R25" s="337"/>
      <c r="S25" s="335" t="s">
        <v>51</v>
      </c>
      <c r="T25" s="336"/>
      <c r="U25" s="336"/>
      <c r="V25" s="336"/>
      <c r="W25" s="336"/>
      <c r="X25" s="375"/>
      <c r="Y25" s="376"/>
      <c r="Z25" s="376"/>
      <c r="AA25" s="376"/>
      <c r="AB25" s="376"/>
      <c r="AC25" s="335" t="s">
        <v>51</v>
      </c>
      <c r="AD25" s="336"/>
      <c r="AE25" s="336"/>
      <c r="AF25" s="336"/>
      <c r="AG25" s="337"/>
      <c r="AH25" s="338"/>
      <c r="AI25" s="338"/>
      <c r="AJ25" s="338"/>
      <c r="AK25" s="338"/>
      <c r="AL25" s="339"/>
      <c r="AM25" s="340"/>
      <c r="AN25" s="338"/>
      <c r="AO25" s="338"/>
      <c r="AP25" s="338"/>
      <c r="AQ25" s="338"/>
      <c r="AR25" s="335" t="s">
        <v>51</v>
      </c>
      <c r="AS25" s="336"/>
      <c r="AT25" s="336"/>
      <c r="AU25" s="336"/>
      <c r="AV25" s="337"/>
      <c r="AW25" s="124"/>
      <c r="AX25" s="124"/>
    </row>
    <row r="26" spans="1:50" s="106" customFormat="1" ht="50.65" customHeight="1" x14ac:dyDescent="0.35">
      <c r="A26" s="341"/>
      <c r="B26" s="374" t="s">
        <v>405</v>
      </c>
      <c r="C26" s="370" t="s">
        <v>21</v>
      </c>
      <c r="D26" s="344" t="s">
        <v>53</v>
      </c>
      <c r="E26" s="344"/>
      <c r="F26" s="344" t="s">
        <v>54</v>
      </c>
      <c r="G26" s="344"/>
      <c r="H26" s="144" t="s">
        <v>55</v>
      </c>
      <c r="I26" s="345" t="s">
        <v>53</v>
      </c>
      <c r="J26" s="346"/>
      <c r="K26" s="345" t="s">
        <v>54</v>
      </c>
      <c r="L26" s="346"/>
      <c r="M26" s="144" t="s">
        <v>55</v>
      </c>
      <c r="N26" s="345" t="s">
        <v>53</v>
      </c>
      <c r="O26" s="346"/>
      <c r="P26" s="345" t="s">
        <v>54</v>
      </c>
      <c r="Q26" s="346"/>
      <c r="R26" s="144" t="s">
        <v>55</v>
      </c>
      <c r="S26" s="345" t="s">
        <v>71</v>
      </c>
      <c r="T26" s="346"/>
      <c r="U26" s="345" t="s">
        <v>54</v>
      </c>
      <c r="V26" s="346"/>
      <c r="W26" s="144" t="s">
        <v>55</v>
      </c>
      <c r="X26" s="146"/>
      <c r="Y26" s="147"/>
      <c r="Z26" s="147"/>
      <c r="AA26" s="147"/>
      <c r="AB26" s="148"/>
      <c r="AC26" s="345" t="s">
        <v>53</v>
      </c>
      <c r="AD26" s="346"/>
      <c r="AE26" s="345" t="s">
        <v>54</v>
      </c>
      <c r="AF26" s="346"/>
      <c r="AG26" s="144" t="s">
        <v>55</v>
      </c>
      <c r="AH26" s="146"/>
      <c r="AI26" s="147"/>
      <c r="AJ26" s="147"/>
      <c r="AK26" s="147"/>
      <c r="AL26" s="148"/>
      <c r="AM26" s="146"/>
      <c r="AN26" s="147"/>
      <c r="AO26" s="147"/>
      <c r="AP26" s="147"/>
      <c r="AQ26" s="148"/>
      <c r="AR26" s="345" t="s">
        <v>53</v>
      </c>
      <c r="AS26" s="346"/>
      <c r="AT26" s="345" t="s">
        <v>54</v>
      </c>
      <c r="AU26" s="346"/>
      <c r="AV26" s="144" t="s">
        <v>55</v>
      </c>
      <c r="AW26" s="124"/>
      <c r="AX26" s="124"/>
    </row>
    <row r="27" spans="1:50" s="106" customFormat="1" ht="50.65" customHeight="1" x14ac:dyDescent="0.35">
      <c r="A27" s="341"/>
      <c r="B27" s="374"/>
      <c r="C27" s="370"/>
      <c r="D27" s="355" t="s">
        <v>78</v>
      </c>
      <c r="E27" s="355" t="s">
        <v>58</v>
      </c>
      <c r="F27" s="355" t="s">
        <v>57</v>
      </c>
      <c r="G27" s="355"/>
      <c r="H27" s="149" t="str">
        <f>INDEX(Formula!$AB$7:$AF$11,MATCH(F27,Formula!$AA$7:$AA$11,0),MATCH(D27,Formula!$AB$6:$AF$6,0))</f>
        <v>Moderate</v>
      </c>
      <c r="I27" s="355" t="s">
        <v>57</v>
      </c>
      <c r="J27" s="355"/>
      <c r="K27" s="355" t="s">
        <v>78</v>
      </c>
      <c r="L27" s="355"/>
      <c r="M27" s="149" t="str">
        <f>INDEX(Formula!$AB$7:$AF$11,MATCH(K27,Formula!$AA$7:$AA$11,0),MATCH(I27,Formula!$AB$6:$AF$6,0))</f>
        <v>Moderate</v>
      </c>
      <c r="N27" s="355" t="s">
        <v>58</v>
      </c>
      <c r="O27" s="355"/>
      <c r="P27" s="355" t="s">
        <v>58</v>
      </c>
      <c r="Q27" s="355"/>
      <c r="R27" s="149" t="str">
        <f>INDEX(Formula!$AB$7:$AF$11,MATCH(P27,Formula!$AA$7:$AA$11,0),MATCH(N27,Formula!$AB$6:$AF$6,0))</f>
        <v>Low</v>
      </c>
      <c r="S27" s="354" t="s">
        <v>58</v>
      </c>
      <c r="T27" s="354"/>
      <c r="U27" s="354" t="s">
        <v>58</v>
      </c>
      <c r="V27" s="354"/>
      <c r="W27" s="149" t="str">
        <f>INDEX(Formula!$AB$7:$AF$11,MATCH(U27,Formula!$AA$7:$AA$11,0),MATCH(S27,Formula!$AB$6:$AF$6,0))</f>
        <v>Low</v>
      </c>
      <c r="X27" s="146"/>
      <c r="Y27" s="147"/>
      <c r="Z27" s="147"/>
      <c r="AA27" s="147"/>
      <c r="AB27" s="148"/>
      <c r="AC27" s="354" t="s">
        <v>58</v>
      </c>
      <c r="AD27" s="354"/>
      <c r="AE27" s="354" t="s">
        <v>58</v>
      </c>
      <c r="AF27" s="354"/>
      <c r="AG27" s="149" t="str">
        <f>INDEX(Formula!$AB$7:$AF$11,MATCH(AE27,Formula!$AA$7:$AA$11,0),MATCH(AC27,Formula!$AB$6:$AF$6,0))</f>
        <v>Low</v>
      </c>
      <c r="AH27" s="146"/>
      <c r="AI27" s="147"/>
      <c r="AJ27" s="147"/>
      <c r="AK27" s="147"/>
      <c r="AL27" s="148"/>
      <c r="AM27" s="146"/>
      <c r="AN27" s="147"/>
      <c r="AO27" s="147"/>
      <c r="AP27" s="147"/>
      <c r="AQ27" s="148"/>
      <c r="AR27" s="354" t="s">
        <v>57</v>
      </c>
      <c r="AS27" s="354"/>
      <c r="AT27" s="354" t="s">
        <v>78</v>
      </c>
      <c r="AU27" s="354"/>
      <c r="AV27" s="149" t="str">
        <f>INDEX(Formula!$AB$7:$AF$11,MATCH(AT27,Formula!$AA$7:$AA$11,0),MATCH(AR27,Formula!$AB$6:$AF$6,0))</f>
        <v>Moderate</v>
      </c>
      <c r="AW27" s="124"/>
      <c r="AX27" s="124"/>
    </row>
    <row r="28" spans="1:50" s="106" customFormat="1" ht="276" customHeight="1" x14ac:dyDescent="0.35">
      <c r="A28" s="341"/>
      <c r="B28" s="374"/>
      <c r="C28" s="370"/>
      <c r="D28" s="406" t="s">
        <v>406</v>
      </c>
      <c r="E28" s="371"/>
      <c r="F28" s="371"/>
      <c r="G28" s="371"/>
      <c r="H28" s="371"/>
      <c r="I28" s="371" t="s">
        <v>407</v>
      </c>
      <c r="J28" s="365"/>
      <c r="K28" s="365"/>
      <c r="L28" s="365"/>
      <c r="M28" s="366"/>
      <c r="N28" s="387" t="s">
        <v>408</v>
      </c>
      <c r="O28" s="365"/>
      <c r="P28" s="365"/>
      <c r="Q28" s="365"/>
      <c r="R28" s="365"/>
      <c r="S28" s="383" t="s">
        <v>409</v>
      </c>
      <c r="T28" s="357"/>
      <c r="U28" s="357"/>
      <c r="V28" s="357"/>
      <c r="W28" s="358"/>
      <c r="X28" s="272"/>
      <c r="Y28" s="272"/>
      <c r="Z28" s="272"/>
      <c r="AA28" s="272"/>
      <c r="AB28" s="272"/>
      <c r="AC28" s="371" t="s">
        <v>410</v>
      </c>
      <c r="AD28" s="365"/>
      <c r="AE28" s="365"/>
      <c r="AF28" s="365"/>
      <c r="AG28" s="366"/>
      <c r="AH28" s="275"/>
      <c r="AI28" s="275"/>
      <c r="AJ28" s="275"/>
      <c r="AK28" s="275"/>
      <c r="AL28" s="276"/>
      <c r="AM28" s="274"/>
      <c r="AN28" s="275"/>
      <c r="AO28" s="275"/>
      <c r="AP28" s="275"/>
      <c r="AQ28" s="275"/>
      <c r="AR28" s="371" t="s">
        <v>404</v>
      </c>
      <c r="AS28" s="365"/>
      <c r="AT28" s="365"/>
      <c r="AU28" s="365"/>
      <c r="AV28" s="366"/>
      <c r="AW28" s="124"/>
      <c r="AX28" s="124"/>
    </row>
    <row r="29" spans="1:50" s="107" customFormat="1" ht="47.65" customHeight="1" x14ac:dyDescent="0.25">
      <c r="A29" s="238"/>
      <c r="B29" s="374" t="s">
        <v>391</v>
      </c>
      <c r="C29" s="380" t="s">
        <v>24</v>
      </c>
      <c r="D29" s="360" t="s">
        <v>51</v>
      </c>
      <c r="E29" s="349"/>
      <c r="F29" s="349"/>
      <c r="G29" s="349"/>
      <c r="H29" s="349"/>
      <c r="I29" s="335" t="s">
        <v>51</v>
      </c>
      <c r="J29" s="336"/>
      <c r="K29" s="336"/>
      <c r="L29" s="336"/>
      <c r="M29" s="337"/>
      <c r="N29" s="335" t="s">
        <v>51</v>
      </c>
      <c r="O29" s="336"/>
      <c r="P29" s="336"/>
      <c r="Q29" s="336"/>
      <c r="R29" s="337"/>
      <c r="S29" s="335" t="s">
        <v>51</v>
      </c>
      <c r="T29" s="336"/>
      <c r="U29" s="336"/>
      <c r="V29" s="336"/>
      <c r="W29" s="337"/>
      <c r="X29" s="377" t="s">
        <v>77</v>
      </c>
      <c r="Y29" s="377"/>
      <c r="Z29" s="377"/>
      <c r="AA29" s="377"/>
      <c r="AB29" s="377"/>
      <c r="AC29" s="335" t="s">
        <v>51</v>
      </c>
      <c r="AD29" s="336"/>
      <c r="AE29" s="336"/>
      <c r="AF29" s="336"/>
      <c r="AG29" s="337"/>
      <c r="AH29" s="378" t="s">
        <v>77</v>
      </c>
      <c r="AI29" s="378"/>
      <c r="AJ29" s="378"/>
      <c r="AK29" s="378"/>
      <c r="AL29" s="378"/>
      <c r="AM29" s="378" t="s">
        <v>77</v>
      </c>
      <c r="AN29" s="378"/>
      <c r="AO29" s="378"/>
      <c r="AP29" s="378"/>
      <c r="AQ29" s="378"/>
      <c r="AR29" s="336" t="s">
        <v>51</v>
      </c>
      <c r="AS29" s="336"/>
      <c r="AT29" s="336"/>
      <c r="AU29" s="336"/>
      <c r="AV29" s="337"/>
      <c r="AW29" s="129"/>
      <c r="AX29" s="129"/>
    </row>
    <row r="30" spans="1:50" ht="90" customHeight="1" x14ac:dyDescent="0.35">
      <c r="A30" s="341">
        <v>1</v>
      </c>
      <c r="B30" s="374"/>
      <c r="C30" s="380"/>
      <c r="D30" s="344" t="s">
        <v>53</v>
      </c>
      <c r="E30" s="344"/>
      <c r="F30" s="344" t="s">
        <v>54</v>
      </c>
      <c r="G30" s="344"/>
      <c r="H30" s="144" t="s">
        <v>55</v>
      </c>
      <c r="I30" s="345" t="s">
        <v>53</v>
      </c>
      <c r="J30" s="346"/>
      <c r="K30" s="345" t="s">
        <v>54</v>
      </c>
      <c r="L30" s="346"/>
      <c r="M30" s="144" t="s">
        <v>55</v>
      </c>
      <c r="N30" s="345" t="s">
        <v>53</v>
      </c>
      <c r="O30" s="346"/>
      <c r="P30" s="345" t="s">
        <v>54</v>
      </c>
      <c r="Q30" s="346"/>
      <c r="R30" s="144" t="s">
        <v>55</v>
      </c>
      <c r="S30" s="345" t="s">
        <v>53</v>
      </c>
      <c r="T30" s="346"/>
      <c r="U30" s="345" t="s">
        <v>54</v>
      </c>
      <c r="V30" s="346"/>
      <c r="W30" s="144" t="s">
        <v>55</v>
      </c>
      <c r="X30" s="345" t="s">
        <v>53</v>
      </c>
      <c r="Y30" s="346"/>
      <c r="Z30" s="345" t="s">
        <v>54</v>
      </c>
      <c r="AA30" s="346"/>
      <c r="AB30" s="144" t="s">
        <v>55</v>
      </c>
      <c r="AC30" s="345" t="s">
        <v>53</v>
      </c>
      <c r="AD30" s="346"/>
      <c r="AE30" s="345" t="s">
        <v>54</v>
      </c>
      <c r="AF30" s="346"/>
      <c r="AG30" s="144" t="s">
        <v>55</v>
      </c>
      <c r="AH30" s="345" t="s">
        <v>53</v>
      </c>
      <c r="AI30" s="346"/>
      <c r="AJ30" s="345" t="s">
        <v>54</v>
      </c>
      <c r="AK30" s="346"/>
      <c r="AL30" s="144" t="s">
        <v>55</v>
      </c>
      <c r="AM30" s="345" t="s">
        <v>53</v>
      </c>
      <c r="AN30" s="346"/>
      <c r="AO30" s="345" t="s">
        <v>54</v>
      </c>
      <c r="AP30" s="346"/>
      <c r="AQ30" s="144" t="s">
        <v>55</v>
      </c>
      <c r="AR30" s="345" t="s">
        <v>53</v>
      </c>
      <c r="AS30" s="346"/>
      <c r="AT30" s="345" t="s">
        <v>54</v>
      </c>
      <c r="AU30" s="346"/>
      <c r="AV30" s="144" t="s">
        <v>55</v>
      </c>
      <c r="AW30" s="124"/>
      <c r="AX30" s="124"/>
    </row>
    <row r="31" spans="1:50" ht="51" customHeight="1" x14ac:dyDescent="0.35">
      <c r="A31" s="341"/>
      <c r="B31" s="374"/>
      <c r="C31" s="380"/>
      <c r="D31" s="354" t="s">
        <v>78</v>
      </c>
      <c r="E31" s="354"/>
      <c r="F31" s="354" t="s">
        <v>78</v>
      </c>
      <c r="G31" s="354"/>
      <c r="H31" s="149" t="str">
        <f>INDEX(Formula!$AB$7:$AF$11,MATCH(F31,Formula!$AA$7:$AA$11,0),MATCH(D31,Formula!$AB$6:$AF$6,0))</f>
        <v>High</v>
      </c>
      <c r="I31" s="354" t="s">
        <v>78</v>
      </c>
      <c r="J31" s="354"/>
      <c r="K31" s="354" t="s">
        <v>78</v>
      </c>
      <c r="L31" s="354"/>
      <c r="M31" s="149" t="str">
        <f>INDEX(Formula!$AB$7:$AF$11,MATCH(K31,Formula!$AA$7:$AA$11,0),MATCH(I31,Formula!$AB$6:$AF$6,0))</f>
        <v>High</v>
      </c>
      <c r="N31" s="355" t="s">
        <v>58</v>
      </c>
      <c r="O31" s="355"/>
      <c r="P31" s="355" t="s">
        <v>58</v>
      </c>
      <c r="Q31" s="355"/>
      <c r="R31" s="149" t="str">
        <f>INDEX(Formula!$AB$7:$AF$11,MATCH(P31,Formula!$AA$7:$AA$11,0),MATCH(N31,Formula!$AB$6:$AF$6,0))</f>
        <v>Low</v>
      </c>
      <c r="S31" s="355" t="s">
        <v>57</v>
      </c>
      <c r="T31" s="355"/>
      <c r="U31" s="355" t="s">
        <v>57</v>
      </c>
      <c r="V31" s="355"/>
      <c r="W31" s="149" t="str">
        <f>INDEX(Formula!$AB$7:$AF$11,MATCH(U31,Formula!$AA$7:$AA$11,0),MATCH(S31,Formula!$AB$6:$AF$6,0))</f>
        <v>Moderate</v>
      </c>
      <c r="X31" s="355"/>
      <c r="Y31" s="355"/>
      <c r="Z31" s="355"/>
      <c r="AA31" s="355"/>
      <c r="AB31" s="145" t="e">
        <f>INDEX(Formula!$AB$7:$AF$11,MATCH('NODE 2 - Eglinton'!Z31,Formula!$AA$7:$AA$11,0),MATCH('NODE 2 - Eglinton'!X31,Formula!$AB$6:$AF$6,0))</f>
        <v>#N/A</v>
      </c>
      <c r="AC31" s="355" t="s">
        <v>58</v>
      </c>
      <c r="AD31" s="355"/>
      <c r="AE31" s="355" t="s">
        <v>58</v>
      </c>
      <c r="AF31" s="355"/>
      <c r="AG31" s="149" t="str">
        <f>INDEX(Formula!$AB$7:$AF$11,MATCH(AE31,Formula!$AA$7:$AA$11,0),MATCH(AC31,Formula!$AB$6:$AF$6,0))</f>
        <v>Low</v>
      </c>
      <c r="AH31" s="355"/>
      <c r="AI31" s="355"/>
      <c r="AJ31" s="355"/>
      <c r="AK31" s="355"/>
      <c r="AL31" s="145" t="e">
        <f>INDEX(Formula!$AB$7:$AF$11,MATCH('NODE 2 - Eglinton'!AJ31,Formula!$AA$7:$AA$11,0),MATCH('NODE 2 - Eglinton'!AH31,Formula!$AB$6:$AF$6,0))</f>
        <v>#N/A</v>
      </c>
      <c r="AM31" s="355"/>
      <c r="AN31" s="355"/>
      <c r="AO31" s="355"/>
      <c r="AP31" s="355"/>
      <c r="AQ31" s="145" t="e">
        <f>INDEX(Formula!$AB$7:$AF$11,MATCH('NODE 2 - Eglinton'!AO31,Formula!$AA$7:$AA$11,0),MATCH('NODE 2 - Eglinton'!AM31,Formula!$AB$6:$AF$6,0))</f>
        <v>#N/A</v>
      </c>
      <c r="AR31" s="355" t="s">
        <v>78</v>
      </c>
      <c r="AS31" s="355"/>
      <c r="AT31" s="355" t="s">
        <v>78</v>
      </c>
      <c r="AU31" s="355"/>
      <c r="AV31" s="149" t="str">
        <f>INDEX(Formula!$AB$7:$AF$11,MATCH(AT31,Formula!$AA$7:$AA$11,0),MATCH(AR31,Formula!$AB$6:$AF$6,0))</f>
        <v>High</v>
      </c>
      <c r="AW31" s="124"/>
      <c r="AX31" s="124"/>
    </row>
    <row r="32" spans="1:50" ht="282" customHeight="1" x14ac:dyDescent="0.35">
      <c r="A32" s="341"/>
      <c r="B32" s="374"/>
      <c r="C32" s="380"/>
      <c r="D32" s="383" t="s">
        <v>411</v>
      </c>
      <c r="E32" s="363"/>
      <c r="F32" s="363"/>
      <c r="G32" s="363"/>
      <c r="H32" s="363"/>
      <c r="I32" s="365" t="s">
        <v>412</v>
      </c>
      <c r="J32" s="365"/>
      <c r="K32" s="365"/>
      <c r="L32" s="365"/>
      <c r="M32" s="366"/>
      <c r="N32" s="365" t="s">
        <v>413</v>
      </c>
      <c r="O32" s="365"/>
      <c r="P32" s="365"/>
      <c r="Q32" s="365"/>
      <c r="R32" s="366"/>
      <c r="S32" s="383" t="s">
        <v>414</v>
      </c>
      <c r="T32" s="357"/>
      <c r="U32" s="357"/>
      <c r="V32" s="357"/>
      <c r="W32" s="358"/>
      <c r="X32" s="367"/>
      <c r="Y32" s="368"/>
      <c r="Z32" s="368"/>
      <c r="AA32" s="368"/>
      <c r="AB32" s="369"/>
      <c r="AC32" s="365" t="s">
        <v>415</v>
      </c>
      <c r="AD32" s="365"/>
      <c r="AE32" s="365"/>
      <c r="AF32" s="365"/>
      <c r="AG32" s="366"/>
      <c r="AH32" s="367"/>
      <c r="AI32" s="368"/>
      <c r="AJ32" s="368"/>
      <c r="AK32" s="368"/>
      <c r="AL32" s="369"/>
      <c r="AM32" s="367"/>
      <c r="AN32" s="368"/>
      <c r="AO32" s="368"/>
      <c r="AP32" s="368"/>
      <c r="AQ32" s="369"/>
      <c r="AR32" s="365" t="s">
        <v>416</v>
      </c>
      <c r="AS32" s="365"/>
      <c r="AT32" s="365"/>
      <c r="AU32" s="365"/>
      <c r="AV32" s="366"/>
      <c r="AW32" s="124"/>
      <c r="AX32" s="124"/>
    </row>
    <row r="33" spans="1:50" ht="47.65" customHeight="1" x14ac:dyDescent="0.35">
      <c r="A33" s="341"/>
      <c r="B33" s="179"/>
      <c r="C33" s="236"/>
      <c r="D33" s="360" t="s">
        <v>51</v>
      </c>
      <c r="E33" s="349"/>
      <c r="F33" s="349"/>
      <c r="G33" s="349"/>
      <c r="H33" s="350"/>
      <c r="I33" s="335" t="s">
        <v>51</v>
      </c>
      <c r="J33" s="336"/>
      <c r="K33" s="336"/>
      <c r="L33" s="336"/>
      <c r="M33" s="337"/>
      <c r="N33" s="335" t="s">
        <v>51</v>
      </c>
      <c r="O33" s="336"/>
      <c r="P33" s="336"/>
      <c r="Q33" s="336"/>
      <c r="R33" s="337"/>
      <c r="S33" s="335" t="s">
        <v>51</v>
      </c>
      <c r="T33" s="336"/>
      <c r="U33" s="336"/>
      <c r="V33" s="336"/>
      <c r="W33" s="337"/>
      <c r="X33" s="338"/>
      <c r="Y33" s="338"/>
      <c r="Z33" s="338"/>
      <c r="AA33" s="338"/>
      <c r="AB33" s="338"/>
      <c r="AC33" s="335" t="s">
        <v>51</v>
      </c>
      <c r="AD33" s="336"/>
      <c r="AE33" s="336"/>
      <c r="AF33" s="336"/>
      <c r="AG33" s="337"/>
      <c r="AH33" s="338"/>
      <c r="AI33" s="338"/>
      <c r="AJ33" s="338"/>
      <c r="AK33" s="338"/>
      <c r="AL33" s="339"/>
      <c r="AM33" s="340"/>
      <c r="AN33" s="338"/>
      <c r="AO33" s="338"/>
      <c r="AP33" s="338"/>
      <c r="AQ33" s="338"/>
      <c r="AR33" s="335" t="s">
        <v>51</v>
      </c>
      <c r="AS33" s="336"/>
      <c r="AT33" s="336"/>
      <c r="AU33" s="336"/>
      <c r="AV33" s="337"/>
      <c r="AW33" s="124"/>
      <c r="AX33" s="124"/>
    </row>
    <row r="34" spans="1:50" ht="77.099999999999994" customHeight="1" x14ac:dyDescent="0.35">
      <c r="A34" s="341"/>
      <c r="B34" s="374" t="s">
        <v>398</v>
      </c>
      <c r="C34" s="384" t="s">
        <v>24</v>
      </c>
      <c r="D34" s="344" t="s">
        <v>53</v>
      </c>
      <c r="E34" s="344"/>
      <c r="F34" s="344" t="s">
        <v>54</v>
      </c>
      <c r="G34" s="344"/>
      <c r="H34" s="144" t="s">
        <v>55</v>
      </c>
      <c r="I34" s="345" t="s">
        <v>53</v>
      </c>
      <c r="J34" s="346"/>
      <c r="K34" s="345" t="s">
        <v>54</v>
      </c>
      <c r="L34" s="346"/>
      <c r="M34" s="144" t="s">
        <v>55</v>
      </c>
      <c r="N34" s="345" t="s">
        <v>53</v>
      </c>
      <c r="O34" s="346"/>
      <c r="P34" s="345" t="s">
        <v>54</v>
      </c>
      <c r="Q34" s="346"/>
      <c r="R34" s="144" t="s">
        <v>55</v>
      </c>
      <c r="S34" s="345" t="s">
        <v>53</v>
      </c>
      <c r="T34" s="346"/>
      <c r="U34" s="345" t="s">
        <v>54</v>
      </c>
      <c r="V34" s="346"/>
      <c r="W34" s="144" t="s">
        <v>55</v>
      </c>
      <c r="X34" s="146"/>
      <c r="Y34" s="147"/>
      <c r="Z34" s="147"/>
      <c r="AA34" s="147"/>
      <c r="AB34" s="148"/>
      <c r="AC34" s="345" t="s">
        <v>53</v>
      </c>
      <c r="AD34" s="346"/>
      <c r="AE34" s="345" t="s">
        <v>54</v>
      </c>
      <c r="AF34" s="346"/>
      <c r="AG34" s="144" t="s">
        <v>55</v>
      </c>
      <c r="AH34" s="146"/>
      <c r="AI34" s="147"/>
      <c r="AJ34" s="147"/>
      <c r="AK34" s="147"/>
      <c r="AL34" s="148"/>
      <c r="AM34" s="146"/>
      <c r="AN34" s="147"/>
      <c r="AO34" s="147"/>
      <c r="AP34" s="147"/>
      <c r="AQ34" s="148"/>
      <c r="AR34" s="345" t="s">
        <v>53</v>
      </c>
      <c r="AS34" s="346"/>
      <c r="AT34" s="345" t="s">
        <v>54</v>
      </c>
      <c r="AU34" s="346"/>
      <c r="AV34" s="144" t="s">
        <v>55</v>
      </c>
      <c r="AW34" s="124"/>
      <c r="AX34" s="124"/>
    </row>
    <row r="35" spans="1:50" ht="47.1" customHeight="1" x14ac:dyDescent="0.35">
      <c r="A35" s="341"/>
      <c r="B35" s="374"/>
      <c r="C35" s="384"/>
      <c r="D35" s="355" t="s">
        <v>78</v>
      </c>
      <c r="E35" s="355"/>
      <c r="F35" s="355" t="s">
        <v>78</v>
      </c>
      <c r="G35" s="355"/>
      <c r="H35" s="149" t="str">
        <f>INDEX(Formula!$AB$7:$AF$11,MATCH(F35,Formula!$AA$7:$AA$11,0),MATCH(D35,Formula!$AB$6:$AF$6,0))</f>
        <v>High</v>
      </c>
      <c r="I35" s="355" t="s">
        <v>78</v>
      </c>
      <c r="J35" s="355"/>
      <c r="K35" s="355" t="s">
        <v>78</v>
      </c>
      <c r="L35" s="355"/>
      <c r="M35" s="149" t="str">
        <f>INDEX(Formula!$AB$7:$AF$11,MATCH(K35,Formula!$AA$7:$AA$11,0),MATCH(I35,Formula!$AB$6:$AF$6,0))</f>
        <v>High</v>
      </c>
      <c r="N35" s="355" t="s">
        <v>58</v>
      </c>
      <c r="O35" s="355"/>
      <c r="P35" s="355" t="s">
        <v>58</v>
      </c>
      <c r="Q35" s="355"/>
      <c r="R35" s="149" t="str">
        <f>INDEX(Formula!$AB$7:$AF$11,MATCH(P35,Formula!$AA$7:$AA$11,0),MATCH(N35,Formula!$AB$6:$AF$6,0))</f>
        <v>Low</v>
      </c>
      <c r="S35" s="355" t="s">
        <v>57</v>
      </c>
      <c r="T35" s="355"/>
      <c r="U35" s="355" t="s">
        <v>57</v>
      </c>
      <c r="V35" s="355"/>
      <c r="W35" s="149" t="str">
        <f>INDEX(Formula!$AB$7:$AF$11,MATCH(U35,Formula!$AA$7:$AA$11,0),MATCH(S35,Formula!$AB$6:$AF$6,0))</f>
        <v>Moderate</v>
      </c>
      <c r="X35" s="146"/>
      <c r="Y35" s="147"/>
      <c r="Z35" s="147"/>
      <c r="AA35" s="147"/>
      <c r="AB35" s="148"/>
      <c r="AC35" s="355" t="s">
        <v>58</v>
      </c>
      <c r="AD35" s="355"/>
      <c r="AE35" s="355" t="s">
        <v>58</v>
      </c>
      <c r="AF35" s="355"/>
      <c r="AG35" s="149" t="str">
        <f>INDEX(Formula!$AB$7:$AF$11,MATCH(AE35,Formula!$AA$7:$AA$11,0),MATCH(AC35,Formula!$AB$6:$AF$6,0))</f>
        <v>Low</v>
      </c>
      <c r="AH35" s="146"/>
      <c r="AI35" s="147"/>
      <c r="AJ35" s="147"/>
      <c r="AK35" s="147"/>
      <c r="AL35" s="148"/>
      <c r="AM35" s="146"/>
      <c r="AN35" s="147"/>
      <c r="AO35" s="147"/>
      <c r="AP35" s="147"/>
      <c r="AQ35" s="148"/>
      <c r="AR35" s="355" t="s">
        <v>78</v>
      </c>
      <c r="AS35" s="355"/>
      <c r="AT35" s="355" t="s">
        <v>78</v>
      </c>
      <c r="AU35" s="355"/>
      <c r="AV35" s="149" t="str">
        <f>INDEX(Formula!$AB$7:$AF$11,MATCH(AT35,Formula!$AA$7:$AA$11,0),MATCH(AR35,Formula!$AB$6:$AF$6,0))</f>
        <v>High</v>
      </c>
      <c r="AW35" s="124"/>
      <c r="AX35" s="124"/>
    </row>
    <row r="36" spans="1:50" ht="301.35000000000002" customHeight="1" x14ac:dyDescent="0.35">
      <c r="A36" s="341"/>
      <c r="B36" s="374"/>
      <c r="C36" s="384"/>
      <c r="D36" s="371" t="s">
        <v>417</v>
      </c>
      <c r="E36" s="371"/>
      <c r="F36" s="371"/>
      <c r="G36" s="371"/>
      <c r="H36" s="371"/>
      <c r="I36" s="385" t="s">
        <v>418</v>
      </c>
      <c r="J36" s="365"/>
      <c r="K36" s="365"/>
      <c r="L36" s="365"/>
      <c r="M36" s="366"/>
      <c r="N36" s="385" t="s">
        <v>419</v>
      </c>
      <c r="O36" s="365"/>
      <c r="P36" s="365"/>
      <c r="Q36" s="365"/>
      <c r="R36" s="366"/>
      <c r="S36" s="383" t="s">
        <v>420</v>
      </c>
      <c r="T36" s="357"/>
      <c r="U36" s="357"/>
      <c r="V36" s="357"/>
      <c r="W36" s="358"/>
      <c r="X36" s="271"/>
      <c r="Y36" s="272"/>
      <c r="Z36" s="272"/>
      <c r="AA36" s="272"/>
      <c r="AB36" s="273"/>
      <c r="AC36" s="385" t="s">
        <v>421</v>
      </c>
      <c r="AD36" s="365"/>
      <c r="AE36" s="365"/>
      <c r="AF36" s="365"/>
      <c r="AG36" s="366"/>
      <c r="AH36" s="274"/>
      <c r="AI36" s="275"/>
      <c r="AJ36" s="275"/>
      <c r="AK36" s="275"/>
      <c r="AL36" s="276"/>
      <c r="AM36" s="274"/>
      <c r="AN36" s="275"/>
      <c r="AO36" s="275"/>
      <c r="AP36" s="275"/>
      <c r="AQ36" s="276"/>
      <c r="AR36" s="385" t="s">
        <v>422</v>
      </c>
      <c r="AS36" s="365"/>
      <c r="AT36" s="365"/>
      <c r="AU36" s="365"/>
      <c r="AV36" s="366"/>
      <c r="AW36" s="260"/>
      <c r="AX36" s="260"/>
    </row>
    <row r="37" spans="1:50" ht="47.65" customHeight="1" x14ac:dyDescent="0.35">
      <c r="A37" s="341"/>
      <c r="B37" s="359" t="s">
        <v>405</v>
      </c>
      <c r="C37" s="236"/>
      <c r="D37" s="360" t="s">
        <v>51</v>
      </c>
      <c r="E37" s="349"/>
      <c r="F37" s="349"/>
      <c r="G37" s="349"/>
      <c r="H37" s="350"/>
      <c r="I37" s="335" t="s">
        <v>51</v>
      </c>
      <c r="J37" s="336"/>
      <c r="K37" s="336"/>
      <c r="L37" s="336"/>
      <c r="M37" s="336"/>
      <c r="N37" s="335" t="s">
        <v>51</v>
      </c>
      <c r="O37" s="336"/>
      <c r="P37" s="336"/>
      <c r="Q37" s="336"/>
      <c r="R37" s="337"/>
      <c r="S37" s="335" t="s">
        <v>51</v>
      </c>
      <c r="T37" s="336"/>
      <c r="U37" s="336"/>
      <c r="V37" s="336"/>
      <c r="W37" s="336"/>
      <c r="X37" s="375"/>
      <c r="Y37" s="376"/>
      <c r="Z37" s="376"/>
      <c r="AA37" s="376"/>
      <c r="AB37" s="376"/>
      <c r="AC37" s="335" t="s">
        <v>51</v>
      </c>
      <c r="AD37" s="336"/>
      <c r="AE37" s="336"/>
      <c r="AF37" s="336"/>
      <c r="AG37" s="337"/>
      <c r="AH37" s="338"/>
      <c r="AI37" s="338"/>
      <c r="AJ37" s="338"/>
      <c r="AK37" s="338"/>
      <c r="AL37" s="339"/>
      <c r="AM37" s="340"/>
      <c r="AN37" s="338"/>
      <c r="AO37" s="338"/>
      <c r="AP37" s="338"/>
      <c r="AQ37" s="338"/>
      <c r="AR37" s="335" t="s">
        <v>51</v>
      </c>
      <c r="AS37" s="336"/>
      <c r="AT37" s="336"/>
      <c r="AU37" s="336"/>
      <c r="AV37" s="337"/>
      <c r="AW37" s="124"/>
      <c r="AX37" s="124"/>
    </row>
    <row r="38" spans="1:50" ht="67.5" customHeight="1" x14ac:dyDescent="0.35">
      <c r="A38" s="341"/>
      <c r="B38" s="359"/>
      <c r="C38" s="384" t="s">
        <v>24</v>
      </c>
      <c r="D38" s="344" t="s">
        <v>53</v>
      </c>
      <c r="E38" s="344"/>
      <c r="F38" s="344" t="s">
        <v>54</v>
      </c>
      <c r="G38" s="344"/>
      <c r="H38" s="144" t="s">
        <v>55</v>
      </c>
      <c r="I38" s="345" t="s">
        <v>53</v>
      </c>
      <c r="J38" s="346"/>
      <c r="K38" s="345" t="s">
        <v>54</v>
      </c>
      <c r="L38" s="346"/>
      <c r="M38" s="144" t="s">
        <v>55</v>
      </c>
      <c r="N38" s="345" t="s">
        <v>53</v>
      </c>
      <c r="O38" s="346"/>
      <c r="P38" s="345" t="s">
        <v>54</v>
      </c>
      <c r="Q38" s="346"/>
      <c r="R38" s="144" t="s">
        <v>55</v>
      </c>
      <c r="S38" s="345" t="s">
        <v>71</v>
      </c>
      <c r="T38" s="346"/>
      <c r="U38" s="345" t="s">
        <v>54</v>
      </c>
      <c r="V38" s="346"/>
      <c r="W38" s="144" t="s">
        <v>55</v>
      </c>
      <c r="X38" s="146"/>
      <c r="Y38" s="147"/>
      <c r="Z38" s="147"/>
      <c r="AA38" s="147"/>
      <c r="AB38" s="148"/>
      <c r="AC38" s="345" t="s">
        <v>53</v>
      </c>
      <c r="AD38" s="346"/>
      <c r="AE38" s="345" t="s">
        <v>54</v>
      </c>
      <c r="AF38" s="346"/>
      <c r="AG38" s="144" t="s">
        <v>55</v>
      </c>
      <c r="AH38" s="146"/>
      <c r="AI38" s="147"/>
      <c r="AJ38" s="147"/>
      <c r="AK38" s="147"/>
      <c r="AL38" s="148"/>
      <c r="AM38" s="146"/>
      <c r="AN38" s="147"/>
      <c r="AO38" s="147"/>
      <c r="AP38" s="147"/>
      <c r="AQ38" s="148"/>
      <c r="AR38" s="345" t="s">
        <v>53</v>
      </c>
      <c r="AS38" s="346"/>
      <c r="AT38" s="345" t="s">
        <v>54</v>
      </c>
      <c r="AU38" s="346"/>
      <c r="AV38" s="144" t="s">
        <v>55</v>
      </c>
      <c r="AW38" s="124"/>
      <c r="AX38" s="124"/>
    </row>
    <row r="39" spans="1:50" ht="44.1" customHeight="1" x14ac:dyDescent="0.35">
      <c r="A39" s="341"/>
      <c r="B39" s="359"/>
      <c r="C39" s="384"/>
      <c r="D39" s="355" t="s">
        <v>78</v>
      </c>
      <c r="E39" s="355"/>
      <c r="F39" s="355" t="s">
        <v>78</v>
      </c>
      <c r="G39" s="355"/>
      <c r="H39" s="149" t="str">
        <f>INDEX(Formula!$AB$7:$AF$11,MATCH(F39,Formula!$AA$7:$AA$11,0),MATCH(D39,Formula!$AB$6:$AF$6,0))</f>
        <v>High</v>
      </c>
      <c r="I39" s="355" t="s">
        <v>78</v>
      </c>
      <c r="J39" s="355"/>
      <c r="K39" s="355" t="s">
        <v>78</v>
      </c>
      <c r="L39" s="355"/>
      <c r="M39" s="149" t="str">
        <f>INDEX(Formula!$AB$7:$AF$11,MATCH(K39,Formula!$AA$7:$AA$11,0),MATCH(I39,Formula!$AB$6:$AF$6,0))</f>
        <v>High</v>
      </c>
      <c r="N39" s="355" t="s">
        <v>58</v>
      </c>
      <c r="O39" s="355"/>
      <c r="P39" s="355" t="s">
        <v>58</v>
      </c>
      <c r="Q39" s="355"/>
      <c r="R39" s="149" t="str">
        <f>INDEX(Formula!$AB$7:$AF$11,MATCH(P39,Formula!$AA$7:$AA$11,0),MATCH(N39,Formula!$AB$6:$AF$6,0))</f>
        <v>Low</v>
      </c>
      <c r="S39" s="354" t="s">
        <v>57</v>
      </c>
      <c r="T39" s="354"/>
      <c r="U39" s="354" t="s">
        <v>57</v>
      </c>
      <c r="V39" s="354"/>
      <c r="W39" s="149" t="str">
        <f>INDEX(Formula!$AB$7:$AF$11,MATCH(U39,Formula!$AA$7:$AA$11,0),MATCH(S39,Formula!$AB$6:$AF$6,0))</f>
        <v>Moderate</v>
      </c>
      <c r="X39" s="146"/>
      <c r="Y39" s="147"/>
      <c r="Z39" s="147"/>
      <c r="AA39" s="147"/>
      <c r="AB39" s="148"/>
      <c r="AC39" s="354" t="s">
        <v>58</v>
      </c>
      <c r="AD39" s="354"/>
      <c r="AE39" s="354" t="s">
        <v>58</v>
      </c>
      <c r="AF39" s="354"/>
      <c r="AG39" s="149" t="str">
        <f>INDEX(Formula!$AB$7:$AF$11,MATCH(AE39,Formula!$AA$7:$AA$11,0),MATCH(AC39,Formula!$AB$6:$AF$6,0))</f>
        <v>Low</v>
      </c>
      <c r="AH39" s="146"/>
      <c r="AI39" s="147"/>
      <c r="AJ39" s="147"/>
      <c r="AK39" s="147"/>
      <c r="AL39" s="148"/>
      <c r="AM39" s="146"/>
      <c r="AN39" s="147"/>
      <c r="AO39" s="147"/>
      <c r="AP39" s="147"/>
      <c r="AQ39" s="148"/>
      <c r="AR39" s="354" t="s">
        <v>78</v>
      </c>
      <c r="AS39" s="354"/>
      <c r="AT39" s="354" t="s">
        <v>78</v>
      </c>
      <c r="AU39" s="354"/>
      <c r="AV39" s="149" t="str">
        <f>INDEX(Formula!$AB$7:$AF$11,MATCH(AT39,Formula!$AA$7:$AA$11,0),MATCH(AR39,Formula!$AB$6:$AF$6,0))</f>
        <v>High</v>
      </c>
      <c r="AW39" s="124"/>
      <c r="AX39" s="124"/>
    </row>
    <row r="40" spans="1:50" ht="284.64999999999998" customHeight="1" x14ac:dyDescent="0.35">
      <c r="A40" s="341"/>
      <c r="B40" s="359"/>
      <c r="C40" s="384"/>
      <c r="D40" s="371" t="s">
        <v>423</v>
      </c>
      <c r="E40" s="371"/>
      <c r="F40" s="371"/>
      <c r="G40" s="371"/>
      <c r="H40" s="371"/>
      <c r="I40" s="387" t="s">
        <v>424</v>
      </c>
      <c r="J40" s="365"/>
      <c r="K40" s="365"/>
      <c r="L40" s="365"/>
      <c r="M40" s="365"/>
      <c r="N40" s="387" t="s">
        <v>425</v>
      </c>
      <c r="O40" s="365"/>
      <c r="P40" s="365"/>
      <c r="Q40" s="365"/>
      <c r="R40" s="365"/>
      <c r="S40" s="383" t="s">
        <v>426</v>
      </c>
      <c r="T40" s="357"/>
      <c r="U40" s="357"/>
      <c r="V40" s="357"/>
      <c r="W40" s="358"/>
      <c r="X40" s="272"/>
      <c r="Y40" s="272"/>
      <c r="Z40" s="272"/>
      <c r="AA40" s="272"/>
      <c r="AB40" s="272"/>
      <c r="AC40" s="387" t="s">
        <v>427</v>
      </c>
      <c r="AD40" s="365"/>
      <c r="AE40" s="365"/>
      <c r="AF40" s="365"/>
      <c r="AG40" s="365"/>
      <c r="AH40" s="275"/>
      <c r="AI40" s="275"/>
      <c r="AJ40" s="275"/>
      <c r="AK40" s="275"/>
      <c r="AL40" s="276"/>
      <c r="AM40" s="274"/>
      <c r="AN40" s="275"/>
      <c r="AO40" s="275"/>
      <c r="AP40" s="275"/>
      <c r="AQ40" s="275"/>
      <c r="AR40" s="387" t="s">
        <v>428</v>
      </c>
      <c r="AS40" s="365"/>
      <c r="AT40" s="365"/>
      <c r="AU40" s="365"/>
      <c r="AV40" s="365"/>
      <c r="AW40" s="124"/>
      <c r="AX40" s="124"/>
    </row>
    <row r="41" spans="1:50" ht="48" customHeight="1" x14ac:dyDescent="0.35">
      <c r="A41" s="341"/>
      <c r="B41" s="411" t="s">
        <v>391</v>
      </c>
      <c r="C41" s="237"/>
      <c r="D41" s="360" t="s">
        <v>51</v>
      </c>
      <c r="E41" s="349"/>
      <c r="F41" s="349"/>
      <c r="G41" s="349"/>
      <c r="H41" s="350"/>
      <c r="I41" s="336" t="s">
        <v>51</v>
      </c>
      <c r="J41" s="336"/>
      <c r="K41" s="336"/>
      <c r="L41" s="336"/>
      <c r="M41" s="337"/>
      <c r="N41" s="335" t="s">
        <v>51</v>
      </c>
      <c r="O41" s="336"/>
      <c r="P41" s="336"/>
      <c r="Q41" s="336"/>
      <c r="R41" s="337"/>
      <c r="S41" s="335" t="s">
        <v>51</v>
      </c>
      <c r="T41" s="336"/>
      <c r="U41" s="336"/>
      <c r="V41" s="336"/>
      <c r="W41" s="337"/>
      <c r="X41" s="388"/>
      <c r="Y41" s="388"/>
      <c r="Z41" s="388"/>
      <c r="AA41" s="388"/>
      <c r="AB41" s="388"/>
      <c r="AC41" s="335" t="s">
        <v>51</v>
      </c>
      <c r="AD41" s="336"/>
      <c r="AE41" s="336"/>
      <c r="AF41" s="336"/>
      <c r="AG41" s="337"/>
      <c r="AH41" s="388"/>
      <c r="AI41" s="388"/>
      <c r="AJ41" s="388"/>
      <c r="AK41" s="388"/>
      <c r="AL41" s="388"/>
      <c r="AM41" s="388"/>
      <c r="AN41" s="388"/>
      <c r="AO41" s="388"/>
      <c r="AP41" s="388"/>
      <c r="AQ41" s="388"/>
      <c r="AR41" s="335" t="s">
        <v>51</v>
      </c>
      <c r="AS41" s="336"/>
      <c r="AT41" s="336"/>
      <c r="AU41" s="336"/>
      <c r="AV41" s="337"/>
      <c r="AW41" s="124"/>
      <c r="AX41" s="124"/>
    </row>
    <row r="42" spans="1:50" ht="67.150000000000006" customHeight="1" x14ac:dyDescent="0.35">
      <c r="A42" s="341"/>
      <c r="B42" s="411"/>
      <c r="C42" s="389" t="s">
        <v>25</v>
      </c>
      <c r="D42" s="344" t="s">
        <v>53</v>
      </c>
      <c r="E42" s="344"/>
      <c r="F42" s="344" t="s">
        <v>54</v>
      </c>
      <c r="G42" s="344"/>
      <c r="H42" s="144" t="s">
        <v>55</v>
      </c>
      <c r="I42" s="345" t="s">
        <v>53</v>
      </c>
      <c r="J42" s="346"/>
      <c r="K42" s="345" t="s">
        <v>54</v>
      </c>
      <c r="L42" s="346"/>
      <c r="M42" s="144" t="s">
        <v>55</v>
      </c>
      <c r="N42" s="345" t="s">
        <v>53</v>
      </c>
      <c r="O42" s="346"/>
      <c r="P42" s="345" t="s">
        <v>54</v>
      </c>
      <c r="Q42" s="346"/>
      <c r="R42" s="144" t="s">
        <v>55</v>
      </c>
      <c r="S42" s="345" t="s">
        <v>53</v>
      </c>
      <c r="T42" s="346"/>
      <c r="U42" s="345" t="s">
        <v>54</v>
      </c>
      <c r="V42" s="346"/>
      <c r="W42" s="144" t="s">
        <v>55</v>
      </c>
      <c r="X42" s="146"/>
      <c r="Y42" s="147"/>
      <c r="Z42" s="147"/>
      <c r="AA42" s="147"/>
      <c r="AB42" s="148"/>
      <c r="AC42" s="345" t="s">
        <v>53</v>
      </c>
      <c r="AD42" s="346"/>
      <c r="AE42" s="345" t="s">
        <v>54</v>
      </c>
      <c r="AF42" s="346"/>
      <c r="AG42" s="144" t="s">
        <v>55</v>
      </c>
      <c r="AH42" s="146"/>
      <c r="AI42" s="147"/>
      <c r="AJ42" s="147"/>
      <c r="AK42" s="147"/>
      <c r="AL42" s="148"/>
      <c r="AM42" s="146"/>
      <c r="AN42" s="147"/>
      <c r="AO42" s="147"/>
      <c r="AP42" s="147"/>
      <c r="AQ42" s="148"/>
      <c r="AR42" s="345" t="s">
        <v>53</v>
      </c>
      <c r="AS42" s="346"/>
      <c r="AT42" s="345" t="s">
        <v>54</v>
      </c>
      <c r="AU42" s="346"/>
      <c r="AV42" s="144" t="s">
        <v>55</v>
      </c>
      <c r="AW42" s="124"/>
      <c r="AX42" s="124"/>
    </row>
    <row r="43" spans="1:50" ht="38.65" customHeight="1" x14ac:dyDescent="0.35">
      <c r="A43" s="341"/>
      <c r="B43" s="411"/>
      <c r="C43" s="389"/>
      <c r="D43" s="355" t="s">
        <v>78</v>
      </c>
      <c r="E43" s="355"/>
      <c r="F43" s="355" t="s">
        <v>234</v>
      </c>
      <c r="G43" s="355"/>
      <c r="H43" s="149" t="str">
        <f>INDEX(Formula!$AB$7:$AF$11,MATCH(F43,Formula!$AA$7:$AA$11,0),MATCH(D43,Formula!$AB$6:$AF$6,0))</f>
        <v>Extreme</v>
      </c>
      <c r="I43" s="355" t="s">
        <v>78</v>
      </c>
      <c r="J43" s="355"/>
      <c r="K43" s="355" t="s">
        <v>234</v>
      </c>
      <c r="L43" s="355"/>
      <c r="M43" s="149" t="str">
        <f>INDEX(Formula!$AB$7:$AF$11,MATCH(K43,Formula!$AA$7:$AA$11,0),MATCH(I43,Formula!$AB$6:$AF$6,0))</f>
        <v>Extreme</v>
      </c>
      <c r="N43" s="355" t="s">
        <v>58</v>
      </c>
      <c r="O43" s="355"/>
      <c r="P43" s="355" t="s">
        <v>58</v>
      </c>
      <c r="Q43" s="355"/>
      <c r="R43" s="149" t="str">
        <f>INDEX(Formula!$AB$7:$AF$11,MATCH(P43,Formula!$AA$7:$AA$11,0),MATCH(N43,Formula!$AB$6:$AF$6,0))</f>
        <v>Low</v>
      </c>
      <c r="S43" s="354" t="s">
        <v>57</v>
      </c>
      <c r="T43" s="354"/>
      <c r="U43" s="354" t="s">
        <v>78</v>
      </c>
      <c r="V43" s="354"/>
      <c r="W43" s="149" t="str">
        <f>INDEX(Formula!$AB$7:$AF$11,MATCH(U43,Formula!$AA$7:$AA$11,0),MATCH(S43,Formula!$AB$6:$AF$6,0))</f>
        <v>Moderate</v>
      </c>
      <c r="X43" s="229"/>
      <c r="Y43" s="192"/>
      <c r="Z43" s="192"/>
      <c r="AA43" s="192"/>
      <c r="AB43" s="230"/>
      <c r="AC43" s="354" t="s">
        <v>58</v>
      </c>
      <c r="AD43" s="354"/>
      <c r="AE43" s="354" t="s">
        <v>58</v>
      </c>
      <c r="AF43" s="354"/>
      <c r="AG43" s="149" t="str">
        <f>INDEX(Formula!$AB$7:$AF$11,MATCH(AE43,Formula!$AA$7:$AA$11,0),MATCH(AC43,Formula!$AB$6:$AF$6,0))</f>
        <v>Low</v>
      </c>
      <c r="AH43" s="229"/>
      <c r="AI43" s="192"/>
      <c r="AJ43" s="192"/>
      <c r="AK43" s="192"/>
      <c r="AL43" s="230"/>
      <c r="AM43" s="229"/>
      <c r="AN43" s="192"/>
      <c r="AO43" s="192"/>
      <c r="AP43" s="192"/>
      <c r="AQ43" s="230"/>
      <c r="AR43" s="354" t="s">
        <v>78</v>
      </c>
      <c r="AS43" s="354"/>
      <c r="AT43" s="354" t="s">
        <v>234</v>
      </c>
      <c r="AU43" s="354"/>
      <c r="AV43" s="149" t="str">
        <f>INDEX(Formula!$AB$7:$AF$11,MATCH(AT43,Formula!$AA$7:$AA$11,0),MATCH(AR43,Formula!$AB$6:$AF$6,0))</f>
        <v>Extreme</v>
      </c>
      <c r="AW43" s="124"/>
      <c r="AX43" s="124"/>
    </row>
    <row r="44" spans="1:50" ht="342" customHeight="1" x14ac:dyDescent="0.35">
      <c r="A44" s="341"/>
      <c r="B44" s="411"/>
      <c r="C44" s="389"/>
      <c r="D44" s="383" t="s">
        <v>429</v>
      </c>
      <c r="E44" s="363"/>
      <c r="F44" s="363"/>
      <c r="G44" s="363"/>
      <c r="H44" s="363"/>
      <c r="I44" s="387" t="s">
        <v>430</v>
      </c>
      <c r="J44" s="365"/>
      <c r="K44" s="365"/>
      <c r="L44" s="365"/>
      <c r="M44" s="365"/>
      <c r="N44" s="387" t="s">
        <v>431</v>
      </c>
      <c r="O44" s="365"/>
      <c r="P44" s="365"/>
      <c r="Q44" s="365"/>
      <c r="R44" s="365"/>
      <c r="S44" s="390" t="s">
        <v>432</v>
      </c>
      <c r="T44" s="357"/>
      <c r="U44" s="357"/>
      <c r="V44" s="357"/>
      <c r="W44" s="358"/>
      <c r="X44" s="267"/>
      <c r="Y44" s="268"/>
      <c r="Z44" s="268"/>
      <c r="AA44" s="268"/>
      <c r="AB44" s="268"/>
      <c r="AC44" s="387" t="s">
        <v>433</v>
      </c>
      <c r="AD44" s="365"/>
      <c r="AE44" s="365"/>
      <c r="AF44" s="365"/>
      <c r="AG44" s="365"/>
      <c r="AH44" s="277"/>
      <c r="AI44" s="277"/>
      <c r="AJ44" s="277"/>
      <c r="AK44" s="277"/>
      <c r="AL44" s="278"/>
      <c r="AM44" s="279"/>
      <c r="AN44" s="277"/>
      <c r="AO44" s="277"/>
      <c r="AP44" s="277"/>
      <c r="AQ44" s="278"/>
      <c r="AR44" s="387" t="s">
        <v>434</v>
      </c>
      <c r="AS44" s="365"/>
      <c r="AT44" s="365"/>
      <c r="AU44" s="365"/>
      <c r="AV44" s="365"/>
      <c r="AW44" s="124"/>
      <c r="AX44" s="124"/>
    </row>
    <row r="45" spans="1:50" ht="48" customHeight="1" x14ac:dyDescent="0.35">
      <c r="A45" s="341"/>
      <c r="B45" s="359" t="s">
        <v>398</v>
      </c>
      <c r="C45" s="239"/>
      <c r="D45" s="360" t="s">
        <v>51</v>
      </c>
      <c r="E45" s="348"/>
      <c r="F45" s="348"/>
      <c r="G45" s="348"/>
      <c r="H45" s="348"/>
      <c r="I45" s="335" t="s">
        <v>51</v>
      </c>
      <c r="J45" s="336"/>
      <c r="K45" s="336"/>
      <c r="L45" s="336"/>
      <c r="M45" s="337"/>
      <c r="N45" s="336" t="s">
        <v>51</v>
      </c>
      <c r="O45" s="336"/>
      <c r="P45" s="336"/>
      <c r="Q45" s="336"/>
      <c r="R45" s="337"/>
      <c r="S45" s="335" t="s">
        <v>51</v>
      </c>
      <c r="T45" s="336"/>
      <c r="U45" s="336"/>
      <c r="V45" s="336"/>
      <c r="W45" s="337"/>
      <c r="X45" s="394"/>
      <c r="Y45" s="394"/>
      <c r="Z45" s="394"/>
      <c r="AA45" s="394"/>
      <c r="AB45" s="394"/>
      <c r="AC45" s="408" t="s">
        <v>51</v>
      </c>
      <c r="AD45" s="409"/>
      <c r="AE45" s="409"/>
      <c r="AF45" s="409"/>
      <c r="AG45" s="409"/>
      <c r="AH45" s="391"/>
      <c r="AI45" s="392"/>
      <c r="AJ45" s="392"/>
      <c r="AK45" s="392"/>
      <c r="AL45" s="393"/>
      <c r="AM45" s="391"/>
      <c r="AN45" s="392"/>
      <c r="AO45" s="392"/>
      <c r="AP45" s="392"/>
      <c r="AQ45" s="392"/>
      <c r="AR45" s="335" t="s">
        <v>51</v>
      </c>
      <c r="AS45" s="336"/>
      <c r="AT45" s="336"/>
      <c r="AU45" s="336"/>
      <c r="AV45" s="337"/>
      <c r="AW45" s="124"/>
      <c r="AX45" s="124"/>
    </row>
    <row r="46" spans="1:50" ht="61.15" customHeight="1" x14ac:dyDescent="0.35">
      <c r="A46" s="341"/>
      <c r="B46" s="359"/>
      <c r="C46" s="389" t="s">
        <v>25</v>
      </c>
      <c r="D46" s="344" t="s">
        <v>53</v>
      </c>
      <c r="E46" s="344"/>
      <c r="F46" s="344" t="s">
        <v>54</v>
      </c>
      <c r="G46" s="344"/>
      <c r="H46" s="144" t="s">
        <v>55</v>
      </c>
      <c r="I46" s="345" t="s">
        <v>53</v>
      </c>
      <c r="J46" s="346"/>
      <c r="K46" s="345" t="s">
        <v>54</v>
      </c>
      <c r="L46" s="346"/>
      <c r="M46" s="144" t="s">
        <v>55</v>
      </c>
      <c r="N46" s="345" t="s">
        <v>53</v>
      </c>
      <c r="O46" s="346"/>
      <c r="P46" s="345" t="s">
        <v>54</v>
      </c>
      <c r="Q46" s="346"/>
      <c r="R46" s="144" t="s">
        <v>55</v>
      </c>
      <c r="S46" s="345" t="s">
        <v>53</v>
      </c>
      <c r="T46" s="346"/>
      <c r="U46" s="345" t="s">
        <v>54</v>
      </c>
      <c r="V46" s="346"/>
      <c r="W46" s="144" t="s">
        <v>55</v>
      </c>
      <c r="X46" s="146"/>
      <c r="Y46" s="147"/>
      <c r="Z46" s="147"/>
      <c r="AA46" s="147"/>
      <c r="AB46" s="148"/>
      <c r="AC46" s="345" t="s">
        <v>53</v>
      </c>
      <c r="AD46" s="346"/>
      <c r="AE46" s="345" t="s">
        <v>54</v>
      </c>
      <c r="AF46" s="346"/>
      <c r="AG46" s="144" t="s">
        <v>55</v>
      </c>
      <c r="AH46" s="146"/>
      <c r="AI46" s="147"/>
      <c r="AJ46" s="147"/>
      <c r="AK46" s="147"/>
      <c r="AL46" s="148"/>
      <c r="AM46" s="146"/>
      <c r="AN46" s="147"/>
      <c r="AO46" s="147"/>
      <c r="AP46" s="147"/>
      <c r="AQ46" s="148"/>
      <c r="AR46" s="345" t="s">
        <v>53</v>
      </c>
      <c r="AS46" s="346"/>
      <c r="AT46" s="345" t="s">
        <v>54</v>
      </c>
      <c r="AU46" s="346"/>
      <c r="AV46" s="144" t="s">
        <v>55</v>
      </c>
      <c r="AW46" s="124"/>
      <c r="AX46" s="124"/>
    </row>
    <row r="47" spans="1:50" ht="40.15" customHeight="1" x14ac:dyDescent="0.35">
      <c r="A47" s="341"/>
      <c r="B47" s="359"/>
      <c r="C47" s="389"/>
      <c r="D47" s="355" t="s">
        <v>78</v>
      </c>
      <c r="E47" s="355"/>
      <c r="F47" s="355" t="s">
        <v>234</v>
      </c>
      <c r="G47" s="355"/>
      <c r="H47" s="149" t="str">
        <f>INDEX(Formula!$AB$7:$AF$11,MATCH(F47,Formula!$AA$7:$AA$11,0),MATCH(D47,Formula!$AB$6:$AF$6,0))</f>
        <v>Extreme</v>
      </c>
      <c r="I47" s="354" t="s">
        <v>78</v>
      </c>
      <c r="J47" s="354"/>
      <c r="K47" s="354" t="s">
        <v>234</v>
      </c>
      <c r="L47" s="354"/>
      <c r="M47" s="149" t="str">
        <f>INDEX(Formula!$AB$7:$AF$11,MATCH(K47,Formula!$AA$7:$AA$11,0),MATCH(I47,Formula!$AB$6:$AF$6,0))</f>
        <v>Extreme</v>
      </c>
      <c r="N47" s="354" t="s">
        <v>58</v>
      </c>
      <c r="O47" s="354"/>
      <c r="P47" s="354" t="s">
        <v>58</v>
      </c>
      <c r="Q47" s="354"/>
      <c r="R47" s="149" t="str">
        <f>INDEX(Formula!$AB$7:$AF$11,MATCH(P47,Formula!$AA$7:$AA$11,0),MATCH(N47,Formula!$AB$6:$AF$6,0))</f>
        <v>Low</v>
      </c>
      <c r="S47" s="354" t="s">
        <v>57</v>
      </c>
      <c r="T47" s="354"/>
      <c r="U47" s="354" t="s">
        <v>78</v>
      </c>
      <c r="V47" s="354"/>
      <c r="W47" s="149" t="str">
        <f>INDEX(Formula!$AB$7:$AF$11,MATCH(U47,Formula!$AA$7:$AA$11,0),MATCH(S47,Formula!$AB$6:$AF$6,0))</f>
        <v>Moderate</v>
      </c>
      <c r="X47" s="229"/>
      <c r="Y47" s="192"/>
      <c r="Z47" s="192"/>
      <c r="AA47" s="192"/>
      <c r="AB47" s="230"/>
      <c r="AC47" s="354" t="s">
        <v>58</v>
      </c>
      <c r="AD47" s="354"/>
      <c r="AE47" s="354" t="s">
        <v>58</v>
      </c>
      <c r="AF47" s="354"/>
      <c r="AG47" s="149" t="str">
        <f>INDEX(Formula!$AB$7:$AF$11,MATCH(AE47,Formula!$AA$7:$AA$11,0),MATCH(AC47,Formula!$AB$6:$AF$6,0))</f>
        <v>Low</v>
      </c>
      <c r="AH47" s="146"/>
      <c r="AI47" s="147"/>
      <c r="AJ47" s="147"/>
      <c r="AK47" s="147"/>
      <c r="AL47" s="148"/>
      <c r="AM47" s="146"/>
      <c r="AN47" s="147"/>
      <c r="AO47" s="147"/>
      <c r="AP47" s="147"/>
      <c r="AQ47" s="148"/>
      <c r="AR47" s="354" t="s">
        <v>78</v>
      </c>
      <c r="AS47" s="354"/>
      <c r="AT47" s="354" t="s">
        <v>234</v>
      </c>
      <c r="AU47" s="354"/>
      <c r="AV47" s="149" t="str">
        <f>INDEX(Formula!$AB$7:$AF$11,MATCH(AT47,Formula!$AA$7:$AA$11,0),MATCH(AR47,Formula!$AB$6:$AF$6,0))</f>
        <v>Extreme</v>
      </c>
      <c r="AW47" s="124"/>
      <c r="AX47" s="124"/>
    </row>
    <row r="48" spans="1:50" ht="310.35000000000002" customHeight="1" x14ac:dyDescent="0.35">
      <c r="A48" s="341"/>
      <c r="B48" s="359"/>
      <c r="C48" s="389"/>
      <c r="D48" s="371" t="s">
        <v>435</v>
      </c>
      <c r="E48" s="371"/>
      <c r="F48" s="371"/>
      <c r="G48" s="371"/>
      <c r="H48" s="371"/>
      <c r="I48" s="387" t="s">
        <v>430</v>
      </c>
      <c r="J48" s="365"/>
      <c r="K48" s="365"/>
      <c r="L48" s="365"/>
      <c r="M48" s="365"/>
      <c r="N48" s="398" t="s">
        <v>436</v>
      </c>
      <c r="O48" s="396"/>
      <c r="P48" s="396"/>
      <c r="Q48" s="396"/>
      <c r="R48" s="397"/>
      <c r="S48" s="383" t="s">
        <v>437</v>
      </c>
      <c r="T48" s="357"/>
      <c r="U48" s="357"/>
      <c r="V48" s="357"/>
      <c r="W48" s="358"/>
      <c r="X48" s="282"/>
      <c r="Y48" s="280"/>
      <c r="Z48" s="280"/>
      <c r="AA48" s="280"/>
      <c r="AB48" s="281"/>
      <c r="AC48" s="398" t="s">
        <v>438</v>
      </c>
      <c r="AD48" s="396"/>
      <c r="AE48" s="396"/>
      <c r="AF48" s="396"/>
      <c r="AG48" s="397"/>
      <c r="AH48" s="272"/>
      <c r="AI48" s="272"/>
      <c r="AJ48" s="272"/>
      <c r="AK48" s="272"/>
      <c r="AL48" s="273"/>
      <c r="AM48" s="271"/>
      <c r="AN48" s="272"/>
      <c r="AO48" s="272"/>
      <c r="AP48" s="272"/>
      <c r="AQ48" s="272"/>
      <c r="AR48" s="398" t="s">
        <v>439</v>
      </c>
      <c r="AS48" s="396"/>
      <c r="AT48" s="396"/>
      <c r="AU48" s="396"/>
      <c r="AV48" s="397"/>
      <c r="AW48" s="124"/>
      <c r="AX48" s="124"/>
    </row>
    <row r="49" spans="1:50" ht="48" customHeight="1" x14ac:dyDescent="0.35">
      <c r="A49" s="341"/>
      <c r="B49" s="412" t="s">
        <v>405</v>
      </c>
      <c r="C49" s="248"/>
      <c r="D49" s="360" t="s">
        <v>51</v>
      </c>
      <c r="E49" s="349"/>
      <c r="F49" s="349"/>
      <c r="G49" s="349"/>
      <c r="H49" s="349"/>
      <c r="I49" s="335" t="s">
        <v>51</v>
      </c>
      <c r="J49" s="336"/>
      <c r="K49" s="336"/>
      <c r="L49" s="336"/>
      <c r="M49" s="336"/>
      <c r="N49" s="335" t="s">
        <v>51</v>
      </c>
      <c r="O49" s="336"/>
      <c r="P49" s="336"/>
      <c r="Q49" s="336"/>
      <c r="R49" s="337"/>
      <c r="S49" s="336" t="s">
        <v>51</v>
      </c>
      <c r="T49" s="336"/>
      <c r="U49" s="336"/>
      <c r="V49" s="336"/>
      <c r="W49" s="337"/>
      <c r="X49" s="376"/>
      <c r="Y49" s="376"/>
      <c r="Z49" s="376"/>
      <c r="AA49" s="376"/>
      <c r="AB49" s="376"/>
      <c r="AC49" s="335" t="s">
        <v>51</v>
      </c>
      <c r="AD49" s="336"/>
      <c r="AE49" s="336"/>
      <c r="AF49" s="336"/>
      <c r="AG49" s="337"/>
      <c r="AH49" s="376"/>
      <c r="AI49" s="376"/>
      <c r="AJ49" s="376"/>
      <c r="AK49" s="376"/>
      <c r="AL49" s="376"/>
      <c r="AM49" s="376"/>
      <c r="AN49" s="376"/>
      <c r="AO49" s="376"/>
      <c r="AP49" s="376"/>
      <c r="AQ49" s="376"/>
      <c r="AR49" s="336" t="s">
        <v>51</v>
      </c>
      <c r="AS49" s="336"/>
      <c r="AT49" s="336"/>
      <c r="AU49" s="336"/>
      <c r="AV49" s="337"/>
      <c r="AW49" s="124"/>
      <c r="AX49" s="124"/>
    </row>
    <row r="50" spans="1:50" ht="47.1" customHeight="1" x14ac:dyDescent="0.35">
      <c r="A50" s="341"/>
      <c r="B50" s="413"/>
      <c r="C50" s="400" t="s">
        <v>25</v>
      </c>
      <c r="D50" s="344" t="s">
        <v>53</v>
      </c>
      <c r="E50" s="344"/>
      <c r="F50" s="344" t="s">
        <v>54</v>
      </c>
      <c r="G50" s="344"/>
      <c r="H50" s="144" t="s">
        <v>55</v>
      </c>
      <c r="I50" s="345" t="s">
        <v>53</v>
      </c>
      <c r="J50" s="346"/>
      <c r="K50" s="345" t="s">
        <v>54</v>
      </c>
      <c r="L50" s="346"/>
      <c r="M50" s="144" t="s">
        <v>55</v>
      </c>
      <c r="N50" s="345" t="s">
        <v>53</v>
      </c>
      <c r="O50" s="346"/>
      <c r="P50" s="345" t="s">
        <v>54</v>
      </c>
      <c r="Q50" s="346"/>
      <c r="R50" s="144" t="s">
        <v>55</v>
      </c>
      <c r="S50" s="345" t="s">
        <v>53</v>
      </c>
      <c r="T50" s="346"/>
      <c r="U50" s="345" t="s">
        <v>54</v>
      </c>
      <c r="V50" s="346"/>
      <c r="W50" s="144" t="s">
        <v>55</v>
      </c>
      <c r="X50" s="345" t="s">
        <v>53</v>
      </c>
      <c r="Y50" s="346"/>
      <c r="Z50" s="345" t="s">
        <v>54</v>
      </c>
      <c r="AA50" s="346"/>
      <c r="AB50" s="144" t="s">
        <v>55</v>
      </c>
      <c r="AC50" s="345" t="s">
        <v>53</v>
      </c>
      <c r="AD50" s="346"/>
      <c r="AE50" s="345" t="s">
        <v>54</v>
      </c>
      <c r="AF50" s="346"/>
      <c r="AG50" s="144" t="s">
        <v>55</v>
      </c>
      <c r="AH50" s="345" t="s">
        <v>53</v>
      </c>
      <c r="AI50" s="346"/>
      <c r="AJ50" s="345" t="s">
        <v>54</v>
      </c>
      <c r="AK50" s="346"/>
      <c r="AL50" s="144" t="s">
        <v>55</v>
      </c>
      <c r="AM50" s="345" t="s">
        <v>53</v>
      </c>
      <c r="AN50" s="346"/>
      <c r="AO50" s="345" t="s">
        <v>54</v>
      </c>
      <c r="AP50" s="346"/>
      <c r="AQ50" s="144" t="s">
        <v>55</v>
      </c>
      <c r="AR50" s="345" t="s">
        <v>53</v>
      </c>
      <c r="AS50" s="346"/>
      <c r="AT50" s="345" t="s">
        <v>54</v>
      </c>
      <c r="AU50" s="346"/>
      <c r="AV50" s="144" t="s">
        <v>55</v>
      </c>
      <c r="AW50" s="124"/>
      <c r="AX50" s="124"/>
    </row>
    <row r="51" spans="1:50" ht="42" customHeight="1" x14ac:dyDescent="0.35">
      <c r="A51" s="341"/>
      <c r="B51" s="413"/>
      <c r="C51" s="400"/>
      <c r="D51" s="354" t="s">
        <v>78</v>
      </c>
      <c r="E51" s="354"/>
      <c r="F51" s="354" t="s">
        <v>234</v>
      </c>
      <c r="G51" s="354"/>
      <c r="H51" s="149" t="str">
        <f>INDEX(Formula!$AB$7:$AF$11,MATCH('Milford Sound Hub'!F51,Formula!$AA$7:$AA$11,0),MATCH('Milford Sound Hub'!D51,Formula!$AB$6:$AF$6,0))</f>
        <v>Extreme</v>
      </c>
      <c r="I51" s="354" t="s">
        <v>78</v>
      </c>
      <c r="J51" s="354"/>
      <c r="K51" s="354" t="s">
        <v>234</v>
      </c>
      <c r="L51" s="354"/>
      <c r="M51" s="149" t="str">
        <f>INDEX(Formula!$AB$7:$AF$11,MATCH(K51,Formula!$AA$7:$AA$11,0),MATCH(I51,Formula!$AB$6:$AF$6,0))</f>
        <v>Extreme</v>
      </c>
      <c r="N51" s="354" t="s">
        <v>58</v>
      </c>
      <c r="O51" s="354"/>
      <c r="P51" s="354" t="s">
        <v>58</v>
      </c>
      <c r="Q51" s="354"/>
      <c r="R51" s="149" t="str">
        <f>INDEX(Formula!$AB$7:$AF$11,MATCH('NODE 2 - Eglinton'!P51,Formula!$AA$7:$AA$11,0),MATCH('NODE 2 - Eglinton'!N51,Formula!$AB$6:$AF$6,0))</f>
        <v>Low</v>
      </c>
      <c r="S51" s="354" t="s">
        <v>57</v>
      </c>
      <c r="T51" s="354"/>
      <c r="U51" s="354" t="s">
        <v>78</v>
      </c>
      <c r="V51" s="354"/>
      <c r="W51" s="149" t="str">
        <f>INDEX(Formula!$AB$7:$AF$11,MATCH('NODE 2 - Eglinton'!U51,Formula!$AA$7:$AA$11,0),MATCH('NODE 2 - Eglinton'!S51,Formula!$AB$6:$AF$6,0))</f>
        <v>Moderate</v>
      </c>
      <c r="X51" s="355"/>
      <c r="Y51" s="355"/>
      <c r="Z51" s="355"/>
      <c r="AA51" s="355"/>
      <c r="AB51" s="145" t="e">
        <f>INDEX(Formula!$AB$7:$AF$11,MATCH('NODE 2 - Eglinton'!Z51,Formula!$AA$7:$AA$11,0),MATCH('NODE 2 - Eglinton'!X51,Formula!$AB$6:$AF$6,0))</f>
        <v>#N/A</v>
      </c>
      <c r="AC51" s="354" t="s">
        <v>58</v>
      </c>
      <c r="AD51" s="354"/>
      <c r="AE51" s="354" t="s">
        <v>58</v>
      </c>
      <c r="AF51" s="354"/>
      <c r="AG51" s="149" t="str">
        <f>INDEX(Formula!$AB$7:$AF$11,MATCH('NODE 2 - Eglinton'!AE51,Formula!$AA$7:$AA$11,0),MATCH('NODE 2 - Eglinton'!AC51,Formula!$AB$6:$AF$6,0))</f>
        <v>Low</v>
      </c>
      <c r="AH51" s="355"/>
      <c r="AI51" s="355"/>
      <c r="AJ51" s="355"/>
      <c r="AK51" s="355"/>
      <c r="AL51" s="145" t="e">
        <f>INDEX(Formula!$AB$7:$AF$11,MATCH('NODE 2 - Eglinton'!AJ51,Formula!$AA$7:$AA$11,0),MATCH('NODE 2 - Eglinton'!AH51,Formula!$AB$6:$AF$6,0))</f>
        <v>#N/A</v>
      </c>
      <c r="AM51" s="355"/>
      <c r="AN51" s="355"/>
      <c r="AO51" s="355"/>
      <c r="AP51" s="355"/>
      <c r="AQ51" s="145" t="e">
        <f>INDEX(Formula!$AB$7:$AF$11,MATCH('NODE 2 - Eglinton'!AO51,Formula!$AA$7:$AA$11,0),MATCH('NODE 2 - Eglinton'!AM51,Formula!$AB$6:$AF$6,0))</f>
        <v>#N/A</v>
      </c>
      <c r="AR51" s="354" t="s">
        <v>78</v>
      </c>
      <c r="AS51" s="354"/>
      <c r="AT51" s="354" t="s">
        <v>234</v>
      </c>
      <c r="AU51" s="354"/>
      <c r="AV51" s="149" t="str">
        <f>INDEX(Formula!$AB$7:$AF$11,MATCH(AT51,Formula!$AA$7:$AA$11,0),MATCH(AR51,Formula!$AB$6:$AF$6,0))</f>
        <v>Extreme</v>
      </c>
      <c r="AW51" s="124"/>
      <c r="AX51" s="124"/>
    </row>
    <row r="52" spans="1:50" ht="306" customHeight="1" x14ac:dyDescent="0.35">
      <c r="A52" s="341"/>
      <c r="B52" s="414"/>
      <c r="C52" s="401"/>
      <c r="D52" s="381" t="s">
        <v>440</v>
      </c>
      <c r="E52" s="357"/>
      <c r="F52" s="357"/>
      <c r="G52" s="357"/>
      <c r="H52" s="358"/>
      <c r="I52" s="387" t="s">
        <v>430</v>
      </c>
      <c r="J52" s="365"/>
      <c r="K52" s="365"/>
      <c r="L52" s="365"/>
      <c r="M52" s="365"/>
      <c r="N52" s="383" t="s">
        <v>441</v>
      </c>
      <c r="O52" s="357"/>
      <c r="P52" s="357"/>
      <c r="Q52" s="357"/>
      <c r="R52" s="358"/>
      <c r="S52" s="383" t="s">
        <v>442</v>
      </c>
      <c r="T52" s="357"/>
      <c r="U52" s="357"/>
      <c r="V52" s="357"/>
      <c r="W52" s="358"/>
      <c r="X52" s="365"/>
      <c r="Y52" s="365"/>
      <c r="Z52" s="365"/>
      <c r="AA52" s="365"/>
      <c r="AB52" s="365"/>
      <c r="AC52" s="383" t="s">
        <v>443</v>
      </c>
      <c r="AD52" s="357"/>
      <c r="AE52" s="357"/>
      <c r="AF52" s="357"/>
      <c r="AG52" s="358"/>
      <c r="AH52" s="365"/>
      <c r="AI52" s="365"/>
      <c r="AJ52" s="365"/>
      <c r="AK52" s="365"/>
      <c r="AL52" s="366"/>
      <c r="AM52" s="371"/>
      <c r="AN52" s="365"/>
      <c r="AO52" s="365"/>
      <c r="AP52" s="365"/>
      <c r="AQ52" s="365"/>
      <c r="AR52" s="383" t="s">
        <v>444</v>
      </c>
      <c r="AS52" s="357"/>
      <c r="AT52" s="357"/>
      <c r="AU52" s="357"/>
      <c r="AV52" s="358"/>
      <c r="AW52" s="124"/>
      <c r="AX52" s="124"/>
    </row>
    <row r="53" spans="1:50" ht="44.1" customHeight="1" x14ac:dyDescent="0.35">
      <c r="A53" s="130"/>
      <c r="B53" s="131"/>
      <c r="C53" s="131"/>
      <c r="D53" s="154"/>
      <c r="E53" s="154"/>
      <c r="F53" s="154"/>
      <c r="G53" s="154"/>
      <c r="H53" s="132"/>
      <c r="I53" s="132"/>
      <c r="J53" s="132"/>
      <c r="K53" s="132"/>
      <c r="L53" s="132"/>
      <c r="M53" s="132"/>
      <c r="N53" s="132"/>
      <c r="O53" s="132"/>
      <c r="P53" s="132"/>
      <c r="Q53" s="132"/>
      <c r="R53" s="132"/>
      <c r="S53" s="132"/>
      <c r="T53" s="132"/>
      <c r="U53" s="132"/>
      <c r="V53" s="132"/>
      <c r="W53" s="132"/>
      <c r="X53" s="132"/>
      <c r="Y53" s="132"/>
      <c r="Z53" s="132"/>
      <c r="AA53" s="132"/>
      <c r="AB53" s="132"/>
      <c r="AC53" s="132"/>
      <c r="AD53" s="132"/>
      <c r="AE53" s="132"/>
      <c r="AF53" s="132"/>
      <c r="AG53" s="132"/>
      <c r="AH53" s="132"/>
      <c r="AI53" s="132"/>
      <c r="AJ53" s="132"/>
      <c r="AK53" s="132"/>
      <c r="AL53" s="132"/>
      <c r="AM53" s="132"/>
      <c r="AN53" s="132"/>
      <c r="AO53" s="132"/>
      <c r="AP53" s="132"/>
      <c r="AQ53" s="132"/>
      <c r="AR53" s="132"/>
      <c r="AS53" s="132"/>
      <c r="AT53" s="132"/>
      <c r="AU53" s="132"/>
      <c r="AV53" s="132"/>
      <c r="AW53" s="124"/>
      <c r="AX53" s="124"/>
    </row>
    <row r="54" spans="1:50" ht="38.25" customHeight="1" x14ac:dyDescent="0.35">
      <c r="A54" s="130"/>
      <c r="B54" s="131"/>
      <c r="C54" s="131"/>
      <c r="D54" s="154"/>
      <c r="E54" s="154"/>
      <c r="F54" s="154"/>
      <c r="G54" s="154"/>
      <c r="H54" s="132"/>
      <c r="I54" s="132"/>
      <c r="J54" s="132"/>
      <c r="K54" s="132"/>
      <c r="L54" s="132"/>
      <c r="M54" s="132"/>
      <c r="N54" s="132"/>
      <c r="O54" s="132"/>
      <c r="P54" s="132"/>
      <c r="Q54" s="132"/>
      <c r="R54" s="132"/>
      <c r="S54" s="132"/>
      <c r="T54" s="132"/>
      <c r="U54" s="132"/>
      <c r="V54" s="132"/>
      <c r="W54" s="132"/>
      <c r="X54" s="132"/>
      <c r="Y54" s="132"/>
      <c r="Z54" s="132"/>
      <c r="AA54" s="132"/>
      <c r="AB54" s="132"/>
      <c r="AC54" s="132"/>
      <c r="AD54" s="132"/>
      <c r="AE54" s="132"/>
      <c r="AF54" s="132"/>
      <c r="AG54" s="132"/>
      <c r="AH54" s="132"/>
      <c r="AI54" s="132"/>
      <c r="AJ54" s="132"/>
      <c r="AK54" s="132"/>
      <c r="AL54" s="132"/>
      <c r="AM54" s="132"/>
      <c r="AN54" s="132"/>
      <c r="AO54" s="132"/>
      <c r="AP54" s="132"/>
      <c r="AQ54" s="132"/>
      <c r="AR54" s="132"/>
      <c r="AS54" s="132"/>
      <c r="AT54" s="132"/>
      <c r="AU54" s="132"/>
      <c r="AV54" s="132"/>
      <c r="AW54" s="2"/>
      <c r="AX54" s="2"/>
    </row>
    <row r="55" spans="1:50" ht="38.25" customHeight="1" x14ac:dyDescent="0.35">
      <c r="A55" s="130"/>
      <c r="B55" s="131"/>
      <c r="C55" s="131"/>
      <c r="D55" s="154"/>
      <c r="E55" s="154"/>
      <c r="F55" s="154"/>
      <c r="G55" s="154"/>
      <c r="H55" s="132"/>
      <c r="I55" s="132"/>
      <c r="J55" s="132"/>
      <c r="K55" s="132"/>
      <c r="L55" s="132"/>
      <c r="M55" s="132"/>
      <c r="N55" s="132"/>
      <c r="O55" s="132"/>
      <c r="P55" s="132"/>
      <c r="Q55" s="132"/>
      <c r="R55" s="132"/>
      <c r="S55" s="132"/>
      <c r="T55" s="132"/>
      <c r="U55" s="132"/>
      <c r="V55" s="132"/>
      <c r="W55" s="132"/>
      <c r="X55" s="132"/>
      <c r="Y55" s="132"/>
      <c r="Z55" s="132"/>
      <c r="AA55" s="132"/>
      <c r="AB55" s="132"/>
      <c r="AC55" s="132"/>
      <c r="AD55" s="132"/>
      <c r="AE55" s="132"/>
      <c r="AF55" s="132"/>
      <c r="AG55" s="132"/>
      <c r="AH55" s="132"/>
      <c r="AI55" s="132"/>
      <c r="AJ55" s="132"/>
      <c r="AK55" s="132"/>
      <c r="AL55" s="132"/>
      <c r="AM55" s="132"/>
      <c r="AN55" s="132"/>
      <c r="AO55" s="132"/>
      <c r="AP55" s="132"/>
      <c r="AQ55" s="132"/>
      <c r="AR55" s="132"/>
      <c r="AS55" s="132"/>
      <c r="AT55" s="132"/>
      <c r="AU55" s="132"/>
      <c r="AV55" s="132"/>
      <c r="AW55" s="2"/>
      <c r="AX55" s="2"/>
    </row>
    <row r="56" spans="1:50" ht="66" customHeight="1" x14ac:dyDescent="0.35">
      <c r="A56" s="130"/>
      <c r="B56" s="131"/>
      <c r="C56" s="131"/>
      <c r="D56" s="154"/>
      <c r="E56" s="154"/>
      <c r="F56" s="154"/>
      <c r="G56" s="154"/>
      <c r="H56" s="132"/>
      <c r="I56" s="132"/>
      <c r="J56" s="132"/>
      <c r="K56" s="132"/>
      <c r="L56" s="132"/>
      <c r="M56" s="132"/>
      <c r="N56" s="132"/>
      <c r="O56" s="132"/>
      <c r="P56" s="132"/>
      <c r="Q56" s="132"/>
      <c r="R56" s="132"/>
      <c r="S56" s="132"/>
      <c r="T56" s="132"/>
      <c r="U56" s="132"/>
      <c r="V56" s="132"/>
      <c r="W56" s="132"/>
      <c r="X56" s="132"/>
      <c r="Y56" s="132"/>
      <c r="Z56" s="132"/>
      <c r="AA56" s="132"/>
      <c r="AB56" s="132"/>
      <c r="AC56" s="132"/>
      <c r="AD56" s="132"/>
      <c r="AE56" s="132"/>
      <c r="AF56" s="132"/>
      <c r="AG56" s="132"/>
      <c r="AH56" s="132"/>
      <c r="AI56" s="132"/>
      <c r="AJ56" s="132"/>
      <c r="AK56" s="132"/>
      <c r="AL56" s="132"/>
      <c r="AM56" s="132"/>
      <c r="AN56" s="132"/>
      <c r="AO56" s="132"/>
      <c r="AP56" s="132"/>
      <c r="AQ56" s="132"/>
      <c r="AR56" s="132"/>
      <c r="AS56" s="132"/>
      <c r="AT56" s="132"/>
      <c r="AU56" s="132"/>
      <c r="AV56" s="132"/>
      <c r="AW56" s="2"/>
      <c r="AX56" s="2"/>
    </row>
    <row r="57" spans="1:50" ht="38.25" customHeight="1" x14ac:dyDescent="0.35">
      <c r="A57" s="130"/>
      <c r="B57" s="131"/>
      <c r="C57" s="131"/>
      <c r="D57" s="154"/>
      <c r="E57" s="154"/>
      <c r="F57" s="154"/>
      <c r="G57" s="154"/>
      <c r="H57" s="132"/>
      <c r="I57" s="132"/>
      <c r="J57" s="132"/>
      <c r="K57" s="132"/>
      <c r="L57" s="132"/>
      <c r="M57" s="132"/>
      <c r="N57" s="132"/>
      <c r="O57" s="132"/>
      <c r="P57" s="132"/>
      <c r="Q57" s="132"/>
      <c r="R57" s="132"/>
      <c r="S57" s="132"/>
      <c r="T57" s="132"/>
      <c r="U57" s="132"/>
      <c r="V57" s="132"/>
      <c r="W57" s="132"/>
      <c r="X57" s="132"/>
      <c r="Y57" s="132"/>
      <c r="Z57" s="132"/>
      <c r="AA57" s="132"/>
      <c r="AB57" s="132"/>
      <c r="AC57" s="132"/>
      <c r="AD57" s="132"/>
      <c r="AE57" s="132"/>
      <c r="AF57" s="132"/>
      <c r="AG57" s="132"/>
      <c r="AH57" s="132"/>
      <c r="AI57" s="132"/>
      <c r="AJ57" s="132"/>
      <c r="AK57" s="132"/>
      <c r="AL57" s="132"/>
      <c r="AM57" s="132"/>
      <c r="AN57" s="132"/>
      <c r="AO57" s="132"/>
      <c r="AP57" s="132"/>
      <c r="AQ57" s="132"/>
      <c r="AR57" s="132"/>
      <c r="AS57" s="132"/>
      <c r="AT57" s="132"/>
      <c r="AU57" s="132"/>
      <c r="AV57" s="132"/>
      <c r="AW57" s="2"/>
      <c r="AX57" s="2"/>
    </row>
    <row r="58" spans="1:50" x14ac:dyDescent="0.3">
      <c r="A58" s="2"/>
      <c r="B58" s="3"/>
      <c r="C58" s="3"/>
      <c r="D58" s="157"/>
      <c r="E58" s="157"/>
      <c r="F58" s="157"/>
      <c r="G58" s="157"/>
      <c r="H58" s="158"/>
      <c r="I58" s="158"/>
      <c r="J58" s="158"/>
      <c r="K58" s="158"/>
      <c r="L58" s="158"/>
      <c r="M58" s="158"/>
      <c r="N58" s="158"/>
      <c r="O58" s="158"/>
      <c r="P58" s="158"/>
      <c r="Q58" s="158"/>
      <c r="R58" s="158"/>
      <c r="S58" s="158"/>
      <c r="T58" s="158"/>
      <c r="U58" s="158"/>
      <c r="V58" s="158"/>
      <c r="W58" s="158"/>
      <c r="X58" s="158"/>
      <c r="Y58" s="158"/>
      <c r="Z58" s="158"/>
      <c r="AA58" s="158"/>
      <c r="AB58" s="158"/>
      <c r="AC58" s="158"/>
      <c r="AD58" s="158"/>
      <c r="AE58" s="158"/>
      <c r="AF58" s="158"/>
      <c r="AG58" s="158"/>
      <c r="AH58" s="158"/>
      <c r="AI58" s="158"/>
      <c r="AJ58" s="158"/>
      <c r="AK58" s="158"/>
      <c r="AL58" s="158"/>
      <c r="AM58" s="158"/>
      <c r="AN58" s="158"/>
      <c r="AO58" s="158"/>
      <c r="AP58" s="158"/>
      <c r="AQ58" s="158"/>
      <c r="AR58" s="158"/>
      <c r="AS58" s="158"/>
      <c r="AT58" s="158"/>
      <c r="AU58" s="158"/>
      <c r="AV58" s="158"/>
      <c r="AW58" s="2"/>
      <c r="AX58" s="2"/>
    </row>
    <row r="59" spans="1:50" ht="44.1" customHeight="1" x14ac:dyDescent="0.3">
      <c r="A59" s="2"/>
      <c r="B59" s="3"/>
      <c r="C59" s="3"/>
      <c r="D59" s="4"/>
      <c r="E59" s="4"/>
      <c r="F59" s="4"/>
      <c r="G59" s="4"/>
      <c r="H59" s="2"/>
      <c r="I59" s="2"/>
      <c r="J59" s="2"/>
      <c r="K59" s="2"/>
      <c r="L59" s="2"/>
      <c r="M59" s="2"/>
      <c r="N59" s="2"/>
      <c r="O59" s="2"/>
      <c r="P59" s="2"/>
      <c r="Q59" s="2"/>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row>
    <row r="60" spans="1:50" ht="38.25" customHeight="1" x14ac:dyDescent="0.3">
      <c r="A60" s="2"/>
      <c r="B60" s="3"/>
      <c r="C60" s="3"/>
      <c r="D60" s="4"/>
      <c r="E60" s="4"/>
      <c r="F60" s="4"/>
      <c r="G60" s="4"/>
      <c r="H60" s="2"/>
      <c r="I60" s="2"/>
      <c r="J60" s="2"/>
      <c r="K60" s="2"/>
      <c r="L60" s="2"/>
      <c r="M60" s="2"/>
      <c r="N60" s="2"/>
      <c r="O60" s="2"/>
      <c r="P60" s="2"/>
      <c r="Q60" s="2"/>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row>
    <row r="61" spans="1:50" ht="38.25" customHeight="1" x14ac:dyDescent="0.3">
      <c r="A61" s="2"/>
      <c r="B61" s="3"/>
      <c r="C61" s="3"/>
      <c r="D61" s="4"/>
      <c r="E61" s="4"/>
      <c r="F61" s="4"/>
      <c r="G61" s="4"/>
      <c r="H61" s="2"/>
      <c r="I61" s="2"/>
      <c r="J61" s="2"/>
      <c r="K61" s="2"/>
      <c r="L61" s="2"/>
      <c r="M61" s="2"/>
      <c r="N61" s="2"/>
      <c r="O61" s="2"/>
      <c r="P61" s="2"/>
      <c r="Q61" s="2"/>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row>
    <row r="62" spans="1:50" ht="66" customHeight="1" x14ac:dyDescent="0.3">
      <c r="A62" s="2"/>
      <c r="B62" s="3"/>
      <c r="C62" s="3"/>
      <c r="D62" s="4"/>
      <c r="E62" s="4"/>
      <c r="F62" s="4"/>
      <c r="G62" s="4"/>
      <c r="H62" s="2"/>
      <c r="I62" s="2"/>
      <c r="J62" s="2"/>
      <c r="K62" s="2"/>
      <c r="L62" s="2"/>
      <c r="M62" s="2"/>
      <c r="N62" s="2"/>
      <c r="O62" s="2"/>
      <c r="P62" s="2"/>
      <c r="Q62" s="2"/>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row>
    <row r="63" spans="1:50" ht="38.25" customHeight="1" x14ac:dyDescent="0.3">
      <c r="A63" s="2"/>
      <c r="B63" s="3"/>
      <c r="C63" s="3"/>
      <c r="D63" s="4"/>
      <c r="E63" s="4"/>
      <c r="F63" s="4"/>
      <c r="G63" s="4"/>
      <c r="H63" s="2"/>
      <c r="I63" s="2"/>
      <c r="J63" s="2"/>
      <c r="K63" s="2"/>
      <c r="L63" s="2"/>
      <c r="M63" s="2"/>
      <c r="N63" s="2"/>
      <c r="O63" s="2"/>
      <c r="P63" s="2"/>
      <c r="Q63" s="2"/>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row>
    <row r="65" spans="1:50" ht="44.1" customHeight="1" x14ac:dyDescent="0.3">
      <c r="A65" s="2"/>
      <c r="B65" s="3"/>
      <c r="C65" s="3"/>
      <c r="D65" s="4"/>
      <c r="E65" s="4"/>
      <c r="F65" s="4"/>
      <c r="G65" s="4"/>
      <c r="H65" s="2"/>
      <c r="I65" s="2"/>
      <c r="J65" s="2"/>
      <c r="K65" s="2"/>
      <c r="L65" s="2"/>
      <c r="M65" s="2"/>
      <c r="N65" s="2"/>
      <c r="O65" s="2"/>
      <c r="P65" s="2"/>
      <c r="Q65" s="2"/>
      <c r="R65" s="2"/>
      <c r="S65" s="2"/>
      <c r="T65" s="2"/>
      <c r="U65" s="2"/>
      <c r="V65" s="2"/>
      <c r="W65" s="2"/>
      <c r="X65" s="2"/>
      <c r="Y65" s="2"/>
      <c r="Z65" s="2"/>
      <c r="AA65" s="2"/>
      <c r="AB65" s="2"/>
      <c r="AC65" s="2"/>
      <c r="AD65" s="2"/>
      <c r="AE65" s="2"/>
      <c r="AF65" s="2"/>
      <c r="AG65" s="2"/>
      <c r="AH65" s="2"/>
      <c r="AI65" s="2"/>
      <c r="AJ65" s="2"/>
      <c r="AK65" s="2"/>
      <c r="AL65" s="2"/>
      <c r="AM65" s="2"/>
      <c r="AN65" s="2"/>
      <c r="AO65" s="2"/>
      <c r="AP65" s="2"/>
      <c r="AQ65" s="2"/>
      <c r="AR65" s="2"/>
      <c r="AS65" s="2"/>
      <c r="AT65" s="2"/>
      <c r="AU65" s="2"/>
      <c r="AV65" s="2"/>
      <c r="AW65" s="2"/>
      <c r="AX65" s="2"/>
    </row>
    <row r="66" spans="1:50" ht="38.25" customHeight="1" x14ac:dyDescent="0.3">
      <c r="A66" s="2"/>
      <c r="B66" s="3"/>
      <c r="C66" s="3"/>
      <c r="D66" s="4"/>
      <c r="E66" s="4"/>
      <c r="F66" s="4"/>
      <c r="G66" s="4"/>
      <c r="H66" s="2"/>
      <c r="I66" s="2"/>
      <c r="J66" s="2"/>
      <c r="K66" s="2"/>
      <c r="L66" s="2"/>
      <c r="M66" s="2"/>
      <c r="N66" s="2"/>
      <c r="O66" s="2"/>
      <c r="P66" s="2"/>
      <c r="Q66" s="2"/>
      <c r="R66" s="2"/>
      <c r="S66" s="2"/>
      <c r="T66" s="2"/>
      <c r="U66" s="2"/>
      <c r="V66" s="2"/>
      <c r="W66" s="2"/>
      <c r="X66" s="2"/>
      <c r="Y66" s="2"/>
      <c r="Z66" s="2"/>
      <c r="AA66" s="2"/>
      <c r="AB66" s="2"/>
      <c r="AC66" s="2"/>
      <c r="AD66" s="2"/>
      <c r="AE66" s="2"/>
      <c r="AF66" s="2"/>
      <c r="AG66" s="2"/>
      <c r="AH66" s="2"/>
      <c r="AI66" s="2"/>
      <c r="AJ66" s="2"/>
      <c r="AK66" s="2"/>
      <c r="AL66" s="2"/>
      <c r="AM66" s="2"/>
      <c r="AN66" s="2"/>
      <c r="AO66" s="2"/>
      <c r="AP66" s="2"/>
      <c r="AQ66" s="2"/>
      <c r="AR66" s="2"/>
      <c r="AS66" s="2"/>
      <c r="AT66" s="2"/>
      <c r="AU66" s="2"/>
      <c r="AV66" s="2"/>
      <c r="AW66" s="2"/>
      <c r="AX66" s="2"/>
    </row>
    <row r="67" spans="1:50" ht="38.25" customHeight="1" x14ac:dyDescent="0.3">
      <c r="A67" s="2"/>
      <c r="B67" s="3"/>
      <c r="C67" s="3"/>
      <c r="D67" s="4"/>
      <c r="E67" s="4"/>
      <c r="F67" s="4"/>
      <c r="G67" s="4"/>
      <c r="H67" s="2"/>
      <c r="I67" s="2"/>
      <c r="J67" s="2"/>
      <c r="K67" s="2"/>
      <c r="L67" s="2"/>
      <c r="M67" s="2"/>
      <c r="N67" s="2"/>
      <c r="O67" s="2"/>
      <c r="P67" s="2"/>
      <c r="Q67" s="2"/>
      <c r="R67" s="2"/>
      <c r="S67" s="2"/>
      <c r="T67" s="2"/>
      <c r="U67" s="2"/>
      <c r="V67" s="2"/>
      <c r="W67" s="2"/>
      <c r="X67" s="2"/>
      <c r="Y67" s="2"/>
      <c r="Z67" s="2"/>
      <c r="AA67" s="2"/>
      <c r="AB67" s="2"/>
      <c r="AC67" s="2"/>
      <c r="AD67" s="2"/>
      <c r="AE67" s="2"/>
      <c r="AF67" s="2"/>
      <c r="AG67" s="2"/>
      <c r="AH67" s="2"/>
      <c r="AI67" s="2"/>
      <c r="AJ67" s="2"/>
      <c r="AK67" s="2"/>
      <c r="AL67" s="2"/>
      <c r="AM67" s="2"/>
      <c r="AN67" s="2"/>
      <c r="AO67" s="2"/>
      <c r="AP67" s="2"/>
      <c r="AQ67" s="2"/>
      <c r="AR67" s="2"/>
      <c r="AS67" s="2"/>
      <c r="AT67" s="2"/>
      <c r="AU67" s="2"/>
      <c r="AV67" s="2"/>
      <c r="AW67" s="2"/>
      <c r="AX67" s="2"/>
    </row>
    <row r="68" spans="1:50" ht="66" customHeight="1" x14ac:dyDescent="0.3">
      <c r="A68" s="2"/>
      <c r="B68" s="3"/>
      <c r="C68" s="3"/>
      <c r="D68" s="4"/>
      <c r="E68" s="4"/>
      <c r="F68" s="4"/>
      <c r="G68" s="4"/>
      <c r="H68" s="2"/>
      <c r="I68" s="2"/>
      <c r="J68" s="2"/>
      <c r="K68" s="2"/>
      <c r="L68" s="2"/>
      <c r="M68" s="2"/>
      <c r="N68" s="2"/>
      <c r="O68" s="2"/>
      <c r="P68" s="2"/>
      <c r="Q68" s="2"/>
      <c r="R68" s="2"/>
      <c r="S68" s="2"/>
      <c r="T68" s="2"/>
      <c r="U68" s="2"/>
      <c r="V68" s="2"/>
      <c r="W68" s="2"/>
      <c r="X68" s="2"/>
      <c r="Y68" s="2"/>
      <c r="Z68" s="2"/>
      <c r="AA68" s="2"/>
      <c r="AB68" s="2"/>
      <c r="AC68" s="2"/>
      <c r="AD68" s="2"/>
      <c r="AE68" s="2"/>
      <c r="AF68" s="2"/>
      <c r="AG68" s="2"/>
      <c r="AH68" s="2"/>
      <c r="AI68" s="2"/>
      <c r="AJ68" s="2"/>
      <c r="AK68" s="2"/>
      <c r="AL68" s="2"/>
      <c r="AM68" s="2"/>
      <c r="AN68" s="2"/>
      <c r="AO68" s="2"/>
      <c r="AP68" s="2"/>
      <c r="AQ68" s="2"/>
      <c r="AR68" s="2"/>
      <c r="AS68" s="2"/>
      <c r="AT68" s="2"/>
      <c r="AU68" s="2"/>
      <c r="AV68" s="2"/>
      <c r="AW68" s="2"/>
      <c r="AX68" s="2"/>
    </row>
    <row r="69" spans="1:50" ht="38.25" customHeight="1" x14ac:dyDescent="0.3">
      <c r="A69" s="2"/>
      <c r="B69" s="3"/>
      <c r="C69" s="3"/>
      <c r="D69" s="4"/>
      <c r="E69" s="4"/>
      <c r="F69" s="4"/>
      <c r="G69" s="4"/>
      <c r="H69" s="2"/>
      <c r="I69" s="2"/>
      <c r="J69" s="2"/>
      <c r="K69" s="2"/>
      <c r="L69" s="2"/>
      <c r="M69" s="2"/>
      <c r="N69" s="2"/>
      <c r="O69" s="2"/>
      <c r="P69" s="2"/>
      <c r="Q69" s="2"/>
      <c r="R69" s="2"/>
      <c r="S69" s="2"/>
      <c r="T69" s="2"/>
      <c r="U69" s="2"/>
      <c r="V69" s="2"/>
      <c r="W69" s="2"/>
      <c r="X69" s="2"/>
      <c r="Y69" s="2"/>
      <c r="Z69" s="2"/>
      <c r="AA69" s="2"/>
      <c r="AB69" s="2"/>
      <c r="AC69" s="2"/>
      <c r="AD69" s="2"/>
      <c r="AE69" s="2"/>
      <c r="AF69" s="2"/>
      <c r="AG69" s="2"/>
      <c r="AH69" s="2"/>
      <c r="AI69" s="2"/>
      <c r="AJ69" s="2"/>
      <c r="AK69" s="2"/>
      <c r="AL69" s="2"/>
      <c r="AM69" s="2"/>
      <c r="AN69" s="2"/>
      <c r="AO69" s="2"/>
      <c r="AP69" s="2"/>
      <c r="AQ69" s="2"/>
      <c r="AR69" s="2"/>
      <c r="AS69" s="2"/>
      <c r="AT69" s="2"/>
      <c r="AU69" s="2"/>
      <c r="AV69" s="2"/>
      <c r="AW69" s="2"/>
      <c r="AX69" s="2"/>
    </row>
    <row r="70" spans="1:50" ht="150" customHeight="1" x14ac:dyDescent="0.3">
      <c r="A70" s="2"/>
      <c r="B70" s="3"/>
      <c r="C70" s="3"/>
      <c r="D70" s="4"/>
      <c r="E70" s="4"/>
      <c r="F70" s="4"/>
      <c r="G70" s="4"/>
      <c r="H70" s="2"/>
      <c r="I70" s="2"/>
      <c r="J70" s="2"/>
      <c r="K70" s="2"/>
      <c r="L70" s="2"/>
      <c r="M70" s="2"/>
      <c r="N70" s="2"/>
      <c r="O70" s="2"/>
      <c r="P70" s="2"/>
      <c r="Q70" s="2"/>
      <c r="R70" s="2"/>
      <c r="S70" s="2"/>
      <c r="T70" s="2"/>
      <c r="U70" s="2"/>
      <c r="V70" s="2"/>
      <c r="W70" s="2"/>
      <c r="X70" s="2"/>
      <c r="Y70" s="2"/>
      <c r="Z70" s="2"/>
      <c r="AA70" s="2"/>
      <c r="AB70" s="2"/>
      <c r="AC70" s="2"/>
      <c r="AD70" s="2"/>
      <c r="AE70" s="2"/>
      <c r="AF70" s="2"/>
      <c r="AG70" s="2"/>
      <c r="AH70" s="2"/>
      <c r="AI70" s="2"/>
      <c r="AJ70" s="2"/>
      <c r="AK70" s="2"/>
      <c r="AL70" s="2"/>
      <c r="AM70" s="2"/>
      <c r="AN70" s="2"/>
      <c r="AO70" s="2"/>
      <c r="AP70" s="2"/>
      <c r="AQ70" s="2"/>
      <c r="AR70" s="2"/>
      <c r="AS70" s="2"/>
      <c r="AT70" s="2"/>
      <c r="AU70" s="2"/>
      <c r="AV70" s="2"/>
      <c r="AW70" s="2"/>
      <c r="AX70" s="2"/>
    </row>
    <row r="71" spans="1:50" ht="44.1" customHeight="1" x14ac:dyDescent="0.3">
      <c r="A71" s="2"/>
      <c r="B71" s="3"/>
      <c r="C71" s="3"/>
      <c r="D71" s="4"/>
      <c r="E71" s="4"/>
      <c r="F71" s="4"/>
      <c r="G71" s="4"/>
      <c r="H71" s="2"/>
      <c r="I71" s="2"/>
      <c r="J71" s="2"/>
      <c r="K71" s="2"/>
      <c r="L71" s="2"/>
      <c r="M71" s="2"/>
      <c r="N71" s="2"/>
      <c r="O71" s="2"/>
      <c r="P71" s="2"/>
      <c r="Q71" s="2"/>
      <c r="R71" s="2"/>
      <c r="S71" s="2"/>
      <c r="T71" s="2"/>
      <c r="U71" s="2"/>
      <c r="V71" s="2"/>
      <c r="W71" s="2"/>
      <c r="X71" s="2"/>
      <c r="Y71" s="2"/>
      <c r="Z71" s="2"/>
      <c r="AA71" s="2"/>
      <c r="AB71" s="2"/>
      <c r="AC71" s="2"/>
      <c r="AD71" s="2"/>
      <c r="AE71" s="2"/>
      <c r="AF71" s="2"/>
      <c r="AG71" s="2"/>
      <c r="AH71" s="2"/>
      <c r="AI71" s="2"/>
      <c r="AJ71" s="2"/>
      <c r="AK71" s="2"/>
      <c r="AL71" s="2"/>
      <c r="AM71" s="2"/>
      <c r="AN71" s="2"/>
      <c r="AO71" s="2"/>
      <c r="AP71" s="2"/>
      <c r="AQ71" s="2"/>
      <c r="AR71" s="2"/>
      <c r="AS71" s="2"/>
      <c r="AT71" s="2"/>
      <c r="AU71" s="2"/>
      <c r="AV71" s="2"/>
      <c r="AW71" s="2"/>
      <c r="AX71" s="2"/>
    </row>
    <row r="72" spans="1:50" ht="38.25" customHeight="1" x14ac:dyDescent="0.3">
      <c r="A72" s="2"/>
      <c r="B72" s="3"/>
      <c r="C72" s="3"/>
      <c r="D72" s="4"/>
      <c r="E72" s="4"/>
      <c r="F72" s="4"/>
      <c r="G72" s="4"/>
      <c r="H72" s="2"/>
      <c r="I72" s="2"/>
      <c r="J72" s="2"/>
      <c r="K72" s="2"/>
      <c r="L72" s="2"/>
      <c r="M72" s="2"/>
      <c r="N72" s="2"/>
      <c r="O72" s="2"/>
      <c r="P72" s="2"/>
      <c r="Q72" s="2"/>
      <c r="R72" s="2"/>
      <c r="S72" s="2"/>
      <c r="T72" s="2"/>
      <c r="U72" s="2"/>
      <c r="V72" s="2"/>
      <c r="W72" s="2"/>
      <c r="X72" s="2"/>
      <c r="Y72" s="2"/>
      <c r="Z72" s="2"/>
      <c r="AA72" s="2"/>
      <c r="AB72" s="2"/>
      <c r="AC72" s="2"/>
      <c r="AD72" s="2"/>
      <c r="AE72" s="2"/>
      <c r="AF72" s="2"/>
      <c r="AG72" s="2"/>
      <c r="AH72" s="2"/>
      <c r="AI72" s="2"/>
      <c r="AJ72" s="2"/>
      <c r="AK72" s="2"/>
      <c r="AL72" s="2"/>
      <c r="AM72" s="2"/>
      <c r="AN72" s="2"/>
      <c r="AO72" s="2"/>
      <c r="AP72" s="2"/>
      <c r="AQ72" s="2"/>
      <c r="AR72" s="2"/>
      <c r="AS72" s="2"/>
      <c r="AT72" s="2"/>
      <c r="AU72" s="2"/>
      <c r="AV72" s="2"/>
      <c r="AW72" s="2"/>
      <c r="AX72" s="2"/>
    </row>
    <row r="73" spans="1:50" ht="38.25" customHeight="1" x14ac:dyDescent="0.3">
      <c r="A73" s="2"/>
      <c r="B73" s="3"/>
      <c r="C73" s="3"/>
      <c r="D73" s="4"/>
      <c r="E73" s="4"/>
      <c r="F73" s="4"/>
      <c r="G73" s="4"/>
      <c r="H73" s="2"/>
      <c r="I73" s="2"/>
      <c r="J73" s="2"/>
      <c r="K73" s="2"/>
      <c r="L73" s="2"/>
      <c r="M73" s="2"/>
      <c r="N73" s="2"/>
      <c r="O73" s="2"/>
      <c r="P73" s="2"/>
      <c r="Q73" s="2"/>
      <c r="R73" s="2"/>
      <c r="S73" s="2"/>
      <c r="T73" s="2"/>
      <c r="U73" s="2"/>
      <c r="V73" s="2"/>
      <c r="W73" s="2"/>
      <c r="X73" s="2"/>
      <c r="Y73" s="2"/>
      <c r="Z73" s="2"/>
      <c r="AA73" s="2"/>
      <c r="AB73" s="2"/>
      <c r="AC73" s="2"/>
      <c r="AD73" s="2"/>
      <c r="AE73" s="2"/>
      <c r="AF73" s="2"/>
      <c r="AG73" s="2"/>
      <c r="AH73" s="2"/>
      <c r="AI73" s="2"/>
      <c r="AJ73" s="2"/>
      <c r="AK73" s="2"/>
      <c r="AL73" s="2"/>
      <c r="AM73" s="2"/>
      <c r="AN73" s="2"/>
      <c r="AO73" s="2"/>
      <c r="AP73" s="2"/>
      <c r="AQ73" s="2"/>
      <c r="AR73" s="2"/>
      <c r="AS73" s="2"/>
      <c r="AT73" s="2"/>
      <c r="AU73" s="2"/>
      <c r="AV73" s="2"/>
      <c r="AW73" s="2"/>
      <c r="AX73" s="2"/>
    </row>
    <row r="74" spans="1:50" ht="66" customHeight="1" x14ac:dyDescent="0.3">
      <c r="A74" s="2"/>
      <c r="B74" s="3"/>
      <c r="C74" s="3"/>
      <c r="D74" s="4"/>
      <c r="E74" s="4"/>
      <c r="F74" s="4"/>
      <c r="G74" s="4"/>
      <c r="H74" s="2"/>
      <c r="I74" s="2"/>
      <c r="J74" s="2"/>
      <c r="K74" s="2"/>
      <c r="L74" s="2"/>
      <c r="M74" s="2"/>
      <c r="N74" s="2"/>
      <c r="O74" s="2"/>
      <c r="P74" s="2"/>
      <c r="Q74" s="2"/>
      <c r="R74" s="2"/>
      <c r="S74" s="2"/>
      <c r="T74" s="2"/>
      <c r="U74" s="2"/>
      <c r="V74" s="2"/>
      <c r="W74" s="2"/>
      <c r="X74" s="2"/>
      <c r="Y74" s="2"/>
      <c r="Z74" s="2"/>
      <c r="AA74" s="2"/>
      <c r="AB74" s="2"/>
      <c r="AC74" s="2"/>
      <c r="AD74" s="2"/>
      <c r="AE74" s="2"/>
      <c r="AF74" s="2"/>
      <c r="AG74" s="2"/>
      <c r="AH74" s="2"/>
      <c r="AI74" s="2"/>
      <c r="AJ74" s="2"/>
      <c r="AK74" s="2"/>
      <c r="AL74" s="2"/>
      <c r="AM74" s="2"/>
      <c r="AN74" s="2"/>
      <c r="AO74" s="2"/>
      <c r="AP74" s="2"/>
      <c r="AQ74" s="2"/>
      <c r="AR74" s="2"/>
      <c r="AS74" s="2"/>
      <c r="AT74" s="2"/>
      <c r="AU74" s="2"/>
      <c r="AV74" s="2"/>
      <c r="AW74" s="2"/>
      <c r="AX74" s="2"/>
    </row>
    <row r="75" spans="1:50" ht="38.25" customHeight="1" x14ac:dyDescent="0.3">
      <c r="A75" s="2"/>
      <c r="B75" s="3"/>
      <c r="C75" s="3"/>
      <c r="D75" s="4"/>
      <c r="E75" s="4"/>
      <c r="F75" s="4"/>
      <c r="G75" s="4"/>
      <c r="H75" s="2"/>
      <c r="I75" s="2"/>
      <c r="J75" s="2"/>
      <c r="K75" s="2"/>
      <c r="L75" s="2"/>
      <c r="M75" s="2"/>
      <c r="N75" s="2"/>
      <c r="O75" s="2"/>
      <c r="P75" s="2"/>
      <c r="Q75" s="2"/>
      <c r="R75" s="2"/>
      <c r="S75" s="2"/>
      <c r="T75" s="2"/>
      <c r="U75" s="2"/>
      <c r="V75" s="2"/>
      <c r="W75" s="2"/>
      <c r="X75" s="2"/>
      <c r="Y75" s="2"/>
      <c r="Z75" s="2"/>
      <c r="AA75" s="2"/>
      <c r="AB75" s="2"/>
      <c r="AC75" s="2"/>
      <c r="AD75" s="2"/>
      <c r="AE75" s="2"/>
      <c r="AF75" s="2"/>
      <c r="AG75" s="2"/>
      <c r="AH75" s="2"/>
      <c r="AI75" s="2"/>
      <c r="AJ75" s="2"/>
      <c r="AK75" s="2"/>
      <c r="AL75" s="2"/>
      <c r="AM75" s="2"/>
      <c r="AN75" s="2"/>
      <c r="AO75" s="2"/>
      <c r="AP75" s="2"/>
      <c r="AQ75" s="2"/>
      <c r="AR75" s="2"/>
      <c r="AS75" s="2"/>
      <c r="AT75" s="2"/>
      <c r="AU75" s="2"/>
      <c r="AV75" s="2"/>
      <c r="AW75" s="2"/>
      <c r="AX75" s="2"/>
    </row>
    <row r="77" spans="1:50" ht="44.1" customHeight="1" x14ac:dyDescent="0.3">
      <c r="A77" s="2"/>
      <c r="B77" s="3"/>
      <c r="C77" s="3"/>
      <c r="D77" s="4"/>
      <c r="E77" s="4"/>
      <c r="F77" s="4"/>
      <c r="G77" s="4"/>
      <c r="H77" s="2"/>
      <c r="I77" s="2"/>
      <c r="J77" s="2"/>
      <c r="K77" s="2"/>
      <c r="L77" s="2"/>
      <c r="M77" s="2"/>
      <c r="N77" s="2"/>
      <c r="O77" s="2"/>
      <c r="P77" s="2"/>
      <c r="Q77" s="2"/>
      <c r="R77" s="2"/>
      <c r="S77" s="2"/>
      <c r="T77" s="2"/>
      <c r="U77" s="2"/>
      <c r="V77" s="2"/>
      <c r="W77" s="2"/>
      <c r="X77" s="2"/>
      <c r="Y77" s="2"/>
      <c r="Z77" s="2"/>
      <c r="AA77" s="2"/>
      <c r="AB77" s="2"/>
      <c r="AC77" s="2"/>
      <c r="AD77" s="2"/>
      <c r="AE77" s="2"/>
      <c r="AF77" s="2"/>
      <c r="AG77" s="2"/>
      <c r="AH77" s="2"/>
      <c r="AI77" s="2"/>
      <c r="AJ77" s="2"/>
      <c r="AK77" s="2"/>
      <c r="AL77" s="2"/>
      <c r="AM77" s="2"/>
      <c r="AN77" s="2"/>
      <c r="AO77" s="2"/>
      <c r="AP77" s="2"/>
      <c r="AQ77" s="2"/>
      <c r="AR77" s="2"/>
      <c r="AS77" s="2"/>
      <c r="AT77" s="2"/>
      <c r="AU77" s="2"/>
      <c r="AV77" s="2"/>
      <c r="AW77" s="2"/>
      <c r="AX77" s="2"/>
    </row>
    <row r="78" spans="1:50" ht="38.25" customHeight="1" x14ac:dyDescent="0.3">
      <c r="A78" s="2"/>
      <c r="B78" s="3"/>
      <c r="C78" s="3"/>
      <c r="D78" s="4"/>
      <c r="E78" s="4"/>
      <c r="F78" s="4"/>
      <c r="G78" s="4"/>
      <c r="H78" s="2"/>
      <c r="I78" s="2"/>
      <c r="J78" s="2"/>
      <c r="K78" s="2"/>
      <c r="L78" s="2"/>
      <c r="M78" s="2"/>
      <c r="N78" s="2"/>
      <c r="O78" s="2"/>
      <c r="P78" s="2"/>
      <c r="Q78" s="2"/>
      <c r="R78" s="2"/>
      <c r="S78" s="2"/>
      <c r="T78" s="2"/>
      <c r="U78" s="2"/>
      <c r="V78" s="2"/>
      <c r="W78" s="2"/>
      <c r="X78" s="2"/>
      <c r="Y78" s="2"/>
      <c r="Z78" s="2"/>
      <c r="AA78" s="2"/>
      <c r="AB78" s="2"/>
      <c r="AC78" s="2"/>
      <c r="AD78" s="2"/>
      <c r="AE78" s="2"/>
      <c r="AF78" s="2"/>
      <c r="AG78" s="2"/>
      <c r="AH78" s="2"/>
      <c r="AI78" s="2"/>
      <c r="AJ78" s="2"/>
      <c r="AK78" s="2"/>
      <c r="AL78" s="2"/>
      <c r="AM78" s="2"/>
      <c r="AN78" s="2"/>
      <c r="AO78" s="2"/>
      <c r="AP78" s="2"/>
      <c r="AQ78" s="2"/>
      <c r="AR78" s="2"/>
      <c r="AS78" s="2"/>
      <c r="AT78" s="2"/>
      <c r="AU78" s="2"/>
      <c r="AV78" s="2"/>
      <c r="AW78" s="2"/>
      <c r="AX78" s="2"/>
    </row>
    <row r="79" spans="1:50" ht="38.25" customHeight="1" x14ac:dyDescent="0.3">
      <c r="A79" s="2"/>
      <c r="B79" s="3"/>
      <c r="C79" s="3"/>
      <c r="D79" s="4"/>
      <c r="E79" s="4"/>
      <c r="F79" s="4"/>
      <c r="G79" s="4"/>
      <c r="H79" s="2"/>
      <c r="I79" s="2"/>
      <c r="J79" s="2"/>
      <c r="K79" s="2"/>
      <c r="L79" s="2"/>
      <c r="M79" s="2"/>
      <c r="N79" s="2"/>
      <c r="O79" s="2"/>
      <c r="P79" s="2"/>
      <c r="Q79" s="2"/>
      <c r="R79" s="2"/>
      <c r="S79" s="2"/>
      <c r="T79" s="2"/>
      <c r="U79" s="2"/>
      <c r="V79" s="2"/>
      <c r="W79" s="2"/>
      <c r="X79" s="2"/>
      <c r="Y79" s="2"/>
      <c r="Z79" s="2"/>
      <c r="AA79" s="2"/>
      <c r="AB79" s="2"/>
      <c r="AC79" s="2"/>
      <c r="AD79" s="2"/>
      <c r="AE79" s="2"/>
      <c r="AF79" s="2"/>
      <c r="AG79" s="2"/>
      <c r="AH79" s="2"/>
      <c r="AI79" s="2"/>
      <c r="AJ79" s="2"/>
      <c r="AK79" s="2"/>
      <c r="AL79" s="2"/>
      <c r="AM79" s="2"/>
      <c r="AN79" s="2"/>
      <c r="AO79" s="2"/>
      <c r="AP79" s="2"/>
      <c r="AQ79" s="2"/>
      <c r="AR79" s="2"/>
      <c r="AS79" s="2"/>
      <c r="AT79" s="2"/>
      <c r="AU79" s="2"/>
      <c r="AV79" s="2"/>
      <c r="AW79" s="2"/>
      <c r="AX79" s="2"/>
    </row>
    <row r="80" spans="1:50" ht="66" customHeight="1" x14ac:dyDescent="0.3">
      <c r="A80" s="2"/>
      <c r="B80" s="3"/>
      <c r="C80" s="3"/>
      <c r="D80" s="4"/>
      <c r="E80" s="4"/>
      <c r="F80" s="4"/>
      <c r="G80" s="4"/>
      <c r="H80" s="2"/>
      <c r="I80" s="2"/>
      <c r="J80" s="2"/>
      <c r="K80" s="2"/>
      <c r="L80" s="2"/>
      <c r="M80" s="2"/>
      <c r="N80" s="2"/>
      <c r="O80" s="2"/>
      <c r="P80" s="2"/>
      <c r="Q80" s="2"/>
      <c r="R80" s="2"/>
      <c r="S80" s="2"/>
      <c r="T80" s="2"/>
      <c r="U80" s="2"/>
      <c r="V80" s="2"/>
      <c r="W80" s="2"/>
      <c r="X80" s="2"/>
      <c r="Y80" s="2"/>
      <c r="Z80" s="2"/>
      <c r="AA80" s="2"/>
      <c r="AB80" s="2"/>
      <c r="AC80" s="2"/>
      <c r="AD80" s="2"/>
      <c r="AE80" s="2"/>
      <c r="AF80" s="2"/>
      <c r="AG80" s="2"/>
      <c r="AH80" s="2"/>
      <c r="AI80" s="2"/>
      <c r="AJ80" s="2"/>
      <c r="AK80" s="2"/>
      <c r="AL80" s="2"/>
      <c r="AM80" s="2"/>
      <c r="AN80" s="2"/>
      <c r="AO80" s="2"/>
      <c r="AP80" s="2"/>
      <c r="AQ80" s="2"/>
      <c r="AR80" s="2"/>
      <c r="AS80" s="2"/>
      <c r="AT80" s="2"/>
      <c r="AU80" s="2"/>
      <c r="AV80" s="2"/>
      <c r="AW80" s="2"/>
      <c r="AX80" s="2"/>
    </row>
    <row r="81" spans="1:50" ht="38.25" customHeight="1" x14ac:dyDescent="0.3">
      <c r="A81" s="2"/>
      <c r="B81" s="3"/>
      <c r="C81" s="3"/>
      <c r="D81" s="4"/>
      <c r="E81" s="4"/>
      <c r="F81" s="4"/>
      <c r="G81" s="4"/>
      <c r="H81" s="2"/>
      <c r="I81" s="2"/>
      <c r="J81" s="2"/>
      <c r="K81" s="2"/>
      <c r="L81" s="2"/>
      <c r="M81" s="2"/>
      <c r="N81" s="2"/>
      <c r="O81" s="2"/>
      <c r="P81" s="2"/>
      <c r="Q81" s="2"/>
      <c r="R81" s="2"/>
      <c r="S81" s="2"/>
      <c r="T81" s="2"/>
      <c r="U81" s="2"/>
      <c r="V81" s="2"/>
      <c r="W81" s="2"/>
      <c r="X81" s="2"/>
      <c r="Y81" s="2"/>
      <c r="Z81" s="2"/>
      <c r="AA81" s="2"/>
      <c r="AB81" s="2"/>
      <c r="AC81" s="2"/>
      <c r="AD81" s="2"/>
      <c r="AE81" s="2"/>
      <c r="AF81" s="2"/>
      <c r="AG81" s="2"/>
      <c r="AH81" s="2"/>
      <c r="AI81" s="2"/>
      <c r="AJ81" s="2"/>
      <c r="AK81" s="2"/>
      <c r="AL81" s="2"/>
      <c r="AM81" s="2"/>
      <c r="AN81" s="2"/>
      <c r="AO81" s="2"/>
      <c r="AP81" s="2"/>
      <c r="AQ81" s="2"/>
      <c r="AR81" s="2"/>
      <c r="AS81" s="2"/>
      <c r="AT81" s="2"/>
      <c r="AU81" s="2"/>
      <c r="AV81" s="2"/>
      <c r="AW81" s="2"/>
      <c r="AX81" s="2"/>
    </row>
    <row r="83" spans="1:50" ht="44.1" customHeight="1" x14ac:dyDescent="0.3">
      <c r="A83" s="2"/>
      <c r="B83" s="3"/>
      <c r="C83" s="3"/>
      <c r="D83" s="4"/>
      <c r="E83" s="4"/>
      <c r="F83" s="4"/>
      <c r="G83" s="4"/>
      <c r="H83" s="2"/>
      <c r="I83" s="2"/>
      <c r="J83" s="2"/>
      <c r="K83" s="2"/>
      <c r="L83" s="2"/>
      <c r="M83" s="2"/>
      <c r="N83" s="2"/>
      <c r="O83" s="2"/>
      <c r="P83" s="2"/>
      <c r="Q83" s="2"/>
      <c r="R83" s="2"/>
      <c r="S83" s="2"/>
      <c r="T83" s="2"/>
      <c r="U83" s="2"/>
      <c r="V83" s="2"/>
      <c r="W83" s="2"/>
      <c r="X83" s="2"/>
      <c r="Y83" s="2"/>
      <c r="Z83" s="2"/>
      <c r="AA83" s="2"/>
      <c r="AB83" s="2"/>
      <c r="AC83" s="2"/>
      <c r="AD83" s="2"/>
      <c r="AE83" s="2"/>
      <c r="AF83" s="2"/>
      <c r="AG83" s="2"/>
      <c r="AH83" s="2"/>
      <c r="AI83" s="2"/>
      <c r="AJ83" s="2"/>
      <c r="AK83" s="2"/>
      <c r="AL83" s="2"/>
      <c r="AM83" s="2"/>
      <c r="AN83" s="2"/>
      <c r="AO83" s="2"/>
      <c r="AP83" s="2"/>
      <c r="AQ83" s="2"/>
      <c r="AR83" s="2"/>
      <c r="AS83" s="2"/>
      <c r="AT83" s="2"/>
      <c r="AU83" s="2"/>
      <c r="AV83" s="2"/>
      <c r="AW83" s="2"/>
      <c r="AX83" s="2"/>
    </row>
    <row r="84" spans="1:50" ht="38.25" customHeight="1" x14ac:dyDescent="0.3">
      <c r="A84" s="2"/>
      <c r="B84" s="3"/>
      <c r="C84" s="3"/>
      <c r="D84" s="4"/>
      <c r="E84" s="4"/>
      <c r="F84" s="4"/>
      <c r="G84" s="4"/>
      <c r="H84" s="2"/>
      <c r="I84" s="2"/>
      <c r="J84" s="2"/>
      <c r="K84" s="2"/>
      <c r="L84" s="2"/>
      <c r="M84" s="2"/>
      <c r="N84" s="2"/>
      <c r="O84" s="2"/>
      <c r="P84" s="2"/>
      <c r="Q84" s="2"/>
      <c r="R84" s="2"/>
      <c r="S84" s="2"/>
      <c r="T84" s="2"/>
      <c r="U84" s="2"/>
      <c r="V84" s="2"/>
      <c r="W84" s="2"/>
      <c r="X84" s="2"/>
      <c r="Y84" s="2"/>
      <c r="Z84" s="2"/>
      <c r="AA84" s="2"/>
      <c r="AB84" s="2"/>
      <c r="AC84" s="2"/>
      <c r="AD84" s="2"/>
      <c r="AE84" s="2"/>
      <c r="AF84" s="2"/>
      <c r="AG84" s="2"/>
      <c r="AH84" s="2"/>
      <c r="AI84" s="2"/>
      <c r="AJ84" s="2"/>
      <c r="AK84" s="2"/>
      <c r="AL84" s="2"/>
      <c r="AM84" s="2"/>
      <c r="AN84" s="2"/>
      <c r="AO84" s="2"/>
      <c r="AP84" s="2"/>
      <c r="AQ84" s="2"/>
      <c r="AR84" s="2"/>
      <c r="AS84" s="2"/>
      <c r="AT84" s="2"/>
      <c r="AU84" s="2"/>
      <c r="AV84" s="2"/>
      <c r="AW84" s="2"/>
      <c r="AX84" s="2"/>
    </row>
    <row r="85" spans="1:50" ht="38.25" customHeight="1" x14ac:dyDescent="0.3">
      <c r="A85" s="2"/>
      <c r="B85" s="3"/>
      <c r="C85" s="3"/>
      <c r="D85" s="4"/>
      <c r="E85" s="4"/>
      <c r="F85" s="4"/>
      <c r="G85" s="4"/>
      <c r="H85" s="2"/>
      <c r="I85" s="2"/>
      <c r="J85" s="2"/>
      <c r="K85" s="2"/>
      <c r="L85" s="2"/>
      <c r="M85" s="2"/>
      <c r="N85" s="2"/>
      <c r="O85" s="2"/>
      <c r="P85" s="2"/>
      <c r="Q85" s="2"/>
      <c r="R85" s="2"/>
      <c r="S85" s="2"/>
      <c r="T85" s="2"/>
      <c r="U85" s="2"/>
      <c r="V85" s="2"/>
      <c r="W85" s="2"/>
      <c r="X85" s="2"/>
      <c r="Y85" s="2"/>
      <c r="Z85" s="2"/>
      <c r="AA85" s="2"/>
      <c r="AB85" s="2"/>
      <c r="AC85" s="2"/>
      <c r="AD85" s="2"/>
      <c r="AE85" s="2"/>
      <c r="AF85" s="2"/>
      <c r="AG85" s="2"/>
      <c r="AH85" s="2"/>
      <c r="AI85" s="2"/>
      <c r="AJ85" s="2"/>
      <c r="AK85" s="2"/>
      <c r="AL85" s="2"/>
      <c r="AM85" s="2"/>
      <c r="AN85" s="2"/>
      <c r="AO85" s="2"/>
      <c r="AP85" s="2"/>
      <c r="AQ85" s="2"/>
      <c r="AR85" s="2"/>
      <c r="AS85" s="2"/>
      <c r="AT85" s="2"/>
      <c r="AU85" s="2"/>
      <c r="AV85" s="2"/>
      <c r="AW85" s="2"/>
      <c r="AX85" s="2"/>
    </row>
    <row r="86" spans="1:50" ht="66" customHeight="1" x14ac:dyDescent="0.3">
      <c r="A86" s="2"/>
      <c r="B86" s="3"/>
      <c r="C86" s="3"/>
      <c r="D86" s="4"/>
      <c r="E86" s="4"/>
      <c r="F86" s="4"/>
      <c r="G86" s="4"/>
      <c r="H86" s="2"/>
      <c r="I86" s="2"/>
      <c r="J86" s="2"/>
      <c r="K86" s="2"/>
      <c r="L86" s="2"/>
      <c r="M86" s="2"/>
      <c r="N86" s="2"/>
      <c r="O86" s="2"/>
      <c r="P86" s="2"/>
      <c r="Q86" s="2"/>
      <c r="R86" s="2"/>
      <c r="S86" s="2"/>
      <c r="T86" s="2"/>
      <c r="U86" s="2"/>
      <c r="V86" s="2"/>
      <c r="W86" s="2"/>
      <c r="X86" s="2"/>
      <c r="Y86" s="2"/>
      <c r="Z86" s="2"/>
      <c r="AA86" s="2"/>
      <c r="AB86" s="2"/>
      <c r="AC86" s="2"/>
      <c r="AD86" s="2"/>
      <c r="AE86" s="2"/>
      <c r="AF86" s="2"/>
      <c r="AG86" s="2"/>
      <c r="AH86" s="2"/>
      <c r="AI86" s="2"/>
      <c r="AJ86" s="2"/>
      <c r="AK86" s="2"/>
      <c r="AL86" s="2"/>
      <c r="AM86" s="2"/>
      <c r="AN86" s="2"/>
      <c r="AO86" s="2"/>
      <c r="AP86" s="2"/>
      <c r="AQ86" s="2"/>
      <c r="AR86" s="2"/>
      <c r="AS86" s="2"/>
      <c r="AT86" s="2"/>
      <c r="AU86" s="2"/>
      <c r="AV86" s="2"/>
      <c r="AW86" s="2"/>
      <c r="AX86" s="2"/>
    </row>
    <row r="87" spans="1:50" ht="38.25" customHeight="1" x14ac:dyDescent="0.3">
      <c r="A87" s="2"/>
      <c r="B87" s="3"/>
      <c r="C87" s="3"/>
      <c r="D87" s="4"/>
      <c r="E87" s="4"/>
      <c r="F87" s="4"/>
      <c r="G87" s="4"/>
      <c r="H87" s="2"/>
      <c r="I87" s="2"/>
      <c r="J87" s="2"/>
      <c r="K87" s="2"/>
      <c r="L87" s="2"/>
      <c r="M87" s="2"/>
      <c r="N87" s="2"/>
      <c r="O87" s="2"/>
      <c r="P87" s="2"/>
      <c r="Q87" s="2"/>
      <c r="R87" s="2"/>
      <c r="S87" s="2"/>
      <c r="T87" s="2"/>
      <c r="U87" s="2"/>
      <c r="V87" s="2"/>
      <c r="W87" s="2"/>
      <c r="X87" s="2"/>
      <c r="Y87" s="2"/>
      <c r="Z87" s="2"/>
      <c r="AA87" s="2"/>
      <c r="AB87" s="2"/>
      <c r="AC87" s="2"/>
      <c r="AD87" s="2"/>
      <c r="AE87" s="2"/>
      <c r="AF87" s="2"/>
      <c r="AG87" s="2"/>
      <c r="AH87" s="2"/>
      <c r="AI87" s="2"/>
      <c r="AJ87" s="2"/>
      <c r="AK87" s="2"/>
      <c r="AL87" s="2"/>
      <c r="AM87" s="2"/>
      <c r="AN87" s="2"/>
      <c r="AO87" s="2"/>
      <c r="AP87" s="2"/>
      <c r="AQ87" s="2"/>
      <c r="AR87" s="2"/>
      <c r="AS87" s="2"/>
      <c r="AT87" s="2"/>
      <c r="AU87" s="2"/>
      <c r="AV87" s="2"/>
      <c r="AW87" s="2"/>
      <c r="AX87" s="2"/>
    </row>
    <row r="89" spans="1:50" ht="44.1" customHeight="1" x14ac:dyDescent="0.3">
      <c r="A89" s="2"/>
      <c r="B89" s="3"/>
      <c r="C89" s="3"/>
      <c r="D89" s="4"/>
      <c r="E89" s="4"/>
      <c r="F89" s="4"/>
      <c r="G89" s="4"/>
      <c r="H89" s="2"/>
      <c r="I89" s="2"/>
      <c r="J89" s="2"/>
      <c r="K89" s="2"/>
      <c r="L89" s="2"/>
      <c r="M89" s="2"/>
      <c r="N89" s="2"/>
      <c r="O89" s="2"/>
      <c r="P89" s="2"/>
      <c r="Q89" s="2"/>
      <c r="R89" s="2"/>
      <c r="S89" s="2"/>
      <c r="T89" s="2"/>
      <c r="U89" s="2"/>
      <c r="V89" s="2"/>
      <c r="W89" s="2"/>
      <c r="X89" s="2"/>
      <c r="Y89" s="2"/>
      <c r="Z89" s="2"/>
      <c r="AA89" s="2"/>
      <c r="AB89" s="2"/>
      <c r="AC89" s="2"/>
      <c r="AD89" s="2"/>
      <c r="AE89" s="2"/>
      <c r="AF89" s="2"/>
      <c r="AG89" s="2"/>
      <c r="AH89" s="2"/>
      <c r="AI89" s="2"/>
      <c r="AJ89" s="2"/>
      <c r="AK89" s="2"/>
      <c r="AL89" s="2"/>
      <c r="AM89" s="2"/>
      <c r="AN89" s="2"/>
      <c r="AO89" s="2"/>
      <c r="AP89" s="2"/>
      <c r="AQ89" s="2"/>
      <c r="AR89" s="2"/>
      <c r="AS89" s="2"/>
      <c r="AT89" s="2"/>
      <c r="AU89" s="2"/>
      <c r="AV89" s="2"/>
      <c r="AW89" s="2"/>
      <c r="AX89" s="2"/>
    </row>
    <row r="90" spans="1:50" ht="38.25" customHeight="1" x14ac:dyDescent="0.3">
      <c r="A90" s="2"/>
      <c r="B90" s="3"/>
      <c r="C90" s="3"/>
      <c r="D90" s="4"/>
      <c r="E90" s="4"/>
      <c r="F90" s="4"/>
      <c r="G90" s="4"/>
      <c r="H90" s="2"/>
      <c r="I90" s="2"/>
      <c r="J90" s="2"/>
      <c r="K90" s="2"/>
      <c r="L90" s="2"/>
      <c r="M90" s="2"/>
      <c r="N90" s="2"/>
      <c r="O90" s="2"/>
      <c r="P90" s="2"/>
      <c r="Q90" s="2"/>
      <c r="R90" s="2"/>
      <c r="S90" s="2"/>
      <c r="T90" s="2"/>
      <c r="U90" s="2"/>
      <c r="V90" s="2"/>
      <c r="W90" s="2"/>
      <c r="X90" s="2"/>
      <c r="Y90" s="2"/>
      <c r="Z90" s="2"/>
      <c r="AA90" s="2"/>
      <c r="AB90" s="2"/>
      <c r="AC90" s="2"/>
      <c r="AD90" s="2"/>
      <c r="AE90" s="2"/>
      <c r="AF90" s="2"/>
      <c r="AG90" s="2"/>
      <c r="AH90" s="2"/>
      <c r="AI90" s="2"/>
      <c r="AJ90" s="2"/>
      <c r="AK90" s="2"/>
      <c r="AL90" s="2"/>
      <c r="AM90" s="2"/>
      <c r="AN90" s="2"/>
      <c r="AO90" s="2"/>
      <c r="AP90" s="2"/>
      <c r="AQ90" s="2"/>
      <c r="AR90" s="2"/>
      <c r="AS90" s="2"/>
      <c r="AT90" s="2"/>
      <c r="AU90" s="2"/>
      <c r="AV90" s="2"/>
      <c r="AW90" s="2"/>
      <c r="AX90" s="2"/>
    </row>
    <row r="91" spans="1:50" ht="38.25" customHeight="1" x14ac:dyDescent="0.3">
      <c r="A91" s="2"/>
      <c r="B91" s="3"/>
      <c r="C91" s="3"/>
      <c r="D91" s="4"/>
      <c r="E91" s="4"/>
      <c r="F91" s="4"/>
      <c r="G91" s="4"/>
      <c r="H91" s="2"/>
      <c r="I91" s="2"/>
      <c r="J91" s="2"/>
      <c r="K91" s="2"/>
      <c r="L91" s="2"/>
      <c r="M91" s="2"/>
      <c r="N91" s="2"/>
      <c r="O91" s="2"/>
      <c r="P91" s="2"/>
      <c r="Q91" s="2"/>
      <c r="R91" s="2"/>
      <c r="S91" s="2"/>
      <c r="T91" s="2"/>
      <c r="U91" s="2"/>
      <c r="V91" s="2"/>
      <c r="W91" s="2"/>
      <c r="X91" s="2"/>
      <c r="Y91" s="2"/>
      <c r="Z91" s="2"/>
      <c r="AA91" s="2"/>
      <c r="AB91" s="2"/>
      <c r="AC91" s="2"/>
      <c r="AD91" s="2"/>
      <c r="AE91" s="2"/>
      <c r="AF91" s="2"/>
      <c r="AG91" s="2"/>
      <c r="AH91" s="2"/>
      <c r="AI91" s="2"/>
      <c r="AJ91" s="2"/>
      <c r="AK91" s="2"/>
      <c r="AL91" s="2"/>
      <c r="AM91" s="2"/>
      <c r="AN91" s="2"/>
      <c r="AO91" s="2"/>
      <c r="AP91" s="2"/>
      <c r="AQ91" s="2"/>
      <c r="AR91" s="2"/>
      <c r="AS91" s="2"/>
      <c r="AT91" s="2"/>
      <c r="AU91" s="2"/>
      <c r="AV91" s="2"/>
      <c r="AW91" s="2"/>
      <c r="AX91" s="2"/>
    </row>
    <row r="92" spans="1:50" ht="66" customHeight="1" x14ac:dyDescent="0.3">
      <c r="A92" s="2"/>
      <c r="B92" s="3"/>
      <c r="C92" s="3"/>
      <c r="D92" s="4"/>
      <c r="E92" s="4"/>
      <c r="F92" s="4"/>
      <c r="G92" s="4"/>
      <c r="H92" s="2"/>
      <c r="I92" s="2"/>
      <c r="J92" s="2"/>
      <c r="K92" s="2"/>
      <c r="L92" s="2"/>
      <c r="M92" s="2"/>
      <c r="N92" s="2"/>
      <c r="O92" s="2"/>
      <c r="P92" s="2"/>
      <c r="Q92" s="2"/>
      <c r="R92" s="2"/>
      <c r="S92" s="2"/>
      <c r="T92" s="2"/>
      <c r="U92" s="2"/>
      <c r="V92" s="2"/>
      <c r="W92" s="2"/>
      <c r="X92" s="2"/>
      <c r="Y92" s="2"/>
      <c r="Z92" s="2"/>
      <c r="AA92" s="2"/>
      <c r="AB92" s="2"/>
      <c r="AC92" s="2"/>
      <c r="AD92" s="2"/>
      <c r="AE92" s="2"/>
      <c r="AF92" s="2"/>
      <c r="AG92" s="2"/>
      <c r="AH92" s="2"/>
      <c r="AI92" s="2"/>
      <c r="AJ92" s="2"/>
      <c r="AK92" s="2"/>
      <c r="AL92" s="2"/>
      <c r="AM92" s="2"/>
      <c r="AN92" s="2"/>
      <c r="AO92" s="2"/>
      <c r="AP92" s="2"/>
      <c r="AQ92" s="2"/>
      <c r="AR92" s="2"/>
      <c r="AS92" s="2"/>
      <c r="AT92" s="2"/>
      <c r="AU92" s="2"/>
      <c r="AV92" s="2"/>
      <c r="AW92" s="2"/>
      <c r="AX92" s="2"/>
    </row>
    <row r="93" spans="1:50" ht="38.25" customHeight="1" x14ac:dyDescent="0.3">
      <c r="A93" s="2"/>
      <c r="B93" s="3"/>
      <c r="C93" s="3"/>
      <c r="D93" s="4"/>
      <c r="E93" s="4"/>
      <c r="F93" s="4"/>
      <c r="G93" s="4"/>
      <c r="H93" s="2"/>
      <c r="I93" s="2"/>
      <c r="J93" s="2"/>
      <c r="K93" s="2"/>
      <c r="L93" s="2"/>
      <c r="M93" s="2"/>
      <c r="N93" s="2"/>
      <c r="O93" s="2"/>
      <c r="P93" s="2"/>
      <c r="Q93" s="2"/>
      <c r="R93" s="2"/>
      <c r="S93" s="2"/>
      <c r="T93" s="2"/>
      <c r="U93" s="2"/>
      <c r="V93" s="2"/>
      <c r="W93" s="2"/>
      <c r="X93" s="2"/>
      <c r="Y93" s="2"/>
      <c r="Z93" s="2"/>
      <c r="AA93" s="2"/>
      <c r="AB93" s="2"/>
      <c r="AC93" s="2"/>
      <c r="AD93" s="2"/>
      <c r="AE93" s="2"/>
      <c r="AF93" s="2"/>
      <c r="AG93" s="2"/>
      <c r="AH93" s="2"/>
      <c r="AI93" s="2"/>
      <c r="AJ93" s="2"/>
      <c r="AK93" s="2"/>
      <c r="AL93" s="2"/>
      <c r="AM93" s="2"/>
      <c r="AN93" s="2"/>
      <c r="AO93" s="2"/>
      <c r="AP93" s="2"/>
      <c r="AQ93" s="2"/>
      <c r="AR93" s="2"/>
      <c r="AS93" s="2"/>
      <c r="AT93" s="2"/>
      <c r="AU93" s="2"/>
      <c r="AV93" s="2"/>
      <c r="AW93" s="2"/>
      <c r="AX93" s="2"/>
    </row>
    <row r="95" spans="1:50" ht="44.1" customHeight="1" x14ac:dyDescent="0.3">
      <c r="A95" s="2"/>
      <c r="B95" s="3"/>
      <c r="C95" s="3"/>
      <c r="D95" s="4"/>
      <c r="E95" s="4"/>
      <c r="F95" s="4"/>
      <c r="G95" s="4"/>
      <c r="H95" s="2"/>
      <c r="I95" s="2"/>
      <c r="J95" s="2"/>
      <c r="K95" s="2"/>
      <c r="L95" s="2"/>
      <c r="M95" s="2"/>
      <c r="N95" s="2"/>
      <c r="O95" s="2"/>
      <c r="P95" s="2"/>
      <c r="Q95" s="2"/>
      <c r="R95" s="2"/>
      <c r="S95" s="2"/>
      <c r="T95" s="2"/>
      <c r="U95" s="2"/>
      <c r="V95" s="2"/>
      <c r="W95" s="2"/>
      <c r="X95" s="2"/>
      <c r="Y95" s="2"/>
      <c r="Z95" s="2"/>
      <c r="AA95" s="2"/>
      <c r="AB95" s="2"/>
      <c r="AC95" s="2"/>
      <c r="AD95" s="2"/>
      <c r="AE95" s="2"/>
      <c r="AF95" s="2"/>
      <c r="AG95" s="2"/>
      <c r="AH95" s="2"/>
      <c r="AI95" s="2"/>
      <c r="AJ95" s="2"/>
      <c r="AK95" s="2"/>
      <c r="AL95" s="2"/>
      <c r="AM95" s="2"/>
      <c r="AN95" s="2"/>
      <c r="AO95" s="2"/>
      <c r="AP95" s="2"/>
      <c r="AQ95" s="2"/>
      <c r="AR95" s="2"/>
      <c r="AS95" s="2"/>
      <c r="AT95" s="2"/>
      <c r="AU95" s="2"/>
      <c r="AV95" s="2"/>
      <c r="AW95" s="2"/>
      <c r="AX95" s="2"/>
    </row>
    <row r="96" spans="1:50" ht="38.25" customHeight="1" x14ac:dyDescent="0.3">
      <c r="A96" s="2"/>
      <c r="B96" s="3"/>
      <c r="C96" s="3"/>
      <c r="D96" s="4"/>
      <c r="E96" s="4"/>
      <c r="F96" s="4"/>
      <c r="G96" s="4"/>
      <c r="H96" s="2"/>
      <c r="I96" s="2"/>
      <c r="J96" s="2"/>
      <c r="K96" s="2"/>
      <c r="L96" s="2"/>
      <c r="M96" s="2"/>
      <c r="N96" s="2"/>
      <c r="O96" s="2"/>
      <c r="P96" s="2"/>
      <c r="Q96" s="2"/>
      <c r="R96" s="2"/>
      <c r="S96" s="2"/>
      <c r="T96" s="2"/>
      <c r="U96" s="2"/>
      <c r="V96" s="2"/>
      <c r="W96" s="2"/>
      <c r="X96" s="2"/>
      <c r="Y96" s="2"/>
      <c r="Z96" s="2"/>
      <c r="AA96" s="2"/>
      <c r="AB96" s="2"/>
      <c r="AC96" s="2"/>
      <c r="AD96" s="2"/>
      <c r="AE96" s="2"/>
      <c r="AF96" s="2"/>
      <c r="AG96" s="2"/>
      <c r="AH96" s="2"/>
      <c r="AI96" s="2"/>
      <c r="AJ96" s="2"/>
      <c r="AK96" s="2"/>
      <c r="AL96" s="2"/>
      <c r="AM96" s="2"/>
      <c r="AN96" s="2"/>
      <c r="AO96" s="2"/>
      <c r="AP96" s="2"/>
      <c r="AQ96" s="2"/>
      <c r="AR96" s="2"/>
      <c r="AS96" s="2"/>
      <c r="AT96" s="2"/>
      <c r="AU96" s="2"/>
      <c r="AV96" s="2"/>
      <c r="AW96" s="2"/>
      <c r="AX96" s="2"/>
    </row>
    <row r="97" spans="1:48" ht="38.25" customHeight="1" x14ac:dyDescent="0.3">
      <c r="A97" s="2"/>
      <c r="B97" s="3"/>
      <c r="C97" s="3"/>
      <c r="D97" s="4"/>
      <c r="E97" s="4"/>
      <c r="F97" s="4"/>
      <c r="G97" s="4"/>
      <c r="H97" s="2"/>
      <c r="I97" s="2"/>
      <c r="J97" s="2"/>
      <c r="K97" s="2"/>
      <c r="L97" s="2"/>
      <c r="M97" s="2"/>
      <c r="N97" s="2"/>
      <c r="O97" s="2"/>
      <c r="P97" s="2"/>
      <c r="Q97" s="2"/>
      <c r="R97" s="2"/>
      <c r="S97" s="2"/>
      <c r="T97" s="2"/>
      <c r="U97" s="2"/>
      <c r="V97" s="2"/>
      <c r="W97" s="2"/>
      <c r="X97" s="2"/>
      <c r="Y97" s="2"/>
      <c r="Z97" s="2"/>
      <c r="AA97" s="2"/>
      <c r="AB97" s="2"/>
      <c r="AC97" s="2"/>
      <c r="AD97" s="2"/>
      <c r="AE97" s="2"/>
      <c r="AF97" s="2"/>
      <c r="AG97" s="2"/>
      <c r="AH97" s="2"/>
      <c r="AI97" s="2"/>
      <c r="AJ97" s="2"/>
      <c r="AK97" s="2"/>
      <c r="AL97" s="2"/>
      <c r="AM97" s="2"/>
      <c r="AN97" s="2"/>
      <c r="AO97" s="2"/>
      <c r="AP97" s="2"/>
      <c r="AQ97" s="2"/>
      <c r="AR97" s="2"/>
      <c r="AS97" s="2"/>
      <c r="AT97" s="2"/>
      <c r="AU97" s="2"/>
      <c r="AV97" s="2"/>
    </row>
    <row r="98" spans="1:48" ht="66" customHeight="1" x14ac:dyDescent="0.3">
      <c r="A98" s="2"/>
      <c r="B98" s="3"/>
      <c r="C98" s="3"/>
      <c r="D98" s="4"/>
      <c r="E98" s="4"/>
      <c r="F98" s="4"/>
      <c r="G98" s="4"/>
      <c r="H98" s="2"/>
      <c r="I98" s="2"/>
      <c r="J98" s="2"/>
      <c r="K98" s="2"/>
      <c r="L98" s="2"/>
      <c r="M98" s="2"/>
      <c r="N98" s="2"/>
      <c r="O98" s="2"/>
      <c r="P98" s="2"/>
      <c r="Q98" s="2"/>
      <c r="R98" s="2"/>
      <c r="S98" s="2"/>
      <c r="T98" s="2"/>
      <c r="U98" s="2"/>
      <c r="V98" s="2"/>
      <c r="W98" s="2"/>
      <c r="X98" s="2"/>
      <c r="Y98" s="2"/>
      <c r="Z98" s="2"/>
      <c r="AA98" s="2"/>
      <c r="AB98" s="2"/>
      <c r="AC98" s="2"/>
      <c r="AD98" s="2"/>
      <c r="AE98" s="2"/>
      <c r="AF98" s="2"/>
      <c r="AG98" s="2"/>
      <c r="AH98" s="2"/>
      <c r="AI98" s="2"/>
      <c r="AJ98" s="2"/>
      <c r="AK98" s="2"/>
      <c r="AL98" s="2"/>
      <c r="AM98" s="2"/>
      <c r="AN98" s="2"/>
      <c r="AO98" s="2"/>
      <c r="AP98" s="2"/>
      <c r="AQ98" s="2"/>
      <c r="AR98" s="2"/>
      <c r="AS98" s="2"/>
      <c r="AT98" s="2"/>
      <c r="AU98" s="2"/>
      <c r="AV98" s="2"/>
    </row>
    <row r="99" spans="1:48" ht="38.25" customHeight="1" x14ac:dyDescent="0.3">
      <c r="A99" s="2"/>
      <c r="B99" s="3"/>
      <c r="C99" s="3"/>
      <c r="D99" s="4"/>
      <c r="E99" s="4"/>
      <c r="F99" s="4"/>
      <c r="G99" s="4"/>
      <c r="H99" s="2"/>
      <c r="I99" s="2"/>
      <c r="J99" s="2"/>
      <c r="K99" s="2"/>
      <c r="L99" s="2"/>
      <c r="M99" s="2"/>
      <c r="N99" s="2"/>
      <c r="O99" s="2"/>
      <c r="P99" s="2"/>
      <c r="Q99" s="2"/>
      <c r="R99" s="2"/>
      <c r="S99" s="2"/>
      <c r="T99" s="2"/>
      <c r="U99" s="2"/>
      <c r="V99" s="2"/>
      <c r="W99" s="2"/>
      <c r="X99" s="2"/>
      <c r="Y99" s="2"/>
      <c r="Z99" s="2"/>
      <c r="AA99" s="2"/>
      <c r="AB99" s="2"/>
      <c r="AC99" s="2"/>
      <c r="AD99" s="2"/>
      <c r="AE99" s="2"/>
      <c r="AF99" s="2"/>
      <c r="AG99" s="2"/>
      <c r="AH99" s="2"/>
      <c r="AI99" s="2"/>
      <c r="AJ99" s="2"/>
      <c r="AK99" s="2"/>
      <c r="AL99" s="2"/>
      <c r="AM99" s="2"/>
      <c r="AN99" s="2"/>
      <c r="AO99" s="2"/>
      <c r="AP99" s="2"/>
      <c r="AQ99" s="2"/>
      <c r="AR99" s="2"/>
      <c r="AS99" s="2"/>
      <c r="AT99" s="2"/>
      <c r="AU99" s="2"/>
      <c r="AV99" s="2"/>
    </row>
    <row r="101" spans="1:48" ht="44.1" customHeight="1" x14ac:dyDescent="0.3">
      <c r="A101" s="2"/>
      <c r="B101" s="3"/>
      <c r="C101" s="3"/>
      <c r="D101" s="4"/>
      <c r="E101" s="4"/>
      <c r="F101" s="4"/>
      <c r="G101" s="4"/>
      <c r="H101" s="2"/>
      <c r="I101" s="2"/>
      <c r="J101" s="2"/>
      <c r="K101" s="2"/>
      <c r="L101" s="2"/>
      <c r="M101" s="2"/>
      <c r="N101" s="2"/>
      <c r="O101" s="2"/>
      <c r="P101" s="2"/>
      <c r="Q101" s="2"/>
      <c r="R101" s="2"/>
      <c r="S101" s="2"/>
      <c r="T101" s="2"/>
      <c r="U101" s="2"/>
      <c r="V101" s="2"/>
      <c r="W101" s="2"/>
      <c r="X101" s="2"/>
      <c r="Y101" s="2"/>
      <c r="Z101" s="2"/>
      <c r="AA101" s="2"/>
      <c r="AB101" s="2"/>
      <c r="AC101" s="2"/>
      <c r="AD101" s="2"/>
      <c r="AE101" s="2"/>
      <c r="AF101" s="2"/>
      <c r="AG101" s="2"/>
      <c r="AH101" s="2"/>
      <c r="AI101" s="2"/>
      <c r="AJ101" s="2"/>
      <c r="AK101" s="2"/>
      <c r="AL101" s="2"/>
      <c r="AM101" s="2"/>
      <c r="AN101" s="2"/>
      <c r="AO101" s="2"/>
      <c r="AP101" s="2"/>
      <c r="AQ101" s="2"/>
      <c r="AR101" s="2"/>
      <c r="AS101" s="2"/>
      <c r="AT101" s="2"/>
      <c r="AU101" s="2"/>
      <c r="AV101" s="2"/>
    </row>
    <row r="102" spans="1:48" ht="38.25" customHeight="1" x14ac:dyDescent="0.3">
      <c r="A102" s="2"/>
      <c r="B102" s="3"/>
      <c r="C102" s="3"/>
      <c r="D102" s="4"/>
      <c r="E102" s="4"/>
      <c r="F102" s="4"/>
      <c r="G102" s="4"/>
      <c r="H102" s="2"/>
      <c r="I102" s="2"/>
      <c r="J102" s="2"/>
      <c r="K102" s="2"/>
      <c r="L102" s="2"/>
      <c r="M102" s="2"/>
      <c r="N102" s="2"/>
      <c r="O102" s="2"/>
      <c r="P102" s="2"/>
      <c r="Q102" s="2"/>
      <c r="R102" s="2"/>
      <c r="S102" s="2"/>
      <c r="T102" s="2"/>
      <c r="U102" s="2"/>
      <c r="V102" s="2"/>
      <c r="W102" s="2"/>
      <c r="X102" s="2"/>
      <c r="Y102" s="2"/>
      <c r="Z102" s="2"/>
      <c r="AA102" s="2"/>
      <c r="AB102" s="2"/>
      <c r="AC102" s="2"/>
      <c r="AD102" s="2"/>
      <c r="AE102" s="2"/>
      <c r="AF102" s="2"/>
      <c r="AG102" s="2"/>
      <c r="AH102" s="2"/>
      <c r="AI102" s="2"/>
      <c r="AJ102" s="2"/>
      <c r="AK102" s="2"/>
      <c r="AL102" s="2"/>
      <c r="AM102" s="2"/>
      <c r="AN102" s="2"/>
      <c r="AO102" s="2"/>
      <c r="AP102" s="2"/>
      <c r="AQ102" s="2"/>
      <c r="AR102" s="2"/>
      <c r="AS102" s="2"/>
      <c r="AT102" s="2"/>
      <c r="AU102" s="2"/>
      <c r="AV102" s="2"/>
    </row>
    <row r="103" spans="1:48" ht="38.25" customHeight="1" x14ac:dyDescent="0.3">
      <c r="A103" s="2"/>
      <c r="B103" s="3"/>
      <c r="C103" s="3"/>
      <c r="D103" s="4"/>
      <c r="E103" s="4"/>
      <c r="F103" s="4"/>
      <c r="G103" s="4"/>
      <c r="H103" s="2"/>
      <c r="I103" s="2"/>
      <c r="J103" s="2"/>
      <c r="K103" s="2"/>
      <c r="L103" s="2"/>
      <c r="M103" s="2"/>
      <c r="N103" s="2"/>
      <c r="O103" s="2"/>
      <c r="P103" s="2"/>
      <c r="Q103" s="2"/>
      <c r="R103" s="2"/>
      <c r="S103" s="2"/>
      <c r="T103" s="2"/>
      <c r="U103" s="2"/>
      <c r="V103" s="2"/>
      <c r="W103" s="2"/>
      <c r="X103" s="2"/>
      <c r="Y103" s="2"/>
      <c r="Z103" s="2"/>
      <c r="AA103" s="2"/>
      <c r="AB103" s="2"/>
      <c r="AC103" s="2"/>
      <c r="AD103" s="2"/>
      <c r="AE103" s="2"/>
      <c r="AF103" s="2"/>
      <c r="AG103" s="2"/>
      <c r="AH103" s="2"/>
      <c r="AI103" s="2"/>
      <c r="AJ103" s="2"/>
      <c r="AK103" s="2"/>
      <c r="AL103" s="2"/>
      <c r="AM103" s="2"/>
      <c r="AN103" s="2"/>
      <c r="AO103" s="2"/>
      <c r="AP103" s="2"/>
      <c r="AQ103" s="2"/>
      <c r="AR103" s="2"/>
      <c r="AS103" s="2"/>
      <c r="AT103" s="2"/>
      <c r="AU103" s="2"/>
      <c r="AV103" s="2"/>
    </row>
    <row r="104" spans="1:48" ht="66" customHeight="1" x14ac:dyDescent="0.3">
      <c r="A104" s="2"/>
      <c r="B104" s="3"/>
      <c r="C104" s="3"/>
      <c r="D104" s="4"/>
      <c r="E104" s="4"/>
      <c r="F104" s="4"/>
      <c r="G104" s="4"/>
      <c r="H104" s="2"/>
      <c r="I104" s="2"/>
      <c r="J104" s="2"/>
      <c r="K104" s="2"/>
      <c r="L104" s="2"/>
      <c r="M104" s="2"/>
      <c r="N104" s="2"/>
      <c r="O104" s="2"/>
      <c r="P104" s="2"/>
      <c r="Q104" s="2"/>
      <c r="R104" s="2"/>
      <c r="S104" s="2"/>
      <c r="T104" s="2"/>
      <c r="U104" s="2"/>
      <c r="V104" s="2"/>
      <c r="W104" s="2"/>
      <c r="X104" s="2"/>
      <c r="Y104" s="2"/>
      <c r="Z104" s="2"/>
      <c r="AA104" s="2"/>
      <c r="AB104" s="2"/>
      <c r="AC104" s="2"/>
      <c r="AD104" s="2"/>
      <c r="AE104" s="2"/>
      <c r="AF104" s="2"/>
      <c r="AG104" s="2"/>
      <c r="AH104" s="2"/>
      <c r="AI104" s="2"/>
      <c r="AJ104" s="2"/>
      <c r="AK104" s="2"/>
      <c r="AL104" s="2"/>
      <c r="AM104" s="2"/>
      <c r="AN104" s="2"/>
      <c r="AO104" s="2"/>
      <c r="AP104" s="2"/>
      <c r="AQ104" s="2"/>
      <c r="AR104" s="2"/>
      <c r="AS104" s="2"/>
      <c r="AT104" s="2"/>
      <c r="AU104" s="2"/>
      <c r="AV104" s="2"/>
    </row>
    <row r="105" spans="1:48" ht="38.25" customHeight="1" x14ac:dyDescent="0.3">
      <c r="A105" s="2"/>
      <c r="B105" s="3"/>
      <c r="C105" s="3"/>
      <c r="D105" s="4"/>
      <c r="E105" s="4"/>
      <c r="F105" s="4"/>
      <c r="G105" s="4"/>
      <c r="H105" s="2"/>
      <c r="I105" s="2"/>
      <c r="J105" s="2"/>
      <c r="K105" s="2"/>
      <c r="L105" s="2"/>
      <c r="M105" s="2"/>
      <c r="N105" s="2"/>
      <c r="O105" s="2"/>
      <c r="P105" s="2"/>
      <c r="Q105" s="2"/>
      <c r="R105" s="2"/>
      <c r="S105" s="2"/>
      <c r="T105" s="2"/>
      <c r="U105" s="2"/>
      <c r="V105" s="2"/>
      <c r="W105" s="2"/>
      <c r="X105" s="2"/>
      <c r="Y105" s="2"/>
      <c r="Z105" s="2"/>
      <c r="AA105" s="2"/>
      <c r="AB105" s="2"/>
      <c r="AC105" s="2"/>
      <c r="AD105" s="2"/>
      <c r="AE105" s="2"/>
      <c r="AF105" s="2"/>
      <c r="AG105" s="2"/>
      <c r="AH105" s="2"/>
      <c r="AI105" s="2"/>
      <c r="AJ105" s="2"/>
      <c r="AK105" s="2"/>
      <c r="AL105" s="2"/>
      <c r="AM105" s="2"/>
      <c r="AN105" s="2"/>
      <c r="AO105" s="2"/>
      <c r="AP105" s="2"/>
      <c r="AQ105" s="2"/>
      <c r="AR105" s="2"/>
      <c r="AS105" s="2"/>
      <c r="AT105" s="2"/>
      <c r="AU105" s="2"/>
      <c r="AV105" s="2"/>
    </row>
    <row r="107" spans="1:48" ht="44.1" customHeight="1" x14ac:dyDescent="0.3">
      <c r="A107" s="2"/>
      <c r="B107" s="3"/>
      <c r="C107" s="3"/>
      <c r="D107" s="4"/>
      <c r="E107" s="4"/>
      <c r="F107" s="4"/>
      <c r="G107" s="4"/>
      <c r="H107" s="2"/>
      <c r="I107" s="2"/>
      <c r="J107" s="2"/>
      <c r="K107" s="2"/>
      <c r="L107" s="2"/>
      <c r="M107" s="2"/>
      <c r="N107" s="2"/>
      <c r="O107" s="2"/>
      <c r="P107" s="2"/>
      <c r="Q107" s="2"/>
      <c r="R107" s="2"/>
      <c r="S107" s="2"/>
      <c r="T107" s="2"/>
      <c r="U107" s="2"/>
      <c r="V107" s="2"/>
      <c r="W107" s="2"/>
      <c r="X107" s="2"/>
      <c r="Y107" s="2"/>
      <c r="Z107" s="2"/>
      <c r="AA107" s="2"/>
      <c r="AB107" s="2"/>
      <c r="AC107" s="2"/>
      <c r="AD107" s="2"/>
      <c r="AE107" s="2"/>
      <c r="AF107" s="2"/>
      <c r="AG107" s="2"/>
      <c r="AH107" s="2"/>
      <c r="AI107" s="2"/>
      <c r="AJ107" s="2"/>
      <c r="AK107" s="2"/>
      <c r="AL107" s="2"/>
      <c r="AM107" s="2"/>
      <c r="AN107" s="2"/>
      <c r="AO107" s="2"/>
      <c r="AP107" s="2"/>
      <c r="AQ107" s="2"/>
      <c r="AR107" s="2"/>
      <c r="AS107" s="2"/>
      <c r="AT107" s="2"/>
      <c r="AU107" s="2"/>
      <c r="AV107" s="2"/>
    </row>
    <row r="108" spans="1:48" ht="38.25" customHeight="1" x14ac:dyDescent="0.3">
      <c r="A108" s="2"/>
      <c r="B108" s="3"/>
      <c r="C108" s="3"/>
      <c r="D108" s="4"/>
      <c r="E108" s="4"/>
      <c r="F108" s="4"/>
      <c r="G108" s="4"/>
      <c r="H108" s="2"/>
      <c r="I108" s="2"/>
      <c r="J108" s="2"/>
      <c r="K108" s="2"/>
      <c r="L108" s="2"/>
      <c r="M108" s="2"/>
      <c r="N108" s="2"/>
      <c r="O108" s="2"/>
      <c r="P108" s="2"/>
      <c r="Q108" s="2"/>
      <c r="R108" s="2"/>
      <c r="S108" s="2"/>
      <c r="T108" s="2"/>
      <c r="U108" s="2"/>
      <c r="V108" s="2"/>
      <c r="W108" s="2"/>
      <c r="X108" s="2"/>
      <c r="Y108" s="2"/>
      <c r="Z108" s="2"/>
      <c r="AA108" s="2"/>
      <c r="AB108" s="2"/>
      <c r="AC108" s="2"/>
      <c r="AD108" s="2"/>
      <c r="AE108" s="2"/>
      <c r="AF108" s="2"/>
      <c r="AG108" s="2"/>
      <c r="AH108" s="2"/>
      <c r="AI108" s="2"/>
      <c r="AJ108" s="2"/>
      <c r="AK108" s="2"/>
      <c r="AL108" s="2"/>
      <c r="AM108" s="2"/>
      <c r="AN108" s="2"/>
      <c r="AO108" s="2"/>
      <c r="AP108" s="2"/>
      <c r="AQ108" s="2"/>
      <c r="AR108" s="2"/>
      <c r="AS108" s="2"/>
      <c r="AT108" s="2"/>
      <c r="AU108" s="2"/>
      <c r="AV108" s="2"/>
    </row>
    <row r="109" spans="1:48" ht="38.25" customHeight="1" x14ac:dyDescent="0.3">
      <c r="A109" s="2"/>
      <c r="B109" s="3"/>
      <c r="C109" s="3"/>
      <c r="D109" s="4"/>
      <c r="E109" s="4"/>
      <c r="F109" s="4"/>
      <c r="G109" s="4"/>
      <c r="H109" s="2"/>
      <c r="I109" s="2"/>
      <c r="J109" s="2"/>
      <c r="K109" s="2"/>
      <c r="L109" s="2"/>
      <c r="M109" s="2"/>
      <c r="N109" s="2"/>
      <c r="O109" s="2"/>
      <c r="P109" s="2"/>
      <c r="Q109" s="2"/>
      <c r="R109" s="2"/>
      <c r="S109" s="2"/>
      <c r="T109" s="2"/>
      <c r="U109" s="2"/>
      <c r="V109" s="2"/>
      <c r="W109" s="2"/>
      <c r="X109" s="2"/>
      <c r="Y109" s="2"/>
      <c r="Z109" s="2"/>
      <c r="AA109" s="2"/>
      <c r="AB109" s="2"/>
      <c r="AC109" s="2"/>
      <c r="AD109" s="2"/>
      <c r="AE109" s="2"/>
      <c r="AF109" s="2"/>
      <c r="AG109" s="2"/>
      <c r="AH109" s="2"/>
      <c r="AI109" s="2"/>
      <c r="AJ109" s="2"/>
      <c r="AK109" s="2"/>
      <c r="AL109" s="2"/>
      <c r="AM109" s="2"/>
      <c r="AN109" s="2"/>
      <c r="AO109" s="2"/>
      <c r="AP109" s="2"/>
      <c r="AQ109" s="2"/>
      <c r="AR109" s="2"/>
      <c r="AS109" s="2"/>
      <c r="AT109" s="2"/>
      <c r="AU109" s="2"/>
      <c r="AV109" s="2"/>
    </row>
    <row r="110" spans="1:48" ht="66" customHeight="1" x14ac:dyDescent="0.3">
      <c r="A110" s="2"/>
      <c r="B110" s="3"/>
      <c r="C110" s="3"/>
      <c r="D110" s="4"/>
      <c r="E110" s="4"/>
      <c r="F110" s="4"/>
      <c r="G110" s="4"/>
      <c r="H110" s="2"/>
      <c r="I110" s="2"/>
      <c r="J110" s="2"/>
      <c r="K110" s="2"/>
      <c r="L110" s="2"/>
      <c r="M110" s="2"/>
      <c r="N110" s="2"/>
      <c r="O110" s="2"/>
      <c r="P110" s="2"/>
      <c r="Q110" s="2"/>
      <c r="R110" s="2"/>
      <c r="S110" s="2"/>
      <c r="T110" s="2"/>
      <c r="U110" s="2"/>
      <c r="V110" s="2"/>
      <c r="W110" s="2"/>
      <c r="X110" s="2"/>
      <c r="Y110" s="2"/>
      <c r="Z110" s="2"/>
      <c r="AA110" s="2"/>
      <c r="AB110" s="2"/>
      <c r="AC110" s="2"/>
      <c r="AD110" s="2"/>
      <c r="AE110" s="2"/>
      <c r="AF110" s="2"/>
      <c r="AG110" s="2"/>
      <c r="AH110" s="2"/>
      <c r="AI110" s="2"/>
      <c r="AJ110" s="2"/>
      <c r="AK110" s="2"/>
      <c r="AL110" s="2"/>
      <c r="AM110" s="2"/>
      <c r="AN110" s="2"/>
      <c r="AO110" s="2"/>
      <c r="AP110" s="2"/>
      <c r="AQ110" s="2"/>
      <c r="AR110" s="2"/>
      <c r="AS110" s="2"/>
      <c r="AT110" s="2"/>
      <c r="AU110" s="2"/>
      <c r="AV110" s="2"/>
    </row>
    <row r="111" spans="1:48" ht="38.25" customHeight="1" x14ac:dyDescent="0.3">
      <c r="A111" s="2"/>
      <c r="B111" s="3"/>
      <c r="C111" s="3"/>
      <c r="D111" s="4"/>
      <c r="E111" s="4"/>
      <c r="F111" s="4"/>
      <c r="G111" s="4"/>
      <c r="H111" s="2"/>
      <c r="I111" s="2"/>
      <c r="J111" s="2"/>
      <c r="K111" s="2"/>
      <c r="L111" s="2"/>
      <c r="M111" s="2"/>
      <c r="N111" s="2"/>
      <c r="O111" s="2"/>
      <c r="P111" s="2"/>
      <c r="Q111" s="2"/>
      <c r="R111" s="2"/>
      <c r="S111" s="2"/>
      <c r="T111" s="2"/>
      <c r="U111" s="2"/>
      <c r="V111" s="2"/>
      <c r="W111" s="2"/>
      <c r="X111" s="2"/>
      <c r="Y111" s="2"/>
      <c r="Z111" s="2"/>
      <c r="AA111" s="2"/>
      <c r="AB111" s="2"/>
      <c r="AC111" s="2"/>
      <c r="AD111" s="2"/>
      <c r="AE111" s="2"/>
      <c r="AF111" s="2"/>
      <c r="AG111" s="2"/>
      <c r="AH111" s="2"/>
      <c r="AI111" s="2"/>
      <c r="AJ111" s="2"/>
      <c r="AK111" s="2"/>
      <c r="AL111" s="2"/>
      <c r="AM111" s="2"/>
      <c r="AN111" s="2"/>
      <c r="AO111" s="2"/>
      <c r="AP111" s="2"/>
      <c r="AQ111" s="2"/>
      <c r="AR111" s="2"/>
      <c r="AS111" s="2"/>
      <c r="AT111" s="2"/>
      <c r="AU111" s="2"/>
      <c r="AV111" s="2"/>
    </row>
    <row r="113" ht="44.1" customHeight="1" x14ac:dyDescent="0.3"/>
    <row r="114" ht="38.25" customHeight="1" x14ac:dyDescent="0.3"/>
    <row r="115" ht="38.25" customHeight="1" x14ac:dyDescent="0.3"/>
    <row r="116" ht="66" customHeight="1" x14ac:dyDescent="0.3"/>
    <row r="117" ht="38.25" customHeight="1" x14ac:dyDescent="0.3"/>
    <row r="119" ht="44.1" customHeight="1" x14ac:dyDescent="0.3"/>
    <row r="120" ht="38.25" customHeight="1" x14ac:dyDescent="0.3"/>
    <row r="121" ht="38.25" customHeight="1" x14ac:dyDescent="0.3"/>
    <row r="122" ht="66" customHeight="1" x14ac:dyDescent="0.3"/>
    <row r="123" ht="38.25" customHeight="1" x14ac:dyDescent="0.3"/>
    <row r="125" ht="44.1" customHeight="1" x14ac:dyDescent="0.3"/>
    <row r="126" ht="38.25" customHeight="1" x14ac:dyDescent="0.3"/>
    <row r="127" ht="38.25" customHeight="1" x14ac:dyDescent="0.3"/>
    <row r="128" ht="66" customHeight="1" x14ac:dyDescent="0.3"/>
    <row r="129" ht="38.25" customHeight="1" x14ac:dyDescent="0.3"/>
    <row r="131" ht="44.1" customHeight="1" x14ac:dyDescent="0.3"/>
    <row r="132" ht="38.25" customHeight="1" x14ac:dyDescent="0.3"/>
    <row r="133" ht="38.25" customHeight="1" x14ac:dyDescent="0.3"/>
    <row r="134" ht="66" customHeight="1" x14ac:dyDescent="0.3"/>
    <row r="135" ht="38.25" customHeight="1" x14ac:dyDescent="0.3"/>
    <row r="137" ht="44.1" customHeight="1" x14ac:dyDescent="0.3"/>
    <row r="138" ht="38.25" customHeight="1" x14ac:dyDescent="0.3"/>
    <row r="139" ht="38.25" customHeight="1" x14ac:dyDescent="0.3"/>
    <row r="140" ht="66" customHeight="1" x14ac:dyDescent="0.3"/>
    <row r="141" ht="38.25" customHeight="1" x14ac:dyDescent="0.3"/>
    <row r="142" ht="150.6" customHeight="1" x14ac:dyDescent="0.3"/>
    <row r="143" ht="44.1" customHeight="1" x14ac:dyDescent="0.3"/>
    <row r="144" ht="38.25" customHeight="1" x14ac:dyDescent="0.3"/>
    <row r="145" ht="38.25" customHeight="1" x14ac:dyDescent="0.3"/>
    <row r="146" ht="66" customHeight="1" x14ac:dyDescent="0.3"/>
    <row r="147" ht="38.25" customHeight="1" x14ac:dyDescent="0.3"/>
    <row r="149" ht="44.1" customHeight="1" x14ac:dyDescent="0.3"/>
    <row r="150" ht="38.25" customHeight="1" x14ac:dyDescent="0.3"/>
    <row r="151" ht="38.25" customHeight="1" x14ac:dyDescent="0.3"/>
    <row r="152" ht="66" customHeight="1" x14ac:dyDescent="0.3"/>
    <row r="153" ht="38.25" customHeight="1" x14ac:dyDescent="0.3"/>
    <row r="154" ht="140.65" customHeight="1" x14ac:dyDescent="0.3"/>
    <row r="155" ht="44.1" customHeight="1" x14ac:dyDescent="0.3"/>
    <row r="156" ht="38.25" customHeight="1" x14ac:dyDescent="0.3"/>
    <row r="157" ht="38.25" customHeight="1" x14ac:dyDescent="0.3"/>
    <row r="158" ht="66" customHeight="1" x14ac:dyDescent="0.3"/>
    <row r="159" ht="38.25" customHeight="1" x14ac:dyDescent="0.3"/>
    <row r="161" ht="44.1" customHeight="1" x14ac:dyDescent="0.3"/>
    <row r="162" ht="38.25" customHeight="1" x14ac:dyDescent="0.3"/>
    <row r="163" ht="38.25" customHeight="1" x14ac:dyDescent="0.3"/>
    <row r="164" ht="66" customHeight="1" x14ac:dyDescent="0.3"/>
    <row r="165" ht="38.25" customHeight="1" x14ac:dyDescent="0.3"/>
    <row r="167" ht="44.1" customHeight="1" x14ac:dyDescent="0.3"/>
    <row r="168" ht="38.25" customHeight="1" x14ac:dyDescent="0.3"/>
    <row r="169" ht="38.25" customHeight="1" x14ac:dyDescent="0.3"/>
    <row r="170" ht="66" customHeight="1" x14ac:dyDescent="0.3"/>
    <row r="171" ht="38.25" customHeight="1" x14ac:dyDescent="0.3"/>
    <row r="173" ht="44.1" customHeight="1" x14ac:dyDescent="0.3"/>
    <row r="174" ht="38.25" customHeight="1" x14ac:dyDescent="0.3"/>
    <row r="175" ht="38.25" customHeight="1" x14ac:dyDescent="0.3"/>
    <row r="176" ht="66" customHeight="1" x14ac:dyDescent="0.3"/>
    <row r="177" ht="38.25" customHeight="1" x14ac:dyDescent="0.3"/>
    <row r="179" ht="44.1" customHeight="1" x14ac:dyDescent="0.3"/>
    <row r="180" ht="38.25" customHeight="1" x14ac:dyDescent="0.3"/>
    <row r="181" ht="38.25" customHeight="1" x14ac:dyDescent="0.3"/>
    <row r="182" ht="66" customHeight="1" x14ac:dyDescent="0.3"/>
    <row r="183" ht="38.25" customHeight="1" x14ac:dyDescent="0.3"/>
    <row r="185" ht="44.1" customHeight="1" x14ac:dyDescent="0.3"/>
    <row r="186" ht="38.25" customHeight="1" x14ac:dyDescent="0.3"/>
    <row r="187" ht="38.25" customHeight="1" x14ac:dyDescent="0.3"/>
    <row r="188" ht="66" customHeight="1" x14ac:dyDescent="0.3"/>
    <row r="189" ht="38.25" customHeight="1" x14ac:dyDescent="0.3"/>
    <row r="190" ht="147" customHeight="1" x14ac:dyDescent="0.3"/>
    <row r="191" ht="44.1" customHeight="1" x14ac:dyDescent="0.3"/>
    <row r="192" ht="38.25" customHeight="1" x14ac:dyDescent="0.3"/>
    <row r="193" ht="38.25" customHeight="1" x14ac:dyDescent="0.3"/>
    <row r="194" ht="66" customHeight="1" x14ac:dyDescent="0.3"/>
    <row r="195" ht="38.25" customHeight="1" x14ac:dyDescent="0.3"/>
    <row r="197" ht="44.1" customHeight="1" x14ac:dyDescent="0.3"/>
    <row r="198" ht="38.25" customHeight="1" x14ac:dyDescent="0.3"/>
    <row r="199" ht="38.25" customHeight="1" x14ac:dyDescent="0.3"/>
    <row r="200" ht="66" customHeight="1" x14ac:dyDescent="0.3"/>
    <row r="201" ht="38.25" customHeight="1" x14ac:dyDescent="0.3"/>
    <row r="202" ht="108" customHeight="1" x14ac:dyDescent="0.3"/>
    <row r="203" ht="44.1" customHeight="1" x14ac:dyDescent="0.3"/>
    <row r="204" ht="38.25" customHeight="1" x14ac:dyDescent="0.3"/>
    <row r="205" ht="38.25" customHeight="1" x14ac:dyDescent="0.3"/>
    <row r="206" ht="66" customHeight="1" x14ac:dyDescent="0.3"/>
    <row r="207" ht="38.25" customHeight="1" x14ac:dyDescent="0.3"/>
    <row r="208" ht="113.1" customHeight="1" x14ac:dyDescent="0.3"/>
    <row r="209" ht="44.1" customHeight="1" x14ac:dyDescent="0.3"/>
    <row r="210" ht="38.25" customHeight="1" x14ac:dyDescent="0.3"/>
    <row r="211" ht="38.25" customHeight="1" x14ac:dyDescent="0.3"/>
    <row r="212" ht="66" customHeight="1" x14ac:dyDescent="0.3"/>
    <row r="213" ht="38.25" customHeight="1" x14ac:dyDescent="0.3"/>
    <row r="214" ht="147" customHeight="1" x14ac:dyDescent="0.3"/>
    <row r="215" ht="44.1" customHeight="1" x14ac:dyDescent="0.3"/>
    <row r="216" ht="38.25" customHeight="1" x14ac:dyDescent="0.3"/>
    <row r="217" ht="38.25" customHeight="1" x14ac:dyDescent="0.3"/>
    <row r="218" ht="66" customHeight="1" x14ac:dyDescent="0.3"/>
    <row r="219" ht="38.25" customHeight="1" x14ac:dyDescent="0.3"/>
    <row r="221" ht="44.1" customHeight="1" x14ac:dyDescent="0.3"/>
    <row r="222" ht="38.25" customHeight="1" x14ac:dyDescent="0.3"/>
    <row r="223" ht="38.25" customHeight="1" x14ac:dyDescent="0.3"/>
    <row r="224" ht="66" customHeight="1" x14ac:dyDescent="0.3"/>
    <row r="225" spans="1:49" ht="38.25" customHeight="1" x14ac:dyDescent="0.3">
      <c r="A225" s="2"/>
      <c r="B225" s="3"/>
      <c r="C225" s="3"/>
      <c r="D225" s="4"/>
      <c r="E225" s="4"/>
      <c r="F225" s="4"/>
      <c r="G225" s="4"/>
      <c r="H225" s="2"/>
      <c r="I225" s="2"/>
      <c r="J225" s="2"/>
      <c r="K225" s="2"/>
      <c r="L225" s="2"/>
      <c r="M225" s="2"/>
      <c r="N225" s="2"/>
      <c r="O225" s="2"/>
      <c r="P225" s="2"/>
      <c r="Q225" s="2"/>
      <c r="R225" s="2"/>
      <c r="S225" s="2"/>
      <c r="T225" s="2"/>
      <c r="U225" s="2"/>
      <c r="V225" s="2"/>
      <c r="W225" s="2"/>
      <c r="X225" s="2"/>
      <c r="Y225" s="2"/>
      <c r="Z225" s="2"/>
      <c r="AA225" s="2"/>
      <c r="AB225" s="2"/>
      <c r="AC225" s="2"/>
      <c r="AD225" s="2"/>
      <c r="AE225" s="2"/>
      <c r="AF225" s="2"/>
      <c r="AG225" s="2"/>
      <c r="AH225" s="2"/>
      <c r="AI225" s="2"/>
      <c r="AJ225" s="2"/>
      <c r="AK225" s="2"/>
      <c r="AL225" s="2"/>
      <c r="AM225" s="2"/>
      <c r="AN225" s="2"/>
      <c r="AO225" s="2"/>
      <c r="AP225" s="2"/>
      <c r="AQ225" s="2"/>
      <c r="AR225" s="2"/>
      <c r="AS225" s="2"/>
      <c r="AT225" s="2"/>
      <c r="AU225" s="2"/>
      <c r="AV225" s="2"/>
      <c r="AW225" s="2"/>
    </row>
    <row r="227" spans="1:49" ht="44.1" customHeight="1" x14ac:dyDescent="0.3">
      <c r="A227" s="2"/>
      <c r="B227" s="3"/>
      <c r="C227" s="3"/>
      <c r="D227" s="4"/>
      <c r="E227" s="4"/>
      <c r="F227" s="4"/>
      <c r="G227" s="4"/>
      <c r="H227" s="2"/>
      <c r="I227" s="2"/>
      <c r="J227" s="2"/>
      <c r="K227" s="2"/>
      <c r="L227" s="2"/>
      <c r="M227" s="2"/>
      <c r="N227" s="2"/>
      <c r="O227" s="2"/>
      <c r="P227" s="2"/>
      <c r="Q227" s="2"/>
      <c r="R227" s="2"/>
      <c r="S227" s="2"/>
      <c r="T227" s="2"/>
      <c r="U227" s="2"/>
      <c r="V227" s="2"/>
      <c r="W227" s="2"/>
      <c r="X227" s="2"/>
      <c r="Y227" s="2"/>
      <c r="Z227" s="2"/>
      <c r="AA227" s="2"/>
      <c r="AB227" s="2"/>
      <c r="AC227" s="2"/>
      <c r="AD227" s="2"/>
      <c r="AE227" s="2"/>
      <c r="AF227" s="2"/>
      <c r="AG227" s="2"/>
      <c r="AH227" s="2"/>
      <c r="AI227" s="2"/>
      <c r="AJ227" s="2"/>
      <c r="AK227" s="2"/>
      <c r="AL227" s="2"/>
      <c r="AM227" s="2"/>
      <c r="AN227" s="2"/>
      <c r="AO227" s="2"/>
      <c r="AP227" s="2"/>
      <c r="AQ227" s="2"/>
      <c r="AR227" s="2"/>
      <c r="AS227" s="2"/>
      <c r="AT227" s="2"/>
      <c r="AU227" s="2"/>
      <c r="AV227" s="2"/>
      <c r="AW227" s="2"/>
    </row>
    <row r="228" spans="1:49" ht="38.25" customHeight="1" x14ac:dyDescent="0.3">
      <c r="A228" s="2"/>
      <c r="B228" s="3"/>
      <c r="C228" s="3"/>
      <c r="D228" s="4"/>
      <c r="E228" s="4"/>
      <c r="F228" s="4"/>
      <c r="G228" s="4"/>
      <c r="H228" s="2"/>
      <c r="I228" s="2"/>
      <c r="J228" s="2"/>
      <c r="K228" s="2"/>
      <c r="L228" s="2"/>
      <c r="M228" s="2"/>
      <c r="N228" s="2"/>
      <c r="O228" s="2"/>
      <c r="P228" s="2"/>
      <c r="Q228" s="2"/>
      <c r="R228" s="2"/>
      <c r="S228" s="2"/>
      <c r="T228" s="2"/>
      <c r="U228" s="2"/>
      <c r="V228" s="2"/>
      <c r="W228" s="2"/>
      <c r="X228" s="2"/>
      <c r="Y228" s="2"/>
      <c r="Z228" s="2"/>
      <c r="AA228" s="2"/>
      <c r="AB228" s="2"/>
      <c r="AC228" s="2"/>
      <c r="AD228" s="2"/>
      <c r="AE228" s="2"/>
      <c r="AF228" s="2"/>
      <c r="AG228" s="2"/>
      <c r="AH228" s="2"/>
      <c r="AI228" s="2"/>
      <c r="AJ228" s="2"/>
      <c r="AK228" s="2"/>
      <c r="AL228" s="2"/>
      <c r="AM228" s="2"/>
      <c r="AN228" s="2"/>
      <c r="AO228" s="2"/>
      <c r="AP228" s="2"/>
      <c r="AQ228" s="2"/>
      <c r="AR228" s="2"/>
      <c r="AS228" s="2"/>
      <c r="AT228" s="2"/>
      <c r="AU228" s="2"/>
      <c r="AV228" s="2"/>
      <c r="AW228" s="2"/>
    </row>
    <row r="229" spans="1:49" ht="38.25" customHeight="1" x14ac:dyDescent="0.3">
      <c r="A229" s="2"/>
      <c r="B229" s="3"/>
      <c r="C229" s="3"/>
      <c r="D229" s="4"/>
      <c r="E229" s="4"/>
      <c r="F229" s="4"/>
      <c r="G229" s="4"/>
      <c r="H229" s="2"/>
      <c r="I229" s="2"/>
      <c r="J229" s="2"/>
      <c r="K229" s="2"/>
      <c r="L229" s="2"/>
      <c r="M229" s="2"/>
      <c r="N229" s="2"/>
      <c r="O229" s="2"/>
      <c r="P229" s="2"/>
      <c r="Q229" s="2"/>
      <c r="R229" s="2"/>
      <c r="S229" s="2"/>
      <c r="T229" s="2"/>
      <c r="U229" s="2"/>
      <c r="V229" s="2"/>
      <c r="W229" s="2"/>
      <c r="X229" s="2"/>
      <c r="Y229" s="2"/>
      <c r="Z229" s="2"/>
      <c r="AA229" s="2"/>
      <c r="AB229" s="2"/>
      <c r="AC229" s="2"/>
      <c r="AD229" s="2"/>
      <c r="AE229" s="2"/>
      <c r="AF229" s="2"/>
      <c r="AG229" s="2"/>
      <c r="AH229" s="2"/>
      <c r="AI229" s="2"/>
      <c r="AJ229" s="2"/>
      <c r="AK229" s="2"/>
      <c r="AL229" s="2"/>
      <c r="AM229" s="2"/>
      <c r="AN229" s="2"/>
      <c r="AO229" s="2"/>
      <c r="AP229" s="2"/>
      <c r="AQ229" s="2"/>
      <c r="AR229" s="2"/>
      <c r="AS229" s="2"/>
      <c r="AT229" s="2"/>
      <c r="AU229" s="2"/>
      <c r="AV229" s="2"/>
      <c r="AW229" s="2"/>
    </row>
    <row r="230" spans="1:49" ht="66" customHeight="1" x14ac:dyDescent="0.3">
      <c r="A230" s="2"/>
      <c r="B230" s="3"/>
      <c r="C230" s="3"/>
      <c r="D230" s="4"/>
      <c r="E230" s="4"/>
      <c r="F230" s="4"/>
      <c r="G230" s="4"/>
      <c r="H230" s="2"/>
      <c r="I230" s="2"/>
      <c r="J230" s="2"/>
      <c r="K230" s="2"/>
      <c r="L230" s="2"/>
      <c r="M230" s="2"/>
      <c r="N230" s="2"/>
      <c r="O230" s="2"/>
      <c r="P230" s="2"/>
      <c r="Q230" s="2"/>
      <c r="R230" s="2"/>
      <c r="S230" s="2"/>
      <c r="T230" s="2"/>
      <c r="U230" s="2"/>
      <c r="V230" s="2"/>
      <c r="W230" s="2"/>
      <c r="X230" s="2"/>
      <c r="Y230" s="2"/>
      <c r="Z230" s="2"/>
      <c r="AA230" s="2"/>
      <c r="AB230" s="2"/>
      <c r="AC230" s="2"/>
      <c r="AD230" s="2"/>
      <c r="AE230" s="2"/>
      <c r="AF230" s="2"/>
      <c r="AG230" s="2"/>
      <c r="AH230" s="2"/>
      <c r="AI230" s="2"/>
      <c r="AJ230" s="2"/>
      <c r="AK230" s="2"/>
      <c r="AL230" s="2"/>
      <c r="AM230" s="2"/>
      <c r="AN230" s="2"/>
      <c r="AO230" s="2"/>
      <c r="AP230" s="2"/>
      <c r="AQ230" s="2"/>
      <c r="AR230" s="2"/>
      <c r="AS230" s="2"/>
      <c r="AT230" s="2"/>
      <c r="AU230" s="2"/>
      <c r="AV230" s="2"/>
      <c r="AW230" s="2"/>
    </row>
    <row r="231" spans="1:49" ht="38.25" customHeight="1" x14ac:dyDescent="0.3">
      <c r="A231" s="2"/>
      <c r="B231" s="3"/>
      <c r="C231" s="3"/>
      <c r="D231" s="4"/>
      <c r="E231" s="4"/>
      <c r="F231" s="4"/>
      <c r="G231" s="4"/>
      <c r="H231" s="2"/>
      <c r="I231" s="2"/>
      <c r="J231" s="2"/>
      <c r="K231" s="2"/>
      <c r="L231" s="2"/>
      <c r="M231" s="2"/>
      <c r="N231" s="2"/>
      <c r="O231" s="2"/>
      <c r="P231" s="2"/>
      <c r="Q231" s="2"/>
      <c r="R231" s="2"/>
      <c r="S231" s="2"/>
      <c r="T231" s="2"/>
      <c r="U231" s="2"/>
      <c r="V231" s="2"/>
      <c r="W231" s="2"/>
      <c r="X231" s="2"/>
      <c r="Y231" s="2"/>
      <c r="Z231" s="2"/>
      <c r="AA231" s="2"/>
      <c r="AB231" s="2"/>
      <c r="AC231" s="2"/>
      <c r="AD231" s="2"/>
      <c r="AE231" s="2"/>
      <c r="AF231" s="2"/>
      <c r="AG231" s="2"/>
      <c r="AH231" s="2"/>
      <c r="AI231" s="2"/>
      <c r="AJ231" s="2"/>
      <c r="AK231" s="2"/>
      <c r="AL231" s="2"/>
      <c r="AM231" s="2"/>
      <c r="AN231" s="2"/>
      <c r="AO231" s="2"/>
      <c r="AP231" s="2"/>
      <c r="AQ231" s="2"/>
      <c r="AR231" s="2"/>
      <c r="AS231" s="2"/>
      <c r="AT231" s="2"/>
      <c r="AU231" s="2"/>
      <c r="AV231" s="2"/>
      <c r="AW231" s="2"/>
    </row>
    <row r="233" spans="1:49" s="107" customFormat="1" ht="36.6" customHeight="1" x14ac:dyDescent="0.3">
      <c r="A233" s="2"/>
      <c r="B233" s="3"/>
      <c r="C233" s="3"/>
      <c r="D233" s="4"/>
      <c r="E233" s="4"/>
      <c r="F233" s="4"/>
      <c r="G233" s="4"/>
      <c r="H233" s="2"/>
      <c r="I233" s="2"/>
      <c r="J233" s="2"/>
      <c r="K233" s="2"/>
      <c r="L233" s="2"/>
      <c r="M233" s="2"/>
      <c r="N233" s="2"/>
      <c r="O233" s="2"/>
      <c r="P233" s="2"/>
      <c r="Q233" s="2"/>
      <c r="R233" s="2"/>
      <c r="S233" s="2"/>
      <c r="T233" s="2"/>
      <c r="U233" s="2"/>
      <c r="V233" s="2"/>
      <c r="W233" s="2"/>
      <c r="X233" s="2"/>
      <c r="Y233" s="2"/>
      <c r="Z233" s="2"/>
      <c r="AA233" s="2"/>
      <c r="AB233" s="2"/>
      <c r="AC233" s="2"/>
      <c r="AD233" s="2"/>
      <c r="AE233" s="2"/>
      <c r="AF233" s="2"/>
      <c r="AG233" s="2"/>
      <c r="AH233" s="2"/>
      <c r="AI233" s="2"/>
      <c r="AJ233" s="2"/>
      <c r="AK233" s="2"/>
      <c r="AL233" s="2"/>
      <c r="AM233" s="2"/>
      <c r="AN233" s="2"/>
      <c r="AO233" s="2"/>
      <c r="AP233" s="2"/>
      <c r="AQ233" s="2"/>
      <c r="AR233" s="2"/>
      <c r="AS233" s="2"/>
      <c r="AT233" s="2"/>
      <c r="AU233" s="2"/>
      <c r="AV233" s="2"/>
      <c r="AW233" s="2"/>
    </row>
    <row r="234" spans="1:49" ht="44.1" customHeight="1" x14ac:dyDescent="0.3">
      <c r="A234" s="2"/>
      <c r="B234" s="3"/>
      <c r="C234" s="3"/>
      <c r="D234" s="4"/>
      <c r="E234" s="4"/>
      <c r="F234" s="4"/>
      <c r="G234" s="4"/>
      <c r="H234" s="2"/>
      <c r="I234" s="2"/>
      <c r="J234" s="2"/>
      <c r="K234" s="2"/>
      <c r="L234" s="2"/>
      <c r="M234" s="2"/>
      <c r="N234" s="2"/>
      <c r="O234" s="2"/>
      <c r="P234" s="2"/>
      <c r="Q234" s="2"/>
      <c r="R234" s="2"/>
      <c r="S234" s="2"/>
      <c r="T234" s="2"/>
      <c r="U234" s="2"/>
      <c r="V234" s="2"/>
      <c r="W234" s="2"/>
      <c r="X234" s="2"/>
      <c r="Y234" s="2"/>
      <c r="Z234" s="2"/>
      <c r="AA234" s="2"/>
      <c r="AB234" s="2"/>
      <c r="AC234" s="2"/>
      <c r="AD234" s="2"/>
      <c r="AE234" s="2"/>
      <c r="AF234" s="2"/>
      <c r="AG234" s="2"/>
      <c r="AH234" s="2"/>
      <c r="AI234" s="2"/>
      <c r="AJ234" s="2"/>
      <c r="AK234" s="2"/>
      <c r="AL234" s="2"/>
      <c r="AM234" s="2"/>
      <c r="AN234" s="2"/>
      <c r="AO234" s="2"/>
      <c r="AP234" s="2"/>
      <c r="AQ234" s="2"/>
      <c r="AR234" s="2"/>
      <c r="AS234" s="2"/>
      <c r="AT234" s="2"/>
      <c r="AU234" s="2"/>
      <c r="AV234" s="2"/>
      <c r="AW234" s="2"/>
    </row>
    <row r="235" spans="1:49" ht="38.25" customHeight="1" x14ac:dyDescent="0.3">
      <c r="A235" s="2"/>
      <c r="B235" s="3"/>
      <c r="C235" s="3"/>
      <c r="D235" s="4"/>
      <c r="E235" s="4"/>
      <c r="F235" s="4"/>
      <c r="G235" s="4"/>
      <c r="H235" s="2"/>
      <c r="I235" s="2"/>
      <c r="J235" s="2"/>
      <c r="K235" s="2"/>
      <c r="L235" s="2"/>
      <c r="M235" s="2"/>
      <c r="N235" s="2"/>
      <c r="O235" s="2"/>
      <c r="P235" s="2"/>
      <c r="Q235" s="2"/>
      <c r="R235" s="2"/>
      <c r="S235" s="2"/>
      <c r="T235" s="2"/>
      <c r="U235" s="2"/>
      <c r="V235" s="2"/>
      <c r="W235" s="2"/>
      <c r="X235" s="2"/>
      <c r="Y235" s="2"/>
      <c r="Z235" s="2"/>
      <c r="AA235" s="2"/>
      <c r="AB235" s="2"/>
      <c r="AC235" s="2"/>
      <c r="AD235" s="2"/>
      <c r="AE235" s="2"/>
      <c r="AF235" s="2"/>
      <c r="AG235" s="2"/>
      <c r="AH235" s="2"/>
      <c r="AI235" s="2"/>
      <c r="AJ235" s="2"/>
      <c r="AK235" s="2"/>
      <c r="AL235" s="2"/>
      <c r="AM235" s="2"/>
      <c r="AN235" s="2"/>
      <c r="AO235" s="2"/>
      <c r="AP235" s="2"/>
      <c r="AQ235" s="2"/>
      <c r="AR235" s="2"/>
      <c r="AS235" s="2"/>
      <c r="AT235" s="2"/>
      <c r="AU235" s="2"/>
      <c r="AV235" s="2"/>
      <c r="AW235" s="2"/>
    </row>
    <row r="236" spans="1:49" ht="38.25" customHeight="1" x14ac:dyDescent="0.3">
      <c r="A236" s="2"/>
      <c r="B236" s="3"/>
      <c r="C236" s="3"/>
      <c r="D236" s="4"/>
      <c r="E236" s="4"/>
      <c r="F236" s="4"/>
      <c r="G236" s="4"/>
      <c r="H236" s="2"/>
      <c r="I236" s="2"/>
      <c r="J236" s="2"/>
      <c r="K236" s="2"/>
      <c r="L236" s="2"/>
      <c r="M236" s="2"/>
      <c r="N236" s="2"/>
      <c r="O236" s="2"/>
      <c r="P236" s="2"/>
      <c r="Q236" s="2"/>
      <c r="R236" s="2"/>
      <c r="S236" s="2"/>
      <c r="T236" s="2"/>
      <c r="U236" s="2"/>
      <c r="V236" s="2"/>
      <c r="W236" s="2"/>
      <c r="X236" s="2"/>
      <c r="Y236" s="2"/>
      <c r="Z236" s="2"/>
      <c r="AA236" s="2"/>
      <c r="AB236" s="2"/>
      <c r="AC236" s="2"/>
      <c r="AD236" s="2"/>
      <c r="AE236" s="2"/>
      <c r="AF236" s="2"/>
      <c r="AG236" s="2"/>
      <c r="AH236" s="2"/>
      <c r="AI236" s="2"/>
      <c r="AJ236" s="2"/>
      <c r="AK236" s="2"/>
      <c r="AL236" s="2"/>
      <c r="AM236" s="2"/>
      <c r="AN236" s="2"/>
      <c r="AO236" s="2"/>
      <c r="AP236" s="2"/>
      <c r="AQ236" s="2"/>
      <c r="AR236" s="2"/>
      <c r="AS236" s="2"/>
      <c r="AT236" s="2"/>
      <c r="AU236" s="2"/>
      <c r="AV236" s="2"/>
      <c r="AW236" s="2"/>
    </row>
    <row r="237" spans="1:49" ht="66" customHeight="1" x14ac:dyDescent="0.3">
      <c r="A237" s="2"/>
      <c r="B237" s="3"/>
      <c r="C237" s="3"/>
      <c r="D237" s="4"/>
      <c r="E237" s="4"/>
      <c r="F237" s="4"/>
      <c r="G237" s="4"/>
      <c r="H237" s="2"/>
      <c r="I237" s="2"/>
      <c r="J237" s="2"/>
      <c r="K237" s="2"/>
      <c r="L237" s="2"/>
      <c r="M237" s="2"/>
      <c r="N237" s="2"/>
      <c r="O237" s="2"/>
      <c r="P237" s="2"/>
      <c r="Q237" s="2"/>
      <c r="R237" s="2"/>
      <c r="S237" s="2"/>
      <c r="T237" s="2"/>
      <c r="U237" s="2"/>
      <c r="V237" s="2"/>
      <c r="W237" s="2"/>
      <c r="X237" s="2"/>
      <c r="Y237" s="2"/>
      <c r="Z237" s="2"/>
      <c r="AA237" s="2"/>
      <c r="AB237" s="2"/>
      <c r="AC237" s="2"/>
      <c r="AD237" s="2"/>
      <c r="AE237" s="2"/>
      <c r="AF237" s="2"/>
      <c r="AG237" s="2"/>
      <c r="AH237" s="2"/>
      <c r="AI237" s="2"/>
      <c r="AJ237" s="2"/>
      <c r="AK237" s="2"/>
      <c r="AL237" s="2"/>
      <c r="AM237" s="2"/>
      <c r="AN237" s="2"/>
      <c r="AO237" s="2"/>
      <c r="AP237" s="2"/>
      <c r="AQ237" s="2"/>
      <c r="AR237" s="2"/>
      <c r="AS237" s="2"/>
      <c r="AT237" s="2"/>
      <c r="AU237" s="2"/>
      <c r="AV237" s="2"/>
      <c r="AW237" s="2"/>
    </row>
    <row r="238" spans="1:49" ht="38.25" customHeight="1" x14ac:dyDescent="0.3">
      <c r="A238" s="2"/>
      <c r="B238" s="3"/>
      <c r="C238" s="3"/>
      <c r="D238" s="4"/>
      <c r="E238" s="4"/>
      <c r="F238" s="4"/>
      <c r="G238" s="4"/>
      <c r="H238" s="2"/>
      <c r="I238" s="2"/>
      <c r="J238" s="2"/>
      <c r="K238" s="2"/>
      <c r="L238" s="2"/>
      <c r="M238" s="2"/>
      <c r="N238" s="2"/>
      <c r="O238" s="2"/>
      <c r="P238" s="2"/>
      <c r="Q238" s="2"/>
      <c r="R238" s="2"/>
      <c r="S238" s="2"/>
      <c r="T238" s="2"/>
      <c r="U238" s="2"/>
      <c r="V238" s="2"/>
      <c r="W238" s="2"/>
      <c r="X238" s="2"/>
      <c r="Y238" s="2"/>
      <c r="Z238" s="2"/>
      <c r="AA238" s="2"/>
      <c r="AB238" s="2"/>
      <c r="AC238" s="2"/>
      <c r="AD238" s="2"/>
      <c r="AE238" s="2"/>
      <c r="AF238" s="2"/>
      <c r="AG238" s="2"/>
      <c r="AH238" s="2"/>
      <c r="AI238" s="2"/>
      <c r="AJ238" s="2"/>
      <c r="AK238" s="2"/>
      <c r="AL238" s="2"/>
      <c r="AM238" s="2"/>
      <c r="AN238" s="2"/>
      <c r="AO238" s="2"/>
      <c r="AP238" s="2"/>
      <c r="AQ238" s="2"/>
      <c r="AR238" s="2"/>
      <c r="AS238" s="2"/>
      <c r="AT238" s="2"/>
      <c r="AU238" s="2"/>
      <c r="AV238" s="2"/>
      <c r="AW238" s="2"/>
    </row>
    <row r="240" spans="1:49" ht="44.1" customHeight="1" x14ac:dyDescent="0.3">
      <c r="A240" s="2"/>
      <c r="B240" s="3"/>
      <c r="C240" s="3"/>
      <c r="D240" s="4"/>
      <c r="E240" s="4"/>
      <c r="F240" s="4"/>
      <c r="G240" s="4"/>
      <c r="H240" s="2"/>
      <c r="I240" s="2"/>
      <c r="J240" s="2"/>
      <c r="K240" s="2"/>
      <c r="L240" s="2"/>
      <c r="M240" s="2"/>
      <c r="N240" s="2"/>
      <c r="O240" s="2"/>
      <c r="P240" s="2"/>
      <c r="Q240" s="2"/>
      <c r="R240" s="2"/>
      <c r="S240" s="2"/>
      <c r="T240" s="2"/>
      <c r="U240" s="2"/>
      <c r="V240" s="2"/>
      <c r="W240" s="2"/>
      <c r="X240" s="2"/>
      <c r="Y240" s="2"/>
      <c r="Z240" s="2"/>
      <c r="AA240" s="2"/>
      <c r="AB240" s="2"/>
      <c r="AC240" s="2"/>
      <c r="AD240" s="2"/>
      <c r="AE240" s="2"/>
      <c r="AF240" s="2"/>
      <c r="AG240" s="2"/>
      <c r="AH240" s="2"/>
      <c r="AI240" s="2"/>
      <c r="AJ240" s="2"/>
      <c r="AK240" s="2"/>
      <c r="AL240" s="2"/>
      <c r="AM240" s="2"/>
      <c r="AN240" s="2"/>
      <c r="AO240" s="2"/>
      <c r="AP240" s="2"/>
      <c r="AQ240" s="2"/>
      <c r="AR240" s="2"/>
      <c r="AS240" s="2"/>
      <c r="AT240" s="2"/>
      <c r="AU240" s="2"/>
      <c r="AV240" s="2"/>
      <c r="AW240" s="2"/>
    </row>
    <row r="241" spans="1:49" ht="38.25" customHeight="1" x14ac:dyDescent="0.3">
      <c r="A241" s="2"/>
      <c r="B241" s="3"/>
      <c r="C241" s="3"/>
      <c r="D241" s="4"/>
      <c r="E241" s="4"/>
      <c r="F241" s="4"/>
      <c r="G241" s="4"/>
      <c r="H241" s="2"/>
      <c r="I241" s="2"/>
      <c r="J241" s="2"/>
      <c r="K241" s="2"/>
      <c r="L241" s="2"/>
      <c r="M241" s="2"/>
      <c r="N241" s="2"/>
      <c r="O241" s="2"/>
      <c r="P241" s="2"/>
      <c r="Q241" s="2"/>
      <c r="R241" s="2"/>
      <c r="S241" s="2"/>
      <c r="T241" s="2"/>
      <c r="U241" s="2"/>
      <c r="V241" s="2"/>
      <c r="W241" s="2"/>
      <c r="X241" s="2"/>
      <c r="Y241" s="2"/>
      <c r="Z241" s="2"/>
      <c r="AA241" s="2"/>
      <c r="AB241" s="2"/>
      <c r="AC241" s="2"/>
      <c r="AD241" s="2"/>
      <c r="AE241" s="2"/>
      <c r="AF241" s="2"/>
      <c r="AG241" s="2"/>
      <c r="AH241" s="2"/>
      <c r="AI241" s="2"/>
      <c r="AJ241" s="2"/>
      <c r="AK241" s="2"/>
      <c r="AL241" s="2"/>
      <c r="AM241" s="2"/>
      <c r="AN241" s="2"/>
      <c r="AO241" s="2"/>
      <c r="AP241" s="2"/>
      <c r="AQ241" s="2"/>
      <c r="AR241" s="2"/>
      <c r="AS241" s="2"/>
      <c r="AT241" s="2"/>
      <c r="AU241" s="2"/>
      <c r="AV241" s="2"/>
      <c r="AW241" s="2"/>
    </row>
    <row r="242" spans="1:49" ht="38.25" customHeight="1" x14ac:dyDescent="0.3">
      <c r="A242" s="2"/>
      <c r="B242" s="3"/>
      <c r="C242" s="3"/>
      <c r="D242" s="4"/>
      <c r="E242" s="4"/>
      <c r="F242" s="4"/>
      <c r="G242" s="4"/>
      <c r="H242" s="2"/>
      <c r="I242" s="2"/>
      <c r="J242" s="2"/>
      <c r="K242" s="2"/>
      <c r="L242" s="2"/>
      <c r="M242" s="2"/>
      <c r="N242" s="2"/>
      <c r="O242" s="2"/>
      <c r="P242" s="2"/>
      <c r="Q242" s="2"/>
      <c r="R242" s="2"/>
      <c r="S242" s="2"/>
      <c r="T242" s="2"/>
      <c r="U242" s="2"/>
      <c r="V242" s="2"/>
      <c r="W242" s="2"/>
      <c r="X242" s="2"/>
      <c r="Y242" s="2"/>
      <c r="Z242" s="2"/>
      <c r="AA242" s="2"/>
      <c r="AB242" s="2"/>
      <c r="AC242" s="2"/>
      <c r="AD242" s="2"/>
      <c r="AE242" s="2"/>
      <c r="AF242" s="2"/>
      <c r="AG242" s="2"/>
      <c r="AH242" s="2"/>
      <c r="AI242" s="2"/>
      <c r="AJ242" s="2"/>
      <c r="AK242" s="2"/>
      <c r="AL242" s="2"/>
      <c r="AM242" s="2"/>
      <c r="AN242" s="2"/>
      <c r="AO242" s="2"/>
      <c r="AP242" s="2"/>
      <c r="AQ242" s="2"/>
      <c r="AR242" s="2"/>
      <c r="AS242" s="2"/>
      <c r="AT242" s="2"/>
      <c r="AU242" s="2"/>
      <c r="AV242" s="2"/>
      <c r="AW242" s="2"/>
    </row>
    <row r="243" spans="1:49" ht="66" customHeight="1" x14ac:dyDescent="0.3">
      <c r="A243" s="2"/>
      <c r="B243" s="3"/>
      <c r="C243" s="3"/>
      <c r="D243" s="4"/>
      <c r="E243" s="4"/>
      <c r="F243" s="4"/>
      <c r="G243" s="4"/>
      <c r="H243" s="2"/>
      <c r="I243" s="2"/>
      <c r="J243" s="2"/>
      <c r="K243" s="2"/>
      <c r="L243" s="2"/>
      <c r="M243" s="2"/>
      <c r="N243" s="2"/>
      <c r="O243" s="2"/>
      <c r="P243" s="2"/>
      <c r="Q243" s="2"/>
      <c r="R243" s="2"/>
      <c r="S243" s="2"/>
      <c r="T243" s="2"/>
      <c r="U243" s="2"/>
      <c r="V243" s="2"/>
      <c r="W243" s="2"/>
      <c r="X243" s="2"/>
      <c r="Y243" s="2"/>
      <c r="Z243" s="2"/>
      <c r="AA243" s="2"/>
      <c r="AB243" s="2"/>
      <c r="AC243" s="2"/>
      <c r="AD243" s="2"/>
      <c r="AE243" s="2"/>
      <c r="AF243" s="2"/>
      <c r="AG243" s="2"/>
      <c r="AH243" s="2"/>
      <c r="AI243" s="2"/>
      <c r="AJ243" s="2"/>
      <c r="AK243" s="2"/>
      <c r="AL243" s="2"/>
      <c r="AM243" s="2"/>
      <c r="AN243" s="2"/>
      <c r="AO243" s="2"/>
      <c r="AP243" s="2"/>
      <c r="AQ243" s="2"/>
      <c r="AR243" s="2"/>
      <c r="AS243" s="2"/>
      <c r="AT243" s="2"/>
      <c r="AU243" s="2"/>
      <c r="AV243" s="2"/>
      <c r="AW243" s="2"/>
    </row>
    <row r="244" spans="1:49" ht="38.25" customHeight="1" x14ac:dyDescent="0.3">
      <c r="A244" s="2"/>
      <c r="B244" s="3"/>
      <c r="C244" s="3"/>
      <c r="D244" s="4"/>
      <c r="E244" s="4"/>
      <c r="F244" s="4"/>
      <c r="G244" s="4"/>
      <c r="H244" s="2"/>
      <c r="I244" s="2"/>
      <c r="J244" s="2"/>
      <c r="K244" s="2"/>
      <c r="L244" s="2"/>
      <c r="M244" s="2"/>
      <c r="N244" s="2"/>
      <c r="O244" s="2"/>
      <c r="P244" s="2"/>
      <c r="Q244" s="2"/>
      <c r="R244" s="2"/>
      <c r="S244" s="2"/>
      <c r="T244" s="2"/>
      <c r="U244" s="2"/>
      <c r="V244" s="2"/>
      <c r="W244" s="2"/>
      <c r="X244" s="2"/>
      <c r="Y244" s="2"/>
      <c r="Z244" s="2"/>
      <c r="AA244" s="2"/>
      <c r="AB244" s="2"/>
      <c r="AC244" s="2"/>
      <c r="AD244" s="2"/>
      <c r="AE244" s="2"/>
      <c r="AF244" s="2"/>
      <c r="AG244" s="2"/>
      <c r="AH244" s="2"/>
      <c r="AI244" s="2"/>
      <c r="AJ244" s="2"/>
      <c r="AK244" s="2"/>
      <c r="AL244" s="2"/>
      <c r="AM244" s="2"/>
      <c r="AN244" s="2"/>
      <c r="AO244" s="2"/>
      <c r="AP244" s="2"/>
      <c r="AQ244" s="2"/>
      <c r="AR244" s="2"/>
      <c r="AS244" s="2"/>
      <c r="AT244" s="2"/>
      <c r="AU244" s="2"/>
      <c r="AV244" s="2"/>
      <c r="AW244" s="2"/>
    </row>
    <row r="246" spans="1:49" ht="44.1" customHeight="1" x14ac:dyDescent="0.3">
      <c r="A246" s="2"/>
      <c r="B246" s="3"/>
      <c r="C246" s="3"/>
      <c r="D246" s="4"/>
      <c r="E246" s="4"/>
      <c r="F246" s="4"/>
      <c r="G246" s="4"/>
      <c r="H246" s="2"/>
      <c r="I246" s="2"/>
      <c r="J246" s="2"/>
      <c r="K246" s="2"/>
      <c r="L246" s="2"/>
      <c r="M246" s="2"/>
      <c r="N246" s="2"/>
      <c r="O246" s="2"/>
      <c r="P246" s="2"/>
      <c r="Q246" s="2"/>
      <c r="R246" s="2"/>
      <c r="S246" s="2"/>
      <c r="T246" s="2"/>
      <c r="U246" s="2"/>
      <c r="V246" s="2"/>
      <c r="W246" s="2"/>
      <c r="X246" s="2"/>
      <c r="Y246" s="2"/>
      <c r="Z246" s="2"/>
      <c r="AA246" s="2"/>
      <c r="AB246" s="2"/>
      <c r="AC246" s="2"/>
      <c r="AD246" s="2"/>
      <c r="AE246" s="2"/>
      <c r="AF246" s="2"/>
      <c r="AG246" s="2"/>
      <c r="AH246" s="2"/>
      <c r="AI246" s="2"/>
      <c r="AJ246" s="2"/>
      <c r="AK246" s="2"/>
      <c r="AL246" s="2"/>
      <c r="AM246" s="2"/>
      <c r="AN246" s="2"/>
      <c r="AO246" s="2"/>
      <c r="AP246" s="2"/>
      <c r="AQ246" s="2"/>
      <c r="AR246" s="2"/>
      <c r="AS246" s="2"/>
      <c r="AT246" s="2"/>
      <c r="AU246" s="2"/>
      <c r="AV246" s="2"/>
      <c r="AW246" s="2"/>
    </row>
    <row r="247" spans="1:49" ht="38.25" customHeight="1" x14ac:dyDescent="0.3">
      <c r="A247" s="2"/>
      <c r="B247" s="3"/>
      <c r="C247" s="3"/>
      <c r="D247" s="4"/>
      <c r="E247" s="4"/>
      <c r="F247" s="4"/>
      <c r="G247" s="4"/>
      <c r="H247" s="2"/>
      <c r="I247" s="2"/>
      <c r="J247" s="2"/>
      <c r="K247" s="2"/>
      <c r="L247" s="2"/>
      <c r="M247" s="2"/>
      <c r="N247" s="2"/>
      <c r="O247" s="2"/>
      <c r="P247" s="2"/>
      <c r="Q247" s="2"/>
      <c r="R247" s="2"/>
      <c r="S247" s="2"/>
      <c r="T247" s="2"/>
      <c r="U247" s="2"/>
      <c r="V247" s="2"/>
      <c r="W247" s="2"/>
      <c r="X247" s="2"/>
      <c r="Y247" s="2"/>
      <c r="Z247" s="2"/>
      <c r="AA247" s="2"/>
      <c r="AB247" s="2"/>
      <c r="AC247" s="2"/>
      <c r="AD247" s="2"/>
      <c r="AE247" s="2"/>
      <c r="AF247" s="2"/>
      <c r="AG247" s="2"/>
      <c r="AH247" s="2"/>
      <c r="AI247" s="2"/>
      <c r="AJ247" s="2"/>
      <c r="AK247" s="2"/>
      <c r="AL247" s="2"/>
      <c r="AM247" s="2"/>
      <c r="AN247" s="2"/>
      <c r="AO247" s="2"/>
      <c r="AP247" s="2"/>
      <c r="AQ247" s="2"/>
      <c r="AR247" s="2"/>
      <c r="AS247" s="2"/>
      <c r="AT247" s="2"/>
      <c r="AU247" s="2"/>
      <c r="AV247" s="2"/>
      <c r="AW247" s="2"/>
    </row>
    <row r="248" spans="1:49" ht="38.25" customHeight="1" x14ac:dyDescent="0.3">
      <c r="A248" s="2"/>
      <c r="B248" s="3"/>
      <c r="C248" s="3"/>
      <c r="D248" s="4"/>
      <c r="E248" s="4"/>
      <c r="F248" s="4"/>
      <c r="G248" s="4"/>
      <c r="H248" s="2"/>
      <c r="I248" s="2"/>
      <c r="J248" s="2"/>
      <c r="K248" s="2"/>
      <c r="L248" s="2"/>
      <c r="M248" s="2"/>
      <c r="N248" s="2"/>
      <c r="O248" s="2"/>
      <c r="P248" s="2"/>
      <c r="Q248" s="2"/>
      <c r="R248" s="2"/>
      <c r="S248" s="2"/>
      <c r="T248" s="2"/>
      <c r="U248" s="2"/>
      <c r="V248" s="2"/>
      <c r="W248" s="2"/>
      <c r="X248" s="2"/>
      <c r="Y248" s="2"/>
      <c r="Z248" s="2"/>
      <c r="AA248" s="2"/>
      <c r="AB248" s="2"/>
      <c r="AC248" s="2"/>
      <c r="AD248" s="2"/>
      <c r="AE248" s="2"/>
      <c r="AF248" s="2"/>
      <c r="AG248" s="2"/>
      <c r="AH248" s="2"/>
      <c r="AI248" s="2"/>
      <c r="AJ248" s="2"/>
      <c r="AK248" s="2"/>
      <c r="AL248" s="2"/>
      <c r="AM248" s="2"/>
      <c r="AN248" s="2"/>
      <c r="AO248" s="2"/>
      <c r="AP248" s="2"/>
      <c r="AQ248" s="2"/>
      <c r="AR248" s="2"/>
      <c r="AS248" s="2"/>
      <c r="AT248" s="2"/>
      <c r="AU248" s="2"/>
      <c r="AV248" s="2"/>
      <c r="AW248" s="2"/>
    </row>
    <row r="249" spans="1:49" ht="66" customHeight="1" x14ac:dyDescent="0.3">
      <c r="A249" s="2"/>
      <c r="B249" s="3"/>
      <c r="C249" s="3"/>
      <c r="D249" s="4"/>
      <c r="E249" s="4"/>
      <c r="F249" s="4"/>
      <c r="G249" s="4"/>
      <c r="H249" s="2"/>
      <c r="I249" s="2"/>
      <c r="J249" s="2"/>
      <c r="K249" s="2"/>
      <c r="L249" s="2"/>
      <c r="M249" s="2"/>
      <c r="N249" s="2"/>
      <c r="O249" s="2"/>
      <c r="P249" s="2"/>
      <c r="Q249" s="2"/>
      <c r="R249" s="2"/>
      <c r="S249" s="2"/>
      <c r="T249" s="2"/>
      <c r="U249" s="2"/>
      <c r="V249" s="2"/>
      <c r="W249" s="2"/>
      <c r="X249" s="2"/>
      <c r="Y249" s="2"/>
      <c r="Z249" s="2"/>
      <c r="AA249" s="2"/>
      <c r="AB249" s="2"/>
      <c r="AC249" s="2"/>
      <c r="AD249" s="2"/>
      <c r="AE249" s="2"/>
      <c r="AF249" s="2"/>
      <c r="AG249" s="2"/>
      <c r="AH249" s="2"/>
      <c r="AI249" s="2"/>
      <c r="AJ249" s="2"/>
      <c r="AK249" s="2"/>
      <c r="AL249" s="2"/>
      <c r="AM249" s="2"/>
      <c r="AN249" s="2"/>
      <c r="AO249" s="2"/>
      <c r="AP249" s="2"/>
      <c r="AQ249" s="2"/>
      <c r="AR249" s="2"/>
      <c r="AS249" s="2"/>
      <c r="AT249" s="2"/>
      <c r="AU249" s="2"/>
      <c r="AV249" s="2"/>
      <c r="AW249" s="2"/>
    </row>
    <row r="250" spans="1:49" ht="38.25" customHeight="1" x14ac:dyDescent="0.3">
      <c r="A250" s="2"/>
      <c r="B250" s="3"/>
      <c r="C250" s="3"/>
      <c r="D250" s="4"/>
      <c r="E250" s="4"/>
      <c r="F250" s="4"/>
      <c r="G250" s="4"/>
      <c r="H250" s="2"/>
      <c r="I250" s="2"/>
      <c r="J250" s="2"/>
      <c r="K250" s="2"/>
      <c r="L250" s="2"/>
      <c r="M250" s="2"/>
      <c r="N250" s="2"/>
      <c r="O250" s="2"/>
      <c r="P250" s="2"/>
      <c r="Q250" s="2"/>
      <c r="R250" s="2"/>
      <c r="S250" s="2"/>
      <c r="T250" s="2"/>
      <c r="U250" s="2"/>
      <c r="V250" s="2"/>
      <c r="W250" s="2"/>
      <c r="X250" s="2"/>
      <c r="Y250" s="2"/>
      <c r="Z250" s="2"/>
      <c r="AA250" s="2"/>
      <c r="AB250" s="2"/>
      <c r="AC250" s="2"/>
      <c r="AD250" s="2"/>
      <c r="AE250" s="2"/>
      <c r="AF250" s="2"/>
      <c r="AG250" s="2"/>
      <c r="AH250" s="2"/>
      <c r="AI250" s="2"/>
      <c r="AJ250" s="2"/>
      <c r="AK250" s="2"/>
      <c r="AL250" s="2"/>
      <c r="AM250" s="2"/>
      <c r="AN250" s="2"/>
      <c r="AO250" s="2"/>
      <c r="AP250" s="2"/>
      <c r="AQ250" s="2"/>
      <c r="AR250" s="2"/>
      <c r="AS250" s="2"/>
      <c r="AT250" s="2"/>
      <c r="AU250" s="2"/>
      <c r="AV250" s="2"/>
      <c r="AW250" s="2"/>
    </row>
    <row r="252" spans="1:49" ht="44.1" customHeight="1" x14ac:dyDescent="0.3">
      <c r="A252" s="2"/>
      <c r="B252" s="3"/>
      <c r="C252" s="3"/>
      <c r="D252" s="4"/>
      <c r="E252" s="4"/>
      <c r="F252" s="4"/>
      <c r="G252" s="4"/>
      <c r="H252" s="2"/>
      <c r="I252" s="2"/>
      <c r="J252" s="2"/>
      <c r="K252" s="2"/>
      <c r="L252" s="2"/>
      <c r="M252" s="2"/>
      <c r="N252" s="2"/>
      <c r="O252" s="2"/>
      <c r="P252" s="2"/>
      <c r="Q252" s="2"/>
      <c r="R252" s="2"/>
      <c r="S252" s="2"/>
      <c r="T252" s="2"/>
      <c r="U252" s="2"/>
      <c r="V252" s="2"/>
      <c r="W252" s="2"/>
      <c r="X252" s="2"/>
      <c r="Y252" s="2"/>
      <c r="Z252" s="2"/>
      <c r="AA252" s="2"/>
      <c r="AB252" s="2"/>
      <c r="AC252" s="2"/>
      <c r="AD252" s="2"/>
      <c r="AE252" s="2"/>
      <c r="AF252" s="2"/>
      <c r="AG252" s="2"/>
      <c r="AH252" s="2"/>
      <c r="AI252" s="2"/>
      <c r="AJ252" s="2"/>
      <c r="AK252" s="2"/>
      <c r="AL252" s="2"/>
      <c r="AM252" s="2"/>
      <c r="AN252" s="2"/>
      <c r="AO252" s="2"/>
      <c r="AP252" s="2"/>
      <c r="AQ252" s="2"/>
      <c r="AR252" s="2"/>
      <c r="AS252" s="2"/>
      <c r="AT252" s="2"/>
      <c r="AU252" s="2"/>
      <c r="AV252" s="2"/>
      <c r="AW252" s="2"/>
    </row>
    <row r="253" spans="1:49" ht="38.25" customHeight="1" x14ac:dyDescent="0.3">
      <c r="A253" s="2"/>
      <c r="B253" s="3"/>
      <c r="C253" s="3"/>
      <c r="D253" s="4"/>
      <c r="E253" s="4"/>
      <c r="F253" s="4"/>
      <c r="G253" s="4"/>
      <c r="H253" s="2"/>
      <c r="I253" s="2"/>
      <c r="J253" s="2"/>
      <c r="K253" s="2"/>
      <c r="L253" s="2"/>
      <c r="M253" s="2"/>
      <c r="N253" s="2"/>
      <c r="O253" s="2"/>
      <c r="P253" s="2"/>
      <c r="Q253" s="2"/>
      <c r="R253" s="2"/>
      <c r="S253" s="2"/>
      <c r="T253" s="2"/>
      <c r="U253" s="2"/>
      <c r="V253" s="2"/>
      <c r="W253" s="2"/>
      <c r="X253" s="2"/>
      <c r="Y253" s="2"/>
      <c r="Z253" s="2"/>
      <c r="AA253" s="2"/>
      <c r="AB253" s="2"/>
      <c r="AC253" s="2"/>
      <c r="AD253" s="2"/>
      <c r="AE253" s="2"/>
      <c r="AF253" s="2"/>
      <c r="AG253" s="2"/>
      <c r="AH253" s="2"/>
      <c r="AI253" s="2"/>
      <c r="AJ253" s="2"/>
      <c r="AK253" s="2"/>
      <c r="AL253" s="2"/>
      <c r="AM253" s="2"/>
      <c r="AN253" s="2"/>
      <c r="AO253" s="2"/>
      <c r="AP253" s="2"/>
      <c r="AQ253" s="2"/>
      <c r="AR253" s="2"/>
      <c r="AS253" s="2"/>
      <c r="AT253" s="2"/>
      <c r="AU253" s="2"/>
      <c r="AV253" s="2"/>
      <c r="AW253" s="2"/>
    </row>
    <row r="254" spans="1:49" ht="38.25" customHeight="1" x14ac:dyDescent="0.3">
      <c r="A254" s="2"/>
      <c r="B254" s="3"/>
      <c r="C254" s="3"/>
      <c r="D254" s="4"/>
      <c r="E254" s="4"/>
      <c r="F254" s="4"/>
      <c r="G254" s="4"/>
      <c r="H254" s="2"/>
      <c r="I254" s="2"/>
      <c r="J254" s="2"/>
      <c r="K254" s="2"/>
      <c r="L254" s="2"/>
      <c r="M254" s="2"/>
      <c r="N254" s="2"/>
      <c r="O254" s="2"/>
      <c r="P254" s="2"/>
      <c r="Q254" s="2"/>
      <c r="R254" s="2"/>
      <c r="S254" s="2"/>
      <c r="T254" s="2"/>
      <c r="U254" s="2"/>
      <c r="V254" s="2"/>
      <c r="W254" s="2"/>
      <c r="X254" s="2"/>
      <c r="Y254" s="2"/>
      <c r="Z254" s="2"/>
      <c r="AA254" s="2"/>
      <c r="AB254" s="2"/>
      <c r="AC254" s="2"/>
      <c r="AD254" s="2"/>
      <c r="AE254" s="2"/>
      <c r="AF254" s="2"/>
      <c r="AG254" s="2"/>
      <c r="AH254" s="2"/>
      <c r="AI254" s="2"/>
      <c r="AJ254" s="2"/>
      <c r="AK254" s="2"/>
      <c r="AL254" s="2"/>
      <c r="AM254" s="2"/>
      <c r="AN254" s="2"/>
      <c r="AO254" s="2"/>
      <c r="AP254" s="2"/>
      <c r="AQ254" s="2"/>
      <c r="AR254" s="2"/>
      <c r="AS254" s="2"/>
      <c r="AT254" s="2"/>
      <c r="AU254" s="2"/>
      <c r="AV254" s="2"/>
      <c r="AW254" s="2"/>
    </row>
    <row r="255" spans="1:49" ht="66" customHeight="1" x14ac:dyDescent="0.3">
      <c r="A255" s="2"/>
      <c r="B255" s="3"/>
      <c r="C255" s="3"/>
      <c r="D255" s="4"/>
      <c r="E255" s="4"/>
      <c r="F255" s="4"/>
      <c r="G255" s="4"/>
      <c r="H255" s="2"/>
      <c r="I255" s="2"/>
      <c r="J255" s="2"/>
      <c r="K255" s="2"/>
      <c r="L255" s="2"/>
      <c r="M255" s="2"/>
      <c r="N255" s="2"/>
      <c r="O255" s="2"/>
      <c r="P255" s="2"/>
      <c r="Q255" s="2"/>
      <c r="R255" s="2"/>
      <c r="S255" s="2"/>
      <c r="T255" s="2"/>
      <c r="U255" s="2"/>
      <c r="V255" s="2"/>
      <c r="W255" s="2"/>
      <c r="X255" s="2"/>
      <c r="Y255" s="2"/>
      <c r="Z255" s="2"/>
      <c r="AA255" s="2"/>
      <c r="AB255" s="2"/>
      <c r="AC255" s="2"/>
      <c r="AD255" s="2"/>
      <c r="AE255" s="2"/>
      <c r="AF255" s="2"/>
      <c r="AG255" s="2"/>
      <c r="AH255" s="2"/>
      <c r="AI255" s="2"/>
      <c r="AJ255" s="2"/>
      <c r="AK255" s="2"/>
      <c r="AL255" s="2"/>
      <c r="AM255" s="2"/>
      <c r="AN255" s="2"/>
      <c r="AO255" s="2"/>
      <c r="AP255" s="2"/>
      <c r="AQ255" s="2"/>
      <c r="AR255" s="2"/>
      <c r="AS255" s="2"/>
      <c r="AT255" s="2"/>
      <c r="AU255" s="2"/>
      <c r="AV255" s="2"/>
      <c r="AW255" s="2"/>
    </row>
    <row r="256" spans="1:49" ht="38.25" customHeight="1" x14ac:dyDescent="0.3">
      <c r="A256" s="2"/>
      <c r="B256" s="3"/>
      <c r="C256" s="3"/>
      <c r="D256" s="4"/>
      <c r="E256" s="4"/>
      <c r="F256" s="4"/>
      <c r="G256" s="4"/>
      <c r="H256" s="2"/>
      <c r="I256" s="2"/>
      <c r="J256" s="2"/>
      <c r="K256" s="2"/>
      <c r="L256" s="2"/>
      <c r="M256" s="2"/>
      <c r="N256" s="2"/>
      <c r="O256" s="2"/>
      <c r="P256" s="2"/>
      <c r="Q256" s="2"/>
      <c r="R256" s="2"/>
      <c r="S256" s="2"/>
      <c r="T256" s="2"/>
      <c r="U256" s="2"/>
      <c r="V256" s="2"/>
      <c r="W256" s="2"/>
      <c r="X256" s="2"/>
      <c r="Y256" s="2"/>
      <c r="Z256" s="2"/>
      <c r="AA256" s="2"/>
      <c r="AB256" s="2"/>
      <c r="AC256" s="2"/>
      <c r="AD256" s="2"/>
      <c r="AE256" s="2"/>
      <c r="AF256" s="2"/>
      <c r="AG256" s="2"/>
      <c r="AH256" s="2"/>
      <c r="AI256" s="2"/>
      <c r="AJ256" s="2"/>
      <c r="AK256" s="2"/>
      <c r="AL256" s="2"/>
      <c r="AM256" s="2"/>
      <c r="AN256" s="2"/>
      <c r="AO256" s="2"/>
      <c r="AP256" s="2"/>
      <c r="AQ256" s="2"/>
      <c r="AR256" s="2"/>
      <c r="AS256" s="2"/>
      <c r="AT256" s="2"/>
      <c r="AU256" s="2"/>
      <c r="AV256" s="2"/>
      <c r="AW256" s="2"/>
    </row>
    <row r="258" spans="1:49" ht="44.1" customHeight="1" x14ac:dyDescent="0.3">
      <c r="A258" s="2"/>
      <c r="B258" s="3"/>
      <c r="C258" s="3"/>
      <c r="D258" s="4"/>
      <c r="E258" s="4"/>
      <c r="F258" s="4"/>
      <c r="G258" s="4"/>
      <c r="H258" s="2"/>
      <c r="I258" s="2"/>
      <c r="J258" s="2"/>
      <c r="K258" s="2"/>
      <c r="L258" s="2"/>
      <c r="M258" s="2"/>
      <c r="N258" s="2"/>
      <c r="O258" s="2"/>
      <c r="P258" s="2"/>
      <c r="Q258" s="2"/>
      <c r="R258" s="2"/>
      <c r="S258" s="2"/>
      <c r="T258" s="2"/>
      <c r="U258" s="2"/>
      <c r="V258" s="2"/>
      <c r="W258" s="2"/>
      <c r="X258" s="2"/>
      <c r="Y258" s="2"/>
      <c r="Z258" s="2"/>
      <c r="AA258" s="2"/>
      <c r="AB258" s="2"/>
      <c r="AC258" s="2"/>
      <c r="AD258" s="2"/>
      <c r="AE258" s="2"/>
      <c r="AF258" s="2"/>
      <c r="AG258" s="2"/>
      <c r="AH258" s="2"/>
      <c r="AI258" s="2"/>
      <c r="AJ258" s="2"/>
      <c r="AK258" s="2"/>
      <c r="AL258" s="2"/>
      <c r="AM258" s="2"/>
      <c r="AN258" s="2"/>
      <c r="AO258" s="2"/>
      <c r="AP258" s="2"/>
      <c r="AQ258" s="2"/>
      <c r="AR258" s="2"/>
      <c r="AS258" s="2"/>
      <c r="AT258" s="2"/>
      <c r="AU258" s="2"/>
      <c r="AV258" s="2"/>
      <c r="AW258" s="2"/>
    </row>
    <row r="259" spans="1:49" ht="38.25" customHeight="1" x14ac:dyDescent="0.3">
      <c r="A259" s="2"/>
      <c r="B259" s="3"/>
      <c r="C259" s="3"/>
      <c r="D259" s="4"/>
      <c r="E259" s="4"/>
      <c r="F259" s="4"/>
      <c r="G259" s="4"/>
      <c r="H259" s="2"/>
      <c r="I259" s="2"/>
      <c r="J259" s="2"/>
      <c r="K259" s="2"/>
      <c r="L259" s="2"/>
      <c r="M259" s="2"/>
      <c r="N259" s="2"/>
      <c r="O259" s="2"/>
      <c r="P259" s="2"/>
      <c r="Q259" s="2"/>
      <c r="R259" s="2"/>
      <c r="S259" s="2"/>
      <c r="T259" s="2"/>
      <c r="U259" s="2"/>
      <c r="V259" s="2"/>
      <c r="W259" s="2"/>
      <c r="X259" s="2"/>
      <c r="Y259" s="2"/>
      <c r="Z259" s="2"/>
      <c r="AA259" s="2"/>
      <c r="AB259" s="2"/>
      <c r="AC259" s="2"/>
      <c r="AD259" s="2"/>
      <c r="AE259" s="2"/>
      <c r="AF259" s="2"/>
      <c r="AG259" s="2"/>
      <c r="AH259" s="2"/>
      <c r="AI259" s="2"/>
      <c r="AJ259" s="2"/>
      <c r="AK259" s="2"/>
      <c r="AL259" s="2"/>
      <c r="AM259" s="2"/>
      <c r="AN259" s="2"/>
      <c r="AO259" s="2"/>
      <c r="AP259" s="2"/>
      <c r="AQ259" s="2"/>
      <c r="AR259" s="2"/>
      <c r="AS259" s="2"/>
      <c r="AT259" s="2"/>
      <c r="AU259" s="2"/>
      <c r="AV259" s="2"/>
      <c r="AW259" s="2"/>
    </row>
    <row r="260" spans="1:49" ht="38.25" customHeight="1" x14ac:dyDescent="0.3">
      <c r="A260" s="2"/>
      <c r="B260" s="3"/>
      <c r="C260" s="3"/>
      <c r="D260" s="4"/>
      <c r="E260" s="4"/>
      <c r="F260" s="4"/>
      <c r="G260" s="4"/>
      <c r="H260" s="2"/>
      <c r="I260" s="2"/>
      <c r="J260" s="2"/>
      <c r="K260" s="2"/>
      <c r="L260" s="2"/>
      <c r="M260" s="2"/>
      <c r="N260" s="2"/>
      <c r="O260" s="2"/>
      <c r="P260" s="2"/>
      <c r="Q260" s="2"/>
      <c r="R260" s="2"/>
      <c r="S260" s="2"/>
      <c r="T260" s="2"/>
      <c r="U260" s="2"/>
      <c r="V260" s="2"/>
      <c r="W260" s="2"/>
      <c r="X260" s="2"/>
      <c r="Y260" s="2"/>
      <c r="Z260" s="2"/>
      <c r="AA260" s="2"/>
      <c r="AB260" s="2"/>
      <c r="AC260" s="2"/>
      <c r="AD260" s="2"/>
      <c r="AE260" s="2"/>
      <c r="AF260" s="2"/>
      <c r="AG260" s="2"/>
      <c r="AH260" s="2"/>
      <c r="AI260" s="2"/>
      <c r="AJ260" s="2"/>
      <c r="AK260" s="2"/>
      <c r="AL260" s="2"/>
      <c r="AM260" s="2"/>
      <c r="AN260" s="2"/>
      <c r="AO260" s="2"/>
      <c r="AP260" s="2"/>
      <c r="AQ260" s="2"/>
      <c r="AR260" s="2"/>
      <c r="AS260" s="2"/>
      <c r="AT260" s="2"/>
      <c r="AU260" s="2"/>
      <c r="AV260" s="2"/>
      <c r="AW260" s="2"/>
    </row>
    <row r="261" spans="1:49" ht="66" customHeight="1" x14ac:dyDescent="0.3">
      <c r="A261" s="2"/>
      <c r="B261" s="3"/>
      <c r="C261" s="3"/>
      <c r="D261" s="4"/>
      <c r="E261" s="4"/>
      <c r="F261" s="4"/>
      <c r="G261" s="4"/>
      <c r="H261" s="2"/>
      <c r="I261" s="2"/>
      <c r="J261" s="2"/>
      <c r="K261" s="2"/>
      <c r="L261" s="2"/>
      <c r="M261" s="2"/>
      <c r="N261" s="2"/>
      <c r="O261" s="2"/>
      <c r="P261" s="2"/>
      <c r="Q261" s="2"/>
      <c r="R261" s="2"/>
      <c r="S261" s="2"/>
      <c r="T261" s="2"/>
      <c r="U261" s="2"/>
      <c r="V261" s="2"/>
      <c r="W261" s="2"/>
      <c r="X261" s="2"/>
      <c r="Y261" s="2"/>
      <c r="Z261" s="2"/>
      <c r="AA261" s="2"/>
      <c r="AB261" s="2"/>
      <c r="AC261" s="2"/>
      <c r="AD261" s="2"/>
      <c r="AE261" s="2"/>
      <c r="AF261" s="2"/>
      <c r="AG261" s="2"/>
      <c r="AH261" s="2"/>
      <c r="AI261" s="2"/>
      <c r="AJ261" s="2"/>
      <c r="AK261" s="2"/>
      <c r="AL261" s="2"/>
      <c r="AM261" s="2"/>
      <c r="AN261" s="2"/>
      <c r="AO261" s="2"/>
      <c r="AP261" s="2"/>
      <c r="AQ261" s="2"/>
      <c r="AR261" s="2"/>
      <c r="AS261" s="2"/>
      <c r="AT261" s="2"/>
      <c r="AU261" s="2"/>
      <c r="AV261" s="2"/>
      <c r="AW261" s="2"/>
    </row>
    <row r="262" spans="1:49" ht="38.25" customHeight="1" x14ac:dyDescent="0.3">
      <c r="A262" s="2"/>
      <c r="B262" s="3"/>
      <c r="C262" s="3"/>
      <c r="D262" s="4"/>
      <c r="E262" s="4"/>
      <c r="F262" s="4"/>
      <c r="G262" s="4"/>
      <c r="H262" s="2"/>
      <c r="I262" s="2"/>
      <c r="J262" s="2"/>
      <c r="K262" s="2"/>
      <c r="L262" s="2"/>
      <c r="M262" s="2"/>
      <c r="N262" s="2"/>
      <c r="O262" s="2"/>
      <c r="P262" s="2"/>
      <c r="Q262" s="2"/>
      <c r="R262" s="2"/>
      <c r="S262" s="2"/>
      <c r="T262" s="2"/>
      <c r="U262" s="2"/>
      <c r="V262" s="2"/>
      <c r="W262" s="2"/>
      <c r="X262" s="2"/>
      <c r="Y262" s="2"/>
      <c r="Z262" s="2"/>
      <c r="AA262" s="2"/>
      <c r="AB262" s="2"/>
      <c r="AC262" s="2"/>
      <c r="AD262" s="2"/>
      <c r="AE262" s="2"/>
      <c r="AF262" s="2"/>
      <c r="AG262" s="2"/>
      <c r="AH262" s="2"/>
      <c r="AI262" s="2"/>
      <c r="AJ262" s="2"/>
      <c r="AK262" s="2"/>
      <c r="AL262" s="2"/>
      <c r="AM262" s="2"/>
      <c r="AN262" s="2"/>
      <c r="AO262" s="2"/>
      <c r="AP262" s="2"/>
      <c r="AQ262" s="2"/>
      <c r="AR262" s="2"/>
      <c r="AS262" s="2"/>
      <c r="AT262" s="2"/>
      <c r="AU262" s="2"/>
      <c r="AV262" s="2"/>
      <c r="AW262" s="2"/>
    </row>
    <row r="264" spans="1:49" ht="44.1" customHeight="1" x14ac:dyDescent="0.3">
      <c r="A264" s="2"/>
      <c r="B264" s="3"/>
      <c r="C264" s="3"/>
      <c r="D264" s="4"/>
      <c r="E264" s="4"/>
      <c r="F264" s="4"/>
      <c r="G264" s="4"/>
      <c r="H264" s="2"/>
      <c r="I264" s="2"/>
      <c r="J264" s="2"/>
      <c r="K264" s="2"/>
      <c r="L264" s="2"/>
      <c r="M264" s="2"/>
      <c r="N264" s="2"/>
      <c r="O264" s="2"/>
      <c r="P264" s="2"/>
      <c r="Q264" s="2"/>
      <c r="R264" s="2"/>
      <c r="S264" s="2"/>
      <c r="T264" s="2"/>
      <c r="U264" s="2"/>
      <c r="V264" s="2"/>
      <c r="W264" s="2"/>
      <c r="X264" s="2"/>
      <c r="Y264" s="2"/>
      <c r="Z264" s="2"/>
      <c r="AA264" s="2"/>
      <c r="AB264" s="2"/>
      <c r="AC264" s="2"/>
      <c r="AD264" s="2"/>
      <c r="AE264" s="2"/>
      <c r="AF264" s="2"/>
      <c r="AG264" s="2"/>
      <c r="AH264" s="2"/>
      <c r="AI264" s="2"/>
      <c r="AJ264" s="2"/>
      <c r="AK264" s="2"/>
      <c r="AL264" s="2"/>
      <c r="AM264" s="2"/>
      <c r="AN264" s="2"/>
      <c r="AO264" s="2"/>
      <c r="AP264" s="2"/>
      <c r="AQ264" s="2"/>
      <c r="AR264" s="2"/>
      <c r="AS264" s="2"/>
      <c r="AT264" s="2"/>
      <c r="AU264" s="2"/>
      <c r="AV264" s="2"/>
      <c r="AW264" s="2"/>
    </row>
    <row r="265" spans="1:49" ht="38.25" customHeight="1" x14ac:dyDescent="0.3">
      <c r="A265" s="2"/>
      <c r="B265" s="3"/>
      <c r="C265" s="3"/>
      <c r="D265" s="4"/>
      <c r="E265" s="4"/>
      <c r="F265" s="4"/>
      <c r="G265" s="4"/>
      <c r="H265" s="2"/>
      <c r="I265" s="2"/>
      <c r="J265" s="2"/>
      <c r="K265" s="2"/>
      <c r="L265" s="2"/>
      <c r="M265" s="2"/>
      <c r="N265" s="2"/>
      <c r="O265" s="2"/>
      <c r="P265" s="2"/>
      <c r="Q265" s="2"/>
      <c r="R265" s="2"/>
      <c r="S265" s="2"/>
      <c r="T265" s="2"/>
      <c r="U265" s="2"/>
      <c r="V265" s="2"/>
      <c r="W265" s="2"/>
      <c r="X265" s="2"/>
      <c r="Y265" s="2"/>
      <c r="Z265" s="2"/>
      <c r="AA265" s="2"/>
      <c r="AB265" s="2"/>
      <c r="AC265" s="2"/>
      <c r="AD265" s="2"/>
      <c r="AE265" s="2"/>
      <c r="AF265" s="2"/>
      <c r="AG265" s="2"/>
      <c r="AH265" s="2"/>
      <c r="AI265" s="2"/>
      <c r="AJ265" s="2"/>
      <c r="AK265" s="2"/>
      <c r="AL265" s="2"/>
      <c r="AM265" s="2"/>
      <c r="AN265" s="2"/>
      <c r="AO265" s="2"/>
      <c r="AP265" s="2"/>
      <c r="AQ265" s="2"/>
      <c r="AR265" s="2"/>
      <c r="AS265" s="2"/>
      <c r="AT265" s="2"/>
      <c r="AU265" s="2"/>
      <c r="AV265" s="2"/>
      <c r="AW265" s="2"/>
    </row>
    <row r="266" spans="1:49" ht="38.25" customHeight="1" x14ac:dyDescent="0.3">
      <c r="A266" s="2"/>
      <c r="B266" s="3"/>
      <c r="C266" s="3"/>
      <c r="D266" s="4"/>
      <c r="E266" s="4"/>
      <c r="F266" s="4"/>
      <c r="G266" s="4"/>
      <c r="H266" s="2"/>
      <c r="I266" s="2"/>
      <c r="J266" s="2"/>
      <c r="K266" s="2"/>
      <c r="L266" s="2"/>
      <c r="M266" s="2"/>
      <c r="N266" s="2"/>
      <c r="O266" s="2"/>
      <c r="P266" s="2"/>
      <c r="Q266" s="2"/>
      <c r="R266" s="2"/>
      <c r="S266" s="2"/>
      <c r="T266" s="2"/>
      <c r="U266" s="2"/>
      <c r="V266" s="2"/>
      <c r="W266" s="2"/>
      <c r="X266" s="2"/>
      <c r="Y266" s="2"/>
      <c r="Z266" s="2"/>
      <c r="AA266" s="2"/>
      <c r="AB266" s="2"/>
      <c r="AC266" s="2"/>
      <c r="AD266" s="2"/>
      <c r="AE266" s="2"/>
      <c r="AF266" s="2"/>
      <c r="AG266" s="2"/>
      <c r="AH266" s="2"/>
      <c r="AI266" s="2"/>
      <c r="AJ266" s="2"/>
      <c r="AK266" s="2"/>
      <c r="AL266" s="2"/>
      <c r="AM266" s="2"/>
      <c r="AN266" s="2"/>
      <c r="AO266" s="2"/>
      <c r="AP266" s="2"/>
      <c r="AQ266" s="2"/>
      <c r="AR266" s="2"/>
      <c r="AS266" s="2"/>
      <c r="AT266" s="2"/>
      <c r="AU266" s="2"/>
      <c r="AV266" s="2"/>
      <c r="AW266" s="2"/>
    </row>
    <row r="267" spans="1:49" ht="66" customHeight="1" x14ac:dyDescent="0.3">
      <c r="A267" s="2"/>
      <c r="B267" s="3"/>
      <c r="C267" s="3"/>
      <c r="D267" s="4"/>
      <c r="E267" s="4"/>
      <c r="F267" s="4"/>
      <c r="G267" s="4"/>
      <c r="H267" s="2"/>
      <c r="I267" s="2"/>
      <c r="J267" s="2"/>
      <c r="K267" s="2"/>
      <c r="L267" s="2"/>
      <c r="M267" s="2"/>
      <c r="N267" s="2"/>
      <c r="O267" s="2"/>
      <c r="P267" s="2"/>
      <c r="Q267" s="2"/>
      <c r="R267" s="2"/>
      <c r="S267" s="2"/>
      <c r="T267" s="2"/>
      <c r="U267" s="2"/>
      <c r="V267" s="2"/>
      <c r="W267" s="2"/>
      <c r="X267" s="2"/>
      <c r="Y267" s="2"/>
      <c r="Z267" s="2"/>
      <c r="AA267" s="2"/>
      <c r="AB267" s="2"/>
      <c r="AC267" s="2"/>
      <c r="AD267" s="2"/>
      <c r="AE267" s="2"/>
      <c r="AF267" s="2"/>
      <c r="AG267" s="2"/>
      <c r="AH267" s="2"/>
      <c r="AI267" s="2"/>
      <c r="AJ267" s="2"/>
      <c r="AK267" s="2"/>
      <c r="AL267" s="2"/>
      <c r="AM267" s="2"/>
      <c r="AN267" s="2"/>
      <c r="AO267" s="2"/>
      <c r="AP267" s="2"/>
      <c r="AQ267" s="2"/>
      <c r="AR267" s="2"/>
      <c r="AS267" s="2"/>
      <c r="AT267" s="2"/>
      <c r="AU267" s="2"/>
      <c r="AV267" s="2"/>
      <c r="AW267" s="2"/>
    </row>
    <row r="268" spans="1:49" ht="38.25" customHeight="1" x14ac:dyDescent="0.3">
      <c r="A268" s="2"/>
      <c r="B268" s="3"/>
      <c r="C268" s="3"/>
      <c r="D268" s="4"/>
      <c r="E268" s="4"/>
      <c r="F268" s="4"/>
      <c r="G268" s="4"/>
      <c r="H268" s="2"/>
      <c r="I268" s="2"/>
      <c r="J268" s="2"/>
      <c r="K268" s="2"/>
      <c r="L268" s="2"/>
      <c r="M268" s="2"/>
      <c r="N268" s="2"/>
      <c r="O268" s="2"/>
      <c r="P268" s="2"/>
      <c r="Q268" s="2"/>
      <c r="R268" s="2"/>
      <c r="S268" s="2"/>
      <c r="T268" s="2"/>
      <c r="U268" s="2"/>
      <c r="V268" s="2"/>
      <c r="W268" s="2"/>
      <c r="X268" s="2"/>
      <c r="Y268" s="2"/>
      <c r="Z268" s="2"/>
      <c r="AA268" s="2"/>
      <c r="AB268" s="2"/>
      <c r="AC268" s="2"/>
      <c r="AD268" s="2"/>
      <c r="AE268" s="2"/>
      <c r="AF268" s="2"/>
      <c r="AG268" s="2"/>
      <c r="AH268" s="2"/>
      <c r="AI268" s="2"/>
      <c r="AJ268" s="2"/>
      <c r="AK268" s="2"/>
      <c r="AL268" s="2"/>
      <c r="AM268" s="2"/>
      <c r="AN268" s="2"/>
      <c r="AO268" s="2"/>
      <c r="AP268" s="2"/>
      <c r="AQ268" s="2"/>
      <c r="AR268" s="2"/>
      <c r="AS268" s="2"/>
      <c r="AT268" s="2"/>
      <c r="AU268" s="2"/>
      <c r="AV268" s="2"/>
      <c r="AW268" s="2"/>
    </row>
    <row r="270" spans="1:49" ht="44.1" customHeight="1" x14ac:dyDescent="0.3">
      <c r="A270" s="2"/>
      <c r="B270" s="3"/>
      <c r="C270" s="3"/>
      <c r="D270" s="4"/>
      <c r="E270" s="4"/>
      <c r="F270" s="4"/>
      <c r="G270" s="4"/>
      <c r="H270" s="2"/>
      <c r="I270" s="2"/>
      <c r="J270" s="2"/>
      <c r="K270" s="2"/>
      <c r="L270" s="2"/>
      <c r="M270" s="2"/>
      <c r="N270" s="2"/>
      <c r="O270" s="2"/>
      <c r="P270" s="2"/>
      <c r="Q270" s="2"/>
      <c r="R270" s="2"/>
      <c r="S270" s="2"/>
      <c r="T270" s="2"/>
      <c r="U270" s="2"/>
      <c r="V270" s="2"/>
      <c r="W270" s="2"/>
      <c r="X270" s="2"/>
      <c r="Y270" s="2"/>
      <c r="Z270" s="2"/>
      <c r="AA270" s="2"/>
      <c r="AB270" s="2"/>
      <c r="AC270" s="2"/>
      <c r="AD270" s="2"/>
      <c r="AE270" s="2"/>
      <c r="AF270" s="2"/>
      <c r="AG270" s="2"/>
      <c r="AH270" s="2"/>
      <c r="AI270" s="2"/>
      <c r="AJ270" s="2"/>
      <c r="AK270" s="2"/>
      <c r="AL270" s="2"/>
      <c r="AM270" s="2"/>
      <c r="AN270" s="2"/>
      <c r="AO270" s="2"/>
      <c r="AP270" s="2"/>
      <c r="AQ270" s="2"/>
      <c r="AR270" s="2"/>
      <c r="AS270" s="2"/>
      <c r="AT270" s="2"/>
      <c r="AU270" s="2"/>
      <c r="AV270" s="2"/>
      <c r="AW270" s="2"/>
    </row>
    <row r="271" spans="1:49" ht="38.25" customHeight="1" x14ac:dyDescent="0.3">
      <c r="A271" s="2"/>
      <c r="B271" s="3"/>
      <c r="C271" s="3"/>
      <c r="D271" s="4"/>
      <c r="E271" s="4"/>
      <c r="F271" s="4"/>
      <c r="G271" s="4"/>
      <c r="H271" s="2"/>
      <c r="I271" s="2"/>
      <c r="J271" s="2"/>
      <c r="K271" s="2"/>
      <c r="L271" s="2"/>
      <c r="M271" s="2"/>
      <c r="N271" s="2"/>
      <c r="O271" s="2"/>
      <c r="P271" s="2"/>
      <c r="Q271" s="2"/>
      <c r="R271" s="2"/>
      <c r="S271" s="2"/>
      <c r="T271" s="2"/>
      <c r="U271" s="2"/>
      <c r="V271" s="2"/>
      <c r="W271" s="2"/>
      <c r="X271" s="2"/>
      <c r="Y271" s="2"/>
      <c r="Z271" s="2"/>
      <c r="AA271" s="2"/>
      <c r="AB271" s="2"/>
      <c r="AC271" s="2"/>
      <c r="AD271" s="2"/>
      <c r="AE271" s="2"/>
      <c r="AF271" s="2"/>
      <c r="AG271" s="2"/>
      <c r="AH271" s="2"/>
      <c r="AI271" s="2"/>
      <c r="AJ271" s="2"/>
      <c r="AK271" s="2"/>
      <c r="AL271" s="2"/>
      <c r="AM271" s="2"/>
      <c r="AN271" s="2"/>
      <c r="AO271" s="2"/>
      <c r="AP271" s="2"/>
      <c r="AQ271" s="2"/>
      <c r="AR271" s="2"/>
      <c r="AS271" s="2"/>
      <c r="AT271" s="2"/>
      <c r="AU271" s="2"/>
      <c r="AV271" s="2"/>
      <c r="AW271" s="2"/>
    </row>
    <row r="272" spans="1:49" ht="38.25" customHeight="1" x14ac:dyDescent="0.3">
      <c r="A272" s="2"/>
      <c r="B272" s="3"/>
      <c r="C272" s="3"/>
      <c r="D272" s="4"/>
      <c r="E272" s="4"/>
      <c r="F272" s="4"/>
      <c r="G272" s="4"/>
      <c r="H272" s="2"/>
      <c r="I272" s="2"/>
      <c r="J272" s="2"/>
      <c r="K272" s="2"/>
      <c r="L272" s="2"/>
      <c r="M272" s="2"/>
      <c r="N272" s="2"/>
      <c r="O272" s="2"/>
      <c r="P272" s="2"/>
      <c r="Q272" s="2"/>
      <c r="R272" s="2"/>
      <c r="S272" s="2"/>
      <c r="T272" s="2"/>
      <c r="U272" s="2"/>
      <c r="V272" s="2"/>
      <c r="W272" s="2"/>
      <c r="X272" s="2"/>
      <c r="Y272" s="2"/>
      <c r="Z272" s="2"/>
      <c r="AA272" s="2"/>
      <c r="AB272" s="2"/>
      <c r="AC272" s="2"/>
      <c r="AD272" s="2"/>
      <c r="AE272" s="2"/>
      <c r="AF272" s="2"/>
      <c r="AG272" s="2"/>
      <c r="AH272" s="2"/>
      <c r="AI272" s="2"/>
      <c r="AJ272" s="2"/>
      <c r="AK272" s="2"/>
      <c r="AL272" s="2"/>
      <c r="AM272" s="2"/>
      <c r="AN272" s="2"/>
      <c r="AO272" s="2"/>
      <c r="AP272" s="2"/>
      <c r="AQ272" s="2"/>
      <c r="AR272" s="2"/>
      <c r="AS272" s="2"/>
      <c r="AT272" s="2"/>
      <c r="AU272" s="2"/>
      <c r="AV272" s="2"/>
      <c r="AW272" s="2"/>
    </row>
    <row r="273" spans="1:49" ht="66" customHeight="1" x14ac:dyDescent="0.3">
      <c r="A273" s="2"/>
      <c r="B273" s="3"/>
      <c r="C273" s="3"/>
      <c r="D273" s="4"/>
      <c r="E273" s="4"/>
      <c r="F273" s="4"/>
      <c r="G273" s="4"/>
      <c r="H273" s="2"/>
      <c r="I273" s="2"/>
      <c r="J273" s="2"/>
      <c r="K273" s="2"/>
      <c r="L273" s="2"/>
      <c r="M273" s="2"/>
      <c r="N273" s="2"/>
      <c r="O273" s="2"/>
      <c r="P273" s="2"/>
      <c r="Q273" s="2"/>
      <c r="R273" s="2"/>
      <c r="S273" s="2"/>
      <c r="T273" s="2"/>
      <c r="U273" s="2"/>
      <c r="V273" s="2"/>
      <c r="W273" s="2"/>
      <c r="X273" s="2"/>
      <c r="Y273" s="2"/>
      <c r="Z273" s="2"/>
      <c r="AA273" s="2"/>
      <c r="AB273" s="2"/>
      <c r="AC273" s="2"/>
      <c r="AD273" s="2"/>
      <c r="AE273" s="2"/>
      <c r="AF273" s="2"/>
      <c r="AG273" s="2"/>
      <c r="AH273" s="2"/>
      <c r="AI273" s="2"/>
      <c r="AJ273" s="2"/>
      <c r="AK273" s="2"/>
      <c r="AL273" s="2"/>
      <c r="AM273" s="2"/>
      <c r="AN273" s="2"/>
      <c r="AO273" s="2"/>
      <c r="AP273" s="2"/>
      <c r="AQ273" s="2"/>
      <c r="AR273" s="2"/>
      <c r="AS273" s="2"/>
      <c r="AT273" s="2"/>
      <c r="AU273" s="2"/>
      <c r="AV273" s="2"/>
      <c r="AW273" s="2"/>
    </row>
    <row r="274" spans="1:49" ht="38.25" customHeight="1" x14ac:dyDescent="0.3">
      <c r="A274" s="2"/>
      <c r="B274" s="3"/>
      <c r="C274" s="3"/>
      <c r="D274" s="4"/>
      <c r="E274" s="4"/>
      <c r="F274" s="4"/>
      <c r="G274" s="4"/>
      <c r="H274" s="2"/>
      <c r="I274" s="2"/>
      <c r="J274" s="2"/>
      <c r="K274" s="2"/>
      <c r="L274" s="2"/>
      <c r="M274" s="2"/>
      <c r="N274" s="2"/>
      <c r="O274" s="2"/>
      <c r="P274" s="2"/>
      <c r="Q274" s="2"/>
      <c r="R274" s="2"/>
      <c r="S274" s="2"/>
      <c r="T274" s="2"/>
      <c r="U274" s="2"/>
      <c r="V274" s="2"/>
      <c r="W274" s="2"/>
      <c r="X274" s="2"/>
      <c r="Y274" s="2"/>
      <c r="Z274" s="2"/>
      <c r="AA274" s="2"/>
      <c r="AB274" s="2"/>
      <c r="AC274" s="2"/>
      <c r="AD274" s="2"/>
      <c r="AE274" s="2"/>
      <c r="AF274" s="2"/>
      <c r="AG274" s="2"/>
      <c r="AH274" s="2"/>
      <c r="AI274" s="2"/>
      <c r="AJ274" s="2"/>
      <c r="AK274" s="2"/>
      <c r="AL274" s="2"/>
      <c r="AM274" s="2"/>
      <c r="AN274" s="2"/>
      <c r="AO274" s="2"/>
      <c r="AP274" s="2"/>
      <c r="AQ274" s="2"/>
      <c r="AR274" s="2"/>
      <c r="AS274" s="2"/>
      <c r="AT274" s="2"/>
      <c r="AU274" s="2"/>
      <c r="AV274" s="2"/>
      <c r="AW274" s="2"/>
    </row>
    <row r="276" spans="1:49" ht="44.1" customHeight="1" x14ac:dyDescent="0.3">
      <c r="A276" s="2"/>
      <c r="B276" s="3"/>
      <c r="C276" s="3"/>
      <c r="D276" s="4"/>
      <c r="E276" s="4"/>
      <c r="F276" s="4"/>
      <c r="G276" s="4"/>
      <c r="H276" s="2"/>
      <c r="I276" s="2"/>
      <c r="J276" s="2"/>
      <c r="K276" s="2"/>
      <c r="L276" s="2"/>
      <c r="M276" s="2"/>
      <c r="N276" s="2"/>
      <c r="O276" s="2"/>
      <c r="P276" s="2"/>
      <c r="Q276" s="2"/>
      <c r="R276" s="2"/>
      <c r="S276" s="2"/>
      <c r="T276" s="2"/>
      <c r="U276" s="2"/>
      <c r="V276" s="2"/>
      <c r="W276" s="2"/>
      <c r="X276" s="2"/>
      <c r="Y276" s="2"/>
      <c r="Z276" s="2"/>
      <c r="AA276" s="2"/>
      <c r="AB276" s="2"/>
      <c r="AC276" s="2"/>
      <c r="AD276" s="2"/>
      <c r="AE276" s="2"/>
      <c r="AF276" s="2"/>
      <c r="AG276" s="2"/>
      <c r="AH276" s="2"/>
      <c r="AI276" s="2"/>
      <c r="AJ276" s="2"/>
      <c r="AK276" s="2"/>
      <c r="AL276" s="2"/>
      <c r="AM276" s="2"/>
      <c r="AN276" s="2"/>
      <c r="AO276" s="2"/>
      <c r="AP276" s="2"/>
      <c r="AQ276" s="2"/>
      <c r="AR276" s="2"/>
      <c r="AS276" s="2"/>
      <c r="AT276" s="2"/>
      <c r="AU276" s="2"/>
      <c r="AV276" s="2"/>
      <c r="AW276" s="2"/>
    </row>
    <row r="277" spans="1:49" ht="38.25" customHeight="1" x14ac:dyDescent="0.3">
      <c r="A277" s="2"/>
      <c r="B277" s="3"/>
      <c r="C277" s="3"/>
      <c r="D277" s="4"/>
      <c r="E277" s="4"/>
      <c r="F277" s="4"/>
      <c r="G277" s="4"/>
      <c r="H277" s="2"/>
      <c r="I277" s="2"/>
      <c r="J277" s="2"/>
      <c r="K277" s="2"/>
      <c r="L277" s="2"/>
      <c r="M277" s="2"/>
      <c r="N277" s="2"/>
      <c r="O277" s="2"/>
      <c r="P277" s="2"/>
      <c r="Q277" s="2"/>
      <c r="R277" s="2"/>
      <c r="S277" s="2"/>
      <c r="T277" s="2"/>
      <c r="U277" s="2"/>
      <c r="V277" s="2"/>
      <c r="W277" s="2"/>
      <c r="X277" s="2"/>
      <c r="Y277" s="2"/>
      <c r="Z277" s="2"/>
      <c r="AA277" s="2"/>
      <c r="AB277" s="2"/>
      <c r="AC277" s="2"/>
      <c r="AD277" s="2"/>
      <c r="AE277" s="2"/>
      <c r="AF277" s="2"/>
      <c r="AG277" s="2"/>
      <c r="AH277" s="2"/>
      <c r="AI277" s="2"/>
      <c r="AJ277" s="2"/>
      <c r="AK277" s="2"/>
      <c r="AL277" s="2"/>
      <c r="AM277" s="2"/>
      <c r="AN277" s="2"/>
      <c r="AO277" s="2"/>
      <c r="AP277" s="2"/>
      <c r="AQ277" s="2"/>
      <c r="AR277" s="2"/>
      <c r="AS277" s="2"/>
      <c r="AT277" s="2"/>
      <c r="AU277" s="2"/>
      <c r="AV277" s="2"/>
      <c r="AW277" s="2"/>
    </row>
    <row r="278" spans="1:49" ht="38.25" customHeight="1" x14ac:dyDescent="0.3">
      <c r="A278" s="2"/>
      <c r="B278" s="3"/>
      <c r="C278" s="3"/>
      <c r="D278" s="4"/>
      <c r="E278" s="4"/>
      <c r="F278" s="4"/>
      <c r="G278" s="4"/>
      <c r="H278" s="2"/>
      <c r="I278" s="2"/>
      <c r="J278" s="2"/>
      <c r="K278" s="2"/>
      <c r="L278" s="2"/>
      <c r="M278" s="2"/>
      <c r="N278" s="2"/>
      <c r="O278" s="2"/>
      <c r="P278" s="2"/>
      <c r="Q278" s="2"/>
      <c r="R278" s="2"/>
      <c r="S278" s="2"/>
      <c r="T278" s="2"/>
      <c r="U278" s="2"/>
      <c r="V278" s="2"/>
      <c r="W278" s="2"/>
      <c r="X278" s="2"/>
      <c r="Y278" s="2"/>
      <c r="Z278" s="2"/>
      <c r="AA278" s="2"/>
      <c r="AB278" s="2"/>
      <c r="AC278" s="2"/>
      <c r="AD278" s="2"/>
      <c r="AE278" s="2"/>
      <c r="AF278" s="2"/>
      <c r="AG278" s="2"/>
      <c r="AH278" s="2"/>
      <c r="AI278" s="2"/>
      <c r="AJ278" s="2"/>
      <c r="AK278" s="2"/>
      <c r="AL278" s="2"/>
      <c r="AM278" s="2"/>
      <c r="AN278" s="2"/>
      <c r="AO278" s="2"/>
      <c r="AP278" s="2"/>
      <c r="AQ278" s="2"/>
      <c r="AR278" s="2"/>
      <c r="AS278" s="2"/>
      <c r="AT278" s="2"/>
      <c r="AU278" s="2"/>
      <c r="AV278" s="2"/>
      <c r="AW278" s="2"/>
    </row>
    <row r="279" spans="1:49" ht="66" customHeight="1" x14ac:dyDescent="0.3">
      <c r="A279" s="2"/>
      <c r="B279" s="3"/>
      <c r="C279" s="3"/>
      <c r="D279" s="4"/>
      <c r="E279" s="4"/>
      <c r="F279" s="4"/>
      <c r="G279" s="4"/>
      <c r="H279" s="2"/>
      <c r="I279" s="2"/>
      <c r="J279" s="2"/>
      <c r="K279" s="2"/>
      <c r="L279" s="2"/>
      <c r="M279" s="2"/>
      <c r="N279" s="2"/>
      <c r="O279" s="2"/>
      <c r="P279" s="2"/>
      <c r="Q279" s="2"/>
      <c r="R279" s="2"/>
      <c r="S279" s="2"/>
      <c r="T279" s="2"/>
      <c r="U279" s="2"/>
      <c r="V279" s="2"/>
      <c r="W279" s="2"/>
      <c r="X279" s="2"/>
      <c r="Y279" s="2"/>
      <c r="Z279" s="2"/>
      <c r="AA279" s="2"/>
      <c r="AB279" s="2"/>
      <c r="AC279" s="2"/>
      <c r="AD279" s="2"/>
      <c r="AE279" s="2"/>
      <c r="AF279" s="2"/>
      <c r="AG279" s="2"/>
      <c r="AH279" s="2"/>
      <c r="AI279" s="2"/>
      <c r="AJ279" s="2"/>
      <c r="AK279" s="2"/>
      <c r="AL279" s="2"/>
      <c r="AM279" s="2"/>
      <c r="AN279" s="2"/>
      <c r="AO279" s="2"/>
      <c r="AP279" s="2"/>
      <c r="AQ279" s="2"/>
      <c r="AR279" s="2"/>
      <c r="AS279" s="2"/>
      <c r="AT279" s="2"/>
      <c r="AU279" s="2"/>
      <c r="AV279" s="2"/>
      <c r="AW279" s="2"/>
    </row>
    <row r="280" spans="1:49" ht="38.25" customHeight="1" x14ac:dyDescent="0.3">
      <c r="A280" s="2"/>
      <c r="B280" s="3"/>
      <c r="C280" s="3"/>
      <c r="D280" s="4"/>
      <c r="E280" s="4"/>
      <c r="F280" s="4"/>
      <c r="G280" s="4"/>
      <c r="H280" s="2"/>
      <c r="I280" s="2"/>
      <c r="J280" s="2"/>
      <c r="K280" s="2"/>
      <c r="L280" s="2"/>
      <c r="M280" s="2"/>
      <c r="N280" s="2"/>
      <c r="O280" s="2"/>
      <c r="P280" s="2"/>
      <c r="Q280" s="2"/>
      <c r="R280" s="2"/>
      <c r="S280" s="2"/>
      <c r="T280" s="2"/>
      <c r="U280" s="2"/>
      <c r="V280" s="2"/>
      <c r="W280" s="2"/>
      <c r="X280" s="2"/>
      <c r="Y280" s="2"/>
      <c r="Z280" s="2"/>
      <c r="AA280" s="2"/>
      <c r="AB280" s="2"/>
      <c r="AC280" s="2"/>
      <c r="AD280" s="2"/>
      <c r="AE280" s="2"/>
      <c r="AF280" s="2"/>
      <c r="AG280" s="2"/>
      <c r="AH280" s="2"/>
      <c r="AI280" s="2"/>
      <c r="AJ280" s="2"/>
      <c r="AK280" s="2"/>
      <c r="AL280" s="2"/>
      <c r="AM280" s="2"/>
      <c r="AN280" s="2"/>
      <c r="AO280" s="2"/>
      <c r="AP280" s="2"/>
      <c r="AQ280" s="2"/>
      <c r="AR280" s="2"/>
      <c r="AS280" s="2"/>
      <c r="AT280" s="2"/>
      <c r="AU280" s="2"/>
      <c r="AV280" s="2"/>
      <c r="AW280" s="2"/>
    </row>
    <row r="282" spans="1:49" ht="44.1" customHeight="1" x14ac:dyDescent="0.3">
      <c r="A282" s="2"/>
      <c r="B282" s="3"/>
      <c r="C282" s="3"/>
      <c r="D282" s="4"/>
      <c r="E282" s="4"/>
      <c r="F282" s="4"/>
      <c r="G282" s="4"/>
      <c r="H282" s="2"/>
      <c r="I282" s="2"/>
      <c r="J282" s="2"/>
      <c r="K282" s="2"/>
      <c r="L282" s="2"/>
      <c r="M282" s="2"/>
      <c r="N282" s="2"/>
      <c r="O282" s="2"/>
      <c r="P282" s="2"/>
      <c r="Q282" s="2"/>
      <c r="R282" s="2"/>
      <c r="S282" s="2"/>
      <c r="T282" s="2"/>
      <c r="U282" s="2"/>
      <c r="V282" s="2"/>
      <c r="W282" s="2"/>
      <c r="X282" s="2"/>
      <c r="Y282" s="2"/>
      <c r="Z282" s="2"/>
      <c r="AA282" s="2"/>
      <c r="AB282" s="2"/>
      <c r="AC282" s="2"/>
      <c r="AD282" s="2"/>
      <c r="AE282" s="2"/>
      <c r="AF282" s="2"/>
      <c r="AG282" s="2"/>
      <c r="AH282" s="2"/>
      <c r="AI282" s="2"/>
      <c r="AJ282" s="2"/>
      <c r="AK282" s="2"/>
      <c r="AL282" s="2"/>
      <c r="AM282" s="2"/>
      <c r="AN282" s="2"/>
      <c r="AO282" s="2"/>
      <c r="AP282" s="2"/>
      <c r="AQ282" s="2"/>
      <c r="AR282" s="2"/>
      <c r="AS282" s="2"/>
      <c r="AT282" s="2"/>
      <c r="AU282" s="2"/>
      <c r="AV282" s="2"/>
      <c r="AW282" s="2"/>
    </row>
    <row r="283" spans="1:49" ht="38.25" customHeight="1" x14ac:dyDescent="0.3">
      <c r="A283" s="2"/>
      <c r="B283" s="3"/>
      <c r="C283" s="3"/>
      <c r="D283" s="4"/>
      <c r="E283" s="4"/>
      <c r="F283" s="4"/>
      <c r="G283" s="4"/>
      <c r="H283" s="2"/>
      <c r="I283" s="2"/>
      <c r="J283" s="2"/>
      <c r="K283" s="2"/>
      <c r="L283" s="2"/>
      <c r="M283" s="2"/>
      <c r="N283" s="2"/>
      <c r="O283" s="2"/>
      <c r="P283" s="2"/>
      <c r="Q283" s="2"/>
      <c r="R283" s="2"/>
      <c r="S283" s="2"/>
      <c r="T283" s="2"/>
      <c r="U283" s="2"/>
      <c r="V283" s="2"/>
      <c r="W283" s="2"/>
      <c r="X283" s="2"/>
      <c r="Y283" s="2"/>
      <c r="Z283" s="2"/>
      <c r="AA283" s="2"/>
      <c r="AB283" s="2"/>
      <c r="AC283" s="2"/>
      <c r="AD283" s="2"/>
      <c r="AE283" s="2"/>
      <c r="AF283" s="2"/>
      <c r="AG283" s="2"/>
      <c r="AH283" s="2"/>
      <c r="AI283" s="2"/>
      <c r="AJ283" s="2"/>
      <c r="AK283" s="2"/>
      <c r="AL283" s="2"/>
      <c r="AM283" s="2"/>
      <c r="AN283" s="2"/>
      <c r="AO283" s="2"/>
      <c r="AP283" s="2"/>
      <c r="AQ283" s="2"/>
      <c r="AR283" s="2"/>
      <c r="AS283" s="2"/>
      <c r="AT283" s="2"/>
      <c r="AU283" s="2"/>
      <c r="AV283" s="2"/>
      <c r="AW283" s="2"/>
    </row>
    <row r="284" spans="1:49" ht="38.25" customHeight="1" x14ac:dyDescent="0.3">
      <c r="A284" s="2"/>
      <c r="B284" s="3"/>
      <c r="C284" s="3"/>
      <c r="D284" s="4"/>
      <c r="E284" s="4"/>
      <c r="F284" s="4"/>
      <c r="G284" s="4"/>
      <c r="H284" s="2"/>
      <c r="I284" s="2"/>
      <c r="J284" s="2"/>
      <c r="K284" s="2"/>
      <c r="L284" s="2"/>
      <c r="M284" s="2"/>
      <c r="N284" s="2"/>
      <c r="O284" s="2"/>
      <c r="P284" s="2"/>
      <c r="Q284" s="2"/>
      <c r="R284" s="2"/>
      <c r="S284" s="2"/>
      <c r="T284" s="2"/>
      <c r="U284" s="2"/>
      <c r="V284" s="2"/>
      <c r="W284" s="2"/>
      <c r="X284" s="2"/>
      <c r="Y284" s="2"/>
      <c r="Z284" s="2"/>
      <c r="AA284" s="2"/>
      <c r="AB284" s="2"/>
      <c r="AC284" s="2"/>
      <c r="AD284" s="2"/>
      <c r="AE284" s="2"/>
      <c r="AF284" s="2"/>
      <c r="AG284" s="2"/>
      <c r="AH284" s="2"/>
      <c r="AI284" s="2"/>
      <c r="AJ284" s="2"/>
      <c r="AK284" s="2"/>
      <c r="AL284" s="2"/>
      <c r="AM284" s="2"/>
      <c r="AN284" s="2"/>
      <c r="AO284" s="2"/>
      <c r="AP284" s="2"/>
      <c r="AQ284" s="2"/>
      <c r="AR284" s="2"/>
      <c r="AS284" s="2"/>
      <c r="AT284" s="2"/>
      <c r="AU284" s="2"/>
      <c r="AV284" s="2"/>
      <c r="AW284" s="2"/>
    </row>
    <row r="285" spans="1:49" ht="66" customHeight="1" x14ac:dyDescent="0.3">
      <c r="A285" s="2"/>
      <c r="B285" s="3"/>
      <c r="C285" s="3"/>
      <c r="D285" s="4"/>
      <c r="E285" s="4"/>
      <c r="F285" s="4"/>
      <c r="G285" s="4"/>
      <c r="H285" s="2"/>
      <c r="I285" s="2"/>
      <c r="J285" s="2"/>
      <c r="K285" s="2"/>
      <c r="L285" s="2"/>
      <c r="M285" s="2"/>
      <c r="N285" s="2"/>
      <c r="O285" s="2"/>
      <c r="P285" s="2"/>
      <c r="Q285" s="2"/>
      <c r="R285" s="2"/>
      <c r="S285" s="2"/>
      <c r="T285" s="2"/>
      <c r="U285" s="2"/>
      <c r="V285" s="2"/>
      <c r="W285" s="2"/>
      <c r="X285" s="2"/>
      <c r="Y285" s="2"/>
      <c r="Z285" s="2"/>
      <c r="AA285" s="2"/>
      <c r="AB285" s="2"/>
      <c r="AC285" s="2"/>
      <c r="AD285" s="2"/>
      <c r="AE285" s="2"/>
      <c r="AF285" s="2"/>
      <c r="AG285" s="2"/>
      <c r="AH285" s="2"/>
      <c r="AI285" s="2"/>
      <c r="AJ285" s="2"/>
      <c r="AK285" s="2"/>
      <c r="AL285" s="2"/>
      <c r="AM285" s="2"/>
      <c r="AN285" s="2"/>
      <c r="AO285" s="2"/>
      <c r="AP285" s="2"/>
      <c r="AQ285" s="2"/>
      <c r="AR285" s="2"/>
      <c r="AS285" s="2"/>
      <c r="AT285" s="2"/>
      <c r="AU285" s="2"/>
      <c r="AV285" s="2"/>
      <c r="AW285" s="2"/>
    </row>
    <row r="286" spans="1:49" ht="38.25" customHeight="1" x14ac:dyDescent="0.3">
      <c r="A286" s="2"/>
      <c r="B286" s="3"/>
      <c r="C286" s="3"/>
      <c r="D286" s="4"/>
      <c r="E286" s="4"/>
      <c r="F286" s="4"/>
      <c r="G286" s="4"/>
      <c r="H286" s="2"/>
      <c r="I286" s="2"/>
      <c r="J286" s="2"/>
      <c r="K286" s="2"/>
      <c r="L286" s="2"/>
      <c r="M286" s="2"/>
      <c r="N286" s="2"/>
      <c r="O286" s="2"/>
      <c r="P286" s="2"/>
      <c r="Q286" s="2"/>
      <c r="R286" s="2"/>
      <c r="S286" s="2"/>
      <c r="T286" s="2"/>
      <c r="U286" s="2"/>
      <c r="V286" s="2"/>
      <c r="W286" s="2"/>
      <c r="X286" s="2"/>
      <c r="Y286" s="2"/>
      <c r="Z286" s="2"/>
      <c r="AA286" s="2"/>
      <c r="AB286" s="2"/>
      <c r="AC286" s="2"/>
      <c r="AD286" s="2"/>
      <c r="AE286" s="2"/>
      <c r="AF286" s="2"/>
      <c r="AG286" s="2"/>
      <c r="AH286" s="2"/>
      <c r="AI286" s="2"/>
      <c r="AJ286" s="2"/>
      <c r="AK286" s="2"/>
      <c r="AL286" s="2"/>
      <c r="AM286" s="2"/>
      <c r="AN286" s="2"/>
      <c r="AO286" s="2"/>
      <c r="AP286" s="2"/>
      <c r="AQ286" s="2"/>
      <c r="AR286" s="2"/>
      <c r="AS286" s="2"/>
      <c r="AT286" s="2"/>
      <c r="AU286" s="2"/>
      <c r="AV286" s="2"/>
      <c r="AW286" s="2"/>
    </row>
    <row r="288" spans="1:49" ht="44.1" customHeight="1" x14ac:dyDescent="0.3">
      <c r="A288" s="2"/>
      <c r="B288" s="3"/>
      <c r="C288" s="3"/>
      <c r="D288" s="4"/>
      <c r="E288" s="4"/>
      <c r="F288" s="4"/>
      <c r="G288" s="4"/>
      <c r="H288" s="2"/>
      <c r="I288" s="2"/>
      <c r="J288" s="2"/>
      <c r="K288" s="2"/>
      <c r="L288" s="2"/>
      <c r="M288" s="2"/>
      <c r="N288" s="2"/>
      <c r="O288" s="2"/>
      <c r="P288" s="2"/>
      <c r="Q288" s="2"/>
      <c r="R288" s="2"/>
      <c r="S288" s="2"/>
      <c r="T288" s="2"/>
      <c r="U288" s="2"/>
      <c r="V288" s="2"/>
      <c r="W288" s="2"/>
      <c r="X288" s="2"/>
      <c r="Y288" s="2"/>
      <c r="Z288" s="2"/>
      <c r="AA288" s="2"/>
      <c r="AB288" s="2"/>
      <c r="AC288" s="2"/>
      <c r="AD288" s="2"/>
      <c r="AE288" s="2"/>
      <c r="AF288" s="2"/>
      <c r="AG288" s="2"/>
      <c r="AH288" s="2"/>
      <c r="AI288" s="2"/>
      <c r="AJ288" s="2"/>
      <c r="AK288" s="2"/>
      <c r="AL288" s="2"/>
      <c r="AM288" s="2"/>
      <c r="AN288" s="2"/>
      <c r="AO288" s="2"/>
      <c r="AP288" s="2"/>
      <c r="AQ288" s="2"/>
      <c r="AR288" s="2"/>
      <c r="AS288" s="2"/>
      <c r="AT288" s="2"/>
      <c r="AU288" s="2"/>
      <c r="AV288" s="2"/>
      <c r="AW288" s="2"/>
    </row>
    <row r="289" ht="38.25" customHeight="1" x14ac:dyDescent="0.3"/>
    <row r="290" ht="38.25" customHeight="1" x14ac:dyDescent="0.3"/>
    <row r="291" ht="66" customHeight="1" x14ac:dyDescent="0.3"/>
    <row r="292" ht="38.25" customHeight="1" x14ac:dyDescent="0.3"/>
    <row r="294" ht="44.1" customHeight="1" x14ac:dyDescent="0.3"/>
    <row r="295" ht="38.25" customHeight="1" x14ac:dyDescent="0.3"/>
    <row r="296" ht="38.25" customHeight="1" x14ac:dyDescent="0.3"/>
    <row r="297" ht="66" customHeight="1" x14ac:dyDescent="0.3"/>
    <row r="298" ht="38.25" customHeight="1" x14ac:dyDescent="0.3"/>
    <row r="300" ht="44.1" customHeight="1" x14ac:dyDescent="0.3"/>
    <row r="301" ht="38.25" customHeight="1" x14ac:dyDescent="0.3"/>
    <row r="302" ht="38.25" customHeight="1" x14ac:dyDescent="0.3"/>
    <row r="303" ht="66" customHeight="1" x14ac:dyDescent="0.3"/>
    <row r="304" ht="38.25" customHeight="1" x14ac:dyDescent="0.3"/>
    <row r="305" ht="153" customHeight="1" x14ac:dyDescent="0.3"/>
  </sheetData>
  <sheetProtection algorithmName="SHA-512" hashValue="KrT+CAdf5y3ae4OXFGxzcM4ueJhoLDgygaCAiS+DvZSkXtXHyFOu8pGHWqfBfINmoKYR7x1YQLwpgvV50dLTHA==" saltValue="ovoSQyrzjjNJqpz4Lwkcgg==" spinCount="100000" sheet="1" objects="1" scenarios="1"/>
  <mergeCells count="432">
    <mergeCell ref="C29:C32"/>
    <mergeCell ref="B29:B32"/>
    <mergeCell ref="B21:B24"/>
    <mergeCell ref="AR25:AV25"/>
    <mergeCell ref="B26:B28"/>
    <mergeCell ref="C26:C28"/>
    <mergeCell ref="D26:E26"/>
    <mergeCell ref="F26:G26"/>
    <mergeCell ref="I26:J26"/>
    <mergeCell ref="K26:L26"/>
    <mergeCell ref="N26:O26"/>
    <mergeCell ref="P26:Q26"/>
    <mergeCell ref="S26:T26"/>
    <mergeCell ref="U26:V26"/>
    <mergeCell ref="AC26:AD26"/>
    <mergeCell ref="AE26:AF26"/>
    <mergeCell ref="AR26:AS26"/>
    <mergeCell ref="AT26:AU26"/>
    <mergeCell ref="C22:C24"/>
    <mergeCell ref="AC24:AG24"/>
    <mergeCell ref="P27:Q27"/>
    <mergeCell ref="S27:T27"/>
    <mergeCell ref="U27:V27"/>
    <mergeCell ref="AC27:AD27"/>
    <mergeCell ref="AH17:AL17"/>
    <mergeCell ref="AM17:AQ17"/>
    <mergeCell ref="AR17:AV17"/>
    <mergeCell ref="D28:H28"/>
    <mergeCell ref="I28:M28"/>
    <mergeCell ref="N28:R28"/>
    <mergeCell ref="S28:W28"/>
    <mergeCell ref="AC28:AG28"/>
    <mergeCell ref="AR28:AV28"/>
    <mergeCell ref="AH25:AL25"/>
    <mergeCell ref="AM25:AQ25"/>
    <mergeCell ref="D22:E22"/>
    <mergeCell ref="F22:G22"/>
    <mergeCell ref="I22:J22"/>
    <mergeCell ref="K22:L22"/>
    <mergeCell ref="N22:O22"/>
    <mergeCell ref="S22:T22"/>
    <mergeCell ref="U22:V22"/>
    <mergeCell ref="AC22:AD22"/>
    <mergeCell ref="AE22:AF22"/>
    <mergeCell ref="D24:H24"/>
    <mergeCell ref="I24:M24"/>
    <mergeCell ref="N24:R24"/>
    <mergeCell ref="S24:W24"/>
    <mergeCell ref="C17:C20"/>
    <mergeCell ref="D25:H25"/>
    <mergeCell ref="I25:M25"/>
    <mergeCell ref="N25:R25"/>
    <mergeCell ref="S25:W25"/>
    <mergeCell ref="X25:AB25"/>
    <mergeCell ref="AC25:AG25"/>
    <mergeCell ref="D17:H17"/>
    <mergeCell ref="I17:M17"/>
    <mergeCell ref="N17:R17"/>
    <mergeCell ref="S17:W17"/>
    <mergeCell ref="X17:AB17"/>
    <mergeCell ref="AC17:AG17"/>
    <mergeCell ref="X21:AB21"/>
    <mergeCell ref="AC21:AG21"/>
    <mergeCell ref="U18:V18"/>
    <mergeCell ref="X18:Y18"/>
    <mergeCell ref="AC18:AD18"/>
    <mergeCell ref="AE18:AF18"/>
    <mergeCell ref="AH21:AL21"/>
    <mergeCell ref="AM21:AQ21"/>
    <mergeCell ref="AR21:AV21"/>
    <mergeCell ref="AR24:AV24"/>
    <mergeCell ref="I20:M20"/>
    <mergeCell ref="N20:R20"/>
    <mergeCell ref="S20:W20"/>
    <mergeCell ref="X20:AB20"/>
    <mergeCell ref="AC20:AG20"/>
    <mergeCell ref="AH20:AL20"/>
    <mergeCell ref="AM20:AQ20"/>
    <mergeCell ref="AR20:AV20"/>
    <mergeCell ref="AR22:AS22"/>
    <mergeCell ref="AT22:AU22"/>
    <mergeCell ref="I23:J23"/>
    <mergeCell ref="K23:L23"/>
    <mergeCell ref="N23:O23"/>
    <mergeCell ref="P23:Q23"/>
    <mergeCell ref="S23:T23"/>
    <mergeCell ref="U23:V23"/>
    <mergeCell ref="AC23:AD23"/>
    <mergeCell ref="AE23:AF23"/>
    <mergeCell ref="B5:C15"/>
    <mergeCell ref="A18:A28"/>
    <mergeCell ref="D18:E18"/>
    <mergeCell ref="F18:G18"/>
    <mergeCell ref="I18:J18"/>
    <mergeCell ref="K18:L18"/>
    <mergeCell ref="N18:O18"/>
    <mergeCell ref="P18:Q18"/>
    <mergeCell ref="S18:T18"/>
    <mergeCell ref="D20:H20"/>
    <mergeCell ref="D15:H15"/>
    <mergeCell ref="I15:M15"/>
    <mergeCell ref="N15:W15"/>
    <mergeCell ref="D21:H21"/>
    <mergeCell ref="I21:M21"/>
    <mergeCell ref="N21:R21"/>
    <mergeCell ref="S21:W21"/>
    <mergeCell ref="D23:E23"/>
    <mergeCell ref="F23:G23"/>
    <mergeCell ref="D27:E27"/>
    <mergeCell ref="F27:G27"/>
    <mergeCell ref="I27:J27"/>
    <mergeCell ref="K27:L27"/>
    <mergeCell ref="N27:O27"/>
    <mergeCell ref="AH18:AI18"/>
    <mergeCell ref="AJ18:AK18"/>
    <mergeCell ref="D19:E19"/>
    <mergeCell ref="F19:G19"/>
    <mergeCell ref="I19:J19"/>
    <mergeCell ref="K19:L19"/>
    <mergeCell ref="N19:O19"/>
    <mergeCell ref="P19:Q19"/>
    <mergeCell ref="S19:T19"/>
    <mergeCell ref="U19:V19"/>
    <mergeCell ref="X19:Y19"/>
    <mergeCell ref="Z19:AA19"/>
    <mergeCell ref="AC19:AD19"/>
    <mergeCell ref="AE19:AF19"/>
    <mergeCell ref="AH19:AI19"/>
    <mergeCell ref="AJ19:AK19"/>
    <mergeCell ref="Z18:AA18"/>
    <mergeCell ref="I29:M29"/>
    <mergeCell ref="N29:R29"/>
    <mergeCell ref="S29:W29"/>
    <mergeCell ref="X29:AB29"/>
    <mergeCell ref="AC29:AG29"/>
    <mergeCell ref="AH29:AL29"/>
    <mergeCell ref="AM29:AQ29"/>
    <mergeCell ref="AR29:AV29"/>
    <mergeCell ref="AR34:AS34"/>
    <mergeCell ref="AT34:AU34"/>
    <mergeCell ref="N34:O34"/>
    <mergeCell ref="P34:Q34"/>
    <mergeCell ref="N35:O35"/>
    <mergeCell ref="P35:Q35"/>
    <mergeCell ref="AE30:AF30"/>
    <mergeCell ref="AC31:AD31"/>
    <mergeCell ref="AE31:AF31"/>
    <mergeCell ref="AC32:AG32"/>
    <mergeCell ref="P30:Q30"/>
    <mergeCell ref="S30:T30"/>
    <mergeCell ref="U30:V30"/>
    <mergeCell ref="AR48:AV48"/>
    <mergeCell ref="AR42:AS42"/>
    <mergeCell ref="AT42:AU42"/>
    <mergeCell ref="AR43:AS43"/>
    <mergeCell ref="AT43:AU43"/>
    <mergeCell ref="AR44:AV44"/>
    <mergeCell ref="AC34:AD34"/>
    <mergeCell ref="AE34:AF34"/>
    <mergeCell ref="AC35:AD35"/>
    <mergeCell ref="AE35:AF35"/>
    <mergeCell ref="AC36:AG36"/>
    <mergeCell ref="AC38:AD38"/>
    <mergeCell ref="AE38:AF38"/>
    <mergeCell ref="AC39:AD39"/>
    <mergeCell ref="AE39:AF39"/>
    <mergeCell ref="AC40:AG40"/>
    <mergeCell ref="AC46:AD46"/>
    <mergeCell ref="AE46:AF46"/>
    <mergeCell ref="AC47:AD47"/>
    <mergeCell ref="AE47:AF47"/>
    <mergeCell ref="AC48:AG48"/>
    <mergeCell ref="AC42:AD42"/>
    <mergeCell ref="AR36:AV36"/>
    <mergeCell ref="AR38:AS38"/>
    <mergeCell ref="AR39:AS39"/>
    <mergeCell ref="AT39:AU39"/>
    <mergeCell ref="AR40:AV40"/>
    <mergeCell ref="AR46:AS46"/>
    <mergeCell ref="AT46:AU46"/>
    <mergeCell ref="AR47:AS47"/>
    <mergeCell ref="AT47:AU47"/>
    <mergeCell ref="AM18:AN18"/>
    <mergeCell ref="AO18:AP18"/>
    <mergeCell ref="AR18:AS18"/>
    <mergeCell ref="AT18:AU18"/>
    <mergeCell ref="AM19:AN19"/>
    <mergeCell ref="AO19:AP19"/>
    <mergeCell ref="AR19:AS19"/>
    <mergeCell ref="AT19:AU19"/>
    <mergeCell ref="AR35:AS35"/>
    <mergeCell ref="AT35:AU35"/>
    <mergeCell ref="AM32:AQ32"/>
    <mergeCell ref="AR23:AS23"/>
    <mergeCell ref="AT23:AU23"/>
    <mergeCell ref="AE27:AF27"/>
    <mergeCell ref="AR27:AS27"/>
    <mergeCell ref="AT27:AU27"/>
    <mergeCell ref="S34:T34"/>
    <mergeCell ref="U34:V34"/>
    <mergeCell ref="S35:T35"/>
    <mergeCell ref="U35:V35"/>
    <mergeCell ref="S36:W36"/>
    <mergeCell ref="S38:T38"/>
    <mergeCell ref="U38:V38"/>
    <mergeCell ref="AT38:AU38"/>
    <mergeCell ref="AH32:AL32"/>
    <mergeCell ref="AM30:AN30"/>
    <mergeCell ref="X31:Y31"/>
    <mergeCell ref="Z31:AA31"/>
    <mergeCell ref="U31:V31"/>
    <mergeCell ref="AO30:AP30"/>
    <mergeCell ref="X30:Y30"/>
    <mergeCell ref="S39:T39"/>
    <mergeCell ref="U39:V39"/>
    <mergeCell ref="S40:W40"/>
    <mergeCell ref="S46:T46"/>
    <mergeCell ref="U46:V46"/>
    <mergeCell ref="S47:T47"/>
    <mergeCell ref="U47:V47"/>
    <mergeCell ref="S48:W48"/>
    <mergeCell ref="S42:T42"/>
    <mergeCell ref="U42:V42"/>
    <mergeCell ref="S43:T43"/>
    <mergeCell ref="U43:V43"/>
    <mergeCell ref="S44:W44"/>
    <mergeCell ref="N36:R36"/>
    <mergeCell ref="N38:O38"/>
    <mergeCell ref="P38:Q38"/>
    <mergeCell ref="N39:O39"/>
    <mergeCell ref="P39:Q39"/>
    <mergeCell ref="N40:R40"/>
    <mergeCell ref="N46:O46"/>
    <mergeCell ref="P46:Q46"/>
    <mergeCell ref="N47:O47"/>
    <mergeCell ref="P47:Q47"/>
    <mergeCell ref="N42:O42"/>
    <mergeCell ref="P42:Q42"/>
    <mergeCell ref="N43:O43"/>
    <mergeCell ref="P43:Q43"/>
    <mergeCell ref="N44:R44"/>
    <mergeCell ref="I42:J42"/>
    <mergeCell ref="K42:L42"/>
    <mergeCell ref="I43:J43"/>
    <mergeCell ref="K43:L43"/>
    <mergeCell ref="I44:M44"/>
    <mergeCell ref="I34:J34"/>
    <mergeCell ref="K34:L34"/>
    <mergeCell ref="I35:J35"/>
    <mergeCell ref="K35:L35"/>
    <mergeCell ref="I36:M36"/>
    <mergeCell ref="I38:J38"/>
    <mergeCell ref="K38:L38"/>
    <mergeCell ref="I39:J39"/>
    <mergeCell ref="K39:L39"/>
    <mergeCell ref="I40:M40"/>
    <mergeCell ref="D35:E35"/>
    <mergeCell ref="D52:H52"/>
    <mergeCell ref="B34:B36"/>
    <mergeCell ref="C34:C36"/>
    <mergeCell ref="D46:E46"/>
    <mergeCell ref="F46:G46"/>
    <mergeCell ref="F47:G47"/>
    <mergeCell ref="D48:H48"/>
    <mergeCell ref="C46:C48"/>
    <mergeCell ref="C42:C44"/>
    <mergeCell ref="D42:E42"/>
    <mergeCell ref="F42:G42"/>
    <mergeCell ref="D43:E43"/>
    <mergeCell ref="F43:G43"/>
    <mergeCell ref="D41:H41"/>
    <mergeCell ref="D49:H49"/>
    <mergeCell ref="A30:A52"/>
    <mergeCell ref="K30:L30"/>
    <mergeCell ref="N31:O31"/>
    <mergeCell ref="P31:Q31"/>
    <mergeCell ref="S31:T31"/>
    <mergeCell ref="I31:J31"/>
    <mergeCell ref="K31:L31"/>
    <mergeCell ref="S32:W32"/>
    <mergeCell ref="I32:M32"/>
    <mergeCell ref="D36:H36"/>
    <mergeCell ref="D31:E31"/>
    <mergeCell ref="F31:G31"/>
    <mergeCell ref="I30:J30"/>
    <mergeCell ref="F39:G39"/>
    <mergeCell ref="D40:H40"/>
    <mergeCell ref="C38:C40"/>
    <mergeCell ref="N30:O30"/>
    <mergeCell ref="D44:H44"/>
    <mergeCell ref="D38:E38"/>
    <mergeCell ref="F38:G38"/>
    <mergeCell ref="D39:E39"/>
    <mergeCell ref="I48:M48"/>
    <mergeCell ref="D34:E34"/>
    <mergeCell ref="F34:G34"/>
    <mergeCell ref="D32:H32"/>
    <mergeCell ref="I50:J50"/>
    <mergeCell ref="K50:L50"/>
    <mergeCell ref="F51:G51"/>
    <mergeCell ref="X50:Y50"/>
    <mergeCell ref="Z50:AA50"/>
    <mergeCell ref="X15:AL15"/>
    <mergeCell ref="AM15:AV15"/>
    <mergeCell ref="D16:H16"/>
    <mergeCell ref="AC16:AG16"/>
    <mergeCell ref="D30:E30"/>
    <mergeCell ref="F30:G30"/>
    <mergeCell ref="AC30:AD30"/>
    <mergeCell ref="AO31:AP31"/>
    <mergeCell ref="AH31:AI31"/>
    <mergeCell ref="AJ31:AK31"/>
    <mergeCell ref="AM31:AN31"/>
    <mergeCell ref="X16:AB16"/>
    <mergeCell ref="Z30:AA30"/>
    <mergeCell ref="AH16:AL16"/>
    <mergeCell ref="AM16:AQ16"/>
    <mergeCell ref="I16:M16"/>
    <mergeCell ref="N16:R16"/>
    <mergeCell ref="AC44:AG44"/>
    <mergeCell ref="I49:M49"/>
    <mergeCell ref="N49:R49"/>
    <mergeCell ref="S49:W49"/>
    <mergeCell ref="X49:AB49"/>
    <mergeCell ref="AC49:AG49"/>
    <mergeCell ref="AH49:AL49"/>
    <mergeCell ref="C50:C52"/>
    <mergeCell ref="D50:E50"/>
    <mergeCell ref="F50:G50"/>
    <mergeCell ref="AC51:AD51"/>
    <mergeCell ref="AE51:AF51"/>
    <mergeCell ref="AC52:AG52"/>
    <mergeCell ref="AC50:AD50"/>
    <mergeCell ref="AE50:AF50"/>
    <mergeCell ref="X52:AB52"/>
    <mergeCell ref="S52:W52"/>
    <mergeCell ref="AM50:AN50"/>
    <mergeCell ref="U50:V50"/>
    <mergeCell ref="N50:O50"/>
    <mergeCell ref="I46:J46"/>
    <mergeCell ref="K46:L46"/>
    <mergeCell ref="I47:J47"/>
    <mergeCell ref="K47:L47"/>
    <mergeCell ref="I52:M52"/>
    <mergeCell ref="AO50:AP50"/>
    <mergeCell ref="N52:R52"/>
    <mergeCell ref="X51:Y51"/>
    <mergeCell ref="AM52:AQ52"/>
    <mergeCell ref="AJ51:AK51"/>
    <mergeCell ref="AM51:AN51"/>
    <mergeCell ref="AO51:AP51"/>
    <mergeCell ref="AH50:AI50"/>
    <mergeCell ref="AH51:AI51"/>
    <mergeCell ref="S51:T51"/>
    <mergeCell ref="U51:V51"/>
    <mergeCell ref="N51:O51"/>
    <mergeCell ref="P51:Q51"/>
    <mergeCell ref="I51:J51"/>
    <mergeCell ref="K51:L51"/>
    <mergeCell ref="AM49:AQ49"/>
    <mergeCell ref="S16:W16"/>
    <mergeCell ref="AH30:AI30"/>
    <mergeCell ref="AJ30:AK30"/>
    <mergeCell ref="AR52:AV52"/>
    <mergeCell ref="AH52:AL52"/>
    <mergeCell ref="AJ50:AK50"/>
    <mergeCell ref="P22:Q22"/>
    <mergeCell ref="N48:R48"/>
    <mergeCell ref="AH33:AL33"/>
    <mergeCell ref="N41:R41"/>
    <mergeCell ref="S41:W41"/>
    <mergeCell ref="X41:AB41"/>
    <mergeCell ref="AC41:AG41"/>
    <mergeCell ref="AH41:AL41"/>
    <mergeCell ref="AM41:AQ41"/>
    <mergeCell ref="AR41:AV41"/>
    <mergeCell ref="N45:R45"/>
    <mergeCell ref="S45:W45"/>
    <mergeCell ref="X45:AB45"/>
    <mergeCell ref="AC45:AG45"/>
    <mergeCell ref="AH45:AL45"/>
    <mergeCell ref="AM45:AQ45"/>
    <mergeCell ref="AR45:AV45"/>
    <mergeCell ref="AE42:AF42"/>
    <mergeCell ref="I45:M45"/>
    <mergeCell ref="AC43:AD43"/>
    <mergeCell ref="AE43:AF43"/>
    <mergeCell ref="I1:M4"/>
    <mergeCell ref="AM33:AQ33"/>
    <mergeCell ref="AR33:AV33"/>
    <mergeCell ref="D37:H37"/>
    <mergeCell ref="I37:M37"/>
    <mergeCell ref="N37:R37"/>
    <mergeCell ref="S37:W37"/>
    <mergeCell ref="X37:AB37"/>
    <mergeCell ref="AC37:AG37"/>
    <mergeCell ref="AH37:AL37"/>
    <mergeCell ref="AM37:AQ37"/>
    <mergeCell ref="AR37:AV37"/>
    <mergeCell ref="N33:R33"/>
    <mergeCell ref="S33:W33"/>
    <mergeCell ref="X33:AB33"/>
    <mergeCell ref="D33:H33"/>
    <mergeCell ref="F35:G35"/>
    <mergeCell ref="N32:R32"/>
    <mergeCell ref="X32:AB32"/>
    <mergeCell ref="I33:M33"/>
    <mergeCell ref="AC33:AG33"/>
    <mergeCell ref="B17:B20"/>
    <mergeCell ref="B37:B40"/>
    <mergeCell ref="B41:B44"/>
    <mergeCell ref="B45:B48"/>
    <mergeCell ref="B49:B52"/>
    <mergeCell ref="AR49:AV49"/>
    <mergeCell ref="D51:E51"/>
    <mergeCell ref="Z51:AA51"/>
    <mergeCell ref="AR16:AV16"/>
    <mergeCell ref="AR30:AS30"/>
    <mergeCell ref="AT30:AU30"/>
    <mergeCell ref="AR31:AS31"/>
    <mergeCell ref="AT31:AU31"/>
    <mergeCell ref="AR32:AV32"/>
    <mergeCell ref="AR50:AS50"/>
    <mergeCell ref="D29:H29"/>
    <mergeCell ref="I41:M41"/>
    <mergeCell ref="AT50:AU50"/>
    <mergeCell ref="AR51:AS51"/>
    <mergeCell ref="AT51:AU51"/>
    <mergeCell ref="P50:Q50"/>
    <mergeCell ref="S50:T50"/>
    <mergeCell ref="D47:E47"/>
    <mergeCell ref="D45:H45"/>
  </mergeCells>
  <phoneticPr fontId="40" type="noConversion"/>
  <conditionalFormatting sqref="D40 D36">
    <cfRule type="cellIs" dxfId="22207" priority="4848" operator="equal">
      <formula>5</formula>
    </cfRule>
    <cfRule type="cellIs" dxfId="22206" priority="4849" operator="equal">
      <formula>4</formula>
    </cfRule>
    <cfRule type="cellIs" dxfId="22205" priority="4850" operator="equal">
      <formula>3</formula>
    </cfRule>
    <cfRule type="cellIs" dxfId="22204" priority="4851" operator="equal">
      <formula>2</formula>
    </cfRule>
    <cfRule type="cellIs" dxfId="22203" priority="4852" operator="equal">
      <formula>1</formula>
    </cfRule>
  </conditionalFormatting>
  <conditionalFormatting sqref="F31:G31 F35:G35 F39:G39">
    <cfRule type="containsText" dxfId="22202" priority="3115" operator="containsText" text="Low">
      <formula>NOT(ISERROR(SEARCH("Low",F31)))</formula>
    </cfRule>
    <cfRule type="containsText" dxfId="22201" priority="3116" operator="containsText" text="Moderate">
      <formula>NOT(ISERROR(SEARCH("Moderate",F31)))</formula>
    </cfRule>
    <cfRule type="containsText" dxfId="22200" priority="3117" operator="containsText" text="High">
      <formula>NOT(ISERROR(SEARCH("High",F31)))</formula>
    </cfRule>
    <cfRule type="containsText" dxfId="22199" priority="3118" operator="containsText" text="Extreme">
      <formula>NOT(ISERROR(SEARCH("Extreme",F31)))</formula>
    </cfRule>
  </conditionalFormatting>
  <conditionalFormatting sqref="F51:G51 F43:G43">
    <cfRule type="containsText" dxfId="22198" priority="3090" operator="containsText" text="Low">
      <formula>NOT(ISERROR(SEARCH("Low",F43)))</formula>
    </cfRule>
    <cfRule type="containsText" dxfId="22197" priority="3091" operator="containsText" text="Moderate">
      <formula>NOT(ISERROR(SEARCH("Moderate",F43)))</formula>
    </cfRule>
    <cfRule type="containsText" dxfId="22196" priority="3092" operator="containsText" text="High">
      <formula>NOT(ISERROR(SEARCH("High",F43)))</formula>
    </cfRule>
    <cfRule type="containsText" dxfId="22195" priority="3093" operator="containsText" text="Extreme">
      <formula>NOT(ISERROR(SEARCH("Extreme",F43)))</formula>
    </cfRule>
  </conditionalFormatting>
  <conditionalFormatting sqref="F31:G31 F35:G35 F39:G39">
    <cfRule type="containsText" dxfId="22194" priority="3119" operator="containsText" text="N/A">
      <formula>NOT(ISERROR(SEARCH("N/A",F31)))</formula>
    </cfRule>
  </conditionalFormatting>
  <conditionalFormatting sqref="F51:H51 F43:G43">
    <cfRule type="containsText" dxfId="22193" priority="3094" operator="containsText" text="N/A">
      <formula>NOT(ISERROR(SEARCH("N/A",F43)))</formula>
    </cfRule>
  </conditionalFormatting>
  <conditionalFormatting sqref="H2:H16 M15:M16 R2:R15 W2:W16 AB2:AB16 AG2:AG16 AL2:AL16 AQ2:AQ16 AV2:AV16 H53:H1048576 R53:R1048576 W53:W1048576 AG53:AG1048576 AV53:AV1048576">
    <cfRule type="cellIs" dxfId="22192" priority="4857" operator="between">
      <formula>1</formula>
      <formula>20</formula>
    </cfRule>
  </conditionalFormatting>
  <conditionalFormatting sqref="H2:H16 M15:M16 R2:R15 W2:W16 AB2:AB16 AG2:AG16 AL2:AL16 AQ2:AQ16 AV2:AV16 H53:H1048576">
    <cfRule type="cellIs" dxfId="22191" priority="4856" operator="between">
      <formula>21</formula>
      <formula>40</formula>
    </cfRule>
  </conditionalFormatting>
  <conditionalFormatting sqref="H2:H16 M15:M16 R2:R15 W2:W16 AB2:AB16 AG2:AG16 AL2:AL16 AQ2:AQ16 AV2:AV16">
    <cfRule type="cellIs" dxfId="22190" priority="4853" operator="between">
      <formula>81</formula>
      <formula>100</formula>
    </cfRule>
    <cfRule type="cellIs" dxfId="22189" priority="4854" operator="between">
      <formula>61</formula>
      <formula>80</formula>
    </cfRule>
    <cfRule type="cellIs" dxfId="22188" priority="4855" operator="between">
      <formula>41</formula>
      <formula>60</formula>
    </cfRule>
  </conditionalFormatting>
  <conditionalFormatting sqref="H36 H40 AB53:AB1048576 AL53:AL1048576 AQ53:AQ1048576">
    <cfRule type="cellIs" dxfId="22187" priority="4838" operator="between">
      <formula>81</formula>
      <formula>100</formula>
    </cfRule>
    <cfRule type="cellIs" dxfId="22186" priority="4839" operator="between">
      <formula>61</formula>
      <formula>80</formula>
    </cfRule>
    <cfRule type="cellIs" dxfId="22185" priority="4840" operator="between">
      <formula>41</formula>
      <formula>60</formula>
    </cfRule>
    <cfRule type="cellIs" dxfId="22184" priority="4841" operator="between">
      <formula>21</formula>
      <formula>40</formula>
    </cfRule>
    <cfRule type="cellIs" dxfId="22183" priority="4842" operator="between">
      <formula>1</formula>
      <formula>20</formula>
    </cfRule>
  </conditionalFormatting>
  <conditionalFormatting sqref="H51">
    <cfRule type="containsText" dxfId="22182" priority="4537" operator="containsText" text="High">
      <formula>NOT(ISERROR(SEARCH("High",H51)))</formula>
    </cfRule>
    <cfRule type="containsText" dxfId="22181" priority="4538" operator="containsText" text="Extreme">
      <formula>NOT(ISERROR(SEARCH("Extreme",H51)))</formula>
    </cfRule>
    <cfRule type="containsText" dxfId="22180" priority="4539" operator="containsText" text="Low">
      <formula>NOT(ISERROR(SEARCH("Low",H51)))</formula>
    </cfRule>
    <cfRule type="containsText" dxfId="22179" priority="4540" operator="containsText" text="Moderate">
      <formula>NOT(ISERROR(SEARCH("Moderate",H51)))</formula>
    </cfRule>
    <cfRule type="containsText" dxfId="22178" priority="4541" operator="containsText" text="Insignificant">
      <formula>NOT(ISERROR(SEARCH("Insignificant",H51)))</formula>
    </cfRule>
    <cfRule type="containsErrors" dxfId="22177" priority="4547">
      <formula>ISERROR(H51)</formula>
    </cfRule>
  </conditionalFormatting>
  <conditionalFormatting sqref="H51">
    <cfRule type="cellIs" dxfId="22176" priority="4532" operator="between">
      <formula>81</formula>
      <formula>100</formula>
    </cfRule>
    <cfRule type="cellIs" dxfId="22175" priority="4533" operator="between">
      <formula>61</formula>
      <formula>80</formula>
    </cfRule>
    <cfRule type="cellIs" dxfId="22174" priority="4534" operator="between">
      <formula>41</formula>
      <formula>60</formula>
    </cfRule>
    <cfRule type="cellIs" dxfId="22173" priority="4535" operator="between">
      <formula>21</formula>
      <formula>40</formula>
    </cfRule>
    <cfRule type="cellIs" dxfId="22172" priority="4536" operator="between">
      <formula>1</formula>
      <formula>20</formula>
    </cfRule>
  </conditionalFormatting>
  <conditionalFormatting sqref="H53:H1048576">
    <cfRule type="cellIs" dxfId="22171" priority="3395" operator="between">
      <formula>41</formula>
      <formula>60</formula>
    </cfRule>
  </conditionalFormatting>
  <conditionalFormatting sqref="H53:H1048576">
    <cfRule type="cellIs" dxfId="22170" priority="2940" operator="between">
      <formula>81</formula>
      <formula>100</formula>
    </cfRule>
    <cfRule type="cellIs" dxfId="22169" priority="2941" operator="between">
      <formula>61</formula>
      <formula>80</formula>
    </cfRule>
  </conditionalFormatting>
  <conditionalFormatting sqref="M53:M1048576">
    <cfRule type="cellIs" dxfId="22168" priority="3308" operator="between">
      <formula>81</formula>
      <formula>100</formula>
    </cfRule>
    <cfRule type="cellIs" dxfId="22167" priority="3309" operator="between">
      <formula>61</formula>
      <formula>80</formula>
    </cfRule>
    <cfRule type="cellIs" dxfId="22166" priority="3310" operator="between">
      <formula>41</formula>
      <formula>60</formula>
    </cfRule>
    <cfRule type="cellIs" dxfId="22165" priority="3311" operator="between">
      <formula>21</formula>
      <formula>40</formula>
    </cfRule>
    <cfRule type="cellIs" dxfId="22164" priority="3312" operator="between">
      <formula>1</formula>
      <formula>20</formula>
    </cfRule>
  </conditionalFormatting>
  <conditionalFormatting sqref="R53:R1048576 W53:W1048576">
    <cfRule type="cellIs" dxfId="22163" priority="2830" operator="between">
      <formula>81</formula>
      <formula>100</formula>
    </cfRule>
    <cfRule type="cellIs" dxfId="22162" priority="2831" operator="between">
      <formula>61</formula>
      <formula>80</formula>
    </cfRule>
    <cfRule type="cellIs" dxfId="22161" priority="2832" operator="between">
      <formula>41</formula>
      <formula>60</formula>
    </cfRule>
    <cfRule type="cellIs" dxfId="22160" priority="2833" operator="between">
      <formula>21</formula>
      <formula>40</formula>
    </cfRule>
  </conditionalFormatting>
  <conditionalFormatting sqref="AG53:AG1048576">
    <cfRule type="cellIs" dxfId="22159" priority="2790" operator="between">
      <formula>81</formula>
      <formula>100</formula>
    </cfRule>
    <cfRule type="cellIs" dxfId="22158" priority="2791" operator="between">
      <formula>61</formula>
      <formula>80</formula>
    </cfRule>
    <cfRule type="cellIs" dxfId="22157" priority="2792" operator="between">
      <formula>41</formula>
      <formula>60</formula>
    </cfRule>
    <cfRule type="cellIs" dxfId="22156" priority="2793" operator="between">
      <formula>21</formula>
      <formula>40</formula>
    </cfRule>
  </conditionalFormatting>
  <conditionalFormatting sqref="AV53:AV1048576">
    <cfRule type="cellIs" dxfId="22155" priority="2810" operator="between">
      <formula>81</formula>
      <formula>100</formula>
    </cfRule>
    <cfRule type="cellIs" dxfId="22154" priority="2811" operator="between">
      <formula>61</formula>
      <formula>80</formula>
    </cfRule>
    <cfRule type="cellIs" dxfId="22153" priority="2812" operator="between">
      <formula>41</formula>
      <formula>60</formula>
    </cfRule>
    <cfRule type="cellIs" dxfId="22152" priority="2813" operator="between">
      <formula>21</formula>
      <formula>40</formula>
    </cfRule>
  </conditionalFormatting>
  <conditionalFormatting sqref="F47:G47">
    <cfRule type="containsText" dxfId="22151" priority="2501" operator="containsText" text="Low">
      <formula>NOT(ISERROR(SEARCH("Low",F47)))</formula>
    </cfRule>
    <cfRule type="containsText" dxfId="22150" priority="2502" operator="containsText" text="Moderate">
      <formula>NOT(ISERROR(SEARCH("Moderate",F47)))</formula>
    </cfRule>
    <cfRule type="containsText" dxfId="22149" priority="2503" operator="containsText" text="High">
      <formula>NOT(ISERROR(SEARCH("High",F47)))</formula>
    </cfRule>
    <cfRule type="containsText" dxfId="22148" priority="2504" operator="containsText" text="Extreme">
      <formula>NOT(ISERROR(SEARCH("Extreme",F47)))</formula>
    </cfRule>
  </conditionalFormatting>
  <conditionalFormatting sqref="F47:G47">
    <cfRule type="containsText" dxfId="22147" priority="2505" operator="containsText" text="N/A">
      <formula>NOT(ISERROR(SEARCH("N/A",F47)))</formula>
    </cfRule>
  </conditionalFormatting>
  <conditionalFormatting sqref="D52">
    <cfRule type="cellIs" dxfId="22146" priority="2073" operator="equal">
      <formula>5</formula>
    </cfRule>
    <cfRule type="cellIs" dxfId="22145" priority="2074" operator="equal">
      <formula>4</formula>
    </cfRule>
    <cfRule type="cellIs" dxfId="22144" priority="2075" operator="equal">
      <formula>3</formula>
    </cfRule>
    <cfRule type="cellIs" dxfId="22143" priority="2076" operator="equal">
      <formula>2</formula>
    </cfRule>
    <cfRule type="cellIs" dxfId="22142" priority="2077" operator="equal">
      <formula>1</formula>
    </cfRule>
  </conditionalFormatting>
  <conditionalFormatting sqref="H52">
    <cfRule type="cellIs" dxfId="22141" priority="2068" operator="between">
      <formula>81</formula>
      <formula>100</formula>
    </cfRule>
    <cfRule type="cellIs" dxfId="22140" priority="2069" operator="between">
      <formula>61</formula>
      <formula>80</formula>
    </cfRule>
    <cfRule type="cellIs" dxfId="22139" priority="2070" operator="between">
      <formula>41</formula>
      <formula>60</formula>
    </cfRule>
    <cfRule type="cellIs" dxfId="22138" priority="2071" operator="between">
      <formula>21</formula>
      <formula>40</formula>
    </cfRule>
    <cfRule type="cellIs" dxfId="22137" priority="2072" operator="between">
      <formula>1</formula>
      <formula>20</formula>
    </cfRule>
  </conditionalFormatting>
  <conditionalFormatting sqref="D28 D24">
    <cfRule type="cellIs" dxfId="22136" priority="2032" operator="equal">
      <formula>5</formula>
    </cfRule>
    <cfRule type="cellIs" dxfId="22135" priority="2033" operator="equal">
      <formula>4</formula>
    </cfRule>
    <cfRule type="cellIs" dxfId="22134" priority="2034" operator="equal">
      <formula>3</formula>
    </cfRule>
    <cfRule type="cellIs" dxfId="22133" priority="2035" operator="equal">
      <formula>2</formula>
    </cfRule>
    <cfRule type="cellIs" dxfId="22132" priority="2036" operator="equal">
      <formula>1</formula>
    </cfRule>
  </conditionalFormatting>
  <conditionalFormatting sqref="F19:G19 F23:G23 F27:G27">
    <cfRule type="containsText" dxfId="22131" priority="1891" operator="containsText" text="Low">
      <formula>NOT(ISERROR(SEARCH("Low",F19)))</formula>
    </cfRule>
    <cfRule type="containsText" dxfId="22130" priority="1892" operator="containsText" text="Moderate">
      <formula>NOT(ISERROR(SEARCH("Moderate",F19)))</formula>
    </cfRule>
    <cfRule type="containsText" dxfId="22129" priority="1893" operator="containsText" text="High">
      <formula>NOT(ISERROR(SEARCH("High",F19)))</formula>
    </cfRule>
    <cfRule type="containsText" dxfId="22128" priority="1894" operator="containsText" text="Extreme">
      <formula>NOT(ISERROR(SEARCH("Extreme",F19)))</formula>
    </cfRule>
  </conditionalFormatting>
  <conditionalFormatting sqref="F19:G19 F23:G23 F27:G27">
    <cfRule type="containsText" dxfId="22127" priority="1895" operator="containsText" text="N/A">
      <formula>NOT(ISERROR(SEARCH("N/A",F19)))</formula>
    </cfRule>
  </conditionalFormatting>
  <conditionalFormatting sqref="H24 H28">
    <cfRule type="cellIs" dxfId="22126" priority="2022" operator="between">
      <formula>81</formula>
      <formula>100</formula>
    </cfRule>
    <cfRule type="cellIs" dxfId="22125" priority="2023" operator="between">
      <formula>61</formula>
      <formula>80</formula>
    </cfRule>
    <cfRule type="cellIs" dxfId="22124" priority="2024" operator="between">
      <formula>41</formula>
      <formula>60</formula>
    </cfRule>
    <cfRule type="cellIs" dxfId="22123" priority="2025" operator="between">
      <formula>21</formula>
      <formula>40</formula>
    </cfRule>
    <cfRule type="cellIs" dxfId="22122" priority="2026" operator="between">
      <formula>1</formula>
      <formula>20</formula>
    </cfRule>
  </conditionalFormatting>
  <conditionalFormatting sqref="D32">
    <cfRule type="cellIs" dxfId="22121" priority="1820" operator="equal">
      <formula>5</formula>
    </cfRule>
    <cfRule type="cellIs" dxfId="22120" priority="1821" operator="equal">
      <formula>4</formula>
    </cfRule>
    <cfRule type="cellIs" dxfId="22119" priority="1822" operator="equal">
      <formula>3</formula>
    </cfRule>
    <cfRule type="cellIs" dxfId="22118" priority="1823" operator="equal">
      <formula>2</formula>
    </cfRule>
    <cfRule type="cellIs" dxfId="22117" priority="1824" operator="equal">
      <formula>1</formula>
    </cfRule>
  </conditionalFormatting>
  <conditionalFormatting sqref="H32">
    <cfRule type="cellIs" dxfId="22116" priority="1815" operator="between">
      <formula>81</formula>
      <formula>100</formula>
    </cfRule>
    <cfRule type="cellIs" dxfId="22115" priority="1816" operator="between">
      <formula>61</formula>
      <formula>80</formula>
    </cfRule>
    <cfRule type="cellIs" dxfId="22114" priority="1817" operator="between">
      <formula>41</formula>
      <formula>60</formula>
    </cfRule>
    <cfRule type="cellIs" dxfId="22113" priority="1818" operator="between">
      <formula>21</formula>
      <formula>40</formula>
    </cfRule>
    <cfRule type="cellIs" dxfId="22112" priority="1819" operator="between">
      <formula>1</formula>
      <formula>20</formula>
    </cfRule>
  </conditionalFormatting>
  <conditionalFormatting sqref="D44">
    <cfRule type="cellIs" dxfId="22111" priority="1810" operator="equal">
      <formula>5</formula>
    </cfRule>
    <cfRule type="cellIs" dxfId="22110" priority="1811" operator="equal">
      <formula>4</formula>
    </cfRule>
    <cfRule type="cellIs" dxfId="22109" priority="1812" operator="equal">
      <formula>3</formula>
    </cfRule>
    <cfRule type="cellIs" dxfId="22108" priority="1813" operator="equal">
      <formula>2</formula>
    </cfRule>
    <cfRule type="cellIs" dxfId="22107" priority="1814" operator="equal">
      <formula>1</formula>
    </cfRule>
  </conditionalFormatting>
  <conditionalFormatting sqref="H44">
    <cfRule type="cellIs" dxfId="22106" priority="1805" operator="between">
      <formula>81</formula>
      <formula>100</formula>
    </cfRule>
    <cfRule type="cellIs" dxfId="22105" priority="1806" operator="between">
      <formula>61</formula>
      <formula>80</formula>
    </cfRule>
    <cfRule type="cellIs" dxfId="22104" priority="1807" operator="between">
      <formula>41</formula>
      <formula>60</formula>
    </cfRule>
    <cfRule type="cellIs" dxfId="22103" priority="1808" operator="between">
      <formula>21</formula>
      <formula>40</formula>
    </cfRule>
    <cfRule type="cellIs" dxfId="22102" priority="1809" operator="between">
      <formula>1</formula>
      <formula>20</formula>
    </cfRule>
  </conditionalFormatting>
  <conditionalFormatting sqref="D48">
    <cfRule type="cellIs" dxfId="22101" priority="1800" operator="equal">
      <formula>5</formula>
    </cfRule>
    <cfRule type="cellIs" dxfId="22100" priority="1801" operator="equal">
      <formula>4</formula>
    </cfRule>
    <cfRule type="cellIs" dxfId="22099" priority="1802" operator="equal">
      <formula>3</formula>
    </cfRule>
    <cfRule type="cellIs" dxfId="22098" priority="1803" operator="equal">
      <formula>2</formula>
    </cfRule>
    <cfRule type="cellIs" dxfId="22097" priority="1804" operator="equal">
      <formula>1</formula>
    </cfRule>
  </conditionalFormatting>
  <conditionalFormatting sqref="H48">
    <cfRule type="cellIs" dxfId="22096" priority="1795" operator="between">
      <formula>81</formula>
      <formula>100</formula>
    </cfRule>
    <cfRule type="cellIs" dxfId="22095" priority="1796" operator="between">
      <formula>61</formula>
      <formula>80</formula>
    </cfRule>
    <cfRule type="cellIs" dxfId="22094" priority="1797" operator="between">
      <formula>41</formula>
      <formula>60</formula>
    </cfRule>
    <cfRule type="cellIs" dxfId="22093" priority="1798" operator="between">
      <formula>21</formula>
      <formula>40</formula>
    </cfRule>
    <cfRule type="cellIs" dxfId="22092" priority="1799" operator="between">
      <formula>1</formula>
      <formula>20</formula>
    </cfRule>
  </conditionalFormatting>
  <conditionalFormatting sqref="X33 AH33 AM33 X37 AH37 AM37 X41 AH41 AM41">
    <cfRule type="cellIs" dxfId="22091" priority="1790" operator="equal">
      <formula>5</formula>
    </cfRule>
    <cfRule type="cellIs" dxfId="22090" priority="1791" operator="equal">
      <formula>4</formula>
    </cfRule>
    <cfRule type="cellIs" dxfId="22089" priority="1792" operator="equal">
      <formula>3</formula>
    </cfRule>
    <cfRule type="cellIs" dxfId="22088" priority="1793" operator="equal">
      <formula>2</formula>
    </cfRule>
    <cfRule type="cellIs" dxfId="22087" priority="1794" operator="equal">
      <formula>1</formula>
    </cfRule>
  </conditionalFormatting>
  <conditionalFormatting sqref="X45 AH45 AM45 X49 AH49 AM49">
    <cfRule type="cellIs" dxfId="22086" priority="1701" operator="equal">
      <formula>5</formula>
    </cfRule>
    <cfRule type="cellIs" dxfId="22085" priority="1702" operator="equal">
      <formula>4</formula>
    </cfRule>
    <cfRule type="cellIs" dxfId="22084" priority="1703" operator="equal">
      <formula>3</formula>
    </cfRule>
    <cfRule type="cellIs" dxfId="22083" priority="1704" operator="equal">
      <formula>2</formula>
    </cfRule>
    <cfRule type="cellIs" dxfId="22082" priority="1705" operator="equal">
      <formula>1</formula>
    </cfRule>
  </conditionalFormatting>
  <conditionalFormatting sqref="K31:L31 K35:L35 K39:L39">
    <cfRule type="containsText" dxfId="22081" priority="1583" operator="containsText" text="Low">
      <formula>NOT(ISERROR(SEARCH("Low",K31)))</formula>
    </cfRule>
    <cfRule type="containsText" dxfId="22080" priority="1584" operator="containsText" text="Moderate">
      <formula>NOT(ISERROR(SEARCH("Moderate",K31)))</formula>
    </cfRule>
    <cfRule type="containsText" dxfId="22079" priority="1585" operator="containsText" text="High">
      <formula>NOT(ISERROR(SEARCH("High",K31)))</formula>
    </cfRule>
    <cfRule type="containsText" dxfId="22078" priority="1586" operator="containsText" text="Extreme">
      <formula>NOT(ISERROR(SEARCH("Extreme",K31)))</formula>
    </cfRule>
  </conditionalFormatting>
  <conditionalFormatting sqref="K51:L51 K47:L47">
    <cfRule type="containsText" dxfId="22077" priority="1578" operator="containsText" text="Low">
      <formula>NOT(ISERROR(SEARCH("Low",K47)))</formula>
    </cfRule>
    <cfRule type="containsText" dxfId="22076" priority="1579" operator="containsText" text="Moderate">
      <formula>NOT(ISERROR(SEARCH("Moderate",K47)))</formula>
    </cfRule>
    <cfRule type="containsText" dxfId="22075" priority="1580" operator="containsText" text="High">
      <formula>NOT(ISERROR(SEARCH("High",K47)))</formula>
    </cfRule>
    <cfRule type="containsText" dxfId="22074" priority="1581" operator="containsText" text="Extreme">
      <formula>NOT(ISERROR(SEARCH("Extreme",K47)))</formula>
    </cfRule>
  </conditionalFormatting>
  <conditionalFormatting sqref="K31:L31 K35:L35 K39:L39">
    <cfRule type="containsText" dxfId="22073" priority="1587" operator="containsText" text="N/A">
      <formula>NOT(ISERROR(SEARCH("N/A",K31)))</formula>
    </cfRule>
  </conditionalFormatting>
  <conditionalFormatting sqref="K51:L51 K47:L47">
    <cfRule type="containsText" dxfId="22072" priority="1582" operator="containsText" text="N/A">
      <formula>NOT(ISERROR(SEARCH("N/A",K47)))</formula>
    </cfRule>
  </conditionalFormatting>
  <conditionalFormatting sqref="P31:Q31 P35:Q35 P39:Q39">
    <cfRule type="containsText" dxfId="22071" priority="1573" operator="containsText" text="Low">
      <formula>NOT(ISERROR(SEARCH("Low",P31)))</formula>
    </cfRule>
    <cfRule type="containsText" dxfId="22070" priority="1574" operator="containsText" text="Moderate">
      <formula>NOT(ISERROR(SEARCH("Moderate",P31)))</formula>
    </cfRule>
    <cfRule type="containsText" dxfId="22069" priority="1575" operator="containsText" text="High">
      <formula>NOT(ISERROR(SEARCH("High",P31)))</formula>
    </cfRule>
    <cfRule type="containsText" dxfId="22068" priority="1576" operator="containsText" text="Extreme">
      <formula>NOT(ISERROR(SEARCH("Extreme",P31)))</formula>
    </cfRule>
  </conditionalFormatting>
  <conditionalFormatting sqref="P31:Q31 P35:Q35 P39:Q39">
    <cfRule type="containsText" dxfId="22067" priority="1577" operator="containsText" text="N/A">
      <formula>NOT(ISERROR(SEARCH("N/A",P31)))</formula>
    </cfRule>
  </conditionalFormatting>
  <conditionalFormatting sqref="R51">
    <cfRule type="cellIs" dxfId="22066" priority="1679" operator="between">
      <formula>81</formula>
      <formula>100</formula>
    </cfRule>
    <cfRule type="cellIs" dxfId="22065" priority="1680" operator="between">
      <formula>61</formula>
      <formula>80</formula>
    </cfRule>
    <cfRule type="cellIs" dxfId="22064" priority="1681" operator="between">
      <formula>41</formula>
      <formula>60</formula>
    </cfRule>
    <cfRule type="cellIs" dxfId="22063" priority="1682" operator="between">
      <formula>21</formula>
      <formula>40</formula>
    </cfRule>
    <cfRule type="cellIs" dxfId="22062" priority="1683" operator="between">
      <formula>1</formula>
      <formula>20</formula>
    </cfRule>
    <cfRule type="containsText" dxfId="22061" priority="1684" operator="containsText" text="High">
      <formula>NOT(ISERROR(SEARCH("High",R51)))</formula>
    </cfRule>
    <cfRule type="containsText" dxfId="22060" priority="1685" operator="containsText" text="Extreme">
      <formula>NOT(ISERROR(SEARCH("Extreme",R51)))</formula>
    </cfRule>
    <cfRule type="containsText" dxfId="22059" priority="1686" operator="containsText" text="Low">
      <formula>NOT(ISERROR(SEARCH("Low",R51)))</formula>
    </cfRule>
    <cfRule type="containsText" dxfId="22058" priority="1687" operator="containsText" text="Moderate">
      <formula>NOT(ISERROR(SEARCH("Moderate",R51)))</formula>
    </cfRule>
    <cfRule type="containsText" dxfId="22057" priority="1688" operator="containsText" text="Insignificant">
      <formula>NOT(ISERROR(SEARCH("Insignificant",R51)))</formula>
    </cfRule>
    <cfRule type="containsErrors" dxfId="22056" priority="1689">
      <formula>ISERROR(R51)</formula>
    </cfRule>
  </conditionalFormatting>
  <conditionalFormatting sqref="U31:V31 AE31:AF31 AT31:AU31 P51:Q51 U51:V51 AE51:AF51 AT51:AU51 U47:V47 U43:V43 AE35:AF35 AE39:AF39 AE47:AF47 AE43:AF43 U35:V35 P43:Q43 P47:Q47 AT35:AU35 AT39:AU39 AT43:AU43 AT47:AU47">
    <cfRule type="containsText" dxfId="22055" priority="1568" operator="containsText" text="Low">
      <formula>NOT(ISERROR(SEARCH("Low",P31)))</formula>
    </cfRule>
    <cfRule type="containsText" dxfId="22054" priority="1569" operator="containsText" text="Moderate">
      <formula>NOT(ISERROR(SEARCH("Moderate",P31)))</formula>
    </cfRule>
    <cfRule type="containsText" dxfId="22053" priority="1570" operator="containsText" text="High">
      <formula>NOT(ISERROR(SEARCH("High",P31)))</formula>
    </cfRule>
    <cfRule type="containsText" dxfId="22052" priority="1571" operator="containsText" text="Extreme">
      <formula>NOT(ISERROR(SEARCH("Extreme",P31)))</formula>
    </cfRule>
  </conditionalFormatting>
  <conditionalFormatting sqref="U31:V31 AE31:AF31 AT31:AU31 P51:R51 U51:W51 AE51:AG51 AT51:AU51 U47:V47 U43:V43 AE35:AF35 AE39:AF39 AE47:AF47 AE43:AF43 U35:V35 P43:Q43 P47:Q47 AT35:AU35 AT39:AU39 AT43:AU43 AT47:AU47">
    <cfRule type="containsText" dxfId="22051" priority="1572" operator="containsText" text="N/A">
      <formula>NOT(ISERROR(SEARCH("N/A",P31)))</formula>
    </cfRule>
  </conditionalFormatting>
  <conditionalFormatting sqref="W51">
    <cfRule type="containsText" dxfId="22050" priority="1673" operator="containsText" text="High">
      <formula>NOT(ISERROR(SEARCH("High",W51)))</formula>
    </cfRule>
    <cfRule type="containsText" dxfId="22049" priority="1674" operator="containsText" text="Extreme">
      <formula>NOT(ISERROR(SEARCH("Extreme",W51)))</formula>
    </cfRule>
    <cfRule type="containsText" dxfId="22048" priority="1675" operator="containsText" text="Low">
      <formula>NOT(ISERROR(SEARCH("Low",W51)))</formula>
    </cfRule>
    <cfRule type="containsText" dxfId="22047" priority="1676" operator="containsText" text="Moderate">
      <formula>NOT(ISERROR(SEARCH("Moderate",W51)))</formula>
    </cfRule>
    <cfRule type="containsText" dxfId="22046" priority="1677" operator="containsText" text="Insignificant">
      <formula>NOT(ISERROR(SEARCH("Insignificant",W51)))</formula>
    </cfRule>
    <cfRule type="containsErrors" dxfId="22045" priority="1678">
      <formula>ISERROR(W51)</formula>
    </cfRule>
  </conditionalFormatting>
  <conditionalFormatting sqref="W51">
    <cfRule type="cellIs" dxfId="22044" priority="1668" operator="between">
      <formula>81</formula>
      <formula>100</formula>
    </cfRule>
    <cfRule type="cellIs" dxfId="22043" priority="1669" operator="between">
      <formula>61</formula>
      <formula>80</formula>
    </cfRule>
    <cfRule type="cellIs" dxfId="22042" priority="1670" operator="between">
      <formula>41</formula>
      <formula>60</formula>
    </cfRule>
    <cfRule type="cellIs" dxfId="22041" priority="1671" operator="between">
      <formula>21</formula>
      <formula>40</formula>
    </cfRule>
    <cfRule type="cellIs" dxfId="22040" priority="1672" operator="between">
      <formula>1</formula>
      <formula>20</formula>
    </cfRule>
  </conditionalFormatting>
  <conditionalFormatting sqref="X34:X35 X38:X39 X42:X43 X46:X47">
    <cfRule type="cellIs" dxfId="22039" priority="1751" operator="equal">
      <formula>5</formula>
    </cfRule>
    <cfRule type="cellIs" dxfId="22038" priority="1752" operator="equal">
      <formula>4</formula>
    </cfRule>
    <cfRule type="cellIs" dxfId="22037" priority="1753" operator="equal">
      <formula>3</formula>
    </cfRule>
    <cfRule type="cellIs" dxfId="22036" priority="1754" operator="equal">
      <formula>2</formula>
    </cfRule>
    <cfRule type="cellIs" dxfId="22035" priority="1755" operator="equal">
      <formula>1</formula>
    </cfRule>
  </conditionalFormatting>
  <conditionalFormatting sqref="AB31">
    <cfRule type="containsText" dxfId="22034" priority="1740" operator="containsText" text="N/A">
      <formula>NOT(ISERROR(SEARCH("N/A",AB31)))</formula>
    </cfRule>
    <cfRule type="containsText" dxfId="22033" priority="1746" operator="containsText" text="High">
      <formula>NOT(ISERROR(SEARCH("High",AB31)))</formula>
    </cfRule>
    <cfRule type="containsText" dxfId="22032" priority="1747" operator="containsText" text="Extreme">
      <formula>NOT(ISERROR(SEARCH("Extreme",AB31)))</formula>
    </cfRule>
    <cfRule type="containsText" dxfId="22031" priority="1748" operator="containsText" text="Low">
      <formula>NOT(ISERROR(SEARCH("Low",AB31)))</formula>
    </cfRule>
    <cfRule type="containsText" dxfId="22030" priority="1749" operator="containsText" text="Moderate">
      <formula>NOT(ISERROR(SEARCH("Moderate",AB31)))</formula>
    </cfRule>
    <cfRule type="containsText" dxfId="22029" priority="1750" operator="containsText" text="Insignificant">
      <formula>NOT(ISERROR(SEARCH("Insignificant",AB31)))</formula>
    </cfRule>
    <cfRule type="containsErrors" dxfId="22028" priority="1756">
      <formula>ISERROR(AB31)</formula>
    </cfRule>
  </conditionalFormatting>
  <conditionalFormatting sqref="AB31 AB34:AB35 AB38:AB39 AB42:AB43 AB46:AB47">
    <cfRule type="cellIs" dxfId="22027" priority="1741" operator="between">
      <formula>81</formula>
      <formula>100</formula>
    </cfRule>
    <cfRule type="cellIs" dxfId="22026" priority="1742" operator="between">
      <formula>61</formula>
      <formula>80</formula>
    </cfRule>
    <cfRule type="cellIs" dxfId="22025" priority="1743" operator="between">
      <formula>41</formula>
      <formula>60</formula>
    </cfRule>
    <cfRule type="cellIs" dxfId="22024" priority="1744" operator="between">
      <formula>21</formula>
      <formula>40</formula>
    </cfRule>
    <cfRule type="cellIs" dxfId="22023" priority="1745" operator="between">
      <formula>1</formula>
      <formula>20</formula>
    </cfRule>
  </conditionalFormatting>
  <conditionalFormatting sqref="AB51">
    <cfRule type="containsText" dxfId="22022" priority="1656" operator="containsText" text="N/A">
      <formula>NOT(ISERROR(SEARCH("N/A",AB51)))</formula>
    </cfRule>
    <cfRule type="containsText" dxfId="22021" priority="1662" operator="containsText" text="High">
      <formula>NOT(ISERROR(SEARCH("High",AB51)))</formula>
    </cfRule>
    <cfRule type="containsText" dxfId="22020" priority="1663" operator="containsText" text="Extreme">
      <formula>NOT(ISERROR(SEARCH("Extreme",AB51)))</formula>
    </cfRule>
    <cfRule type="containsText" dxfId="22019" priority="1664" operator="containsText" text="Low">
      <formula>NOT(ISERROR(SEARCH("Low",AB51)))</formula>
    </cfRule>
    <cfRule type="containsText" dxfId="22018" priority="1665" operator="containsText" text="Moderate">
      <formula>NOT(ISERROR(SEARCH("Moderate",AB51)))</formula>
    </cfRule>
    <cfRule type="containsText" dxfId="22017" priority="1666" operator="containsText" text="Insignificant">
      <formula>NOT(ISERROR(SEARCH("Insignificant",AB51)))</formula>
    </cfRule>
    <cfRule type="containsErrors" dxfId="22016" priority="1667">
      <formula>ISERROR(AB51)</formula>
    </cfRule>
  </conditionalFormatting>
  <conditionalFormatting sqref="AB51">
    <cfRule type="cellIs" dxfId="22015" priority="1657" operator="between">
      <formula>81</formula>
      <formula>100</formula>
    </cfRule>
    <cfRule type="cellIs" dxfId="22014" priority="1658" operator="between">
      <formula>61</formula>
      <formula>80</formula>
    </cfRule>
    <cfRule type="cellIs" dxfId="22013" priority="1659" operator="between">
      <formula>41</formula>
      <formula>60</formula>
    </cfRule>
    <cfRule type="cellIs" dxfId="22012" priority="1660" operator="between">
      <formula>21</formula>
      <formula>40</formula>
    </cfRule>
    <cfRule type="cellIs" dxfId="22011" priority="1661" operator="between">
      <formula>1</formula>
      <formula>20</formula>
    </cfRule>
  </conditionalFormatting>
  <conditionalFormatting sqref="AG51">
    <cfRule type="containsText" dxfId="22010" priority="1593" operator="containsText" text="High">
      <formula>NOT(ISERROR(SEARCH("High",AG51)))</formula>
    </cfRule>
    <cfRule type="containsText" dxfId="22009" priority="1594" operator="containsText" text="Extreme">
      <formula>NOT(ISERROR(SEARCH("Extreme",AG51)))</formula>
    </cfRule>
    <cfRule type="containsText" dxfId="22008" priority="1595" operator="containsText" text="Low">
      <formula>NOT(ISERROR(SEARCH("Low",AG51)))</formula>
    </cfRule>
    <cfRule type="containsText" dxfId="22007" priority="1596" operator="containsText" text="Moderate">
      <formula>NOT(ISERROR(SEARCH("Moderate",AG51)))</formula>
    </cfRule>
    <cfRule type="containsText" dxfId="22006" priority="1597" operator="containsText" text="Insignificant">
      <formula>NOT(ISERROR(SEARCH("Insignificant",AG51)))</formula>
    </cfRule>
    <cfRule type="containsErrors" dxfId="22005" priority="1598">
      <formula>ISERROR(AG51)</formula>
    </cfRule>
  </conditionalFormatting>
  <conditionalFormatting sqref="AG51">
    <cfRule type="cellIs" dxfId="22004" priority="1588" operator="between">
      <formula>81</formula>
      <formula>100</formula>
    </cfRule>
    <cfRule type="cellIs" dxfId="22003" priority="1589" operator="between">
      <formula>61</formula>
      <formula>80</formula>
    </cfRule>
    <cfRule type="cellIs" dxfId="22002" priority="1590" operator="between">
      <formula>41</formula>
      <formula>60</formula>
    </cfRule>
    <cfRule type="cellIs" dxfId="22001" priority="1591" operator="between">
      <formula>21</formula>
      <formula>40</formula>
    </cfRule>
    <cfRule type="cellIs" dxfId="22000" priority="1592" operator="between">
      <formula>1</formula>
      <formula>20</formula>
    </cfRule>
  </conditionalFormatting>
  <conditionalFormatting sqref="AH34:AH35 AH38:AH39 AH42:AH43 AH46:AH47">
    <cfRule type="cellIs" dxfId="21999" priority="1734" operator="equal">
      <formula>5</formula>
    </cfRule>
    <cfRule type="cellIs" dxfId="21998" priority="1735" operator="equal">
      <formula>4</formula>
    </cfRule>
    <cfRule type="cellIs" dxfId="21997" priority="1736" operator="equal">
      <formula>3</formula>
    </cfRule>
    <cfRule type="cellIs" dxfId="21996" priority="1737" operator="equal">
      <formula>2</formula>
    </cfRule>
    <cfRule type="cellIs" dxfId="21995" priority="1738" operator="equal">
      <formula>1</formula>
    </cfRule>
  </conditionalFormatting>
  <conditionalFormatting sqref="AL31">
    <cfRule type="containsText" dxfId="21994" priority="1723" operator="containsText" text="N/A">
      <formula>NOT(ISERROR(SEARCH("N/A",AL31)))</formula>
    </cfRule>
    <cfRule type="containsText" dxfId="21993" priority="1729" operator="containsText" text="High">
      <formula>NOT(ISERROR(SEARCH("High",AL31)))</formula>
    </cfRule>
    <cfRule type="containsText" dxfId="21992" priority="1730" operator="containsText" text="Extreme">
      <formula>NOT(ISERROR(SEARCH("Extreme",AL31)))</formula>
    </cfRule>
    <cfRule type="containsText" dxfId="21991" priority="1731" operator="containsText" text="Low">
      <formula>NOT(ISERROR(SEARCH("Low",AL31)))</formula>
    </cfRule>
    <cfRule type="containsText" dxfId="21990" priority="1732" operator="containsText" text="Moderate">
      <formula>NOT(ISERROR(SEARCH("Moderate",AL31)))</formula>
    </cfRule>
    <cfRule type="containsText" dxfId="21989" priority="1733" operator="containsText" text="Insignificant">
      <formula>NOT(ISERROR(SEARCH("Insignificant",AL31)))</formula>
    </cfRule>
    <cfRule type="containsErrors" dxfId="21988" priority="1739">
      <formula>ISERROR(AL31)</formula>
    </cfRule>
  </conditionalFormatting>
  <conditionalFormatting sqref="AL31 AL34:AL35 AL38:AL39 AL42:AL43 AL46:AL47">
    <cfRule type="cellIs" dxfId="21987" priority="1724" operator="between">
      <formula>81</formula>
      <formula>100</formula>
    </cfRule>
    <cfRule type="cellIs" dxfId="21986" priority="1725" operator="between">
      <formula>61</formula>
      <formula>80</formula>
    </cfRule>
    <cfRule type="cellIs" dxfId="21985" priority="1726" operator="between">
      <formula>41</formula>
      <formula>60</formula>
    </cfRule>
    <cfRule type="cellIs" dxfId="21984" priority="1727" operator="between">
      <formula>21</formula>
      <formula>40</formula>
    </cfRule>
    <cfRule type="cellIs" dxfId="21983" priority="1728" operator="between">
      <formula>1</formula>
      <formula>20</formula>
    </cfRule>
  </conditionalFormatting>
  <conditionalFormatting sqref="AL51">
    <cfRule type="containsText" dxfId="21982" priority="1644" operator="containsText" text="N/A">
      <formula>NOT(ISERROR(SEARCH("N/A",AL51)))</formula>
    </cfRule>
    <cfRule type="containsText" dxfId="21981" priority="1650" operator="containsText" text="High">
      <formula>NOT(ISERROR(SEARCH("High",AL51)))</formula>
    </cfRule>
    <cfRule type="containsText" dxfId="21980" priority="1651" operator="containsText" text="Extreme">
      <formula>NOT(ISERROR(SEARCH("Extreme",AL51)))</formula>
    </cfRule>
    <cfRule type="containsText" dxfId="21979" priority="1652" operator="containsText" text="Low">
      <formula>NOT(ISERROR(SEARCH("Low",AL51)))</formula>
    </cfRule>
    <cfRule type="containsText" dxfId="21978" priority="1653" operator="containsText" text="Moderate">
      <formula>NOT(ISERROR(SEARCH("Moderate",AL51)))</formula>
    </cfRule>
    <cfRule type="containsText" dxfId="21977" priority="1654" operator="containsText" text="Insignificant">
      <formula>NOT(ISERROR(SEARCH("Insignificant",AL51)))</formula>
    </cfRule>
    <cfRule type="containsErrors" dxfId="21976" priority="1655">
      <formula>ISERROR(AL51)</formula>
    </cfRule>
  </conditionalFormatting>
  <conditionalFormatting sqref="AL51">
    <cfRule type="cellIs" dxfId="21975" priority="1645" operator="between">
      <formula>81</formula>
      <formula>100</formula>
    </cfRule>
    <cfRule type="cellIs" dxfId="21974" priority="1646" operator="between">
      <formula>61</formula>
      <formula>80</formula>
    </cfRule>
    <cfRule type="cellIs" dxfId="21973" priority="1647" operator="between">
      <formula>41</formula>
      <formula>60</formula>
    </cfRule>
    <cfRule type="cellIs" dxfId="21972" priority="1648" operator="between">
      <formula>21</formula>
      <formula>40</formula>
    </cfRule>
    <cfRule type="cellIs" dxfId="21971" priority="1649" operator="between">
      <formula>1</formula>
      <formula>20</formula>
    </cfRule>
  </conditionalFormatting>
  <conditionalFormatting sqref="AM34:AM35 AM38:AM39 AM42:AM43 AM46:AM47">
    <cfRule type="cellIs" dxfId="21970" priority="1717" operator="equal">
      <formula>5</formula>
    </cfRule>
    <cfRule type="cellIs" dxfId="21969" priority="1718" operator="equal">
      <formula>4</formula>
    </cfRule>
    <cfRule type="cellIs" dxfId="21968" priority="1719" operator="equal">
      <formula>3</formula>
    </cfRule>
    <cfRule type="cellIs" dxfId="21967" priority="1720" operator="equal">
      <formula>2</formula>
    </cfRule>
    <cfRule type="cellIs" dxfId="21966" priority="1721" operator="equal">
      <formula>1</formula>
    </cfRule>
  </conditionalFormatting>
  <conditionalFormatting sqref="AQ31">
    <cfRule type="containsText" dxfId="21965" priority="1706" operator="containsText" text="N/A">
      <formula>NOT(ISERROR(SEARCH("N/A",AQ31)))</formula>
    </cfRule>
    <cfRule type="containsText" dxfId="21964" priority="1712" operator="containsText" text="High">
      <formula>NOT(ISERROR(SEARCH("High",AQ31)))</formula>
    </cfRule>
    <cfRule type="containsText" dxfId="21963" priority="1713" operator="containsText" text="Extreme">
      <formula>NOT(ISERROR(SEARCH("Extreme",AQ31)))</formula>
    </cfRule>
    <cfRule type="containsText" dxfId="21962" priority="1714" operator="containsText" text="Low">
      <formula>NOT(ISERROR(SEARCH("Low",AQ31)))</formula>
    </cfRule>
    <cfRule type="containsText" dxfId="21961" priority="1715" operator="containsText" text="Moderate">
      <formula>NOT(ISERROR(SEARCH("Moderate",AQ31)))</formula>
    </cfRule>
    <cfRule type="containsText" dxfId="21960" priority="1716" operator="containsText" text="Insignificant">
      <formula>NOT(ISERROR(SEARCH("Insignificant",AQ31)))</formula>
    </cfRule>
    <cfRule type="containsErrors" dxfId="21959" priority="1722">
      <formula>ISERROR(AQ31)</formula>
    </cfRule>
  </conditionalFormatting>
  <conditionalFormatting sqref="AQ31 AQ34:AQ35 AQ38:AQ39 AQ42:AQ43 AQ46:AQ47">
    <cfRule type="cellIs" dxfId="21958" priority="1707" operator="between">
      <formula>81</formula>
      <formula>100</formula>
    </cfRule>
    <cfRule type="cellIs" dxfId="21957" priority="1708" operator="between">
      <formula>61</formula>
      <formula>80</formula>
    </cfRule>
    <cfRule type="cellIs" dxfId="21956" priority="1709" operator="between">
      <formula>41</formula>
      <formula>60</formula>
    </cfRule>
    <cfRule type="cellIs" dxfId="21955" priority="1710" operator="between">
      <formula>21</formula>
      <formula>40</formula>
    </cfRule>
    <cfRule type="cellIs" dxfId="21954" priority="1711" operator="between">
      <formula>1</formula>
      <formula>20</formula>
    </cfRule>
  </conditionalFormatting>
  <conditionalFormatting sqref="AQ51">
    <cfRule type="containsText" dxfId="21953" priority="1632" operator="containsText" text="N/A">
      <formula>NOT(ISERROR(SEARCH("N/A",AQ51)))</formula>
    </cfRule>
    <cfRule type="containsText" dxfId="21952" priority="1638" operator="containsText" text="High">
      <formula>NOT(ISERROR(SEARCH("High",AQ51)))</formula>
    </cfRule>
    <cfRule type="containsText" dxfId="21951" priority="1639" operator="containsText" text="Extreme">
      <formula>NOT(ISERROR(SEARCH("Extreme",AQ51)))</formula>
    </cfRule>
    <cfRule type="containsText" dxfId="21950" priority="1640" operator="containsText" text="Low">
      <formula>NOT(ISERROR(SEARCH("Low",AQ51)))</formula>
    </cfRule>
    <cfRule type="containsText" dxfId="21949" priority="1641" operator="containsText" text="Moderate">
      <formula>NOT(ISERROR(SEARCH("Moderate",AQ51)))</formula>
    </cfRule>
    <cfRule type="containsText" dxfId="21948" priority="1642" operator="containsText" text="Insignificant">
      <formula>NOT(ISERROR(SEARCH("Insignificant",AQ51)))</formula>
    </cfRule>
    <cfRule type="containsErrors" dxfId="21947" priority="1643">
      <formula>ISERROR(AQ51)</formula>
    </cfRule>
  </conditionalFormatting>
  <conditionalFormatting sqref="AQ51">
    <cfRule type="cellIs" dxfId="21946" priority="1633" operator="between">
      <formula>81</formula>
      <formula>100</formula>
    </cfRule>
    <cfRule type="cellIs" dxfId="21945" priority="1634" operator="between">
      <formula>61</formula>
      <formula>80</formula>
    </cfRule>
    <cfRule type="cellIs" dxfId="21944" priority="1635" operator="between">
      <formula>41</formula>
      <formula>60</formula>
    </cfRule>
    <cfRule type="cellIs" dxfId="21943" priority="1636" operator="between">
      <formula>21</formula>
      <formula>40</formula>
    </cfRule>
    <cfRule type="cellIs" dxfId="21942" priority="1637" operator="between">
      <formula>1</formula>
      <formula>20</formula>
    </cfRule>
  </conditionalFormatting>
  <conditionalFormatting sqref="K43:L43">
    <cfRule type="containsText" dxfId="21941" priority="1563" operator="containsText" text="Low">
      <formula>NOT(ISERROR(SEARCH("Low",K43)))</formula>
    </cfRule>
    <cfRule type="containsText" dxfId="21940" priority="1564" operator="containsText" text="Moderate">
      <formula>NOT(ISERROR(SEARCH("Moderate",K43)))</formula>
    </cfRule>
    <cfRule type="containsText" dxfId="21939" priority="1565" operator="containsText" text="High">
      <formula>NOT(ISERROR(SEARCH("High",K43)))</formula>
    </cfRule>
    <cfRule type="containsText" dxfId="21938" priority="1566" operator="containsText" text="Extreme">
      <formula>NOT(ISERROR(SEARCH("Extreme",K43)))</formula>
    </cfRule>
  </conditionalFormatting>
  <conditionalFormatting sqref="K43:L43">
    <cfRule type="containsText" dxfId="21937" priority="1567" operator="containsText" text="N/A">
      <formula>NOT(ISERROR(SEARCH("N/A",K43)))</formula>
    </cfRule>
  </conditionalFormatting>
  <conditionalFormatting sqref="U39:V39">
    <cfRule type="containsText" dxfId="21936" priority="1525" operator="containsText" text="Low">
      <formula>NOT(ISERROR(SEARCH("Low",U39)))</formula>
    </cfRule>
    <cfRule type="containsText" dxfId="21935" priority="1526" operator="containsText" text="Moderate">
      <formula>NOT(ISERROR(SEARCH("Moderate",U39)))</formula>
    </cfRule>
    <cfRule type="containsText" dxfId="21934" priority="1527" operator="containsText" text="High">
      <formula>NOT(ISERROR(SEARCH("High",U39)))</formula>
    </cfRule>
    <cfRule type="containsText" dxfId="21933" priority="1528" operator="containsText" text="Extreme">
      <formula>NOT(ISERROR(SEARCH("Extreme",U39)))</formula>
    </cfRule>
  </conditionalFormatting>
  <conditionalFormatting sqref="U39:V39">
    <cfRule type="containsText" dxfId="21932" priority="1529" operator="containsText" text="N/A">
      <formula>NOT(ISERROR(SEARCH("N/A",U39)))</formula>
    </cfRule>
  </conditionalFormatting>
  <conditionalFormatting sqref="X21 AH21 AM21 X25 AH25 AM25">
    <cfRule type="cellIs" dxfId="21931" priority="1498" operator="equal">
      <formula>5</formula>
    </cfRule>
    <cfRule type="cellIs" dxfId="21930" priority="1499" operator="equal">
      <formula>4</formula>
    </cfRule>
    <cfRule type="cellIs" dxfId="21929" priority="1500" operator="equal">
      <formula>3</formula>
    </cfRule>
    <cfRule type="cellIs" dxfId="21928" priority="1501" operator="equal">
      <formula>2</formula>
    </cfRule>
    <cfRule type="cellIs" dxfId="21927" priority="1502" operator="equal">
      <formula>1</formula>
    </cfRule>
  </conditionalFormatting>
  <conditionalFormatting sqref="K19:L19 K23:L23 K27:L27">
    <cfRule type="containsText" dxfId="21926" priority="1387" operator="containsText" text="Low">
      <formula>NOT(ISERROR(SEARCH("Low",K19)))</formula>
    </cfRule>
    <cfRule type="containsText" dxfId="21925" priority="1388" operator="containsText" text="Moderate">
      <formula>NOT(ISERROR(SEARCH("Moderate",K19)))</formula>
    </cfRule>
    <cfRule type="containsText" dxfId="21924" priority="1389" operator="containsText" text="High">
      <formula>NOT(ISERROR(SEARCH("High",K19)))</formula>
    </cfRule>
    <cfRule type="containsText" dxfId="21923" priority="1390" operator="containsText" text="Extreme">
      <formula>NOT(ISERROR(SEARCH("Extreme",K19)))</formula>
    </cfRule>
  </conditionalFormatting>
  <conditionalFormatting sqref="K19:L19 K23:L23 K27:L27">
    <cfRule type="containsText" dxfId="21922" priority="1391" operator="containsText" text="N/A">
      <formula>NOT(ISERROR(SEARCH("N/A",K19)))</formula>
    </cfRule>
  </conditionalFormatting>
  <conditionalFormatting sqref="P19:Q19 P23:Q23 P27:Q27">
    <cfRule type="containsText" dxfId="21921" priority="1382" operator="containsText" text="Low">
      <formula>NOT(ISERROR(SEARCH("Low",P19)))</formula>
    </cfRule>
    <cfRule type="containsText" dxfId="21920" priority="1383" operator="containsText" text="Moderate">
      <formula>NOT(ISERROR(SEARCH("Moderate",P19)))</formula>
    </cfRule>
    <cfRule type="containsText" dxfId="21919" priority="1384" operator="containsText" text="High">
      <formula>NOT(ISERROR(SEARCH("High",P19)))</formula>
    </cfRule>
    <cfRule type="containsText" dxfId="21918" priority="1385" operator="containsText" text="Extreme">
      <formula>NOT(ISERROR(SEARCH("Extreme",P19)))</formula>
    </cfRule>
  </conditionalFormatting>
  <conditionalFormatting sqref="P19:Q19 P23:Q23 P27:Q27">
    <cfRule type="containsText" dxfId="21917" priority="1386" operator="containsText" text="N/A">
      <formula>NOT(ISERROR(SEARCH("N/A",P19)))</formula>
    </cfRule>
  </conditionalFormatting>
  <conditionalFormatting sqref="U19:V19 AE19:AF19 AT19:AU19 AE23:AF23 AE27:AF27 U23:V23 AT23:AU23 AT27:AU27">
    <cfRule type="containsText" dxfId="21916" priority="1377" operator="containsText" text="Low">
      <formula>NOT(ISERROR(SEARCH("Low",U19)))</formula>
    </cfRule>
    <cfRule type="containsText" dxfId="21915" priority="1378" operator="containsText" text="Moderate">
      <formula>NOT(ISERROR(SEARCH("Moderate",U19)))</formula>
    </cfRule>
    <cfRule type="containsText" dxfId="21914" priority="1379" operator="containsText" text="High">
      <formula>NOT(ISERROR(SEARCH("High",U19)))</formula>
    </cfRule>
    <cfRule type="containsText" dxfId="21913" priority="1380" operator="containsText" text="Extreme">
      <formula>NOT(ISERROR(SEARCH("Extreme",U19)))</formula>
    </cfRule>
  </conditionalFormatting>
  <conditionalFormatting sqref="U19:V19 AE19:AF19 AT19:AU19 AE23:AF23 AE27:AF27 U23:V23 AT23:AU23 AT27:AU27">
    <cfRule type="containsText" dxfId="21912" priority="1381" operator="containsText" text="N/A">
      <formula>NOT(ISERROR(SEARCH("N/A",U19)))</formula>
    </cfRule>
  </conditionalFormatting>
  <conditionalFormatting sqref="X22:X23 X26:X27">
    <cfRule type="cellIs" dxfId="21911" priority="1459" operator="equal">
      <formula>5</formula>
    </cfRule>
    <cfRule type="cellIs" dxfId="21910" priority="1460" operator="equal">
      <formula>4</formula>
    </cfRule>
    <cfRule type="cellIs" dxfId="21909" priority="1461" operator="equal">
      <formula>3</formula>
    </cfRule>
    <cfRule type="cellIs" dxfId="21908" priority="1462" operator="equal">
      <formula>2</formula>
    </cfRule>
    <cfRule type="cellIs" dxfId="21907" priority="1463" operator="equal">
      <formula>1</formula>
    </cfRule>
  </conditionalFormatting>
  <conditionalFormatting sqref="AB19">
    <cfRule type="containsText" dxfId="21906" priority="1448" operator="containsText" text="N/A">
      <formula>NOT(ISERROR(SEARCH("N/A",AB19)))</formula>
    </cfRule>
    <cfRule type="containsText" dxfId="21905" priority="1454" operator="containsText" text="High">
      <formula>NOT(ISERROR(SEARCH("High",AB19)))</formula>
    </cfRule>
    <cfRule type="containsText" dxfId="21904" priority="1455" operator="containsText" text="Extreme">
      <formula>NOT(ISERROR(SEARCH("Extreme",AB19)))</formula>
    </cfRule>
    <cfRule type="containsText" dxfId="21903" priority="1456" operator="containsText" text="Low">
      <formula>NOT(ISERROR(SEARCH("Low",AB19)))</formula>
    </cfRule>
    <cfRule type="containsText" dxfId="21902" priority="1457" operator="containsText" text="Moderate">
      <formula>NOT(ISERROR(SEARCH("Moderate",AB19)))</formula>
    </cfRule>
    <cfRule type="containsText" dxfId="21901" priority="1458" operator="containsText" text="Insignificant">
      <formula>NOT(ISERROR(SEARCH("Insignificant",AB19)))</formula>
    </cfRule>
    <cfRule type="containsErrors" dxfId="21900" priority="1464">
      <formula>ISERROR(AB19)</formula>
    </cfRule>
  </conditionalFormatting>
  <conditionalFormatting sqref="AB19 AB22:AB23 AB26:AB27">
    <cfRule type="cellIs" dxfId="21899" priority="1449" operator="between">
      <formula>81</formula>
      <formula>100</formula>
    </cfRule>
    <cfRule type="cellIs" dxfId="21898" priority="1450" operator="between">
      <formula>61</formula>
      <formula>80</formula>
    </cfRule>
    <cfRule type="cellIs" dxfId="21897" priority="1451" operator="between">
      <formula>41</formula>
      <formula>60</formula>
    </cfRule>
    <cfRule type="cellIs" dxfId="21896" priority="1452" operator="between">
      <formula>21</formula>
      <formula>40</formula>
    </cfRule>
    <cfRule type="cellIs" dxfId="21895" priority="1453" operator="between">
      <formula>1</formula>
      <formula>20</formula>
    </cfRule>
  </conditionalFormatting>
  <conditionalFormatting sqref="AH22:AH23 AH26:AH27">
    <cfRule type="cellIs" dxfId="21894" priority="1442" operator="equal">
      <formula>5</formula>
    </cfRule>
    <cfRule type="cellIs" dxfId="21893" priority="1443" operator="equal">
      <formula>4</formula>
    </cfRule>
    <cfRule type="cellIs" dxfId="21892" priority="1444" operator="equal">
      <formula>3</formula>
    </cfRule>
    <cfRule type="cellIs" dxfId="21891" priority="1445" operator="equal">
      <formula>2</formula>
    </cfRule>
    <cfRule type="cellIs" dxfId="21890" priority="1446" operator="equal">
      <formula>1</formula>
    </cfRule>
  </conditionalFormatting>
  <conditionalFormatting sqref="AL19">
    <cfRule type="containsText" dxfId="21889" priority="1431" operator="containsText" text="N/A">
      <formula>NOT(ISERROR(SEARCH("N/A",AL19)))</formula>
    </cfRule>
    <cfRule type="containsText" dxfId="21888" priority="1437" operator="containsText" text="High">
      <formula>NOT(ISERROR(SEARCH("High",AL19)))</formula>
    </cfRule>
    <cfRule type="containsText" dxfId="21887" priority="1438" operator="containsText" text="Extreme">
      <formula>NOT(ISERROR(SEARCH("Extreme",AL19)))</formula>
    </cfRule>
    <cfRule type="containsText" dxfId="21886" priority="1439" operator="containsText" text="Low">
      <formula>NOT(ISERROR(SEARCH("Low",AL19)))</formula>
    </cfRule>
    <cfRule type="containsText" dxfId="21885" priority="1440" operator="containsText" text="Moderate">
      <formula>NOT(ISERROR(SEARCH("Moderate",AL19)))</formula>
    </cfRule>
    <cfRule type="containsText" dxfId="21884" priority="1441" operator="containsText" text="Insignificant">
      <formula>NOT(ISERROR(SEARCH("Insignificant",AL19)))</formula>
    </cfRule>
    <cfRule type="containsErrors" dxfId="21883" priority="1447">
      <formula>ISERROR(AL19)</formula>
    </cfRule>
  </conditionalFormatting>
  <conditionalFormatting sqref="AL19 AL22:AL23 AL26:AL27">
    <cfRule type="cellIs" dxfId="21882" priority="1432" operator="between">
      <formula>81</formula>
      <formula>100</formula>
    </cfRule>
    <cfRule type="cellIs" dxfId="21881" priority="1433" operator="between">
      <formula>61</formula>
      <formula>80</formula>
    </cfRule>
    <cfRule type="cellIs" dxfId="21880" priority="1434" operator="between">
      <formula>41</formula>
      <formula>60</formula>
    </cfRule>
    <cfRule type="cellIs" dxfId="21879" priority="1435" operator="between">
      <formula>21</formula>
      <formula>40</formula>
    </cfRule>
    <cfRule type="cellIs" dxfId="21878" priority="1436" operator="between">
      <formula>1</formula>
      <formula>20</formula>
    </cfRule>
  </conditionalFormatting>
  <conditionalFormatting sqref="AM22:AM23 AM26:AM27">
    <cfRule type="cellIs" dxfId="21877" priority="1425" operator="equal">
      <formula>5</formula>
    </cfRule>
    <cfRule type="cellIs" dxfId="21876" priority="1426" operator="equal">
      <formula>4</formula>
    </cfRule>
    <cfRule type="cellIs" dxfId="21875" priority="1427" operator="equal">
      <formula>3</formula>
    </cfRule>
    <cfRule type="cellIs" dxfId="21874" priority="1428" operator="equal">
      <formula>2</formula>
    </cfRule>
    <cfRule type="cellIs" dxfId="21873" priority="1429" operator="equal">
      <formula>1</formula>
    </cfRule>
  </conditionalFormatting>
  <conditionalFormatting sqref="AQ19">
    <cfRule type="containsText" dxfId="21872" priority="1414" operator="containsText" text="N/A">
      <formula>NOT(ISERROR(SEARCH("N/A",AQ19)))</formula>
    </cfRule>
    <cfRule type="containsText" dxfId="21871" priority="1420" operator="containsText" text="High">
      <formula>NOT(ISERROR(SEARCH("High",AQ19)))</formula>
    </cfRule>
    <cfRule type="containsText" dxfId="21870" priority="1421" operator="containsText" text="Extreme">
      <formula>NOT(ISERROR(SEARCH("Extreme",AQ19)))</formula>
    </cfRule>
    <cfRule type="containsText" dxfId="21869" priority="1422" operator="containsText" text="Low">
      <formula>NOT(ISERROR(SEARCH("Low",AQ19)))</formula>
    </cfRule>
    <cfRule type="containsText" dxfId="21868" priority="1423" operator="containsText" text="Moderate">
      <formula>NOT(ISERROR(SEARCH("Moderate",AQ19)))</formula>
    </cfRule>
    <cfRule type="containsText" dxfId="21867" priority="1424" operator="containsText" text="Insignificant">
      <formula>NOT(ISERROR(SEARCH("Insignificant",AQ19)))</formula>
    </cfRule>
    <cfRule type="containsErrors" dxfId="21866" priority="1430">
      <formula>ISERROR(AQ19)</formula>
    </cfRule>
  </conditionalFormatting>
  <conditionalFormatting sqref="AQ19 AQ22:AQ23 AQ26:AQ27">
    <cfRule type="cellIs" dxfId="21865" priority="1415" operator="between">
      <formula>81</formula>
      <formula>100</formula>
    </cfRule>
    <cfRule type="cellIs" dxfId="21864" priority="1416" operator="between">
      <formula>61</formula>
      <formula>80</formula>
    </cfRule>
    <cfRule type="cellIs" dxfId="21863" priority="1417" operator="between">
      <formula>41</formula>
      <formula>60</formula>
    </cfRule>
    <cfRule type="cellIs" dxfId="21862" priority="1418" operator="between">
      <formula>21</formula>
      <formula>40</formula>
    </cfRule>
    <cfRule type="cellIs" dxfId="21861" priority="1419" operator="between">
      <formula>1</formula>
      <formula>20</formula>
    </cfRule>
  </conditionalFormatting>
  <conditionalFormatting sqref="U27:V27">
    <cfRule type="containsText" dxfId="21860" priority="1361" operator="containsText" text="Low">
      <formula>NOT(ISERROR(SEARCH("Low",U27)))</formula>
    </cfRule>
    <cfRule type="containsText" dxfId="21859" priority="1362" operator="containsText" text="Moderate">
      <formula>NOT(ISERROR(SEARCH("Moderate",U27)))</formula>
    </cfRule>
    <cfRule type="containsText" dxfId="21858" priority="1363" operator="containsText" text="High">
      <formula>NOT(ISERROR(SEARCH("High",U27)))</formula>
    </cfRule>
    <cfRule type="containsText" dxfId="21857" priority="1364" operator="containsText" text="Extreme">
      <formula>NOT(ISERROR(SEARCH("Extreme",U27)))</formula>
    </cfRule>
  </conditionalFormatting>
  <conditionalFormatting sqref="U27:V27">
    <cfRule type="containsText" dxfId="21856" priority="1365" operator="containsText" text="N/A">
      <formula>NOT(ISERROR(SEARCH("N/A",U27)))</formula>
    </cfRule>
  </conditionalFormatting>
  <conditionalFormatting sqref="X17 AH17 AM17">
    <cfRule type="cellIs" dxfId="21855" priority="1356" operator="equal">
      <formula>5</formula>
    </cfRule>
    <cfRule type="cellIs" dxfId="21854" priority="1357" operator="equal">
      <formula>4</formula>
    </cfRule>
    <cfRule type="cellIs" dxfId="21853" priority="1358" operator="equal">
      <formula>3</formula>
    </cfRule>
    <cfRule type="cellIs" dxfId="21852" priority="1359" operator="equal">
      <formula>2</formula>
    </cfRule>
    <cfRule type="cellIs" dxfId="21851" priority="1360" operator="equal">
      <formula>1</formula>
    </cfRule>
  </conditionalFormatting>
  <conditionalFormatting sqref="I20">
    <cfRule type="cellIs" dxfId="21850" priority="1351" operator="equal">
      <formula>5</formula>
    </cfRule>
    <cfRule type="cellIs" dxfId="21849" priority="1352" operator="equal">
      <formula>4</formula>
    </cfRule>
    <cfRule type="cellIs" dxfId="21848" priority="1353" operator="equal">
      <formula>3</formula>
    </cfRule>
    <cfRule type="cellIs" dxfId="21847" priority="1354" operator="equal">
      <formula>2</formula>
    </cfRule>
    <cfRule type="cellIs" dxfId="21846" priority="1355" operator="equal">
      <formula>1</formula>
    </cfRule>
  </conditionalFormatting>
  <conditionalFormatting sqref="M20">
    <cfRule type="cellIs" dxfId="21845" priority="1346" operator="between">
      <formula>81</formula>
      <formula>100</formula>
    </cfRule>
    <cfRule type="cellIs" dxfId="21844" priority="1347" operator="between">
      <formula>61</formula>
      <formula>80</formula>
    </cfRule>
    <cfRule type="cellIs" dxfId="21843" priority="1348" operator="between">
      <formula>41</formula>
      <formula>60</formula>
    </cfRule>
    <cfRule type="cellIs" dxfId="21842" priority="1349" operator="between">
      <formula>21</formula>
      <formula>40</formula>
    </cfRule>
    <cfRule type="cellIs" dxfId="21841" priority="1350" operator="between">
      <formula>1</formula>
      <formula>20</formula>
    </cfRule>
  </conditionalFormatting>
  <conditionalFormatting sqref="N20">
    <cfRule type="cellIs" dxfId="21840" priority="1341" operator="equal">
      <formula>5</formula>
    </cfRule>
    <cfRule type="cellIs" dxfId="21839" priority="1342" operator="equal">
      <formula>4</formula>
    </cfRule>
    <cfRule type="cellIs" dxfId="21838" priority="1343" operator="equal">
      <formula>3</formula>
    </cfRule>
    <cfRule type="cellIs" dxfId="21837" priority="1344" operator="equal">
      <formula>2</formula>
    </cfRule>
    <cfRule type="cellIs" dxfId="21836" priority="1345" operator="equal">
      <formula>1</formula>
    </cfRule>
  </conditionalFormatting>
  <conditionalFormatting sqref="R20">
    <cfRule type="cellIs" dxfId="21835" priority="1336" operator="between">
      <formula>81</formula>
      <formula>100</formula>
    </cfRule>
    <cfRule type="cellIs" dxfId="21834" priority="1337" operator="between">
      <formula>61</formula>
      <formula>80</formula>
    </cfRule>
    <cfRule type="cellIs" dxfId="21833" priority="1338" operator="between">
      <formula>41</formula>
      <formula>60</formula>
    </cfRule>
    <cfRule type="cellIs" dxfId="21832" priority="1339" operator="between">
      <formula>21</formula>
      <formula>40</formula>
    </cfRule>
    <cfRule type="cellIs" dxfId="21831" priority="1340" operator="between">
      <formula>1</formula>
      <formula>20</formula>
    </cfRule>
  </conditionalFormatting>
  <conditionalFormatting sqref="X20">
    <cfRule type="cellIs" dxfId="21830" priority="1331" operator="equal">
      <formula>5</formula>
    </cfRule>
    <cfRule type="cellIs" dxfId="21829" priority="1332" operator="equal">
      <formula>4</formula>
    </cfRule>
    <cfRule type="cellIs" dxfId="21828" priority="1333" operator="equal">
      <formula>3</formula>
    </cfRule>
    <cfRule type="cellIs" dxfId="21827" priority="1334" operator="equal">
      <formula>2</formula>
    </cfRule>
    <cfRule type="cellIs" dxfId="21826" priority="1335" operator="equal">
      <formula>1</formula>
    </cfRule>
  </conditionalFormatting>
  <conditionalFormatting sqref="AB20">
    <cfRule type="cellIs" dxfId="21825" priority="1326" operator="between">
      <formula>81</formula>
      <formula>100</formula>
    </cfRule>
    <cfRule type="cellIs" dxfId="21824" priority="1327" operator="between">
      <formula>61</formula>
      <formula>80</formula>
    </cfRule>
    <cfRule type="cellIs" dxfId="21823" priority="1328" operator="between">
      <formula>41</formula>
      <formula>60</formula>
    </cfRule>
    <cfRule type="cellIs" dxfId="21822" priority="1329" operator="between">
      <formula>21</formula>
      <formula>40</formula>
    </cfRule>
    <cfRule type="cellIs" dxfId="21821" priority="1330" operator="between">
      <formula>1</formula>
      <formula>20</formula>
    </cfRule>
  </conditionalFormatting>
  <conditionalFormatting sqref="AH20">
    <cfRule type="cellIs" dxfId="21820" priority="1321" operator="equal">
      <formula>5</formula>
    </cfRule>
    <cfRule type="cellIs" dxfId="21819" priority="1322" operator="equal">
      <formula>4</formula>
    </cfRule>
    <cfRule type="cellIs" dxfId="21818" priority="1323" operator="equal">
      <formula>3</formula>
    </cfRule>
    <cfRule type="cellIs" dxfId="21817" priority="1324" operator="equal">
      <formula>2</formula>
    </cfRule>
    <cfRule type="cellIs" dxfId="21816" priority="1325" operator="equal">
      <formula>1</formula>
    </cfRule>
  </conditionalFormatting>
  <conditionalFormatting sqref="AL20">
    <cfRule type="cellIs" dxfId="21815" priority="1316" operator="between">
      <formula>81</formula>
      <formula>100</formula>
    </cfRule>
    <cfRule type="cellIs" dxfId="21814" priority="1317" operator="between">
      <formula>61</formula>
      <formula>80</formula>
    </cfRule>
    <cfRule type="cellIs" dxfId="21813" priority="1318" operator="between">
      <formula>41</formula>
      <formula>60</formula>
    </cfRule>
    <cfRule type="cellIs" dxfId="21812" priority="1319" operator="between">
      <formula>21</formula>
      <formula>40</formula>
    </cfRule>
    <cfRule type="cellIs" dxfId="21811" priority="1320" operator="between">
      <formula>1</formula>
      <formula>20</formula>
    </cfRule>
  </conditionalFormatting>
  <conditionalFormatting sqref="AM20">
    <cfRule type="cellIs" dxfId="21810" priority="1311" operator="equal">
      <formula>5</formula>
    </cfRule>
    <cfRule type="cellIs" dxfId="21809" priority="1312" operator="equal">
      <formula>4</formula>
    </cfRule>
    <cfRule type="cellIs" dxfId="21808" priority="1313" operator="equal">
      <formula>3</formula>
    </cfRule>
    <cfRule type="cellIs" dxfId="21807" priority="1314" operator="equal">
      <formula>2</formula>
    </cfRule>
    <cfRule type="cellIs" dxfId="21806" priority="1315" operator="equal">
      <formula>1</formula>
    </cfRule>
  </conditionalFormatting>
  <conditionalFormatting sqref="AQ20">
    <cfRule type="cellIs" dxfId="21805" priority="1306" operator="between">
      <formula>81</formula>
      <formula>100</formula>
    </cfRule>
    <cfRule type="cellIs" dxfId="21804" priority="1307" operator="between">
      <formula>61</formula>
      <formula>80</formula>
    </cfRule>
    <cfRule type="cellIs" dxfId="21803" priority="1308" operator="between">
      <formula>41</formula>
      <formula>60</formula>
    </cfRule>
    <cfRule type="cellIs" dxfId="21802" priority="1309" operator="between">
      <formula>21</formula>
      <formula>40</formula>
    </cfRule>
    <cfRule type="cellIs" dxfId="21801" priority="1310" operator="between">
      <formula>1</formula>
      <formula>20</formula>
    </cfRule>
  </conditionalFormatting>
  <conditionalFormatting sqref="S20">
    <cfRule type="cellIs" dxfId="21800" priority="1301" operator="equal">
      <formula>5</formula>
    </cfRule>
    <cfRule type="cellIs" dxfId="21799" priority="1302" operator="equal">
      <formula>4</formula>
    </cfRule>
    <cfRule type="cellIs" dxfId="21798" priority="1303" operator="equal">
      <formula>3</formula>
    </cfRule>
    <cfRule type="cellIs" dxfId="21797" priority="1304" operator="equal">
      <formula>2</formula>
    </cfRule>
    <cfRule type="cellIs" dxfId="21796" priority="1305" operator="equal">
      <formula>1</formula>
    </cfRule>
  </conditionalFormatting>
  <conditionalFormatting sqref="W20">
    <cfRule type="cellIs" dxfId="21795" priority="1296" operator="between">
      <formula>81</formula>
      <formula>100</formula>
    </cfRule>
    <cfRule type="cellIs" dxfId="21794" priority="1297" operator="between">
      <formula>61</formula>
      <formula>80</formula>
    </cfRule>
    <cfRule type="cellIs" dxfId="21793" priority="1298" operator="between">
      <formula>41</formula>
      <formula>60</formula>
    </cfRule>
    <cfRule type="cellIs" dxfId="21792" priority="1299" operator="between">
      <formula>21</formula>
      <formula>40</formula>
    </cfRule>
    <cfRule type="cellIs" dxfId="21791" priority="1300" operator="between">
      <formula>1</formula>
      <formula>20</formula>
    </cfRule>
  </conditionalFormatting>
  <conditionalFormatting sqref="AC20">
    <cfRule type="cellIs" dxfId="21790" priority="1291" operator="equal">
      <formula>5</formula>
    </cfRule>
    <cfRule type="cellIs" dxfId="21789" priority="1292" operator="equal">
      <formula>4</formula>
    </cfRule>
    <cfRule type="cellIs" dxfId="21788" priority="1293" operator="equal">
      <formula>3</formula>
    </cfRule>
    <cfRule type="cellIs" dxfId="21787" priority="1294" operator="equal">
      <formula>2</formula>
    </cfRule>
    <cfRule type="cellIs" dxfId="21786" priority="1295" operator="equal">
      <formula>1</formula>
    </cfRule>
  </conditionalFormatting>
  <conditionalFormatting sqref="AG20">
    <cfRule type="cellIs" dxfId="21785" priority="1286" operator="between">
      <formula>81</formula>
      <formula>100</formula>
    </cfRule>
    <cfRule type="cellIs" dxfId="21784" priority="1287" operator="between">
      <formula>61</formula>
      <formula>80</formula>
    </cfRule>
    <cfRule type="cellIs" dxfId="21783" priority="1288" operator="between">
      <formula>41</formula>
      <formula>60</formula>
    </cfRule>
    <cfRule type="cellIs" dxfId="21782" priority="1289" operator="between">
      <formula>21</formula>
      <formula>40</formula>
    </cfRule>
    <cfRule type="cellIs" dxfId="21781" priority="1290" operator="between">
      <formula>1</formula>
      <formula>20</formula>
    </cfRule>
  </conditionalFormatting>
  <conditionalFormatting sqref="AR20">
    <cfRule type="cellIs" dxfId="21780" priority="1281" operator="equal">
      <formula>5</formula>
    </cfRule>
    <cfRule type="cellIs" dxfId="21779" priority="1282" operator="equal">
      <formula>4</formula>
    </cfRule>
    <cfRule type="cellIs" dxfId="21778" priority="1283" operator="equal">
      <formula>3</formula>
    </cfRule>
    <cfRule type="cellIs" dxfId="21777" priority="1284" operator="equal">
      <formula>2</formula>
    </cfRule>
    <cfRule type="cellIs" dxfId="21776" priority="1285" operator="equal">
      <formula>1</formula>
    </cfRule>
  </conditionalFormatting>
  <conditionalFormatting sqref="AV20">
    <cfRule type="cellIs" dxfId="21775" priority="1276" operator="between">
      <formula>81</formula>
      <formula>100</formula>
    </cfRule>
    <cfRule type="cellIs" dxfId="21774" priority="1277" operator="between">
      <formula>61</formula>
      <formula>80</formula>
    </cfRule>
    <cfRule type="cellIs" dxfId="21773" priority="1278" operator="between">
      <formula>41</formula>
      <formula>60</formula>
    </cfRule>
    <cfRule type="cellIs" dxfId="21772" priority="1279" operator="between">
      <formula>21</formula>
      <formula>40</formula>
    </cfRule>
    <cfRule type="cellIs" dxfId="21771" priority="1280" operator="between">
      <formula>1</formula>
      <formula>20</formula>
    </cfRule>
  </conditionalFormatting>
  <conditionalFormatting sqref="I24">
    <cfRule type="cellIs" dxfId="21770" priority="1271" operator="equal">
      <formula>5</formula>
    </cfRule>
    <cfRule type="cellIs" dxfId="21769" priority="1272" operator="equal">
      <formula>4</formula>
    </cfRule>
    <cfRule type="cellIs" dxfId="21768" priority="1273" operator="equal">
      <formula>3</formula>
    </cfRule>
    <cfRule type="cellIs" dxfId="21767" priority="1274" operator="equal">
      <formula>2</formula>
    </cfRule>
    <cfRule type="cellIs" dxfId="21766" priority="1275" operator="equal">
      <formula>1</formula>
    </cfRule>
  </conditionalFormatting>
  <conditionalFormatting sqref="M24">
    <cfRule type="cellIs" dxfId="21765" priority="1266" operator="between">
      <formula>81</formula>
      <formula>100</formula>
    </cfRule>
    <cfRule type="cellIs" dxfId="21764" priority="1267" operator="between">
      <formula>61</formula>
      <formula>80</formula>
    </cfRule>
    <cfRule type="cellIs" dxfId="21763" priority="1268" operator="between">
      <formula>41</formula>
      <formula>60</formula>
    </cfRule>
    <cfRule type="cellIs" dxfId="21762" priority="1269" operator="between">
      <formula>21</formula>
      <formula>40</formula>
    </cfRule>
    <cfRule type="cellIs" dxfId="21761" priority="1270" operator="between">
      <formula>1</formula>
      <formula>20</formula>
    </cfRule>
  </conditionalFormatting>
  <conditionalFormatting sqref="N24">
    <cfRule type="cellIs" dxfId="21760" priority="1261" operator="equal">
      <formula>5</formula>
    </cfRule>
    <cfRule type="cellIs" dxfId="21759" priority="1262" operator="equal">
      <formula>4</formula>
    </cfRule>
    <cfRule type="cellIs" dxfId="21758" priority="1263" operator="equal">
      <formula>3</formula>
    </cfRule>
    <cfRule type="cellIs" dxfId="21757" priority="1264" operator="equal">
      <formula>2</formula>
    </cfRule>
    <cfRule type="cellIs" dxfId="21756" priority="1265" operator="equal">
      <formula>1</formula>
    </cfRule>
  </conditionalFormatting>
  <conditionalFormatting sqref="R24">
    <cfRule type="cellIs" dxfId="21755" priority="1256" operator="between">
      <formula>81</formula>
      <formula>100</formula>
    </cfRule>
    <cfRule type="cellIs" dxfId="21754" priority="1257" operator="between">
      <formula>61</formula>
      <formula>80</formula>
    </cfRule>
    <cfRule type="cellIs" dxfId="21753" priority="1258" operator="between">
      <formula>41</formula>
      <formula>60</formula>
    </cfRule>
    <cfRule type="cellIs" dxfId="21752" priority="1259" operator="between">
      <formula>21</formula>
      <formula>40</formula>
    </cfRule>
    <cfRule type="cellIs" dxfId="21751" priority="1260" operator="between">
      <formula>1</formula>
      <formula>20</formula>
    </cfRule>
  </conditionalFormatting>
  <conditionalFormatting sqref="X24">
    <cfRule type="cellIs" dxfId="21750" priority="1251" operator="equal">
      <formula>5</formula>
    </cfRule>
    <cfRule type="cellIs" dxfId="21749" priority="1252" operator="equal">
      <formula>4</formula>
    </cfRule>
    <cfRule type="cellIs" dxfId="21748" priority="1253" operator="equal">
      <formula>3</formula>
    </cfRule>
    <cfRule type="cellIs" dxfId="21747" priority="1254" operator="equal">
      <formula>2</formula>
    </cfRule>
    <cfRule type="cellIs" dxfId="21746" priority="1255" operator="equal">
      <formula>1</formula>
    </cfRule>
  </conditionalFormatting>
  <conditionalFormatting sqref="AB24">
    <cfRule type="cellIs" dxfId="21745" priority="1246" operator="between">
      <formula>81</formula>
      <formula>100</formula>
    </cfRule>
    <cfRule type="cellIs" dxfId="21744" priority="1247" operator="between">
      <formula>61</formula>
      <formula>80</formula>
    </cfRule>
    <cfRule type="cellIs" dxfId="21743" priority="1248" operator="between">
      <formula>41</formula>
      <formula>60</formula>
    </cfRule>
    <cfRule type="cellIs" dxfId="21742" priority="1249" operator="between">
      <formula>21</formula>
      <formula>40</formula>
    </cfRule>
    <cfRule type="cellIs" dxfId="21741" priority="1250" operator="between">
      <formula>1</formula>
      <formula>20</formula>
    </cfRule>
  </conditionalFormatting>
  <conditionalFormatting sqref="AH24">
    <cfRule type="cellIs" dxfId="21740" priority="1241" operator="equal">
      <formula>5</formula>
    </cfRule>
    <cfRule type="cellIs" dxfId="21739" priority="1242" operator="equal">
      <formula>4</formula>
    </cfRule>
    <cfRule type="cellIs" dxfId="21738" priority="1243" operator="equal">
      <formula>3</formula>
    </cfRule>
    <cfRule type="cellIs" dxfId="21737" priority="1244" operator="equal">
      <formula>2</formula>
    </cfRule>
    <cfRule type="cellIs" dxfId="21736" priority="1245" operator="equal">
      <formula>1</formula>
    </cfRule>
  </conditionalFormatting>
  <conditionalFormatting sqref="AL24">
    <cfRule type="cellIs" dxfId="21735" priority="1236" operator="between">
      <formula>81</formula>
      <formula>100</formula>
    </cfRule>
    <cfRule type="cellIs" dxfId="21734" priority="1237" operator="between">
      <formula>61</formula>
      <formula>80</formula>
    </cfRule>
    <cfRule type="cellIs" dxfId="21733" priority="1238" operator="between">
      <formula>41</formula>
      <formula>60</formula>
    </cfRule>
    <cfRule type="cellIs" dxfId="21732" priority="1239" operator="between">
      <formula>21</formula>
      <formula>40</formula>
    </cfRule>
    <cfRule type="cellIs" dxfId="21731" priority="1240" operator="between">
      <formula>1</formula>
      <formula>20</formula>
    </cfRule>
  </conditionalFormatting>
  <conditionalFormatting sqref="AM24">
    <cfRule type="cellIs" dxfId="21730" priority="1231" operator="equal">
      <formula>5</formula>
    </cfRule>
    <cfRule type="cellIs" dxfId="21729" priority="1232" operator="equal">
      <formula>4</formula>
    </cfRule>
    <cfRule type="cellIs" dxfId="21728" priority="1233" operator="equal">
      <formula>3</formula>
    </cfRule>
    <cfRule type="cellIs" dxfId="21727" priority="1234" operator="equal">
      <formula>2</formula>
    </cfRule>
    <cfRule type="cellIs" dxfId="21726" priority="1235" operator="equal">
      <formula>1</formula>
    </cfRule>
  </conditionalFormatting>
  <conditionalFormatting sqref="AQ24">
    <cfRule type="cellIs" dxfId="21725" priority="1226" operator="between">
      <formula>81</formula>
      <formula>100</formula>
    </cfRule>
    <cfRule type="cellIs" dxfId="21724" priority="1227" operator="between">
      <formula>61</formula>
      <formula>80</formula>
    </cfRule>
    <cfRule type="cellIs" dxfId="21723" priority="1228" operator="between">
      <formula>41</formula>
      <formula>60</formula>
    </cfRule>
    <cfRule type="cellIs" dxfId="21722" priority="1229" operator="between">
      <formula>21</formula>
      <formula>40</formula>
    </cfRule>
    <cfRule type="cellIs" dxfId="21721" priority="1230" operator="between">
      <formula>1</formula>
      <formula>20</formula>
    </cfRule>
  </conditionalFormatting>
  <conditionalFormatting sqref="S24">
    <cfRule type="cellIs" dxfId="21720" priority="1221" operator="equal">
      <formula>5</formula>
    </cfRule>
    <cfRule type="cellIs" dxfId="21719" priority="1222" operator="equal">
      <formula>4</formula>
    </cfRule>
    <cfRule type="cellIs" dxfId="21718" priority="1223" operator="equal">
      <formula>3</formula>
    </cfRule>
    <cfRule type="cellIs" dxfId="21717" priority="1224" operator="equal">
      <formula>2</formula>
    </cfRule>
    <cfRule type="cellIs" dxfId="21716" priority="1225" operator="equal">
      <formula>1</formula>
    </cfRule>
  </conditionalFormatting>
  <conditionalFormatting sqref="W24">
    <cfRule type="cellIs" dxfId="21715" priority="1216" operator="between">
      <formula>81</formula>
      <formula>100</formula>
    </cfRule>
    <cfRule type="cellIs" dxfId="21714" priority="1217" operator="between">
      <formula>61</formula>
      <formula>80</formula>
    </cfRule>
    <cfRule type="cellIs" dxfId="21713" priority="1218" operator="between">
      <formula>41</formula>
      <formula>60</formula>
    </cfRule>
    <cfRule type="cellIs" dxfId="21712" priority="1219" operator="between">
      <formula>21</formula>
      <formula>40</formula>
    </cfRule>
    <cfRule type="cellIs" dxfId="21711" priority="1220" operator="between">
      <formula>1</formula>
      <formula>20</formula>
    </cfRule>
  </conditionalFormatting>
  <conditionalFormatting sqref="AC24">
    <cfRule type="cellIs" dxfId="21710" priority="1211" operator="equal">
      <formula>5</formula>
    </cfRule>
    <cfRule type="cellIs" dxfId="21709" priority="1212" operator="equal">
      <formula>4</formula>
    </cfRule>
    <cfRule type="cellIs" dxfId="21708" priority="1213" operator="equal">
      <formula>3</formula>
    </cfRule>
    <cfRule type="cellIs" dxfId="21707" priority="1214" operator="equal">
      <formula>2</formula>
    </cfRule>
    <cfRule type="cellIs" dxfId="21706" priority="1215" operator="equal">
      <formula>1</formula>
    </cfRule>
  </conditionalFormatting>
  <conditionalFormatting sqref="AG24">
    <cfRule type="cellIs" dxfId="21705" priority="1206" operator="between">
      <formula>81</formula>
      <formula>100</formula>
    </cfRule>
    <cfRule type="cellIs" dxfId="21704" priority="1207" operator="between">
      <formula>61</formula>
      <formula>80</formula>
    </cfRule>
    <cfRule type="cellIs" dxfId="21703" priority="1208" operator="between">
      <formula>41</formula>
      <formula>60</formula>
    </cfRule>
    <cfRule type="cellIs" dxfId="21702" priority="1209" operator="between">
      <formula>21</formula>
      <formula>40</formula>
    </cfRule>
    <cfRule type="cellIs" dxfId="21701" priority="1210" operator="between">
      <formula>1</formula>
      <formula>20</formula>
    </cfRule>
  </conditionalFormatting>
  <conditionalFormatting sqref="AR24">
    <cfRule type="cellIs" dxfId="21700" priority="1201" operator="equal">
      <formula>5</formula>
    </cfRule>
    <cfRule type="cellIs" dxfId="21699" priority="1202" operator="equal">
      <formula>4</formula>
    </cfRule>
    <cfRule type="cellIs" dxfId="21698" priority="1203" operator="equal">
      <formula>3</formula>
    </cfRule>
    <cfRule type="cellIs" dxfId="21697" priority="1204" operator="equal">
      <formula>2</formula>
    </cfRule>
    <cfRule type="cellIs" dxfId="21696" priority="1205" operator="equal">
      <formula>1</formula>
    </cfRule>
  </conditionalFormatting>
  <conditionalFormatting sqref="AV24">
    <cfRule type="cellIs" dxfId="21695" priority="1196" operator="between">
      <formula>81</formula>
      <formula>100</formula>
    </cfRule>
    <cfRule type="cellIs" dxfId="21694" priority="1197" operator="between">
      <formula>61</formula>
      <formula>80</formula>
    </cfRule>
    <cfRule type="cellIs" dxfId="21693" priority="1198" operator="between">
      <formula>41</formula>
      <formula>60</formula>
    </cfRule>
    <cfRule type="cellIs" dxfId="21692" priority="1199" operator="between">
      <formula>21</formula>
      <formula>40</formula>
    </cfRule>
    <cfRule type="cellIs" dxfId="21691" priority="1200" operator="between">
      <formula>1</formula>
      <formula>20</formula>
    </cfRule>
  </conditionalFormatting>
  <conditionalFormatting sqref="I28">
    <cfRule type="cellIs" dxfId="21690" priority="1191" operator="equal">
      <formula>5</formula>
    </cfRule>
    <cfRule type="cellIs" dxfId="21689" priority="1192" operator="equal">
      <formula>4</formula>
    </cfRule>
    <cfRule type="cellIs" dxfId="21688" priority="1193" operator="equal">
      <formula>3</formula>
    </cfRule>
    <cfRule type="cellIs" dxfId="21687" priority="1194" operator="equal">
      <formula>2</formula>
    </cfRule>
    <cfRule type="cellIs" dxfId="21686" priority="1195" operator="equal">
      <formula>1</formula>
    </cfRule>
  </conditionalFormatting>
  <conditionalFormatting sqref="M28">
    <cfRule type="cellIs" dxfId="21685" priority="1186" operator="between">
      <formula>81</formula>
      <formula>100</formula>
    </cfRule>
    <cfRule type="cellIs" dxfId="21684" priority="1187" operator="between">
      <formula>61</formula>
      <formula>80</formula>
    </cfRule>
    <cfRule type="cellIs" dxfId="21683" priority="1188" operator="between">
      <formula>41</formula>
      <formula>60</formula>
    </cfRule>
    <cfRule type="cellIs" dxfId="21682" priority="1189" operator="between">
      <formula>21</formula>
      <formula>40</formula>
    </cfRule>
    <cfRule type="cellIs" dxfId="21681" priority="1190" operator="between">
      <formula>1</formula>
      <formula>20</formula>
    </cfRule>
  </conditionalFormatting>
  <conditionalFormatting sqref="N28">
    <cfRule type="cellIs" dxfId="21680" priority="1181" operator="equal">
      <formula>5</formula>
    </cfRule>
    <cfRule type="cellIs" dxfId="21679" priority="1182" operator="equal">
      <formula>4</formula>
    </cfRule>
    <cfRule type="cellIs" dxfId="21678" priority="1183" operator="equal">
      <formula>3</formula>
    </cfRule>
    <cfRule type="cellIs" dxfId="21677" priority="1184" operator="equal">
      <formula>2</formula>
    </cfRule>
    <cfRule type="cellIs" dxfId="21676" priority="1185" operator="equal">
      <formula>1</formula>
    </cfRule>
  </conditionalFormatting>
  <conditionalFormatting sqref="R28">
    <cfRule type="cellIs" dxfId="21675" priority="1176" operator="between">
      <formula>81</formula>
      <formula>100</formula>
    </cfRule>
    <cfRule type="cellIs" dxfId="21674" priority="1177" operator="between">
      <formula>61</formula>
      <formula>80</formula>
    </cfRule>
    <cfRule type="cellIs" dxfId="21673" priority="1178" operator="between">
      <formula>41</formula>
      <formula>60</formula>
    </cfRule>
    <cfRule type="cellIs" dxfId="21672" priority="1179" operator="between">
      <formula>21</formula>
      <formula>40</formula>
    </cfRule>
    <cfRule type="cellIs" dxfId="21671" priority="1180" operator="between">
      <formula>1</formula>
      <formula>20</formula>
    </cfRule>
  </conditionalFormatting>
  <conditionalFormatting sqref="X28">
    <cfRule type="cellIs" dxfId="21670" priority="1171" operator="equal">
      <formula>5</formula>
    </cfRule>
    <cfRule type="cellIs" dxfId="21669" priority="1172" operator="equal">
      <formula>4</formula>
    </cfRule>
    <cfRule type="cellIs" dxfId="21668" priority="1173" operator="equal">
      <formula>3</formula>
    </cfRule>
    <cfRule type="cellIs" dxfId="21667" priority="1174" operator="equal">
      <formula>2</formula>
    </cfRule>
    <cfRule type="cellIs" dxfId="21666" priority="1175" operator="equal">
      <formula>1</formula>
    </cfRule>
  </conditionalFormatting>
  <conditionalFormatting sqref="AB28">
    <cfRule type="cellIs" dxfId="21665" priority="1166" operator="between">
      <formula>81</formula>
      <formula>100</formula>
    </cfRule>
    <cfRule type="cellIs" dxfId="21664" priority="1167" operator="between">
      <formula>61</formula>
      <formula>80</formula>
    </cfRule>
    <cfRule type="cellIs" dxfId="21663" priority="1168" operator="between">
      <formula>41</formula>
      <formula>60</formula>
    </cfRule>
    <cfRule type="cellIs" dxfId="21662" priority="1169" operator="between">
      <formula>21</formula>
      <formula>40</formula>
    </cfRule>
    <cfRule type="cellIs" dxfId="21661" priority="1170" operator="between">
      <formula>1</formula>
      <formula>20</formula>
    </cfRule>
  </conditionalFormatting>
  <conditionalFormatting sqref="AH28">
    <cfRule type="cellIs" dxfId="21660" priority="1161" operator="equal">
      <formula>5</formula>
    </cfRule>
    <cfRule type="cellIs" dxfId="21659" priority="1162" operator="equal">
      <formula>4</formula>
    </cfRule>
    <cfRule type="cellIs" dxfId="21658" priority="1163" operator="equal">
      <formula>3</formula>
    </cfRule>
    <cfRule type="cellIs" dxfId="21657" priority="1164" operator="equal">
      <formula>2</formula>
    </cfRule>
    <cfRule type="cellIs" dxfId="21656" priority="1165" operator="equal">
      <formula>1</formula>
    </cfRule>
  </conditionalFormatting>
  <conditionalFormatting sqref="AL28">
    <cfRule type="cellIs" dxfId="21655" priority="1156" operator="between">
      <formula>81</formula>
      <formula>100</formula>
    </cfRule>
    <cfRule type="cellIs" dxfId="21654" priority="1157" operator="between">
      <formula>61</formula>
      <formula>80</formula>
    </cfRule>
    <cfRule type="cellIs" dxfId="21653" priority="1158" operator="between">
      <formula>41</formula>
      <formula>60</formula>
    </cfRule>
    <cfRule type="cellIs" dxfId="21652" priority="1159" operator="between">
      <formula>21</formula>
      <formula>40</formula>
    </cfRule>
    <cfRule type="cellIs" dxfId="21651" priority="1160" operator="between">
      <formula>1</formula>
      <formula>20</formula>
    </cfRule>
  </conditionalFormatting>
  <conditionalFormatting sqref="AM28">
    <cfRule type="cellIs" dxfId="21650" priority="1151" operator="equal">
      <formula>5</formula>
    </cfRule>
    <cfRule type="cellIs" dxfId="21649" priority="1152" operator="equal">
      <formula>4</formula>
    </cfRule>
    <cfRule type="cellIs" dxfId="21648" priority="1153" operator="equal">
      <formula>3</formula>
    </cfRule>
    <cfRule type="cellIs" dxfId="21647" priority="1154" operator="equal">
      <formula>2</formula>
    </cfRule>
    <cfRule type="cellIs" dxfId="21646" priority="1155" operator="equal">
      <formula>1</formula>
    </cfRule>
  </conditionalFormatting>
  <conditionalFormatting sqref="AQ28">
    <cfRule type="cellIs" dxfId="21645" priority="1146" operator="between">
      <formula>81</formula>
      <formula>100</formula>
    </cfRule>
    <cfRule type="cellIs" dxfId="21644" priority="1147" operator="between">
      <formula>61</formula>
      <formula>80</formula>
    </cfRule>
    <cfRule type="cellIs" dxfId="21643" priority="1148" operator="between">
      <formula>41</formula>
      <formula>60</formula>
    </cfRule>
    <cfRule type="cellIs" dxfId="21642" priority="1149" operator="between">
      <formula>21</formula>
      <formula>40</formula>
    </cfRule>
    <cfRule type="cellIs" dxfId="21641" priority="1150" operator="between">
      <formula>1</formula>
      <formula>20</formula>
    </cfRule>
  </conditionalFormatting>
  <conditionalFormatting sqref="S28">
    <cfRule type="cellIs" dxfId="21640" priority="1141" operator="equal">
      <formula>5</formula>
    </cfRule>
    <cfRule type="cellIs" dxfId="21639" priority="1142" operator="equal">
      <formula>4</formula>
    </cfRule>
    <cfRule type="cellIs" dxfId="21638" priority="1143" operator="equal">
      <formula>3</formula>
    </cfRule>
    <cfRule type="cellIs" dxfId="21637" priority="1144" operator="equal">
      <formula>2</formula>
    </cfRule>
    <cfRule type="cellIs" dxfId="21636" priority="1145" operator="equal">
      <formula>1</formula>
    </cfRule>
  </conditionalFormatting>
  <conditionalFormatting sqref="W28">
    <cfRule type="cellIs" dxfId="21635" priority="1136" operator="between">
      <formula>81</formula>
      <formula>100</formula>
    </cfRule>
    <cfRule type="cellIs" dxfId="21634" priority="1137" operator="between">
      <formula>61</formula>
      <formula>80</formula>
    </cfRule>
    <cfRule type="cellIs" dxfId="21633" priority="1138" operator="between">
      <formula>41</formula>
      <formula>60</formula>
    </cfRule>
    <cfRule type="cellIs" dxfId="21632" priority="1139" operator="between">
      <formula>21</formula>
      <formula>40</formula>
    </cfRule>
    <cfRule type="cellIs" dxfId="21631" priority="1140" operator="between">
      <formula>1</formula>
      <formula>20</formula>
    </cfRule>
  </conditionalFormatting>
  <conditionalFormatting sqref="AC28">
    <cfRule type="cellIs" dxfId="21630" priority="1131" operator="equal">
      <formula>5</formula>
    </cfRule>
    <cfRule type="cellIs" dxfId="21629" priority="1132" operator="equal">
      <formula>4</formula>
    </cfRule>
    <cfRule type="cellIs" dxfId="21628" priority="1133" operator="equal">
      <formula>3</formula>
    </cfRule>
    <cfRule type="cellIs" dxfId="21627" priority="1134" operator="equal">
      <formula>2</formula>
    </cfRule>
    <cfRule type="cellIs" dxfId="21626" priority="1135" operator="equal">
      <formula>1</formula>
    </cfRule>
  </conditionalFormatting>
  <conditionalFormatting sqref="AG28">
    <cfRule type="cellIs" dxfId="21625" priority="1126" operator="between">
      <formula>81</formula>
      <formula>100</formula>
    </cfRule>
    <cfRule type="cellIs" dxfId="21624" priority="1127" operator="between">
      <formula>61</formula>
      <formula>80</formula>
    </cfRule>
    <cfRule type="cellIs" dxfId="21623" priority="1128" operator="between">
      <formula>41</formula>
      <formula>60</formula>
    </cfRule>
    <cfRule type="cellIs" dxfId="21622" priority="1129" operator="between">
      <formula>21</formula>
      <formula>40</formula>
    </cfRule>
    <cfRule type="cellIs" dxfId="21621" priority="1130" operator="between">
      <formula>1</formula>
      <formula>20</formula>
    </cfRule>
  </conditionalFormatting>
  <conditionalFormatting sqref="AR28">
    <cfRule type="cellIs" dxfId="21620" priority="1121" operator="equal">
      <formula>5</formula>
    </cfRule>
    <cfRule type="cellIs" dxfId="21619" priority="1122" operator="equal">
      <formula>4</formula>
    </cfRule>
    <cfRule type="cellIs" dxfId="21618" priority="1123" operator="equal">
      <formula>3</formula>
    </cfRule>
    <cfRule type="cellIs" dxfId="21617" priority="1124" operator="equal">
      <formula>2</formula>
    </cfRule>
    <cfRule type="cellIs" dxfId="21616" priority="1125" operator="equal">
      <formula>1</formula>
    </cfRule>
  </conditionalFormatting>
  <conditionalFormatting sqref="AV28">
    <cfRule type="cellIs" dxfId="21615" priority="1116" operator="between">
      <formula>81</formula>
      <formula>100</formula>
    </cfRule>
    <cfRule type="cellIs" dxfId="21614" priority="1117" operator="between">
      <formula>61</formula>
      <formula>80</formula>
    </cfRule>
    <cfRule type="cellIs" dxfId="21613" priority="1118" operator="between">
      <formula>41</formula>
      <formula>60</formula>
    </cfRule>
    <cfRule type="cellIs" dxfId="21612" priority="1119" operator="between">
      <formula>21</formula>
      <formula>40</formula>
    </cfRule>
    <cfRule type="cellIs" dxfId="21611" priority="1120" operator="between">
      <formula>1</formula>
      <formula>20</formula>
    </cfRule>
  </conditionalFormatting>
  <conditionalFormatting sqref="N32">
    <cfRule type="cellIs" dxfId="21610" priority="1111" operator="equal">
      <formula>5</formula>
    </cfRule>
    <cfRule type="cellIs" dxfId="21609" priority="1112" operator="equal">
      <formula>4</formula>
    </cfRule>
    <cfRule type="cellIs" dxfId="21608" priority="1113" operator="equal">
      <formula>3</formula>
    </cfRule>
    <cfRule type="cellIs" dxfId="21607" priority="1114" operator="equal">
      <formula>2</formula>
    </cfRule>
    <cfRule type="cellIs" dxfId="21606" priority="1115" operator="equal">
      <formula>1</formula>
    </cfRule>
  </conditionalFormatting>
  <conditionalFormatting sqref="R32">
    <cfRule type="cellIs" dxfId="21605" priority="1106" operator="between">
      <formula>81</formula>
      <formula>100</formula>
    </cfRule>
    <cfRule type="cellIs" dxfId="21604" priority="1107" operator="between">
      <formula>61</formula>
      <formula>80</formula>
    </cfRule>
    <cfRule type="cellIs" dxfId="21603" priority="1108" operator="between">
      <formula>41</formula>
      <formula>60</formula>
    </cfRule>
    <cfRule type="cellIs" dxfId="21602" priority="1109" operator="between">
      <formula>21</formula>
      <formula>40</formula>
    </cfRule>
    <cfRule type="cellIs" dxfId="21601" priority="1110" operator="between">
      <formula>1</formula>
      <formula>20</formula>
    </cfRule>
  </conditionalFormatting>
  <conditionalFormatting sqref="X32">
    <cfRule type="cellIs" dxfId="21600" priority="1101" operator="equal">
      <formula>5</formula>
    </cfRule>
    <cfRule type="cellIs" dxfId="21599" priority="1102" operator="equal">
      <formula>4</formula>
    </cfRule>
    <cfRule type="cellIs" dxfId="21598" priority="1103" operator="equal">
      <formula>3</formula>
    </cfRule>
    <cfRule type="cellIs" dxfId="21597" priority="1104" operator="equal">
      <formula>2</formula>
    </cfRule>
    <cfRule type="cellIs" dxfId="21596" priority="1105" operator="equal">
      <formula>1</formula>
    </cfRule>
  </conditionalFormatting>
  <conditionalFormatting sqref="AB32">
    <cfRule type="cellIs" dxfId="21595" priority="1096" operator="between">
      <formula>81</formula>
      <formula>100</formula>
    </cfRule>
    <cfRule type="cellIs" dxfId="21594" priority="1097" operator="between">
      <formula>61</formula>
      <formula>80</formula>
    </cfRule>
    <cfRule type="cellIs" dxfId="21593" priority="1098" operator="between">
      <formula>41</formula>
      <formula>60</formula>
    </cfRule>
    <cfRule type="cellIs" dxfId="21592" priority="1099" operator="between">
      <formula>21</formula>
      <formula>40</formula>
    </cfRule>
    <cfRule type="cellIs" dxfId="21591" priority="1100" operator="between">
      <formula>1</formula>
      <formula>20</formula>
    </cfRule>
  </conditionalFormatting>
  <conditionalFormatting sqref="AH32">
    <cfRule type="cellIs" dxfId="21590" priority="1091" operator="equal">
      <formula>5</formula>
    </cfRule>
    <cfRule type="cellIs" dxfId="21589" priority="1092" operator="equal">
      <formula>4</formula>
    </cfRule>
    <cfRule type="cellIs" dxfId="21588" priority="1093" operator="equal">
      <formula>3</formula>
    </cfRule>
    <cfRule type="cellIs" dxfId="21587" priority="1094" operator="equal">
      <formula>2</formula>
    </cfRule>
    <cfRule type="cellIs" dxfId="21586" priority="1095" operator="equal">
      <formula>1</formula>
    </cfRule>
  </conditionalFormatting>
  <conditionalFormatting sqref="AL32">
    <cfRule type="cellIs" dxfId="21585" priority="1086" operator="between">
      <formula>81</formula>
      <formula>100</formula>
    </cfRule>
    <cfRule type="cellIs" dxfId="21584" priority="1087" operator="between">
      <formula>61</formula>
      <formula>80</formula>
    </cfRule>
    <cfRule type="cellIs" dxfId="21583" priority="1088" operator="between">
      <formula>41</formula>
      <formula>60</formula>
    </cfRule>
    <cfRule type="cellIs" dxfId="21582" priority="1089" operator="between">
      <formula>21</formula>
      <formula>40</formula>
    </cfRule>
    <cfRule type="cellIs" dxfId="21581" priority="1090" operator="between">
      <formula>1</formula>
      <formula>20</formula>
    </cfRule>
  </conditionalFormatting>
  <conditionalFormatting sqref="AM32">
    <cfRule type="cellIs" dxfId="21580" priority="1081" operator="equal">
      <formula>5</formula>
    </cfRule>
    <cfRule type="cellIs" dxfId="21579" priority="1082" operator="equal">
      <formula>4</formula>
    </cfRule>
    <cfRule type="cellIs" dxfId="21578" priority="1083" operator="equal">
      <formula>3</formula>
    </cfRule>
    <cfRule type="cellIs" dxfId="21577" priority="1084" operator="equal">
      <formula>2</formula>
    </cfRule>
    <cfRule type="cellIs" dxfId="21576" priority="1085" operator="equal">
      <formula>1</formula>
    </cfRule>
  </conditionalFormatting>
  <conditionalFormatting sqref="AQ32">
    <cfRule type="cellIs" dxfId="21575" priority="1076" operator="between">
      <formula>81</formula>
      <formula>100</formula>
    </cfRule>
    <cfRule type="cellIs" dxfId="21574" priority="1077" operator="between">
      <formula>61</formula>
      <formula>80</formula>
    </cfRule>
    <cfRule type="cellIs" dxfId="21573" priority="1078" operator="between">
      <formula>41</formula>
      <formula>60</formula>
    </cfRule>
    <cfRule type="cellIs" dxfId="21572" priority="1079" operator="between">
      <formula>21</formula>
      <formula>40</formula>
    </cfRule>
    <cfRule type="cellIs" dxfId="21571" priority="1080" operator="between">
      <formula>1</formula>
      <formula>20</formula>
    </cfRule>
  </conditionalFormatting>
  <conditionalFormatting sqref="S32">
    <cfRule type="cellIs" dxfId="21570" priority="1071" operator="equal">
      <formula>5</formula>
    </cfRule>
    <cfRule type="cellIs" dxfId="21569" priority="1072" operator="equal">
      <formula>4</formula>
    </cfRule>
    <cfRule type="cellIs" dxfId="21568" priority="1073" operator="equal">
      <formula>3</formula>
    </cfRule>
    <cfRule type="cellIs" dxfId="21567" priority="1074" operator="equal">
      <formula>2</formula>
    </cfRule>
    <cfRule type="cellIs" dxfId="21566" priority="1075" operator="equal">
      <formula>1</formula>
    </cfRule>
  </conditionalFormatting>
  <conditionalFormatting sqref="W32">
    <cfRule type="cellIs" dxfId="21565" priority="1066" operator="between">
      <formula>81</formula>
      <formula>100</formula>
    </cfRule>
    <cfRule type="cellIs" dxfId="21564" priority="1067" operator="between">
      <formula>61</formula>
      <formula>80</formula>
    </cfRule>
    <cfRule type="cellIs" dxfId="21563" priority="1068" operator="between">
      <formula>41</formula>
      <formula>60</formula>
    </cfRule>
    <cfRule type="cellIs" dxfId="21562" priority="1069" operator="between">
      <formula>21</formula>
      <formula>40</formula>
    </cfRule>
    <cfRule type="cellIs" dxfId="21561" priority="1070" operator="between">
      <formula>1</formula>
      <formula>20</formula>
    </cfRule>
  </conditionalFormatting>
  <conditionalFormatting sqref="I32">
    <cfRule type="cellIs" dxfId="21560" priority="1061" operator="equal">
      <formula>5</formula>
    </cfRule>
    <cfRule type="cellIs" dxfId="21559" priority="1062" operator="equal">
      <formula>4</formula>
    </cfRule>
    <cfRule type="cellIs" dxfId="21558" priority="1063" operator="equal">
      <formula>3</formula>
    </cfRule>
    <cfRule type="cellIs" dxfId="21557" priority="1064" operator="equal">
      <formula>2</formula>
    </cfRule>
    <cfRule type="cellIs" dxfId="21556" priority="1065" operator="equal">
      <formula>1</formula>
    </cfRule>
  </conditionalFormatting>
  <conditionalFormatting sqref="M32">
    <cfRule type="cellIs" dxfId="21555" priority="1056" operator="between">
      <formula>81</formula>
      <formula>100</formula>
    </cfRule>
    <cfRule type="cellIs" dxfId="21554" priority="1057" operator="between">
      <formula>61</formula>
      <formula>80</formula>
    </cfRule>
    <cfRule type="cellIs" dxfId="21553" priority="1058" operator="between">
      <formula>41</formula>
      <formula>60</formula>
    </cfRule>
    <cfRule type="cellIs" dxfId="21552" priority="1059" operator="between">
      <formula>21</formula>
      <formula>40</formula>
    </cfRule>
    <cfRule type="cellIs" dxfId="21551" priority="1060" operator="between">
      <formula>1</formula>
      <formula>20</formula>
    </cfRule>
  </conditionalFormatting>
  <conditionalFormatting sqref="AC32">
    <cfRule type="cellIs" dxfId="21550" priority="1051" operator="equal">
      <formula>5</formula>
    </cfRule>
    <cfRule type="cellIs" dxfId="21549" priority="1052" operator="equal">
      <formula>4</formula>
    </cfRule>
    <cfRule type="cellIs" dxfId="21548" priority="1053" operator="equal">
      <formula>3</formula>
    </cfRule>
    <cfRule type="cellIs" dxfId="21547" priority="1054" operator="equal">
      <formula>2</formula>
    </cfRule>
    <cfRule type="cellIs" dxfId="21546" priority="1055" operator="equal">
      <formula>1</formula>
    </cfRule>
  </conditionalFormatting>
  <conditionalFormatting sqref="AG32">
    <cfRule type="cellIs" dxfId="21545" priority="1046" operator="between">
      <formula>81</formula>
      <formula>100</formula>
    </cfRule>
    <cfRule type="cellIs" dxfId="21544" priority="1047" operator="between">
      <formula>61</formula>
      <formula>80</formula>
    </cfRule>
    <cfRule type="cellIs" dxfId="21543" priority="1048" operator="between">
      <formula>41</formula>
      <formula>60</formula>
    </cfRule>
    <cfRule type="cellIs" dxfId="21542" priority="1049" operator="between">
      <formula>21</formula>
      <formula>40</formula>
    </cfRule>
    <cfRule type="cellIs" dxfId="21541" priority="1050" operator="between">
      <formula>1</formula>
      <formula>20</formula>
    </cfRule>
  </conditionalFormatting>
  <conditionalFormatting sqref="AR32">
    <cfRule type="cellIs" dxfId="21540" priority="1041" operator="equal">
      <formula>5</formula>
    </cfRule>
    <cfRule type="cellIs" dxfId="21539" priority="1042" operator="equal">
      <formula>4</formula>
    </cfRule>
    <cfRule type="cellIs" dxfId="21538" priority="1043" operator="equal">
      <formula>3</formula>
    </cfRule>
    <cfRule type="cellIs" dxfId="21537" priority="1044" operator="equal">
      <formula>2</formula>
    </cfRule>
    <cfRule type="cellIs" dxfId="21536" priority="1045" operator="equal">
      <formula>1</formula>
    </cfRule>
  </conditionalFormatting>
  <conditionalFormatting sqref="AV32">
    <cfRule type="cellIs" dxfId="21535" priority="1036" operator="between">
      <formula>81</formula>
      <formula>100</formula>
    </cfRule>
    <cfRule type="cellIs" dxfId="21534" priority="1037" operator="between">
      <formula>61</formula>
      <formula>80</formula>
    </cfRule>
    <cfRule type="cellIs" dxfId="21533" priority="1038" operator="between">
      <formula>41</formula>
      <formula>60</formula>
    </cfRule>
    <cfRule type="cellIs" dxfId="21532" priority="1039" operator="between">
      <formula>21</formula>
      <formula>40</formula>
    </cfRule>
    <cfRule type="cellIs" dxfId="21531" priority="1040" operator="between">
      <formula>1</formula>
      <formula>20</formula>
    </cfRule>
  </conditionalFormatting>
  <conditionalFormatting sqref="N36">
    <cfRule type="cellIs" dxfId="21530" priority="1031" operator="equal">
      <formula>5</formula>
    </cfRule>
    <cfRule type="cellIs" dxfId="21529" priority="1032" operator="equal">
      <formula>4</formula>
    </cfRule>
    <cfRule type="cellIs" dxfId="21528" priority="1033" operator="equal">
      <formula>3</formula>
    </cfRule>
    <cfRule type="cellIs" dxfId="21527" priority="1034" operator="equal">
      <formula>2</formula>
    </cfRule>
    <cfRule type="cellIs" dxfId="21526" priority="1035" operator="equal">
      <formula>1</formula>
    </cfRule>
  </conditionalFormatting>
  <conditionalFormatting sqref="R36">
    <cfRule type="cellIs" dxfId="21525" priority="1026" operator="between">
      <formula>81</formula>
      <formula>100</formula>
    </cfRule>
    <cfRule type="cellIs" dxfId="21524" priority="1027" operator="between">
      <formula>61</formula>
      <formula>80</formula>
    </cfRule>
    <cfRule type="cellIs" dxfId="21523" priority="1028" operator="between">
      <formula>41</formula>
      <formula>60</formula>
    </cfRule>
    <cfRule type="cellIs" dxfId="21522" priority="1029" operator="between">
      <formula>21</formula>
      <formula>40</formula>
    </cfRule>
    <cfRule type="cellIs" dxfId="21521" priority="1030" operator="between">
      <formula>1</formula>
      <formula>20</formula>
    </cfRule>
  </conditionalFormatting>
  <conditionalFormatting sqref="X36">
    <cfRule type="cellIs" dxfId="21520" priority="1021" operator="equal">
      <formula>5</formula>
    </cfRule>
    <cfRule type="cellIs" dxfId="21519" priority="1022" operator="equal">
      <formula>4</formula>
    </cfRule>
    <cfRule type="cellIs" dxfId="21518" priority="1023" operator="equal">
      <formula>3</formula>
    </cfRule>
    <cfRule type="cellIs" dxfId="21517" priority="1024" operator="equal">
      <formula>2</formula>
    </cfRule>
    <cfRule type="cellIs" dxfId="21516" priority="1025" operator="equal">
      <formula>1</formula>
    </cfRule>
  </conditionalFormatting>
  <conditionalFormatting sqref="AB36">
    <cfRule type="cellIs" dxfId="21515" priority="1016" operator="between">
      <formula>81</formula>
      <formula>100</formula>
    </cfRule>
    <cfRule type="cellIs" dxfId="21514" priority="1017" operator="between">
      <formula>61</formula>
      <formula>80</formula>
    </cfRule>
    <cfRule type="cellIs" dxfId="21513" priority="1018" operator="between">
      <formula>41</formula>
      <formula>60</formula>
    </cfRule>
    <cfRule type="cellIs" dxfId="21512" priority="1019" operator="between">
      <formula>21</formula>
      <formula>40</formula>
    </cfRule>
    <cfRule type="cellIs" dxfId="21511" priority="1020" operator="between">
      <formula>1</formula>
      <formula>20</formula>
    </cfRule>
  </conditionalFormatting>
  <conditionalFormatting sqref="AH36">
    <cfRule type="cellIs" dxfId="21510" priority="1011" operator="equal">
      <formula>5</formula>
    </cfRule>
    <cfRule type="cellIs" dxfId="21509" priority="1012" operator="equal">
      <formula>4</formula>
    </cfRule>
    <cfRule type="cellIs" dxfId="21508" priority="1013" operator="equal">
      <formula>3</formula>
    </cfRule>
    <cfRule type="cellIs" dxfId="21507" priority="1014" operator="equal">
      <formula>2</formula>
    </cfRule>
    <cfRule type="cellIs" dxfId="21506" priority="1015" operator="equal">
      <formula>1</formula>
    </cfRule>
  </conditionalFormatting>
  <conditionalFormatting sqref="AL36">
    <cfRule type="cellIs" dxfId="21505" priority="1006" operator="between">
      <formula>81</formula>
      <formula>100</formula>
    </cfRule>
    <cfRule type="cellIs" dxfId="21504" priority="1007" operator="between">
      <formula>61</formula>
      <formula>80</formula>
    </cfRule>
    <cfRule type="cellIs" dxfId="21503" priority="1008" operator="between">
      <formula>41</formula>
      <formula>60</formula>
    </cfRule>
    <cfRule type="cellIs" dxfId="21502" priority="1009" operator="between">
      <formula>21</formula>
      <formula>40</formula>
    </cfRule>
    <cfRule type="cellIs" dxfId="21501" priority="1010" operator="between">
      <formula>1</formula>
      <formula>20</formula>
    </cfRule>
  </conditionalFormatting>
  <conditionalFormatting sqref="AM36">
    <cfRule type="cellIs" dxfId="21500" priority="1001" operator="equal">
      <formula>5</formula>
    </cfRule>
    <cfRule type="cellIs" dxfId="21499" priority="1002" operator="equal">
      <formula>4</formula>
    </cfRule>
    <cfRule type="cellIs" dxfId="21498" priority="1003" operator="equal">
      <formula>3</formula>
    </cfRule>
    <cfRule type="cellIs" dxfId="21497" priority="1004" operator="equal">
      <formula>2</formula>
    </cfRule>
    <cfRule type="cellIs" dxfId="21496" priority="1005" operator="equal">
      <formula>1</formula>
    </cfRule>
  </conditionalFormatting>
  <conditionalFormatting sqref="AQ36">
    <cfRule type="cellIs" dxfId="21495" priority="996" operator="between">
      <formula>81</formula>
      <formula>100</formula>
    </cfRule>
    <cfRule type="cellIs" dxfId="21494" priority="997" operator="between">
      <formula>61</formula>
      <formula>80</formula>
    </cfRule>
    <cfRule type="cellIs" dxfId="21493" priority="998" operator="between">
      <formula>41</formula>
      <formula>60</formula>
    </cfRule>
    <cfRule type="cellIs" dxfId="21492" priority="999" operator="between">
      <formula>21</formula>
      <formula>40</formula>
    </cfRule>
    <cfRule type="cellIs" dxfId="21491" priority="1000" operator="between">
      <formula>1</formula>
      <formula>20</formula>
    </cfRule>
  </conditionalFormatting>
  <conditionalFormatting sqref="S36">
    <cfRule type="cellIs" dxfId="21490" priority="991" operator="equal">
      <formula>5</formula>
    </cfRule>
    <cfRule type="cellIs" dxfId="21489" priority="992" operator="equal">
      <formula>4</formula>
    </cfRule>
    <cfRule type="cellIs" dxfId="21488" priority="993" operator="equal">
      <formula>3</formula>
    </cfRule>
    <cfRule type="cellIs" dxfId="21487" priority="994" operator="equal">
      <formula>2</formula>
    </cfRule>
    <cfRule type="cellIs" dxfId="21486" priority="995" operator="equal">
      <formula>1</formula>
    </cfRule>
  </conditionalFormatting>
  <conditionalFormatting sqref="W36">
    <cfRule type="cellIs" dxfId="21485" priority="986" operator="between">
      <formula>81</formula>
      <formula>100</formula>
    </cfRule>
    <cfRule type="cellIs" dxfId="21484" priority="987" operator="between">
      <formula>61</formula>
      <formula>80</formula>
    </cfRule>
    <cfRule type="cellIs" dxfId="21483" priority="988" operator="between">
      <formula>41</formula>
      <formula>60</formula>
    </cfRule>
    <cfRule type="cellIs" dxfId="21482" priority="989" operator="between">
      <formula>21</formula>
      <formula>40</formula>
    </cfRule>
    <cfRule type="cellIs" dxfId="21481" priority="990" operator="between">
      <formula>1</formula>
      <formula>20</formula>
    </cfRule>
  </conditionalFormatting>
  <conditionalFormatting sqref="I36">
    <cfRule type="cellIs" dxfId="21480" priority="981" operator="equal">
      <formula>5</formula>
    </cfRule>
    <cfRule type="cellIs" dxfId="21479" priority="982" operator="equal">
      <formula>4</formula>
    </cfRule>
    <cfRule type="cellIs" dxfId="21478" priority="983" operator="equal">
      <formula>3</formula>
    </cfRule>
    <cfRule type="cellIs" dxfId="21477" priority="984" operator="equal">
      <formula>2</formula>
    </cfRule>
    <cfRule type="cellIs" dxfId="21476" priority="985" operator="equal">
      <formula>1</formula>
    </cfRule>
  </conditionalFormatting>
  <conditionalFormatting sqref="M36">
    <cfRule type="cellIs" dxfId="21475" priority="976" operator="between">
      <formula>81</formula>
      <formula>100</formula>
    </cfRule>
    <cfRule type="cellIs" dxfId="21474" priority="977" operator="between">
      <formula>61</formula>
      <formula>80</formula>
    </cfRule>
    <cfRule type="cellIs" dxfId="21473" priority="978" operator="between">
      <formula>41</formula>
      <formula>60</formula>
    </cfRule>
    <cfRule type="cellIs" dxfId="21472" priority="979" operator="between">
      <formula>21</formula>
      <formula>40</formula>
    </cfRule>
    <cfRule type="cellIs" dxfId="21471" priority="980" operator="between">
      <formula>1</formula>
      <formula>20</formula>
    </cfRule>
  </conditionalFormatting>
  <conditionalFormatting sqref="AC36">
    <cfRule type="cellIs" dxfId="21470" priority="971" operator="equal">
      <formula>5</formula>
    </cfRule>
    <cfRule type="cellIs" dxfId="21469" priority="972" operator="equal">
      <formula>4</formula>
    </cfRule>
    <cfRule type="cellIs" dxfId="21468" priority="973" operator="equal">
      <formula>3</formula>
    </cfRule>
    <cfRule type="cellIs" dxfId="21467" priority="974" operator="equal">
      <formula>2</formula>
    </cfRule>
    <cfRule type="cellIs" dxfId="21466" priority="975" operator="equal">
      <formula>1</formula>
    </cfRule>
  </conditionalFormatting>
  <conditionalFormatting sqref="AG36">
    <cfRule type="cellIs" dxfId="21465" priority="966" operator="between">
      <formula>81</formula>
      <formula>100</formula>
    </cfRule>
    <cfRule type="cellIs" dxfId="21464" priority="967" operator="between">
      <formula>61</formula>
      <formula>80</formula>
    </cfRule>
    <cfRule type="cellIs" dxfId="21463" priority="968" operator="between">
      <formula>41</formula>
      <formula>60</formula>
    </cfRule>
    <cfRule type="cellIs" dxfId="21462" priority="969" operator="between">
      <formula>21</formula>
      <formula>40</formula>
    </cfRule>
    <cfRule type="cellIs" dxfId="21461" priority="970" operator="between">
      <formula>1</formula>
      <formula>20</formula>
    </cfRule>
  </conditionalFormatting>
  <conditionalFormatting sqref="AR36">
    <cfRule type="cellIs" dxfId="21460" priority="961" operator="equal">
      <formula>5</formula>
    </cfRule>
    <cfRule type="cellIs" dxfId="21459" priority="962" operator="equal">
      <formula>4</formula>
    </cfRule>
    <cfRule type="cellIs" dxfId="21458" priority="963" operator="equal">
      <formula>3</formula>
    </cfRule>
    <cfRule type="cellIs" dxfId="21457" priority="964" operator="equal">
      <formula>2</formula>
    </cfRule>
    <cfRule type="cellIs" dxfId="21456" priority="965" operator="equal">
      <formula>1</formula>
    </cfRule>
  </conditionalFormatting>
  <conditionalFormatting sqref="AV36">
    <cfRule type="cellIs" dxfId="21455" priority="956" operator="between">
      <formula>81</formula>
      <formula>100</formula>
    </cfRule>
    <cfRule type="cellIs" dxfId="21454" priority="957" operator="between">
      <formula>61</formula>
      <formula>80</formula>
    </cfRule>
    <cfRule type="cellIs" dxfId="21453" priority="958" operator="between">
      <formula>41</formula>
      <formula>60</formula>
    </cfRule>
    <cfRule type="cellIs" dxfId="21452" priority="959" operator="between">
      <formula>21</formula>
      <formula>40</formula>
    </cfRule>
    <cfRule type="cellIs" dxfId="21451" priority="960" operator="between">
      <formula>1</formula>
      <formula>20</formula>
    </cfRule>
  </conditionalFormatting>
  <conditionalFormatting sqref="N40">
    <cfRule type="cellIs" dxfId="21450" priority="951" operator="equal">
      <formula>5</formula>
    </cfRule>
    <cfRule type="cellIs" dxfId="21449" priority="952" operator="equal">
      <formula>4</formula>
    </cfRule>
    <cfRule type="cellIs" dxfId="21448" priority="953" operator="equal">
      <formula>3</formula>
    </cfRule>
    <cfRule type="cellIs" dxfId="21447" priority="954" operator="equal">
      <formula>2</formula>
    </cfRule>
    <cfRule type="cellIs" dxfId="21446" priority="955" operator="equal">
      <formula>1</formula>
    </cfRule>
  </conditionalFormatting>
  <conditionalFormatting sqref="R40">
    <cfRule type="cellIs" dxfId="21445" priority="946" operator="between">
      <formula>81</formula>
      <formula>100</formula>
    </cfRule>
    <cfRule type="cellIs" dxfId="21444" priority="947" operator="between">
      <formula>61</formula>
      <formula>80</formula>
    </cfRule>
    <cfRule type="cellIs" dxfId="21443" priority="948" operator="between">
      <formula>41</formula>
      <formula>60</formula>
    </cfRule>
    <cfRule type="cellIs" dxfId="21442" priority="949" operator="between">
      <formula>21</formula>
      <formula>40</formula>
    </cfRule>
    <cfRule type="cellIs" dxfId="21441" priority="950" operator="between">
      <formula>1</formula>
      <formula>20</formula>
    </cfRule>
  </conditionalFormatting>
  <conditionalFormatting sqref="X40">
    <cfRule type="cellIs" dxfId="21440" priority="941" operator="equal">
      <formula>5</formula>
    </cfRule>
    <cfRule type="cellIs" dxfId="21439" priority="942" operator="equal">
      <formula>4</formula>
    </cfRule>
    <cfRule type="cellIs" dxfId="21438" priority="943" operator="equal">
      <formula>3</formula>
    </cfRule>
    <cfRule type="cellIs" dxfId="21437" priority="944" operator="equal">
      <formula>2</formula>
    </cfRule>
    <cfRule type="cellIs" dxfId="21436" priority="945" operator="equal">
      <formula>1</formula>
    </cfRule>
  </conditionalFormatting>
  <conditionalFormatting sqref="AB40">
    <cfRule type="cellIs" dxfId="21435" priority="936" operator="between">
      <formula>81</formula>
      <formula>100</formula>
    </cfRule>
    <cfRule type="cellIs" dxfId="21434" priority="937" operator="between">
      <formula>61</formula>
      <formula>80</formula>
    </cfRule>
    <cfRule type="cellIs" dxfId="21433" priority="938" operator="between">
      <formula>41</formula>
      <formula>60</formula>
    </cfRule>
    <cfRule type="cellIs" dxfId="21432" priority="939" operator="between">
      <formula>21</formula>
      <formula>40</formula>
    </cfRule>
    <cfRule type="cellIs" dxfId="21431" priority="940" operator="between">
      <formula>1</formula>
      <formula>20</formula>
    </cfRule>
  </conditionalFormatting>
  <conditionalFormatting sqref="AH40">
    <cfRule type="cellIs" dxfId="21430" priority="931" operator="equal">
      <formula>5</formula>
    </cfRule>
    <cfRule type="cellIs" dxfId="21429" priority="932" operator="equal">
      <formula>4</formula>
    </cfRule>
    <cfRule type="cellIs" dxfId="21428" priority="933" operator="equal">
      <formula>3</formula>
    </cfRule>
    <cfRule type="cellIs" dxfId="21427" priority="934" operator="equal">
      <formula>2</formula>
    </cfRule>
    <cfRule type="cellIs" dxfId="21426" priority="935" operator="equal">
      <formula>1</formula>
    </cfRule>
  </conditionalFormatting>
  <conditionalFormatting sqref="AL40">
    <cfRule type="cellIs" dxfId="21425" priority="926" operator="between">
      <formula>81</formula>
      <formula>100</formula>
    </cfRule>
    <cfRule type="cellIs" dxfId="21424" priority="927" operator="between">
      <formula>61</formula>
      <formula>80</formula>
    </cfRule>
    <cfRule type="cellIs" dxfId="21423" priority="928" operator="between">
      <formula>41</formula>
      <formula>60</formula>
    </cfRule>
    <cfRule type="cellIs" dxfId="21422" priority="929" operator="between">
      <formula>21</formula>
      <formula>40</formula>
    </cfRule>
    <cfRule type="cellIs" dxfId="21421" priority="930" operator="between">
      <formula>1</formula>
      <formula>20</formula>
    </cfRule>
  </conditionalFormatting>
  <conditionalFormatting sqref="AM40">
    <cfRule type="cellIs" dxfId="21420" priority="921" operator="equal">
      <formula>5</formula>
    </cfRule>
    <cfRule type="cellIs" dxfId="21419" priority="922" operator="equal">
      <formula>4</formula>
    </cfRule>
    <cfRule type="cellIs" dxfId="21418" priority="923" operator="equal">
      <formula>3</formula>
    </cfRule>
    <cfRule type="cellIs" dxfId="21417" priority="924" operator="equal">
      <formula>2</formula>
    </cfRule>
    <cfRule type="cellIs" dxfId="21416" priority="925" operator="equal">
      <formula>1</formula>
    </cfRule>
  </conditionalFormatting>
  <conditionalFormatting sqref="AQ40">
    <cfRule type="cellIs" dxfId="21415" priority="916" operator="between">
      <formula>81</formula>
      <formula>100</formula>
    </cfRule>
    <cfRule type="cellIs" dxfId="21414" priority="917" operator="between">
      <formula>61</formula>
      <formula>80</formula>
    </cfRule>
    <cfRule type="cellIs" dxfId="21413" priority="918" operator="between">
      <formula>41</formula>
      <formula>60</formula>
    </cfRule>
    <cfRule type="cellIs" dxfId="21412" priority="919" operator="between">
      <formula>21</formula>
      <formula>40</formula>
    </cfRule>
    <cfRule type="cellIs" dxfId="21411" priority="920" operator="between">
      <formula>1</formula>
      <formula>20</formula>
    </cfRule>
  </conditionalFormatting>
  <conditionalFormatting sqref="S40">
    <cfRule type="cellIs" dxfId="21410" priority="911" operator="equal">
      <formula>5</formula>
    </cfRule>
    <cfRule type="cellIs" dxfId="21409" priority="912" operator="equal">
      <formula>4</formula>
    </cfRule>
    <cfRule type="cellIs" dxfId="21408" priority="913" operator="equal">
      <formula>3</formula>
    </cfRule>
    <cfRule type="cellIs" dxfId="21407" priority="914" operator="equal">
      <formula>2</formula>
    </cfRule>
    <cfRule type="cellIs" dxfId="21406" priority="915" operator="equal">
      <formula>1</formula>
    </cfRule>
  </conditionalFormatting>
  <conditionalFormatting sqref="W40">
    <cfRule type="cellIs" dxfId="21405" priority="906" operator="between">
      <formula>81</formula>
      <formula>100</formula>
    </cfRule>
    <cfRule type="cellIs" dxfId="21404" priority="907" operator="between">
      <formula>61</formula>
      <formula>80</formula>
    </cfRule>
    <cfRule type="cellIs" dxfId="21403" priority="908" operator="between">
      <formula>41</formula>
      <formula>60</formula>
    </cfRule>
    <cfRule type="cellIs" dxfId="21402" priority="909" operator="between">
      <formula>21</formula>
      <formula>40</formula>
    </cfRule>
    <cfRule type="cellIs" dxfId="21401" priority="910" operator="between">
      <formula>1</formula>
      <formula>20</formula>
    </cfRule>
  </conditionalFormatting>
  <conditionalFormatting sqref="I40">
    <cfRule type="cellIs" dxfId="21400" priority="901" operator="equal">
      <formula>5</formula>
    </cfRule>
    <cfRule type="cellIs" dxfId="21399" priority="902" operator="equal">
      <formula>4</formula>
    </cfRule>
    <cfRule type="cellIs" dxfId="21398" priority="903" operator="equal">
      <formula>3</formula>
    </cfRule>
    <cfRule type="cellIs" dxfId="21397" priority="904" operator="equal">
      <formula>2</formula>
    </cfRule>
    <cfRule type="cellIs" dxfId="21396" priority="905" operator="equal">
      <formula>1</formula>
    </cfRule>
  </conditionalFormatting>
  <conditionalFormatting sqref="M40">
    <cfRule type="cellIs" dxfId="21395" priority="896" operator="between">
      <formula>81</formula>
      <formula>100</formula>
    </cfRule>
    <cfRule type="cellIs" dxfId="21394" priority="897" operator="between">
      <formula>61</formula>
      <formula>80</formula>
    </cfRule>
    <cfRule type="cellIs" dxfId="21393" priority="898" operator="between">
      <formula>41</formula>
      <formula>60</formula>
    </cfRule>
    <cfRule type="cellIs" dxfId="21392" priority="899" operator="between">
      <formula>21</formula>
      <formula>40</formula>
    </cfRule>
    <cfRule type="cellIs" dxfId="21391" priority="900" operator="between">
      <formula>1</formula>
      <formula>20</formula>
    </cfRule>
  </conditionalFormatting>
  <conditionalFormatting sqref="AC40">
    <cfRule type="cellIs" dxfId="21390" priority="891" operator="equal">
      <formula>5</formula>
    </cfRule>
    <cfRule type="cellIs" dxfId="21389" priority="892" operator="equal">
      <formula>4</formula>
    </cfRule>
    <cfRule type="cellIs" dxfId="21388" priority="893" operator="equal">
      <formula>3</formula>
    </cfRule>
    <cfRule type="cellIs" dxfId="21387" priority="894" operator="equal">
      <formula>2</formula>
    </cfRule>
    <cfRule type="cellIs" dxfId="21386" priority="895" operator="equal">
      <formula>1</formula>
    </cfRule>
  </conditionalFormatting>
  <conditionalFormatting sqref="AG40">
    <cfRule type="cellIs" dxfId="21385" priority="886" operator="between">
      <formula>81</formula>
      <formula>100</formula>
    </cfRule>
    <cfRule type="cellIs" dxfId="21384" priority="887" operator="between">
      <formula>61</formula>
      <formula>80</formula>
    </cfRule>
    <cfRule type="cellIs" dxfId="21383" priority="888" operator="between">
      <formula>41</formula>
      <formula>60</formula>
    </cfRule>
    <cfRule type="cellIs" dxfId="21382" priority="889" operator="between">
      <formula>21</formula>
      <formula>40</formula>
    </cfRule>
    <cfRule type="cellIs" dxfId="21381" priority="890" operator="between">
      <formula>1</formula>
      <formula>20</formula>
    </cfRule>
  </conditionalFormatting>
  <conditionalFormatting sqref="AR40">
    <cfRule type="cellIs" dxfId="21380" priority="881" operator="equal">
      <formula>5</formula>
    </cfRule>
    <cfRule type="cellIs" dxfId="21379" priority="882" operator="equal">
      <formula>4</formula>
    </cfRule>
    <cfRule type="cellIs" dxfId="21378" priority="883" operator="equal">
      <formula>3</formula>
    </cfRule>
    <cfRule type="cellIs" dxfId="21377" priority="884" operator="equal">
      <formula>2</formula>
    </cfRule>
    <cfRule type="cellIs" dxfId="21376" priority="885" operator="equal">
      <formula>1</formula>
    </cfRule>
  </conditionalFormatting>
  <conditionalFormatting sqref="AV40">
    <cfRule type="cellIs" dxfId="21375" priority="876" operator="between">
      <formula>81</formula>
      <formula>100</formula>
    </cfRule>
    <cfRule type="cellIs" dxfId="21374" priority="877" operator="between">
      <formula>61</formula>
      <formula>80</formula>
    </cfRule>
    <cfRule type="cellIs" dxfId="21373" priority="878" operator="between">
      <formula>41</formula>
      <formula>60</formula>
    </cfRule>
    <cfRule type="cellIs" dxfId="21372" priority="879" operator="between">
      <formula>21</formula>
      <formula>40</formula>
    </cfRule>
    <cfRule type="cellIs" dxfId="21371" priority="880" operator="between">
      <formula>1</formula>
      <formula>20</formula>
    </cfRule>
  </conditionalFormatting>
  <conditionalFormatting sqref="N44">
    <cfRule type="cellIs" dxfId="21370" priority="831" operator="equal">
      <formula>5</formula>
    </cfRule>
    <cfRule type="cellIs" dxfId="21369" priority="832" operator="equal">
      <formula>4</formula>
    </cfRule>
    <cfRule type="cellIs" dxfId="21368" priority="833" operator="equal">
      <formula>3</formula>
    </cfRule>
    <cfRule type="cellIs" dxfId="21367" priority="834" operator="equal">
      <formula>2</formula>
    </cfRule>
    <cfRule type="cellIs" dxfId="21366" priority="835" operator="equal">
      <formula>1</formula>
    </cfRule>
  </conditionalFormatting>
  <conditionalFormatting sqref="R44">
    <cfRule type="cellIs" dxfId="21365" priority="826" operator="between">
      <formula>81</formula>
      <formula>100</formula>
    </cfRule>
    <cfRule type="cellIs" dxfId="21364" priority="827" operator="between">
      <formula>61</formula>
      <formula>80</formula>
    </cfRule>
    <cfRule type="cellIs" dxfId="21363" priority="828" operator="between">
      <formula>41</formula>
      <formula>60</formula>
    </cfRule>
    <cfRule type="cellIs" dxfId="21362" priority="829" operator="between">
      <formula>21</formula>
      <formula>40</formula>
    </cfRule>
    <cfRule type="cellIs" dxfId="21361" priority="830" operator="between">
      <formula>1</formula>
      <formula>20</formula>
    </cfRule>
  </conditionalFormatting>
  <conditionalFormatting sqref="S44">
    <cfRule type="cellIs" dxfId="21360" priority="841" operator="equal">
      <formula>5</formula>
    </cfRule>
    <cfRule type="cellIs" dxfId="21359" priority="842" operator="equal">
      <formula>4</formula>
    </cfRule>
    <cfRule type="cellIs" dxfId="21358" priority="843" operator="equal">
      <formula>3</formula>
    </cfRule>
    <cfRule type="cellIs" dxfId="21357" priority="844" operator="equal">
      <formula>2</formula>
    </cfRule>
    <cfRule type="cellIs" dxfId="21356" priority="845" operator="equal">
      <formula>1</formula>
    </cfRule>
  </conditionalFormatting>
  <conditionalFormatting sqref="W44">
    <cfRule type="cellIs" dxfId="21355" priority="836" operator="between">
      <formula>81</formula>
      <formula>100</formula>
    </cfRule>
    <cfRule type="cellIs" dxfId="21354" priority="837" operator="between">
      <formula>61</formula>
      <formula>80</formula>
    </cfRule>
    <cfRule type="cellIs" dxfId="21353" priority="838" operator="between">
      <formula>41</formula>
      <formula>60</formula>
    </cfRule>
    <cfRule type="cellIs" dxfId="21352" priority="839" operator="between">
      <formula>21</formula>
      <formula>40</formula>
    </cfRule>
    <cfRule type="cellIs" dxfId="21351" priority="840" operator="between">
      <formula>1</formula>
      <formula>20</formula>
    </cfRule>
  </conditionalFormatting>
  <conditionalFormatting sqref="X44">
    <cfRule type="cellIs" dxfId="21350" priority="871" operator="equal">
      <formula>5</formula>
    </cfRule>
    <cfRule type="cellIs" dxfId="21349" priority="872" operator="equal">
      <formula>4</formula>
    </cfRule>
    <cfRule type="cellIs" dxfId="21348" priority="873" operator="equal">
      <formula>3</formula>
    </cfRule>
    <cfRule type="cellIs" dxfId="21347" priority="874" operator="equal">
      <formula>2</formula>
    </cfRule>
    <cfRule type="cellIs" dxfId="21346" priority="875" operator="equal">
      <formula>1</formula>
    </cfRule>
  </conditionalFormatting>
  <conditionalFormatting sqref="AB44">
    <cfRule type="cellIs" dxfId="21345" priority="866" operator="between">
      <formula>81</formula>
      <formula>100</formula>
    </cfRule>
    <cfRule type="cellIs" dxfId="21344" priority="867" operator="between">
      <formula>61</formula>
      <formula>80</formula>
    </cfRule>
    <cfRule type="cellIs" dxfId="21343" priority="868" operator="between">
      <formula>41</formula>
      <formula>60</formula>
    </cfRule>
    <cfRule type="cellIs" dxfId="21342" priority="869" operator="between">
      <formula>21</formula>
      <formula>40</formula>
    </cfRule>
    <cfRule type="cellIs" dxfId="21341" priority="870" operator="between">
      <formula>1</formula>
      <formula>20</formula>
    </cfRule>
  </conditionalFormatting>
  <conditionalFormatting sqref="AH44">
    <cfRule type="cellIs" dxfId="21340" priority="861" operator="equal">
      <formula>5</formula>
    </cfRule>
    <cfRule type="cellIs" dxfId="21339" priority="862" operator="equal">
      <formula>4</formula>
    </cfRule>
    <cfRule type="cellIs" dxfId="21338" priority="863" operator="equal">
      <formula>3</formula>
    </cfRule>
    <cfRule type="cellIs" dxfId="21337" priority="864" operator="equal">
      <formula>2</formula>
    </cfRule>
    <cfRule type="cellIs" dxfId="21336" priority="865" operator="equal">
      <formula>1</formula>
    </cfRule>
  </conditionalFormatting>
  <conditionalFormatting sqref="AL44">
    <cfRule type="cellIs" dxfId="21335" priority="856" operator="between">
      <formula>81</formula>
      <formula>100</formula>
    </cfRule>
    <cfRule type="cellIs" dxfId="21334" priority="857" operator="between">
      <formula>61</formula>
      <formula>80</formula>
    </cfRule>
    <cfRule type="cellIs" dxfId="21333" priority="858" operator="between">
      <formula>41</formula>
      <formula>60</formula>
    </cfRule>
    <cfRule type="cellIs" dxfId="21332" priority="859" operator="between">
      <formula>21</formula>
      <formula>40</formula>
    </cfRule>
    <cfRule type="cellIs" dxfId="21331" priority="860" operator="between">
      <formula>1</formula>
      <formula>20</formula>
    </cfRule>
  </conditionalFormatting>
  <conditionalFormatting sqref="AM44">
    <cfRule type="cellIs" dxfId="21330" priority="851" operator="equal">
      <formula>5</formula>
    </cfRule>
    <cfRule type="cellIs" dxfId="21329" priority="852" operator="equal">
      <formula>4</formula>
    </cfRule>
    <cfRule type="cellIs" dxfId="21328" priority="853" operator="equal">
      <formula>3</formula>
    </cfRule>
    <cfRule type="cellIs" dxfId="21327" priority="854" operator="equal">
      <formula>2</formula>
    </cfRule>
    <cfRule type="cellIs" dxfId="21326" priority="855" operator="equal">
      <formula>1</formula>
    </cfRule>
  </conditionalFormatting>
  <conditionalFormatting sqref="AQ44">
    <cfRule type="cellIs" dxfId="21325" priority="846" operator="between">
      <formula>81</formula>
      <formula>100</formula>
    </cfRule>
    <cfRule type="cellIs" dxfId="21324" priority="847" operator="between">
      <formula>61</formula>
      <formula>80</formula>
    </cfRule>
    <cfRule type="cellIs" dxfId="21323" priority="848" operator="between">
      <formula>41</formula>
      <formula>60</formula>
    </cfRule>
    <cfRule type="cellIs" dxfId="21322" priority="849" operator="between">
      <formula>21</formula>
      <formula>40</formula>
    </cfRule>
    <cfRule type="cellIs" dxfId="21321" priority="850" operator="between">
      <formula>1</formula>
      <formula>20</formula>
    </cfRule>
  </conditionalFormatting>
  <conditionalFormatting sqref="I44">
    <cfRule type="cellIs" dxfId="21320" priority="821" operator="equal">
      <formula>5</formula>
    </cfRule>
    <cfRule type="cellIs" dxfId="21319" priority="822" operator="equal">
      <formula>4</formula>
    </cfRule>
    <cfRule type="cellIs" dxfId="21318" priority="823" operator="equal">
      <formula>3</formula>
    </cfRule>
    <cfRule type="cellIs" dxfId="21317" priority="824" operator="equal">
      <formula>2</formula>
    </cfRule>
    <cfRule type="cellIs" dxfId="21316" priority="825" operator="equal">
      <formula>1</formula>
    </cfRule>
  </conditionalFormatting>
  <conditionalFormatting sqref="M44">
    <cfRule type="cellIs" dxfId="21315" priority="816" operator="between">
      <formula>81</formula>
      <formula>100</formula>
    </cfRule>
    <cfRule type="cellIs" dxfId="21314" priority="817" operator="between">
      <formula>61</formula>
      <formula>80</formula>
    </cfRule>
    <cfRule type="cellIs" dxfId="21313" priority="818" operator="between">
      <formula>41</formula>
      <formula>60</formula>
    </cfRule>
    <cfRule type="cellIs" dxfId="21312" priority="819" operator="between">
      <formula>21</formula>
      <formula>40</formula>
    </cfRule>
    <cfRule type="cellIs" dxfId="21311" priority="820" operator="between">
      <formula>1</formula>
      <formula>20</formula>
    </cfRule>
  </conditionalFormatting>
  <conditionalFormatting sqref="AC44">
    <cfRule type="cellIs" dxfId="21310" priority="811" operator="equal">
      <formula>5</formula>
    </cfRule>
    <cfRule type="cellIs" dxfId="21309" priority="812" operator="equal">
      <formula>4</formula>
    </cfRule>
    <cfRule type="cellIs" dxfId="21308" priority="813" operator="equal">
      <formula>3</formula>
    </cfRule>
    <cfRule type="cellIs" dxfId="21307" priority="814" operator="equal">
      <formula>2</formula>
    </cfRule>
    <cfRule type="cellIs" dxfId="21306" priority="815" operator="equal">
      <formula>1</formula>
    </cfRule>
  </conditionalFormatting>
  <conditionalFormatting sqref="AG44">
    <cfRule type="cellIs" dxfId="21305" priority="806" operator="between">
      <formula>81</formula>
      <formula>100</formula>
    </cfRule>
    <cfRule type="cellIs" dxfId="21304" priority="807" operator="between">
      <formula>61</formula>
      <formula>80</formula>
    </cfRule>
    <cfRule type="cellIs" dxfId="21303" priority="808" operator="between">
      <formula>41</formula>
      <formula>60</formula>
    </cfRule>
    <cfRule type="cellIs" dxfId="21302" priority="809" operator="between">
      <formula>21</formula>
      <formula>40</formula>
    </cfRule>
    <cfRule type="cellIs" dxfId="21301" priority="810" operator="between">
      <formula>1</formula>
      <formula>20</formula>
    </cfRule>
  </conditionalFormatting>
  <conditionalFormatting sqref="AR44">
    <cfRule type="cellIs" dxfId="21300" priority="801" operator="equal">
      <formula>5</formula>
    </cfRule>
    <cfRule type="cellIs" dxfId="21299" priority="802" operator="equal">
      <formula>4</formula>
    </cfRule>
    <cfRule type="cellIs" dxfId="21298" priority="803" operator="equal">
      <formula>3</formula>
    </cfRule>
    <cfRule type="cellIs" dxfId="21297" priority="804" operator="equal">
      <formula>2</formula>
    </cfRule>
    <cfRule type="cellIs" dxfId="21296" priority="805" operator="equal">
      <formula>1</formula>
    </cfRule>
  </conditionalFormatting>
  <conditionalFormatting sqref="AV44">
    <cfRule type="cellIs" dxfId="21295" priority="796" operator="between">
      <formula>81</formula>
      <formula>100</formula>
    </cfRule>
    <cfRule type="cellIs" dxfId="21294" priority="797" operator="between">
      <formula>61</formula>
      <formula>80</formula>
    </cfRule>
    <cfRule type="cellIs" dxfId="21293" priority="798" operator="between">
      <formula>41</formula>
      <formula>60</formula>
    </cfRule>
    <cfRule type="cellIs" dxfId="21292" priority="799" operator="between">
      <formula>21</formula>
      <formula>40</formula>
    </cfRule>
    <cfRule type="cellIs" dxfId="21291" priority="800" operator="between">
      <formula>1</formula>
      <formula>20</formula>
    </cfRule>
  </conditionalFormatting>
  <conditionalFormatting sqref="N48">
    <cfRule type="cellIs" dxfId="21290" priority="751" operator="equal">
      <formula>5</formula>
    </cfRule>
    <cfRule type="cellIs" dxfId="21289" priority="752" operator="equal">
      <formula>4</formula>
    </cfRule>
    <cfRule type="cellIs" dxfId="21288" priority="753" operator="equal">
      <formula>3</formula>
    </cfRule>
    <cfRule type="cellIs" dxfId="21287" priority="754" operator="equal">
      <formula>2</formula>
    </cfRule>
    <cfRule type="cellIs" dxfId="21286" priority="755" operator="equal">
      <formula>1</formula>
    </cfRule>
  </conditionalFormatting>
  <conditionalFormatting sqref="R48">
    <cfRule type="cellIs" dxfId="21285" priority="746" operator="between">
      <formula>81</formula>
      <formula>100</formula>
    </cfRule>
    <cfRule type="cellIs" dxfId="21284" priority="747" operator="between">
      <formula>61</formula>
      <formula>80</formula>
    </cfRule>
    <cfRule type="cellIs" dxfId="21283" priority="748" operator="between">
      <formula>41</formula>
      <formula>60</formula>
    </cfRule>
    <cfRule type="cellIs" dxfId="21282" priority="749" operator="between">
      <formula>21</formula>
      <formula>40</formula>
    </cfRule>
    <cfRule type="cellIs" dxfId="21281" priority="750" operator="between">
      <formula>1</formula>
      <formula>20</formula>
    </cfRule>
  </conditionalFormatting>
  <conditionalFormatting sqref="S48">
    <cfRule type="cellIs" dxfId="21280" priority="761" operator="equal">
      <formula>5</formula>
    </cfRule>
    <cfRule type="cellIs" dxfId="21279" priority="762" operator="equal">
      <formula>4</formula>
    </cfRule>
    <cfRule type="cellIs" dxfId="21278" priority="763" operator="equal">
      <formula>3</formula>
    </cfRule>
    <cfRule type="cellIs" dxfId="21277" priority="764" operator="equal">
      <formula>2</formula>
    </cfRule>
    <cfRule type="cellIs" dxfId="21276" priority="765" operator="equal">
      <formula>1</formula>
    </cfRule>
  </conditionalFormatting>
  <conditionalFormatting sqref="W48">
    <cfRule type="cellIs" dxfId="21275" priority="756" operator="between">
      <formula>81</formula>
      <formula>100</formula>
    </cfRule>
    <cfRule type="cellIs" dxfId="21274" priority="757" operator="between">
      <formula>61</formula>
      <formula>80</formula>
    </cfRule>
    <cfRule type="cellIs" dxfId="21273" priority="758" operator="between">
      <formula>41</formula>
      <formula>60</formula>
    </cfRule>
    <cfRule type="cellIs" dxfId="21272" priority="759" operator="between">
      <formula>21</formula>
      <formula>40</formula>
    </cfRule>
    <cfRule type="cellIs" dxfId="21271" priority="760" operator="between">
      <formula>1</formula>
      <formula>20</formula>
    </cfRule>
  </conditionalFormatting>
  <conditionalFormatting sqref="X48">
    <cfRule type="cellIs" dxfId="21270" priority="791" operator="equal">
      <formula>5</formula>
    </cfRule>
    <cfRule type="cellIs" dxfId="21269" priority="792" operator="equal">
      <formula>4</formula>
    </cfRule>
    <cfRule type="cellIs" dxfId="21268" priority="793" operator="equal">
      <formula>3</formula>
    </cfRule>
    <cfRule type="cellIs" dxfId="21267" priority="794" operator="equal">
      <formula>2</formula>
    </cfRule>
    <cfRule type="cellIs" dxfId="21266" priority="795" operator="equal">
      <formula>1</formula>
    </cfRule>
  </conditionalFormatting>
  <conditionalFormatting sqref="AB48">
    <cfRule type="cellIs" dxfId="21265" priority="786" operator="between">
      <formula>81</formula>
      <formula>100</formula>
    </cfRule>
    <cfRule type="cellIs" dxfId="21264" priority="787" operator="between">
      <formula>61</formula>
      <formula>80</formula>
    </cfRule>
    <cfRule type="cellIs" dxfId="21263" priority="788" operator="between">
      <formula>41</formula>
      <formula>60</formula>
    </cfRule>
    <cfRule type="cellIs" dxfId="21262" priority="789" operator="between">
      <formula>21</formula>
      <formula>40</formula>
    </cfRule>
    <cfRule type="cellIs" dxfId="21261" priority="790" operator="between">
      <formula>1</formula>
      <formula>20</formula>
    </cfRule>
  </conditionalFormatting>
  <conditionalFormatting sqref="AH48">
    <cfRule type="cellIs" dxfId="21260" priority="781" operator="equal">
      <formula>5</formula>
    </cfRule>
    <cfRule type="cellIs" dxfId="21259" priority="782" operator="equal">
      <formula>4</formula>
    </cfRule>
    <cfRule type="cellIs" dxfId="21258" priority="783" operator="equal">
      <formula>3</formula>
    </cfRule>
    <cfRule type="cellIs" dxfId="21257" priority="784" operator="equal">
      <formula>2</formula>
    </cfRule>
    <cfRule type="cellIs" dxfId="21256" priority="785" operator="equal">
      <formula>1</formula>
    </cfRule>
  </conditionalFormatting>
  <conditionalFormatting sqref="AL48">
    <cfRule type="cellIs" dxfId="21255" priority="776" operator="between">
      <formula>81</formula>
      <formula>100</formula>
    </cfRule>
    <cfRule type="cellIs" dxfId="21254" priority="777" operator="between">
      <formula>61</formula>
      <formula>80</formula>
    </cfRule>
    <cfRule type="cellIs" dxfId="21253" priority="778" operator="between">
      <formula>41</formula>
      <formula>60</formula>
    </cfRule>
    <cfRule type="cellIs" dxfId="21252" priority="779" operator="between">
      <formula>21</formula>
      <formula>40</formula>
    </cfRule>
    <cfRule type="cellIs" dxfId="21251" priority="780" operator="between">
      <formula>1</formula>
      <formula>20</formula>
    </cfRule>
  </conditionalFormatting>
  <conditionalFormatting sqref="AM48">
    <cfRule type="cellIs" dxfId="21250" priority="771" operator="equal">
      <formula>5</formula>
    </cfRule>
    <cfRule type="cellIs" dxfId="21249" priority="772" operator="equal">
      <formula>4</formula>
    </cfRule>
    <cfRule type="cellIs" dxfId="21248" priority="773" operator="equal">
      <formula>3</formula>
    </cfRule>
    <cfRule type="cellIs" dxfId="21247" priority="774" operator="equal">
      <formula>2</formula>
    </cfRule>
    <cfRule type="cellIs" dxfId="21246" priority="775" operator="equal">
      <formula>1</formula>
    </cfRule>
  </conditionalFormatting>
  <conditionalFormatting sqref="AQ48">
    <cfRule type="cellIs" dxfId="21245" priority="766" operator="between">
      <formula>81</formula>
      <formula>100</formula>
    </cfRule>
    <cfRule type="cellIs" dxfId="21244" priority="767" operator="between">
      <formula>61</formula>
      <formula>80</formula>
    </cfRule>
    <cfRule type="cellIs" dxfId="21243" priority="768" operator="between">
      <formula>41</formula>
      <formula>60</formula>
    </cfRule>
    <cfRule type="cellIs" dxfId="21242" priority="769" operator="between">
      <formula>21</formula>
      <formula>40</formula>
    </cfRule>
    <cfRule type="cellIs" dxfId="21241" priority="770" operator="between">
      <formula>1</formula>
      <formula>20</formula>
    </cfRule>
  </conditionalFormatting>
  <conditionalFormatting sqref="AC48">
    <cfRule type="cellIs" dxfId="21240" priority="731" operator="equal">
      <formula>5</formula>
    </cfRule>
    <cfRule type="cellIs" dxfId="21239" priority="732" operator="equal">
      <formula>4</formula>
    </cfRule>
    <cfRule type="cellIs" dxfId="21238" priority="733" operator="equal">
      <formula>3</formula>
    </cfRule>
    <cfRule type="cellIs" dxfId="21237" priority="734" operator="equal">
      <formula>2</formula>
    </cfRule>
    <cfRule type="cellIs" dxfId="21236" priority="735" operator="equal">
      <formula>1</formula>
    </cfRule>
  </conditionalFormatting>
  <conditionalFormatting sqref="AG48">
    <cfRule type="cellIs" dxfId="21235" priority="726" operator="between">
      <formula>81</formula>
      <formula>100</formula>
    </cfRule>
    <cfRule type="cellIs" dxfId="21234" priority="727" operator="between">
      <formula>61</formula>
      <formula>80</formula>
    </cfRule>
    <cfRule type="cellIs" dxfId="21233" priority="728" operator="between">
      <formula>41</formula>
      <formula>60</formula>
    </cfRule>
    <cfRule type="cellIs" dxfId="21232" priority="729" operator="between">
      <formula>21</formula>
      <formula>40</formula>
    </cfRule>
    <cfRule type="cellIs" dxfId="21231" priority="730" operator="between">
      <formula>1</formula>
      <formula>20</formula>
    </cfRule>
  </conditionalFormatting>
  <conditionalFormatting sqref="AR48">
    <cfRule type="cellIs" dxfId="21230" priority="721" operator="equal">
      <formula>5</formula>
    </cfRule>
    <cfRule type="cellIs" dxfId="21229" priority="722" operator="equal">
      <formula>4</formula>
    </cfRule>
    <cfRule type="cellIs" dxfId="21228" priority="723" operator="equal">
      <formula>3</formula>
    </cfRule>
    <cfRule type="cellIs" dxfId="21227" priority="724" operator="equal">
      <formula>2</formula>
    </cfRule>
    <cfRule type="cellIs" dxfId="21226" priority="725" operator="equal">
      <formula>1</formula>
    </cfRule>
  </conditionalFormatting>
  <conditionalFormatting sqref="AV48">
    <cfRule type="cellIs" dxfId="21225" priority="716" operator="between">
      <formula>81</formula>
      <formula>100</formula>
    </cfRule>
    <cfRule type="cellIs" dxfId="21224" priority="717" operator="between">
      <formula>61</formula>
      <formula>80</formula>
    </cfRule>
    <cfRule type="cellIs" dxfId="21223" priority="718" operator="between">
      <formula>41</formula>
      <formula>60</formula>
    </cfRule>
    <cfRule type="cellIs" dxfId="21222" priority="719" operator="between">
      <formula>21</formula>
      <formula>40</formula>
    </cfRule>
    <cfRule type="cellIs" dxfId="21221" priority="720" operator="between">
      <formula>1</formula>
      <formula>20</formula>
    </cfRule>
  </conditionalFormatting>
  <conditionalFormatting sqref="N52">
    <cfRule type="cellIs" dxfId="21220" priority="671" operator="equal">
      <formula>5</formula>
    </cfRule>
    <cfRule type="cellIs" dxfId="21219" priority="672" operator="equal">
      <formula>4</formula>
    </cfRule>
    <cfRule type="cellIs" dxfId="21218" priority="673" operator="equal">
      <formula>3</formula>
    </cfRule>
    <cfRule type="cellIs" dxfId="21217" priority="674" operator="equal">
      <formula>2</formula>
    </cfRule>
    <cfRule type="cellIs" dxfId="21216" priority="675" operator="equal">
      <formula>1</formula>
    </cfRule>
  </conditionalFormatting>
  <conditionalFormatting sqref="R52">
    <cfRule type="cellIs" dxfId="21215" priority="666" operator="between">
      <formula>81</formula>
      <formula>100</formula>
    </cfRule>
    <cfRule type="cellIs" dxfId="21214" priority="667" operator="between">
      <formula>61</formula>
      <formula>80</formula>
    </cfRule>
    <cfRule type="cellIs" dxfId="21213" priority="668" operator="between">
      <formula>41</formula>
      <formula>60</formula>
    </cfRule>
    <cfRule type="cellIs" dxfId="21212" priority="669" operator="between">
      <formula>21</formula>
      <formula>40</formula>
    </cfRule>
    <cfRule type="cellIs" dxfId="21211" priority="670" operator="between">
      <formula>1</formula>
      <formula>20</formula>
    </cfRule>
  </conditionalFormatting>
  <conditionalFormatting sqref="S52">
    <cfRule type="cellIs" dxfId="21210" priority="711" operator="equal">
      <formula>5</formula>
    </cfRule>
    <cfRule type="cellIs" dxfId="21209" priority="712" operator="equal">
      <formula>4</formula>
    </cfRule>
    <cfRule type="cellIs" dxfId="21208" priority="713" operator="equal">
      <formula>3</formula>
    </cfRule>
    <cfRule type="cellIs" dxfId="21207" priority="714" operator="equal">
      <formula>2</formula>
    </cfRule>
    <cfRule type="cellIs" dxfId="21206" priority="715" operator="equal">
      <formula>1</formula>
    </cfRule>
  </conditionalFormatting>
  <conditionalFormatting sqref="W52">
    <cfRule type="cellIs" dxfId="21205" priority="706" operator="between">
      <formula>81</formula>
      <formula>100</formula>
    </cfRule>
    <cfRule type="cellIs" dxfId="21204" priority="707" operator="between">
      <formula>61</formula>
      <formula>80</formula>
    </cfRule>
    <cfRule type="cellIs" dxfId="21203" priority="708" operator="between">
      <formula>41</formula>
      <formula>60</formula>
    </cfRule>
    <cfRule type="cellIs" dxfId="21202" priority="709" operator="between">
      <formula>21</formula>
      <formula>40</formula>
    </cfRule>
    <cfRule type="cellIs" dxfId="21201" priority="710" operator="between">
      <formula>1</formula>
      <formula>20</formula>
    </cfRule>
  </conditionalFormatting>
  <conditionalFormatting sqref="X52">
    <cfRule type="cellIs" dxfId="21200" priority="701" operator="equal">
      <formula>5</formula>
    </cfRule>
    <cfRule type="cellIs" dxfId="21199" priority="702" operator="equal">
      <formula>4</formula>
    </cfRule>
    <cfRule type="cellIs" dxfId="21198" priority="703" operator="equal">
      <formula>3</formula>
    </cfRule>
    <cfRule type="cellIs" dxfId="21197" priority="704" operator="equal">
      <formula>2</formula>
    </cfRule>
    <cfRule type="cellIs" dxfId="21196" priority="705" operator="equal">
      <formula>1</formula>
    </cfRule>
  </conditionalFormatting>
  <conditionalFormatting sqref="AB52">
    <cfRule type="cellIs" dxfId="21195" priority="696" operator="between">
      <formula>81</formula>
      <formula>100</formula>
    </cfRule>
    <cfRule type="cellIs" dxfId="21194" priority="697" operator="between">
      <formula>61</formula>
      <formula>80</formula>
    </cfRule>
    <cfRule type="cellIs" dxfId="21193" priority="698" operator="between">
      <formula>41</formula>
      <formula>60</formula>
    </cfRule>
    <cfRule type="cellIs" dxfId="21192" priority="699" operator="between">
      <formula>21</formula>
      <formula>40</formula>
    </cfRule>
    <cfRule type="cellIs" dxfId="21191" priority="700" operator="between">
      <formula>1</formula>
      <formula>20</formula>
    </cfRule>
  </conditionalFormatting>
  <conditionalFormatting sqref="AH52">
    <cfRule type="cellIs" dxfId="21190" priority="691" operator="equal">
      <formula>5</formula>
    </cfRule>
    <cfRule type="cellIs" dxfId="21189" priority="692" operator="equal">
      <formula>4</formula>
    </cfRule>
    <cfRule type="cellIs" dxfId="21188" priority="693" operator="equal">
      <formula>3</formula>
    </cfRule>
    <cfRule type="cellIs" dxfId="21187" priority="694" operator="equal">
      <formula>2</formula>
    </cfRule>
    <cfRule type="cellIs" dxfId="21186" priority="695" operator="equal">
      <formula>1</formula>
    </cfRule>
  </conditionalFormatting>
  <conditionalFormatting sqref="AL52">
    <cfRule type="cellIs" dxfId="21185" priority="686" operator="between">
      <formula>81</formula>
      <formula>100</formula>
    </cfRule>
    <cfRule type="cellIs" dxfId="21184" priority="687" operator="between">
      <formula>61</formula>
      <formula>80</formula>
    </cfRule>
    <cfRule type="cellIs" dxfId="21183" priority="688" operator="between">
      <formula>41</formula>
      <formula>60</formula>
    </cfRule>
    <cfRule type="cellIs" dxfId="21182" priority="689" operator="between">
      <formula>21</formula>
      <formula>40</formula>
    </cfRule>
    <cfRule type="cellIs" dxfId="21181" priority="690" operator="between">
      <formula>1</formula>
      <formula>20</formula>
    </cfRule>
  </conditionalFormatting>
  <conditionalFormatting sqref="AM52">
    <cfRule type="cellIs" dxfId="21180" priority="681" operator="equal">
      <formula>5</formula>
    </cfRule>
    <cfRule type="cellIs" dxfId="21179" priority="682" operator="equal">
      <formula>4</formula>
    </cfRule>
    <cfRule type="cellIs" dxfId="21178" priority="683" operator="equal">
      <formula>3</formula>
    </cfRule>
    <cfRule type="cellIs" dxfId="21177" priority="684" operator="equal">
      <formula>2</formula>
    </cfRule>
    <cfRule type="cellIs" dxfId="21176" priority="685" operator="equal">
      <formula>1</formula>
    </cfRule>
  </conditionalFormatting>
  <conditionalFormatting sqref="AQ52">
    <cfRule type="cellIs" dxfId="21175" priority="676" operator="between">
      <formula>81</formula>
      <formula>100</formula>
    </cfRule>
    <cfRule type="cellIs" dxfId="21174" priority="677" operator="between">
      <formula>61</formula>
      <formula>80</formula>
    </cfRule>
    <cfRule type="cellIs" dxfId="21173" priority="678" operator="between">
      <formula>41</formula>
      <formula>60</formula>
    </cfRule>
    <cfRule type="cellIs" dxfId="21172" priority="679" operator="between">
      <formula>21</formula>
      <formula>40</formula>
    </cfRule>
    <cfRule type="cellIs" dxfId="21171" priority="680" operator="between">
      <formula>1</formula>
      <formula>20</formula>
    </cfRule>
  </conditionalFormatting>
  <conditionalFormatting sqref="AC52">
    <cfRule type="cellIs" dxfId="21170" priority="651" operator="equal">
      <formula>5</formula>
    </cfRule>
    <cfRule type="cellIs" dxfId="21169" priority="652" operator="equal">
      <formula>4</formula>
    </cfRule>
    <cfRule type="cellIs" dxfId="21168" priority="653" operator="equal">
      <formula>3</formula>
    </cfRule>
    <cfRule type="cellIs" dxfId="21167" priority="654" operator="equal">
      <formula>2</formula>
    </cfRule>
    <cfRule type="cellIs" dxfId="21166" priority="655" operator="equal">
      <formula>1</formula>
    </cfRule>
  </conditionalFormatting>
  <conditionalFormatting sqref="AG52">
    <cfRule type="cellIs" dxfId="21165" priority="646" operator="between">
      <formula>81</formula>
      <formula>100</formula>
    </cfRule>
    <cfRule type="cellIs" dxfId="21164" priority="647" operator="between">
      <formula>61</formula>
      <formula>80</formula>
    </cfRule>
    <cfRule type="cellIs" dxfId="21163" priority="648" operator="between">
      <formula>41</formula>
      <formula>60</formula>
    </cfRule>
    <cfRule type="cellIs" dxfId="21162" priority="649" operator="between">
      <formula>21</formula>
      <formula>40</formula>
    </cfRule>
    <cfRule type="cellIs" dxfId="21161" priority="650" operator="between">
      <formula>1</formula>
      <formula>20</formula>
    </cfRule>
  </conditionalFormatting>
  <conditionalFormatting sqref="AR52">
    <cfRule type="cellIs" dxfId="21160" priority="641" operator="equal">
      <formula>5</formula>
    </cfRule>
    <cfRule type="cellIs" dxfId="21159" priority="642" operator="equal">
      <formula>4</formula>
    </cfRule>
    <cfRule type="cellIs" dxfId="21158" priority="643" operator="equal">
      <formula>3</formula>
    </cfRule>
    <cfRule type="cellIs" dxfId="21157" priority="644" operator="equal">
      <formula>2</formula>
    </cfRule>
    <cfRule type="cellIs" dxfId="21156" priority="645" operator="equal">
      <formula>1</formula>
    </cfRule>
  </conditionalFormatting>
  <conditionalFormatting sqref="AV52">
    <cfRule type="cellIs" dxfId="21155" priority="636" operator="between">
      <formula>81</formula>
      <formula>100</formula>
    </cfRule>
    <cfRule type="cellIs" dxfId="21154" priority="637" operator="between">
      <formula>61</formula>
      <formula>80</formula>
    </cfRule>
    <cfRule type="cellIs" dxfId="21153" priority="638" operator="between">
      <formula>41</formula>
      <formula>60</formula>
    </cfRule>
    <cfRule type="cellIs" dxfId="21152" priority="639" operator="between">
      <formula>21</formula>
      <formula>40</formula>
    </cfRule>
    <cfRule type="cellIs" dxfId="21151" priority="640" operator="between">
      <formula>1</formula>
      <formula>20</formula>
    </cfRule>
  </conditionalFormatting>
  <conditionalFormatting sqref="D20">
    <cfRule type="cellIs" dxfId="21150" priority="631" operator="equal">
      <formula>5</formula>
    </cfRule>
    <cfRule type="cellIs" dxfId="21149" priority="632" operator="equal">
      <formula>4</formula>
    </cfRule>
    <cfRule type="cellIs" dxfId="21148" priority="633" operator="equal">
      <formula>3</formula>
    </cfRule>
    <cfRule type="cellIs" dxfId="21147" priority="634" operator="equal">
      <formula>2</formula>
    </cfRule>
    <cfRule type="cellIs" dxfId="21146" priority="635" operator="equal">
      <formula>1</formula>
    </cfRule>
  </conditionalFormatting>
  <conditionalFormatting sqref="H20">
    <cfRule type="cellIs" dxfId="21145" priority="626" operator="between">
      <formula>81</formula>
      <formula>100</formula>
    </cfRule>
    <cfRule type="cellIs" dxfId="21144" priority="627" operator="between">
      <formula>61</formula>
      <formula>80</formula>
    </cfRule>
    <cfRule type="cellIs" dxfId="21143" priority="628" operator="between">
      <formula>41</formula>
      <formula>60</formula>
    </cfRule>
    <cfRule type="cellIs" dxfId="21142" priority="629" operator="between">
      <formula>21</formula>
      <formula>40</formula>
    </cfRule>
    <cfRule type="cellIs" dxfId="21141" priority="630" operator="between">
      <formula>1</formula>
      <formula>20</formula>
    </cfRule>
  </conditionalFormatting>
  <conditionalFormatting sqref="H19">
    <cfRule type="containsText" dxfId="21140" priority="614" operator="containsText" text="N/A">
      <formula>NOT(ISERROR(SEARCH("N/A",H19)))</formula>
    </cfRule>
  </conditionalFormatting>
  <conditionalFormatting sqref="H19">
    <cfRule type="cellIs" dxfId="21139" priority="615" operator="between">
      <formula>81</formula>
      <formula>100</formula>
    </cfRule>
    <cfRule type="cellIs" dxfId="21138" priority="616" operator="between">
      <formula>61</formula>
      <formula>80</formula>
    </cfRule>
    <cfRule type="cellIs" dxfId="21137" priority="617" operator="between">
      <formula>41</formula>
      <formula>60</formula>
    </cfRule>
    <cfRule type="cellIs" dxfId="21136" priority="618" operator="between">
      <formula>21</formula>
      <formula>40</formula>
    </cfRule>
    <cfRule type="cellIs" dxfId="21135" priority="619" operator="between">
      <formula>1</formula>
      <formula>20</formula>
    </cfRule>
    <cfRule type="containsText" dxfId="21134" priority="620" operator="containsText" text="High">
      <formula>NOT(ISERROR(SEARCH("High",H19)))</formula>
    </cfRule>
    <cfRule type="containsText" dxfId="21133" priority="621" operator="containsText" text="Extreme">
      <formula>NOT(ISERROR(SEARCH("Extreme",H19)))</formula>
    </cfRule>
    <cfRule type="containsText" dxfId="21132" priority="622" operator="containsText" text="Low">
      <formula>NOT(ISERROR(SEARCH("Low",H19)))</formula>
    </cfRule>
    <cfRule type="containsText" dxfId="21131" priority="623" operator="containsText" text="Moderate">
      <formula>NOT(ISERROR(SEARCH("Moderate",H19)))</formula>
    </cfRule>
    <cfRule type="containsText" dxfId="21130" priority="624" operator="containsText" text="Insignificant">
      <formula>NOT(ISERROR(SEARCH("Insignificant",H19)))</formula>
    </cfRule>
    <cfRule type="containsErrors" dxfId="21129" priority="625">
      <formula>ISERROR(H19)</formula>
    </cfRule>
  </conditionalFormatting>
  <conditionalFormatting sqref="M19">
    <cfRule type="containsText" dxfId="21128" priority="602" operator="containsText" text="N/A">
      <formula>NOT(ISERROR(SEARCH("N/A",M19)))</formula>
    </cfRule>
  </conditionalFormatting>
  <conditionalFormatting sqref="M19">
    <cfRule type="cellIs" dxfId="21127" priority="603" operator="between">
      <formula>81</formula>
      <formula>100</formula>
    </cfRule>
    <cfRule type="cellIs" dxfId="21126" priority="604" operator="between">
      <formula>61</formula>
      <formula>80</formula>
    </cfRule>
    <cfRule type="cellIs" dxfId="21125" priority="605" operator="between">
      <formula>41</formula>
      <formula>60</formula>
    </cfRule>
    <cfRule type="cellIs" dxfId="21124" priority="606" operator="between">
      <formula>21</formula>
      <formula>40</formula>
    </cfRule>
    <cfRule type="cellIs" dxfId="21123" priority="607" operator="between">
      <formula>1</formula>
      <formula>20</formula>
    </cfRule>
    <cfRule type="containsText" dxfId="21122" priority="608" operator="containsText" text="High">
      <formula>NOT(ISERROR(SEARCH("High",M19)))</formula>
    </cfRule>
    <cfRule type="containsText" dxfId="21121" priority="609" operator="containsText" text="Extreme">
      <formula>NOT(ISERROR(SEARCH("Extreme",M19)))</formula>
    </cfRule>
    <cfRule type="containsText" dxfId="21120" priority="610" operator="containsText" text="Low">
      <formula>NOT(ISERROR(SEARCH("Low",M19)))</formula>
    </cfRule>
    <cfRule type="containsText" dxfId="21119" priority="611" operator="containsText" text="Moderate">
      <formula>NOT(ISERROR(SEARCH("Moderate",M19)))</formula>
    </cfRule>
    <cfRule type="containsText" dxfId="21118" priority="612" operator="containsText" text="Insignificant">
      <formula>NOT(ISERROR(SEARCH("Insignificant",M19)))</formula>
    </cfRule>
    <cfRule type="containsErrors" dxfId="21117" priority="613">
      <formula>ISERROR(M19)</formula>
    </cfRule>
  </conditionalFormatting>
  <conditionalFormatting sqref="R19">
    <cfRule type="containsText" dxfId="21116" priority="590" operator="containsText" text="N/A">
      <formula>NOT(ISERROR(SEARCH("N/A",R19)))</formula>
    </cfRule>
  </conditionalFormatting>
  <conditionalFormatting sqref="R19">
    <cfRule type="cellIs" dxfId="21115" priority="591" operator="between">
      <formula>81</formula>
      <formula>100</formula>
    </cfRule>
    <cfRule type="cellIs" dxfId="21114" priority="592" operator="between">
      <formula>61</formula>
      <formula>80</formula>
    </cfRule>
    <cfRule type="cellIs" dxfId="21113" priority="593" operator="between">
      <formula>41</formula>
      <formula>60</formula>
    </cfRule>
    <cfRule type="cellIs" dxfId="21112" priority="594" operator="between">
      <formula>21</formula>
      <formula>40</formula>
    </cfRule>
    <cfRule type="cellIs" dxfId="21111" priority="595" operator="between">
      <formula>1</formula>
      <formula>20</formula>
    </cfRule>
    <cfRule type="containsText" dxfId="21110" priority="596" operator="containsText" text="High">
      <formula>NOT(ISERROR(SEARCH("High",R19)))</formula>
    </cfRule>
    <cfRule type="containsText" dxfId="21109" priority="597" operator="containsText" text="Extreme">
      <formula>NOT(ISERROR(SEARCH("Extreme",R19)))</formula>
    </cfRule>
    <cfRule type="containsText" dxfId="21108" priority="598" operator="containsText" text="Low">
      <formula>NOT(ISERROR(SEARCH("Low",R19)))</formula>
    </cfRule>
    <cfRule type="containsText" dxfId="21107" priority="599" operator="containsText" text="Moderate">
      <formula>NOT(ISERROR(SEARCH("Moderate",R19)))</formula>
    </cfRule>
    <cfRule type="containsText" dxfId="21106" priority="600" operator="containsText" text="Insignificant">
      <formula>NOT(ISERROR(SEARCH("Insignificant",R19)))</formula>
    </cfRule>
    <cfRule type="containsErrors" dxfId="21105" priority="601">
      <formula>ISERROR(R19)</formula>
    </cfRule>
  </conditionalFormatting>
  <conditionalFormatting sqref="W19">
    <cfRule type="containsText" dxfId="21104" priority="578" operator="containsText" text="N/A">
      <formula>NOT(ISERROR(SEARCH("N/A",W19)))</formula>
    </cfRule>
  </conditionalFormatting>
  <conditionalFormatting sqref="W19">
    <cfRule type="cellIs" dxfId="21103" priority="579" operator="between">
      <formula>81</formula>
      <formula>100</formula>
    </cfRule>
    <cfRule type="cellIs" dxfId="21102" priority="580" operator="between">
      <formula>61</formula>
      <formula>80</formula>
    </cfRule>
    <cfRule type="cellIs" dxfId="21101" priority="581" operator="between">
      <formula>41</formula>
      <formula>60</formula>
    </cfRule>
    <cfRule type="cellIs" dxfId="21100" priority="582" operator="between">
      <formula>21</formula>
      <formula>40</formula>
    </cfRule>
    <cfRule type="cellIs" dxfId="21099" priority="583" operator="between">
      <formula>1</formula>
      <formula>20</formula>
    </cfRule>
    <cfRule type="containsText" dxfId="21098" priority="584" operator="containsText" text="High">
      <formula>NOT(ISERROR(SEARCH("High",W19)))</formula>
    </cfRule>
    <cfRule type="containsText" dxfId="21097" priority="585" operator="containsText" text="Extreme">
      <formula>NOT(ISERROR(SEARCH("Extreme",W19)))</formula>
    </cfRule>
    <cfRule type="containsText" dxfId="21096" priority="586" operator="containsText" text="Low">
      <formula>NOT(ISERROR(SEARCH("Low",W19)))</formula>
    </cfRule>
    <cfRule type="containsText" dxfId="21095" priority="587" operator="containsText" text="Moderate">
      <formula>NOT(ISERROR(SEARCH("Moderate",W19)))</formula>
    </cfRule>
    <cfRule type="containsText" dxfId="21094" priority="588" operator="containsText" text="Insignificant">
      <formula>NOT(ISERROR(SEARCH("Insignificant",W19)))</formula>
    </cfRule>
    <cfRule type="containsErrors" dxfId="21093" priority="589">
      <formula>ISERROR(W19)</formula>
    </cfRule>
  </conditionalFormatting>
  <conditionalFormatting sqref="AG19">
    <cfRule type="containsText" dxfId="21092" priority="566" operator="containsText" text="N/A">
      <formula>NOT(ISERROR(SEARCH("N/A",AG19)))</formula>
    </cfRule>
  </conditionalFormatting>
  <conditionalFormatting sqref="AG19">
    <cfRule type="cellIs" dxfId="21091" priority="567" operator="between">
      <formula>81</formula>
      <formula>100</formula>
    </cfRule>
    <cfRule type="cellIs" dxfId="21090" priority="568" operator="between">
      <formula>61</formula>
      <formula>80</formula>
    </cfRule>
    <cfRule type="cellIs" dxfId="21089" priority="569" operator="between">
      <formula>41</formula>
      <formula>60</formula>
    </cfRule>
    <cfRule type="cellIs" dxfId="21088" priority="570" operator="between">
      <formula>21</formula>
      <formula>40</formula>
    </cfRule>
    <cfRule type="cellIs" dxfId="21087" priority="571" operator="between">
      <formula>1</formula>
      <formula>20</formula>
    </cfRule>
    <cfRule type="containsText" dxfId="21086" priority="572" operator="containsText" text="High">
      <formula>NOT(ISERROR(SEARCH("High",AG19)))</formula>
    </cfRule>
    <cfRule type="containsText" dxfId="21085" priority="573" operator="containsText" text="Extreme">
      <formula>NOT(ISERROR(SEARCH("Extreme",AG19)))</formula>
    </cfRule>
    <cfRule type="containsText" dxfId="21084" priority="574" operator="containsText" text="Low">
      <formula>NOT(ISERROR(SEARCH("Low",AG19)))</formula>
    </cfRule>
    <cfRule type="containsText" dxfId="21083" priority="575" operator="containsText" text="Moderate">
      <formula>NOT(ISERROR(SEARCH("Moderate",AG19)))</formula>
    </cfRule>
    <cfRule type="containsText" dxfId="21082" priority="576" operator="containsText" text="Insignificant">
      <formula>NOT(ISERROR(SEARCH("Insignificant",AG19)))</formula>
    </cfRule>
    <cfRule type="containsErrors" dxfId="21081" priority="577">
      <formula>ISERROR(AG19)</formula>
    </cfRule>
  </conditionalFormatting>
  <conditionalFormatting sqref="AV19">
    <cfRule type="containsText" dxfId="21080" priority="554" operator="containsText" text="N/A">
      <formula>NOT(ISERROR(SEARCH("N/A",AV19)))</formula>
    </cfRule>
  </conditionalFormatting>
  <conditionalFormatting sqref="AV19">
    <cfRule type="cellIs" dxfId="21079" priority="555" operator="between">
      <formula>81</formula>
      <formula>100</formula>
    </cfRule>
    <cfRule type="cellIs" dxfId="21078" priority="556" operator="between">
      <formula>61</formula>
      <formula>80</formula>
    </cfRule>
    <cfRule type="cellIs" dxfId="21077" priority="557" operator="between">
      <formula>41</formula>
      <formula>60</formula>
    </cfRule>
    <cfRule type="cellIs" dxfId="21076" priority="558" operator="between">
      <formula>21</formula>
      <formula>40</formula>
    </cfRule>
    <cfRule type="cellIs" dxfId="21075" priority="559" operator="between">
      <formula>1</formula>
      <formula>20</formula>
    </cfRule>
    <cfRule type="containsText" dxfId="21074" priority="560" operator="containsText" text="High">
      <formula>NOT(ISERROR(SEARCH("High",AV19)))</formula>
    </cfRule>
    <cfRule type="containsText" dxfId="21073" priority="561" operator="containsText" text="Extreme">
      <formula>NOT(ISERROR(SEARCH("Extreme",AV19)))</formula>
    </cfRule>
    <cfRule type="containsText" dxfId="21072" priority="562" operator="containsText" text="Low">
      <formula>NOT(ISERROR(SEARCH("Low",AV19)))</formula>
    </cfRule>
    <cfRule type="containsText" dxfId="21071" priority="563" operator="containsText" text="Moderate">
      <formula>NOT(ISERROR(SEARCH("Moderate",AV19)))</formula>
    </cfRule>
    <cfRule type="containsText" dxfId="21070" priority="564" operator="containsText" text="Insignificant">
      <formula>NOT(ISERROR(SEARCH("Insignificant",AV19)))</formula>
    </cfRule>
    <cfRule type="containsErrors" dxfId="21069" priority="565">
      <formula>ISERROR(AV19)</formula>
    </cfRule>
  </conditionalFormatting>
  <conditionalFormatting sqref="AV23">
    <cfRule type="containsText" dxfId="21068" priority="542" operator="containsText" text="N/A">
      <formula>NOT(ISERROR(SEARCH("N/A",AV23)))</formula>
    </cfRule>
  </conditionalFormatting>
  <conditionalFormatting sqref="AV23">
    <cfRule type="cellIs" dxfId="21067" priority="543" operator="between">
      <formula>81</formula>
      <formula>100</formula>
    </cfRule>
    <cfRule type="cellIs" dxfId="21066" priority="544" operator="between">
      <formula>61</formula>
      <formula>80</formula>
    </cfRule>
    <cfRule type="cellIs" dxfId="21065" priority="545" operator="between">
      <formula>41</formula>
      <formula>60</formula>
    </cfRule>
    <cfRule type="cellIs" dxfId="21064" priority="546" operator="between">
      <formula>21</formula>
      <formula>40</formula>
    </cfRule>
    <cfRule type="cellIs" dxfId="21063" priority="547" operator="between">
      <formula>1</formula>
      <formula>20</formula>
    </cfRule>
    <cfRule type="containsText" dxfId="21062" priority="548" operator="containsText" text="High">
      <formula>NOT(ISERROR(SEARCH("High",AV23)))</formula>
    </cfRule>
    <cfRule type="containsText" dxfId="21061" priority="549" operator="containsText" text="Extreme">
      <formula>NOT(ISERROR(SEARCH("Extreme",AV23)))</formula>
    </cfRule>
    <cfRule type="containsText" dxfId="21060" priority="550" operator="containsText" text="Low">
      <formula>NOT(ISERROR(SEARCH("Low",AV23)))</formula>
    </cfRule>
    <cfRule type="containsText" dxfId="21059" priority="551" operator="containsText" text="Moderate">
      <formula>NOT(ISERROR(SEARCH("Moderate",AV23)))</formula>
    </cfRule>
    <cfRule type="containsText" dxfId="21058" priority="552" operator="containsText" text="Insignificant">
      <formula>NOT(ISERROR(SEARCH("Insignificant",AV23)))</formula>
    </cfRule>
    <cfRule type="containsErrors" dxfId="21057" priority="553">
      <formula>ISERROR(AV23)</formula>
    </cfRule>
  </conditionalFormatting>
  <conditionalFormatting sqref="AG23">
    <cfRule type="containsText" dxfId="21056" priority="530" operator="containsText" text="N/A">
      <formula>NOT(ISERROR(SEARCH("N/A",AG23)))</formula>
    </cfRule>
  </conditionalFormatting>
  <conditionalFormatting sqref="AG23">
    <cfRule type="cellIs" dxfId="21055" priority="531" operator="between">
      <formula>81</formula>
      <formula>100</formula>
    </cfRule>
    <cfRule type="cellIs" dxfId="21054" priority="532" operator="between">
      <formula>61</formula>
      <formula>80</formula>
    </cfRule>
    <cfRule type="cellIs" dxfId="21053" priority="533" operator="between">
      <formula>41</formula>
      <formula>60</formula>
    </cfRule>
    <cfRule type="cellIs" dxfId="21052" priority="534" operator="between">
      <formula>21</formula>
      <formula>40</formula>
    </cfRule>
    <cfRule type="cellIs" dxfId="21051" priority="535" operator="between">
      <formula>1</formula>
      <formula>20</formula>
    </cfRule>
    <cfRule type="containsText" dxfId="21050" priority="536" operator="containsText" text="High">
      <formula>NOT(ISERROR(SEARCH("High",AG23)))</formula>
    </cfRule>
    <cfRule type="containsText" dxfId="21049" priority="537" operator="containsText" text="Extreme">
      <formula>NOT(ISERROR(SEARCH("Extreme",AG23)))</formula>
    </cfRule>
    <cfRule type="containsText" dxfId="21048" priority="538" operator="containsText" text="Low">
      <formula>NOT(ISERROR(SEARCH("Low",AG23)))</formula>
    </cfRule>
    <cfRule type="containsText" dxfId="21047" priority="539" operator="containsText" text="Moderate">
      <formula>NOT(ISERROR(SEARCH("Moderate",AG23)))</formula>
    </cfRule>
    <cfRule type="containsText" dxfId="21046" priority="540" operator="containsText" text="Insignificant">
      <formula>NOT(ISERROR(SEARCH("Insignificant",AG23)))</formula>
    </cfRule>
    <cfRule type="containsErrors" dxfId="21045" priority="541">
      <formula>ISERROR(AG23)</formula>
    </cfRule>
  </conditionalFormatting>
  <conditionalFormatting sqref="W23">
    <cfRule type="containsText" dxfId="21044" priority="518" operator="containsText" text="N/A">
      <formula>NOT(ISERROR(SEARCH("N/A",W23)))</formula>
    </cfRule>
  </conditionalFormatting>
  <conditionalFormatting sqref="W23">
    <cfRule type="cellIs" dxfId="21043" priority="519" operator="between">
      <formula>81</formula>
      <formula>100</formula>
    </cfRule>
    <cfRule type="cellIs" dxfId="21042" priority="520" operator="between">
      <formula>61</formula>
      <formula>80</formula>
    </cfRule>
    <cfRule type="cellIs" dxfId="21041" priority="521" operator="between">
      <formula>41</formula>
      <formula>60</formula>
    </cfRule>
    <cfRule type="cellIs" dxfId="21040" priority="522" operator="between">
      <formula>21</formula>
      <formula>40</formula>
    </cfRule>
    <cfRule type="cellIs" dxfId="21039" priority="523" operator="between">
      <formula>1</formula>
      <formula>20</formula>
    </cfRule>
    <cfRule type="containsText" dxfId="21038" priority="524" operator="containsText" text="High">
      <formula>NOT(ISERROR(SEARCH("High",W23)))</formula>
    </cfRule>
    <cfRule type="containsText" dxfId="21037" priority="525" operator="containsText" text="Extreme">
      <formula>NOT(ISERROR(SEARCH("Extreme",W23)))</formula>
    </cfRule>
    <cfRule type="containsText" dxfId="21036" priority="526" operator="containsText" text="Low">
      <formula>NOT(ISERROR(SEARCH("Low",W23)))</formula>
    </cfRule>
    <cfRule type="containsText" dxfId="21035" priority="527" operator="containsText" text="Moderate">
      <formula>NOT(ISERROR(SEARCH("Moderate",W23)))</formula>
    </cfRule>
    <cfRule type="containsText" dxfId="21034" priority="528" operator="containsText" text="Insignificant">
      <formula>NOT(ISERROR(SEARCH("Insignificant",W23)))</formula>
    </cfRule>
    <cfRule type="containsErrors" dxfId="21033" priority="529">
      <formula>ISERROR(W23)</formula>
    </cfRule>
  </conditionalFormatting>
  <conditionalFormatting sqref="R23">
    <cfRule type="containsText" dxfId="21032" priority="506" operator="containsText" text="N/A">
      <formula>NOT(ISERROR(SEARCH("N/A",R23)))</formula>
    </cfRule>
  </conditionalFormatting>
  <conditionalFormatting sqref="R23">
    <cfRule type="cellIs" dxfId="21031" priority="507" operator="between">
      <formula>81</formula>
      <formula>100</formula>
    </cfRule>
    <cfRule type="cellIs" dxfId="21030" priority="508" operator="between">
      <formula>61</formula>
      <formula>80</formula>
    </cfRule>
    <cfRule type="cellIs" dxfId="21029" priority="509" operator="between">
      <formula>41</formula>
      <formula>60</formula>
    </cfRule>
    <cfRule type="cellIs" dxfId="21028" priority="510" operator="between">
      <formula>21</formula>
      <formula>40</formula>
    </cfRule>
    <cfRule type="cellIs" dxfId="21027" priority="511" operator="between">
      <formula>1</formula>
      <formula>20</formula>
    </cfRule>
    <cfRule type="containsText" dxfId="21026" priority="512" operator="containsText" text="High">
      <formula>NOT(ISERROR(SEARCH("High",R23)))</formula>
    </cfRule>
    <cfRule type="containsText" dxfId="21025" priority="513" operator="containsText" text="Extreme">
      <formula>NOT(ISERROR(SEARCH("Extreme",R23)))</formula>
    </cfRule>
    <cfRule type="containsText" dxfId="21024" priority="514" operator="containsText" text="Low">
      <formula>NOT(ISERROR(SEARCH("Low",R23)))</formula>
    </cfRule>
    <cfRule type="containsText" dxfId="21023" priority="515" operator="containsText" text="Moderate">
      <formula>NOT(ISERROR(SEARCH("Moderate",R23)))</formula>
    </cfRule>
    <cfRule type="containsText" dxfId="21022" priority="516" operator="containsText" text="Insignificant">
      <formula>NOT(ISERROR(SEARCH("Insignificant",R23)))</formula>
    </cfRule>
    <cfRule type="containsErrors" dxfId="21021" priority="517">
      <formula>ISERROR(R23)</formula>
    </cfRule>
  </conditionalFormatting>
  <conditionalFormatting sqref="M23">
    <cfRule type="containsText" dxfId="21020" priority="494" operator="containsText" text="N/A">
      <formula>NOT(ISERROR(SEARCH("N/A",M23)))</formula>
    </cfRule>
  </conditionalFormatting>
  <conditionalFormatting sqref="M23">
    <cfRule type="cellIs" dxfId="21019" priority="495" operator="between">
      <formula>81</formula>
      <formula>100</formula>
    </cfRule>
    <cfRule type="cellIs" dxfId="21018" priority="496" operator="between">
      <formula>61</formula>
      <formula>80</formula>
    </cfRule>
    <cfRule type="cellIs" dxfId="21017" priority="497" operator="between">
      <formula>41</formula>
      <formula>60</formula>
    </cfRule>
    <cfRule type="cellIs" dxfId="21016" priority="498" operator="between">
      <formula>21</formula>
      <formula>40</formula>
    </cfRule>
    <cfRule type="cellIs" dxfId="21015" priority="499" operator="between">
      <formula>1</formula>
      <formula>20</formula>
    </cfRule>
    <cfRule type="containsText" dxfId="21014" priority="500" operator="containsText" text="High">
      <formula>NOT(ISERROR(SEARCH("High",M23)))</formula>
    </cfRule>
    <cfRule type="containsText" dxfId="21013" priority="501" operator="containsText" text="Extreme">
      <formula>NOT(ISERROR(SEARCH("Extreme",M23)))</formula>
    </cfRule>
    <cfRule type="containsText" dxfId="21012" priority="502" operator="containsText" text="Low">
      <formula>NOT(ISERROR(SEARCH("Low",M23)))</formula>
    </cfRule>
    <cfRule type="containsText" dxfId="21011" priority="503" operator="containsText" text="Moderate">
      <formula>NOT(ISERROR(SEARCH("Moderate",M23)))</formula>
    </cfRule>
    <cfRule type="containsText" dxfId="21010" priority="504" operator="containsText" text="Insignificant">
      <formula>NOT(ISERROR(SEARCH("Insignificant",M23)))</formula>
    </cfRule>
    <cfRule type="containsErrors" dxfId="21009" priority="505">
      <formula>ISERROR(M23)</formula>
    </cfRule>
  </conditionalFormatting>
  <conditionalFormatting sqref="H23">
    <cfRule type="containsText" dxfId="21008" priority="482" operator="containsText" text="N/A">
      <formula>NOT(ISERROR(SEARCH("N/A",H23)))</formula>
    </cfRule>
  </conditionalFormatting>
  <conditionalFormatting sqref="H23">
    <cfRule type="cellIs" dxfId="21007" priority="483" operator="between">
      <formula>81</formula>
      <formula>100</formula>
    </cfRule>
    <cfRule type="cellIs" dxfId="21006" priority="484" operator="between">
      <formula>61</formula>
      <formula>80</formula>
    </cfRule>
    <cfRule type="cellIs" dxfId="21005" priority="485" operator="between">
      <formula>41</formula>
      <formula>60</formula>
    </cfRule>
    <cfRule type="cellIs" dxfId="21004" priority="486" operator="between">
      <formula>21</formula>
      <formula>40</formula>
    </cfRule>
    <cfRule type="cellIs" dxfId="21003" priority="487" operator="between">
      <formula>1</formula>
      <formula>20</formula>
    </cfRule>
    <cfRule type="containsText" dxfId="21002" priority="488" operator="containsText" text="High">
      <formula>NOT(ISERROR(SEARCH("High",H23)))</formula>
    </cfRule>
    <cfRule type="containsText" dxfId="21001" priority="489" operator="containsText" text="Extreme">
      <formula>NOT(ISERROR(SEARCH("Extreme",H23)))</formula>
    </cfRule>
    <cfRule type="containsText" dxfId="21000" priority="490" operator="containsText" text="Low">
      <formula>NOT(ISERROR(SEARCH("Low",H23)))</formula>
    </cfRule>
    <cfRule type="containsText" dxfId="20999" priority="491" operator="containsText" text="Moderate">
      <formula>NOT(ISERROR(SEARCH("Moderate",H23)))</formula>
    </cfRule>
    <cfRule type="containsText" dxfId="20998" priority="492" operator="containsText" text="Insignificant">
      <formula>NOT(ISERROR(SEARCH("Insignificant",H23)))</formula>
    </cfRule>
    <cfRule type="containsErrors" dxfId="20997" priority="493">
      <formula>ISERROR(H23)</formula>
    </cfRule>
  </conditionalFormatting>
  <conditionalFormatting sqref="H27">
    <cfRule type="containsText" dxfId="20996" priority="470" operator="containsText" text="N/A">
      <formula>NOT(ISERROR(SEARCH("N/A",H27)))</formula>
    </cfRule>
  </conditionalFormatting>
  <conditionalFormatting sqref="H27">
    <cfRule type="cellIs" dxfId="20995" priority="471" operator="between">
      <formula>81</formula>
      <formula>100</formula>
    </cfRule>
    <cfRule type="cellIs" dxfId="20994" priority="472" operator="between">
      <formula>61</formula>
      <formula>80</formula>
    </cfRule>
    <cfRule type="cellIs" dxfId="20993" priority="473" operator="between">
      <formula>41</formula>
      <formula>60</formula>
    </cfRule>
    <cfRule type="cellIs" dxfId="20992" priority="474" operator="between">
      <formula>21</formula>
      <formula>40</formula>
    </cfRule>
    <cfRule type="cellIs" dxfId="20991" priority="475" operator="between">
      <formula>1</formula>
      <formula>20</formula>
    </cfRule>
    <cfRule type="containsText" dxfId="20990" priority="476" operator="containsText" text="High">
      <formula>NOT(ISERROR(SEARCH("High",H27)))</formula>
    </cfRule>
    <cfRule type="containsText" dxfId="20989" priority="477" operator="containsText" text="Extreme">
      <formula>NOT(ISERROR(SEARCH("Extreme",H27)))</formula>
    </cfRule>
    <cfRule type="containsText" dxfId="20988" priority="478" operator="containsText" text="Low">
      <formula>NOT(ISERROR(SEARCH("Low",H27)))</formula>
    </cfRule>
    <cfRule type="containsText" dxfId="20987" priority="479" operator="containsText" text="Moderate">
      <formula>NOT(ISERROR(SEARCH("Moderate",H27)))</formula>
    </cfRule>
    <cfRule type="containsText" dxfId="20986" priority="480" operator="containsText" text="Insignificant">
      <formula>NOT(ISERROR(SEARCH("Insignificant",H27)))</formula>
    </cfRule>
    <cfRule type="containsErrors" dxfId="20985" priority="481">
      <formula>ISERROR(H27)</formula>
    </cfRule>
  </conditionalFormatting>
  <conditionalFormatting sqref="M27">
    <cfRule type="containsText" dxfId="20984" priority="458" operator="containsText" text="N/A">
      <formula>NOT(ISERROR(SEARCH("N/A",M27)))</formula>
    </cfRule>
  </conditionalFormatting>
  <conditionalFormatting sqref="M27">
    <cfRule type="cellIs" dxfId="20983" priority="459" operator="between">
      <formula>81</formula>
      <formula>100</formula>
    </cfRule>
    <cfRule type="cellIs" dxfId="20982" priority="460" operator="between">
      <formula>61</formula>
      <formula>80</formula>
    </cfRule>
    <cfRule type="cellIs" dxfId="20981" priority="461" operator="between">
      <formula>41</formula>
      <formula>60</formula>
    </cfRule>
    <cfRule type="cellIs" dxfId="20980" priority="462" operator="between">
      <formula>21</formula>
      <formula>40</formula>
    </cfRule>
    <cfRule type="cellIs" dxfId="20979" priority="463" operator="between">
      <formula>1</formula>
      <formula>20</formula>
    </cfRule>
    <cfRule type="containsText" dxfId="20978" priority="464" operator="containsText" text="High">
      <formula>NOT(ISERROR(SEARCH("High",M27)))</formula>
    </cfRule>
    <cfRule type="containsText" dxfId="20977" priority="465" operator="containsText" text="Extreme">
      <formula>NOT(ISERROR(SEARCH("Extreme",M27)))</formula>
    </cfRule>
    <cfRule type="containsText" dxfId="20976" priority="466" operator="containsText" text="Low">
      <formula>NOT(ISERROR(SEARCH("Low",M27)))</formula>
    </cfRule>
    <cfRule type="containsText" dxfId="20975" priority="467" operator="containsText" text="Moderate">
      <formula>NOT(ISERROR(SEARCH("Moderate",M27)))</formula>
    </cfRule>
    <cfRule type="containsText" dxfId="20974" priority="468" operator="containsText" text="Insignificant">
      <formula>NOT(ISERROR(SEARCH("Insignificant",M27)))</formula>
    </cfRule>
    <cfRule type="containsErrors" dxfId="20973" priority="469">
      <formula>ISERROR(M27)</formula>
    </cfRule>
  </conditionalFormatting>
  <conditionalFormatting sqref="R27">
    <cfRule type="containsText" dxfId="20972" priority="446" operator="containsText" text="N/A">
      <formula>NOT(ISERROR(SEARCH("N/A",R27)))</formula>
    </cfRule>
  </conditionalFormatting>
  <conditionalFormatting sqref="R27">
    <cfRule type="cellIs" dxfId="20971" priority="447" operator="between">
      <formula>81</formula>
      <formula>100</formula>
    </cfRule>
    <cfRule type="cellIs" dxfId="20970" priority="448" operator="between">
      <formula>61</formula>
      <formula>80</formula>
    </cfRule>
    <cfRule type="cellIs" dxfId="20969" priority="449" operator="between">
      <formula>41</formula>
      <formula>60</formula>
    </cfRule>
    <cfRule type="cellIs" dxfId="20968" priority="450" operator="between">
      <formula>21</formula>
      <formula>40</formula>
    </cfRule>
    <cfRule type="cellIs" dxfId="20967" priority="451" operator="between">
      <formula>1</formula>
      <formula>20</formula>
    </cfRule>
    <cfRule type="containsText" dxfId="20966" priority="452" operator="containsText" text="High">
      <formula>NOT(ISERROR(SEARCH("High",R27)))</formula>
    </cfRule>
    <cfRule type="containsText" dxfId="20965" priority="453" operator="containsText" text="Extreme">
      <formula>NOT(ISERROR(SEARCH("Extreme",R27)))</formula>
    </cfRule>
    <cfRule type="containsText" dxfId="20964" priority="454" operator="containsText" text="Low">
      <formula>NOT(ISERROR(SEARCH("Low",R27)))</formula>
    </cfRule>
    <cfRule type="containsText" dxfId="20963" priority="455" operator="containsText" text="Moderate">
      <formula>NOT(ISERROR(SEARCH("Moderate",R27)))</formula>
    </cfRule>
    <cfRule type="containsText" dxfId="20962" priority="456" operator="containsText" text="Insignificant">
      <formula>NOT(ISERROR(SEARCH("Insignificant",R27)))</formula>
    </cfRule>
    <cfRule type="containsErrors" dxfId="20961" priority="457">
      <formula>ISERROR(R27)</formula>
    </cfRule>
  </conditionalFormatting>
  <conditionalFormatting sqref="W27">
    <cfRule type="containsText" dxfId="20960" priority="434" operator="containsText" text="N/A">
      <formula>NOT(ISERROR(SEARCH("N/A",W27)))</formula>
    </cfRule>
  </conditionalFormatting>
  <conditionalFormatting sqref="W27">
    <cfRule type="cellIs" dxfId="20959" priority="435" operator="between">
      <formula>81</formula>
      <formula>100</formula>
    </cfRule>
    <cfRule type="cellIs" dxfId="20958" priority="436" operator="between">
      <formula>61</formula>
      <formula>80</formula>
    </cfRule>
    <cfRule type="cellIs" dxfId="20957" priority="437" operator="between">
      <formula>41</formula>
      <formula>60</formula>
    </cfRule>
    <cfRule type="cellIs" dxfId="20956" priority="438" operator="between">
      <formula>21</formula>
      <formula>40</formula>
    </cfRule>
    <cfRule type="cellIs" dxfId="20955" priority="439" operator="between">
      <formula>1</formula>
      <formula>20</formula>
    </cfRule>
    <cfRule type="containsText" dxfId="20954" priority="440" operator="containsText" text="High">
      <formula>NOT(ISERROR(SEARCH("High",W27)))</formula>
    </cfRule>
    <cfRule type="containsText" dxfId="20953" priority="441" operator="containsText" text="Extreme">
      <formula>NOT(ISERROR(SEARCH("Extreme",W27)))</formula>
    </cfRule>
    <cfRule type="containsText" dxfId="20952" priority="442" operator="containsText" text="Low">
      <formula>NOT(ISERROR(SEARCH("Low",W27)))</formula>
    </cfRule>
    <cfRule type="containsText" dxfId="20951" priority="443" operator="containsText" text="Moderate">
      <formula>NOT(ISERROR(SEARCH("Moderate",W27)))</formula>
    </cfRule>
    <cfRule type="containsText" dxfId="20950" priority="444" operator="containsText" text="Insignificant">
      <formula>NOT(ISERROR(SEARCH("Insignificant",W27)))</formula>
    </cfRule>
    <cfRule type="containsErrors" dxfId="20949" priority="445">
      <formula>ISERROR(W27)</formula>
    </cfRule>
  </conditionalFormatting>
  <conditionalFormatting sqref="AG27">
    <cfRule type="containsText" dxfId="20948" priority="422" operator="containsText" text="N/A">
      <formula>NOT(ISERROR(SEARCH("N/A",AG27)))</formula>
    </cfRule>
  </conditionalFormatting>
  <conditionalFormatting sqref="AG27">
    <cfRule type="cellIs" dxfId="20947" priority="423" operator="between">
      <formula>81</formula>
      <formula>100</formula>
    </cfRule>
    <cfRule type="cellIs" dxfId="20946" priority="424" operator="between">
      <formula>61</formula>
      <formula>80</formula>
    </cfRule>
    <cfRule type="cellIs" dxfId="20945" priority="425" operator="between">
      <formula>41</formula>
      <formula>60</formula>
    </cfRule>
    <cfRule type="cellIs" dxfId="20944" priority="426" operator="between">
      <formula>21</formula>
      <formula>40</formula>
    </cfRule>
    <cfRule type="cellIs" dxfId="20943" priority="427" operator="between">
      <formula>1</formula>
      <formula>20</formula>
    </cfRule>
    <cfRule type="containsText" dxfId="20942" priority="428" operator="containsText" text="High">
      <formula>NOT(ISERROR(SEARCH("High",AG27)))</formula>
    </cfRule>
    <cfRule type="containsText" dxfId="20941" priority="429" operator="containsText" text="Extreme">
      <formula>NOT(ISERROR(SEARCH("Extreme",AG27)))</formula>
    </cfRule>
    <cfRule type="containsText" dxfId="20940" priority="430" operator="containsText" text="Low">
      <formula>NOT(ISERROR(SEARCH("Low",AG27)))</formula>
    </cfRule>
    <cfRule type="containsText" dxfId="20939" priority="431" operator="containsText" text="Moderate">
      <formula>NOT(ISERROR(SEARCH("Moderate",AG27)))</formula>
    </cfRule>
    <cfRule type="containsText" dxfId="20938" priority="432" operator="containsText" text="Insignificant">
      <formula>NOT(ISERROR(SEARCH("Insignificant",AG27)))</formula>
    </cfRule>
    <cfRule type="containsErrors" dxfId="20937" priority="433">
      <formula>ISERROR(AG27)</formula>
    </cfRule>
  </conditionalFormatting>
  <conditionalFormatting sqref="AV27">
    <cfRule type="containsText" dxfId="20936" priority="410" operator="containsText" text="N/A">
      <formula>NOT(ISERROR(SEARCH("N/A",AV27)))</formula>
    </cfRule>
  </conditionalFormatting>
  <conditionalFormatting sqref="AV27">
    <cfRule type="cellIs" dxfId="20935" priority="411" operator="between">
      <formula>81</formula>
      <formula>100</formula>
    </cfRule>
    <cfRule type="cellIs" dxfId="20934" priority="412" operator="between">
      <formula>61</formula>
      <formula>80</formula>
    </cfRule>
    <cfRule type="cellIs" dxfId="20933" priority="413" operator="between">
      <formula>41</formula>
      <formula>60</formula>
    </cfRule>
    <cfRule type="cellIs" dxfId="20932" priority="414" operator="between">
      <formula>21</formula>
      <formula>40</formula>
    </cfRule>
    <cfRule type="cellIs" dxfId="20931" priority="415" operator="between">
      <formula>1</formula>
      <formula>20</formula>
    </cfRule>
    <cfRule type="containsText" dxfId="20930" priority="416" operator="containsText" text="High">
      <formula>NOT(ISERROR(SEARCH("High",AV27)))</formula>
    </cfRule>
    <cfRule type="containsText" dxfId="20929" priority="417" operator="containsText" text="Extreme">
      <formula>NOT(ISERROR(SEARCH("Extreme",AV27)))</formula>
    </cfRule>
    <cfRule type="containsText" dxfId="20928" priority="418" operator="containsText" text="Low">
      <formula>NOT(ISERROR(SEARCH("Low",AV27)))</formula>
    </cfRule>
    <cfRule type="containsText" dxfId="20927" priority="419" operator="containsText" text="Moderate">
      <formula>NOT(ISERROR(SEARCH("Moderate",AV27)))</formula>
    </cfRule>
    <cfRule type="containsText" dxfId="20926" priority="420" operator="containsText" text="Insignificant">
      <formula>NOT(ISERROR(SEARCH("Insignificant",AV27)))</formula>
    </cfRule>
    <cfRule type="containsErrors" dxfId="20925" priority="421">
      <formula>ISERROR(AV27)</formula>
    </cfRule>
  </conditionalFormatting>
  <conditionalFormatting sqref="AV31">
    <cfRule type="containsText" dxfId="20924" priority="398" operator="containsText" text="N/A">
      <formula>NOT(ISERROR(SEARCH("N/A",AV31)))</formula>
    </cfRule>
  </conditionalFormatting>
  <conditionalFormatting sqref="AV31">
    <cfRule type="cellIs" dxfId="20923" priority="399" operator="between">
      <formula>81</formula>
      <formula>100</formula>
    </cfRule>
    <cfRule type="cellIs" dxfId="20922" priority="400" operator="between">
      <formula>61</formula>
      <formula>80</formula>
    </cfRule>
    <cfRule type="cellIs" dxfId="20921" priority="401" operator="between">
      <formula>41</formula>
      <formula>60</formula>
    </cfRule>
    <cfRule type="cellIs" dxfId="20920" priority="402" operator="between">
      <formula>21</formula>
      <formula>40</formula>
    </cfRule>
    <cfRule type="cellIs" dxfId="20919" priority="403" operator="between">
      <formula>1</formula>
      <formula>20</formula>
    </cfRule>
    <cfRule type="containsText" dxfId="20918" priority="404" operator="containsText" text="High">
      <formula>NOT(ISERROR(SEARCH("High",AV31)))</formula>
    </cfRule>
    <cfRule type="containsText" dxfId="20917" priority="405" operator="containsText" text="Extreme">
      <formula>NOT(ISERROR(SEARCH("Extreme",AV31)))</formula>
    </cfRule>
    <cfRule type="containsText" dxfId="20916" priority="406" operator="containsText" text="Low">
      <formula>NOT(ISERROR(SEARCH("Low",AV31)))</formula>
    </cfRule>
    <cfRule type="containsText" dxfId="20915" priority="407" operator="containsText" text="Moderate">
      <formula>NOT(ISERROR(SEARCH("Moderate",AV31)))</formula>
    </cfRule>
    <cfRule type="containsText" dxfId="20914" priority="408" operator="containsText" text="Insignificant">
      <formula>NOT(ISERROR(SEARCH("Insignificant",AV31)))</formula>
    </cfRule>
    <cfRule type="containsErrors" dxfId="20913" priority="409">
      <formula>ISERROR(AV31)</formula>
    </cfRule>
  </conditionalFormatting>
  <conditionalFormatting sqref="AG31">
    <cfRule type="containsText" dxfId="20912" priority="386" operator="containsText" text="N/A">
      <formula>NOT(ISERROR(SEARCH("N/A",AG31)))</formula>
    </cfRule>
  </conditionalFormatting>
  <conditionalFormatting sqref="AG31">
    <cfRule type="cellIs" dxfId="20911" priority="387" operator="between">
      <formula>81</formula>
      <formula>100</formula>
    </cfRule>
    <cfRule type="cellIs" dxfId="20910" priority="388" operator="between">
      <formula>61</formula>
      <formula>80</formula>
    </cfRule>
    <cfRule type="cellIs" dxfId="20909" priority="389" operator="between">
      <formula>41</formula>
      <formula>60</formula>
    </cfRule>
    <cfRule type="cellIs" dxfId="20908" priority="390" operator="between">
      <formula>21</formula>
      <formula>40</formula>
    </cfRule>
    <cfRule type="cellIs" dxfId="20907" priority="391" operator="between">
      <formula>1</formula>
      <formula>20</formula>
    </cfRule>
    <cfRule type="containsText" dxfId="20906" priority="392" operator="containsText" text="High">
      <formula>NOT(ISERROR(SEARCH("High",AG31)))</formula>
    </cfRule>
    <cfRule type="containsText" dxfId="20905" priority="393" operator="containsText" text="Extreme">
      <formula>NOT(ISERROR(SEARCH("Extreme",AG31)))</formula>
    </cfRule>
    <cfRule type="containsText" dxfId="20904" priority="394" operator="containsText" text="Low">
      <formula>NOT(ISERROR(SEARCH("Low",AG31)))</formula>
    </cfRule>
    <cfRule type="containsText" dxfId="20903" priority="395" operator="containsText" text="Moderate">
      <formula>NOT(ISERROR(SEARCH("Moderate",AG31)))</formula>
    </cfRule>
    <cfRule type="containsText" dxfId="20902" priority="396" operator="containsText" text="Insignificant">
      <formula>NOT(ISERROR(SEARCH("Insignificant",AG31)))</formula>
    </cfRule>
    <cfRule type="containsErrors" dxfId="20901" priority="397">
      <formula>ISERROR(AG31)</formula>
    </cfRule>
  </conditionalFormatting>
  <conditionalFormatting sqref="W31">
    <cfRule type="containsText" dxfId="20900" priority="374" operator="containsText" text="N/A">
      <formula>NOT(ISERROR(SEARCH("N/A",W31)))</formula>
    </cfRule>
  </conditionalFormatting>
  <conditionalFormatting sqref="W31">
    <cfRule type="cellIs" dxfId="20899" priority="375" operator="between">
      <formula>81</formula>
      <formula>100</formula>
    </cfRule>
    <cfRule type="cellIs" dxfId="20898" priority="376" operator="between">
      <formula>61</formula>
      <formula>80</formula>
    </cfRule>
    <cfRule type="cellIs" dxfId="20897" priority="377" operator="between">
      <formula>41</formula>
      <formula>60</formula>
    </cfRule>
    <cfRule type="cellIs" dxfId="20896" priority="378" operator="between">
      <formula>21</formula>
      <formula>40</formula>
    </cfRule>
    <cfRule type="cellIs" dxfId="20895" priority="379" operator="between">
      <formula>1</formula>
      <formula>20</formula>
    </cfRule>
    <cfRule type="containsText" dxfId="20894" priority="380" operator="containsText" text="High">
      <formula>NOT(ISERROR(SEARCH("High",W31)))</formula>
    </cfRule>
    <cfRule type="containsText" dxfId="20893" priority="381" operator="containsText" text="Extreme">
      <formula>NOT(ISERROR(SEARCH("Extreme",W31)))</formula>
    </cfRule>
    <cfRule type="containsText" dxfId="20892" priority="382" operator="containsText" text="Low">
      <formula>NOT(ISERROR(SEARCH("Low",W31)))</formula>
    </cfRule>
    <cfRule type="containsText" dxfId="20891" priority="383" operator="containsText" text="Moderate">
      <formula>NOT(ISERROR(SEARCH("Moderate",W31)))</formula>
    </cfRule>
    <cfRule type="containsText" dxfId="20890" priority="384" operator="containsText" text="Insignificant">
      <formula>NOT(ISERROR(SEARCH("Insignificant",W31)))</formula>
    </cfRule>
    <cfRule type="containsErrors" dxfId="20889" priority="385">
      <formula>ISERROR(W31)</formula>
    </cfRule>
  </conditionalFormatting>
  <conditionalFormatting sqref="R31">
    <cfRule type="containsText" dxfId="20888" priority="362" operator="containsText" text="N/A">
      <formula>NOT(ISERROR(SEARCH("N/A",R31)))</formula>
    </cfRule>
  </conditionalFormatting>
  <conditionalFormatting sqref="R31">
    <cfRule type="cellIs" dxfId="20887" priority="363" operator="between">
      <formula>81</formula>
      <formula>100</formula>
    </cfRule>
    <cfRule type="cellIs" dxfId="20886" priority="364" operator="between">
      <formula>61</formula>
      <formula>80</formula>
    </cfRule>
    <cfRule type="cellIs" dxfId="20885" priority="365" operator="between">
      <formula>41</formula>
      <formula>60</formula>
    </cfRule>
    <cfRule type="cellIs" dxfId="20884" priority="366" operator="between">
      <formula>21</formula>
      <formula>40</formula>
    </cfRule>
    <cfRule type="cellIs" dxfId="20883" priority="367" operator="between">
      <formula>1</formula>
      <formula>20</formula>
    </cfRule>
    <cfRule type="containsText" dxfId="20882" priority="368" operator="containsText" text="High">
      <formula>NOT(ISERROR(SEARCH("High",R31)))</formula>
    </cfRule>
    <cfRule type="containsText" dxfId="20881" priority="369" operator="containsText" text="Extreme">
      <formula>NOT(ISERROR(SEARCH("Extreme",R31)))</formula>
    </cfRule>
    <cfRule type="containsText" dxfId="20880" priority="370" operator="containsText" text="Low">
      <formula>NOT(ISERROR(SEARCH("Low",R31)))</formula>
    </cfRule>
    <cfRule type="containsText" dxfId="20879" priority="371" operator="containsText" text="Moderate">
      <formula>NOT(ISERROR(SEARCH("Moderate",R31)))</formula>
    </cfRule>
    <cfRule type="containsText" dxfId="20878" priority="372" operator="containsText" text="Insignificant">
      <formula>NOT(ISERROR(SEARCH("Insignificant",R31)))</formula>
    </cfRule>
    <cfRule type="containsErrors" dxfId="20877" priority="373">
      <formula>ISERROR(R31)</formula>
    </cfRule>
  </conditionalFormatting>
  <conditionalFormatting sqref="M31">
    <cfRule type="containsText" dxfId="20876" priority="350" operator="containsText" text="N/A">
      <formula>NOT(ISERROR(SEARCH("N/A",M31)))</formula>
    </cfRule>
  </conditionalFormatting>
  <conditionalFormatting sqref="M31">
    <cfRule type="cellIs" dxfId="20875" priority="351" operator="between">
      <formula>81</formula>
      <formula>100</formula>
    </cfRule>
    <cfRule type="cellIs" dxfId="20874" priority="352" operator="between">
      <formula>61</formula>
      <formula>80</formula>
    </cfRule>
    <cfRule type="cellIs" dxfId="20873" priority="353" operator="between">
      <formula>41</formula>
      <formula>60</formula>
    </cfRule>
    <cfRule type="cellIs" dxfId="20872" priority="354" operator="between">
      <formula>21</formula>
      <formula>40</formula>
    </cfRule>
    <cfRule type="cellIs" dxfId="20871" priority="355" operator="between">
      <formula>1</formula>
      <formula>20</formula>
    </cfRule>
    <cfRule type="containsText" dxfId="20870" priority="356" operator="containsText" text="High">
      <formula>NOT(ISERROR(SEARCH("High",M31)))</formula>
    </cfRule>
    <cfRule type="containsText" dxfId="20869" priority="357" operator="containsText" text="Extreme">
      <formula>NOT(ISERROR(SEARCH("Extreme",M31)))</formula>
    </cfRule>
    <cfRule type="containsText" dxfId="20868" priority="358" operator="containsText" text="Low">
      <formula>NOT(ISERROR(SEARCH("Low",M31)))</formula>
    </cfRule>
    <cfRule type="containsText" dxfId="20867" priority="359" operator="containsText" text="Moderate">
      <formula>NOT(ISERROR(SEARCH("Moderate",M31)))</formula>
    </cfRule>
    <cfRule type="containsText" dxfId="20866" priority="360" operator="containsText" text="Insignificant">
      <formula>NOT(ISERROR(SEARCH("Insignificant",M31)))</formula>
    </cfRule>
    <cfRule type="containsErrors" dxfId="20865" priority="361">
      <formula>ISERROR(M31)</formula>
    </cfRule>
  </conditionalFormatting>
  <conditionalFormatting sqref="H31">
    <cfRule type="containsText" dxfId="20864" priority="338" operator="containsText" text="N/A">
      <formula>NOT(ISERROR(SEARCH("N/A",H31)))</formula>
    </cfRule>
  </conditionalFormatting>
  <conditionalFormatting sqref="H31">
    <cfRule type="cellIs" dxfId="20863" priority="339" operator="between">
      <formula>81</formula>
      <formula>100</formula>
    </cfRule>
    <cfRule type="cellIs" dxfId="20862" priority="340" operator="between">
      <formula>61</formula>
      <formula>80</formula>
    </cfRule>
    <cfRule type="cellIs" dxfId="20861" priority="341" operator="between">
      <formula>41</formula>
      <formula>60</formula>
    </cfRule>
    <cfRule type="cellIs" dxfId="20860" priority="342" operator="between">
      <formula>21</formula>
      <formula>40</formula>
    </cfRule>
    <cfRule type="cellIs" dxfId="20859" priority="343" operator="between">
      <formula>1</formula>
      <formula>20</formula>
    </cfRule>
    <cfRule type="containsText" dxfId="20858" priority="344" operator="containsText" text="High">
      <formula>NOT(ISERROR(SEARCH("High",H31)))</formula>
    </cfRule>
    <cfRule type="containsText" dxfId="20857" priority="345" operator="containsText" text="Extreme">
      <formula>NOT(ISERROR(SEARCH("Extreme",H31)))</formula>
    </cfRule>
    <cfRule type="containsText" dxfId="20856" priority="346" operator="containsText" text="Low">
      <formula>NOT(ISERROR(SEARCH("Low",H31)))</formula>
    </cfRule>
    <cfRule type="containsText" dxfId="20855" priority="347" operator="containsText" text="Moderate">
      <formula>NOT(ISERROR(SEARCH("Moderate",H31)))</formula>
    </cfRule>
    <cfRule type="containsText" dxfId="20854" priority="348" operator="containsText" text="Insignificant">
      <formula>NOT(ISERROR(SEARCH("Insignificant",H31)))</formula>
    </cfRule>
    <cfRule type="containsErrors" dxfId="20853" priority="349">
      <formula>ISERROR(H31)</formula>
    </cfRule>
  </conditionalFormatting>
  <conditionalFormatting sqref="H35">
    <cfRule type="containsText" dxfId="20852" priority="326" operator="containsText" text="N/A">
      <formula>NOT(ISERROR(SEARCH("N/A",H35)))</formula>
    </cfRule>
  </conditionalFormatting>
  <conditionalFormatting sqref="H35">
    <cfRule type="cellIs" dxfId="20851" priority="327" operator="between">
      <formula>81</formula>
      <formula>100</formula>
    </cfRule>
    <cfRule type="cellIs" dxfId="20850" priority="328" operator="between">
      <formula>61</formula>
      <formula>80</formula>
    </cfRule>
    <cfRule type="cellIs" dxfId="20849" priority="329" operator="between">
      <formula>41</formula>
      <formula>60</formula>
    </cfRule>
    <cfRule type="cellIs" dxfId="20848" priority="330" operator="between">
      <formula>21</formula>
      <formula>40</formula>
    </cfRule>
    <cfRule type="cellIs" dxfId="20847" priority="331" operator="between">
      <formula>1</formula>
      <formula>20</formula>
    </cfRule>
    <cfRule type="containsText" dxfId="20846" priority="332" operator="containsText" text="High">
      <formula>NOT(ISERROR(SEARCH("High",H35)))</formula>
    </cfRule>
    <cfRule type="containsText" dxfId="20845" priority="333" operator="containsText" text="Extreme">
      <formula>NOT(ISERROR(SEARCH("Extreme",H35)))</formula>
    </cfRule>
    <cfRule type="containsText" dxfId="20844" priority="334" operator="containsText" text="Low">
      <formula>NOT(ISERROR(SEARCH("Low",H35)))</formula>
    </cfRule>
    <cfRule type="containsText" dxfId="20843" priority="335" operator="containsText" text="Moderate">
      <formula>NOT(ISERROR(SEARCH("Moderate",H35)))</formula>
    </cfRule>
    <cfRule type="containsText" dxfId="20842" priority="336" operator="containsText" text="Insignificant">
      <formula>NOT(ISERROR(SEARCH("Insignificant",H35)))</formula>
    </cfRule>
    <cfRule type="containsErrors" dxfId="20841" priority="337">
      <formula>ISERROR(H35)</formula>
    </cfRule>
  </conditionalFormatting>
  <conditionalFormatting sqref="M35">
    <cfRule type="containsText" dxfId="20840" priority="314" operator="containsText" text="N/A">
      <formula>NOT(ISERROR(SEARCH("N/A",M35)))</formula>
    </cfRule>
  </conditionalFormatting>
  <conditionalFormatting sqref="M35">
    <cfRule type="cellIs" dxfId="20839" priority="315" operator="between">
      <formula>81</formula>
      <formula>100</formula>
    </cfRule>
    <cfRule type="cellIs" dxfId="20838" priority="316" operator="between">
      <formula>61</formula>
      <formula>80</formula>
    </cfRule>
    <cfRule type="cellIs" dxfId="20837" priority="317" operator="between">
      <formula>41</formula>
      <formula>60</formula>
    </cfRule>
    <cfRule type="cellIs" dxfId="20836" priority="318" operator="between">
      <formula>21</formula>
      <formula>40</formula>
    </cfRule>
    <cfRule type="cellIs" dxfId="20835" priority="319" operator="between">
      <formula>1</formula>
      <formula>20</formula>
    </cfRule>
    <cfRule type="containsText" dxfId="20834" priority="320" operator="containsText" text="High">
      <formula>NOT(ISERROR(SEARCH("High",M35)))</formula>
    </cfRule>
    <cfRule type="containsText" dxfId="20833" priority="321" operator="containsText" text="Extreme">
      <formula>NOT(ISERROR(SEARCH("Extreme",M35)))</formula>
    </cfRule>
    <cfRule type="containsText" dxfId="20832" priority="322" operator="containsText" text="Low">
      <formula>NOT(ISERROR(SEARCH("Low",M35)))</formula>
    </cfRule>
    <cfRule type="containsText" dxfId="20831" priority="323" operator="containsText" text="Moderate">
      <formula>NOT(ISERROR(SEARCH("Moderate",M35)))</formula>
    </cfRule>
    <cfRule type="containsText" dxfId="20830" priority="324" operator="containsText" text="Insignificant">
      <formula>NOT(ISERROR(SEARCH("Insignificant",M35)))</formula>
    </cfRule>
    <cfRule type="containsErrors" dxfId="20829" priority="325">
      <formula>ISERROR(M35)</formula>
    </cfRule>
  </conditionalFormatting>
  <conditionalFormatting sqref="R35">
    <cfRule type="containsText" dxfId="20828" priority="302" operator="containsText" text="N/A">
      <formula>NOT(ISERROR(SEARCH("N/A",R35)))</formula>
    </cfRule>
  </conditionalFormatting>
  <conditionalFormatting sqref="R35">
    <cfRule type="cellIs" dxfId="20827" priority="303" operator="between">
      <formula>81</formula>
      <formula>100</formula>
    </cfRule>
    <cfRule type="cellIs" dxfId="20826" priority="304" operator="between">
      <formula>61</formula>
      <formula>80</formula>
    </cfRule>
    <cfRule type="cellIs" dxfId="20825" priority="305" operator="between">
      <formula>41</formula>
      <formula>60</formula>
    </cfRule>
    <cfRule type="cellIs" dxfId="20824" priority="306" operator="between">
      <formula>21</formula>
      <formula>40</formula>
    </cfRule>
    <cfRule type="cellIs" dxfId="20823" priority="307" operator="between">
      <formula>1</formula>
      <formula>20</formula>
    </cfRule>
    <cfRule type="containsText" dxfId="20822" priority="308" operator="containsText" text="High">
      <formula>NOT(ISERROR(SEARCH("High",R35)))</formula>
    </cfRule>
    <cfRule type="containsText" dxfId="20821" priority="309" operator="containsText" text="Extreme">
      <formula>NOT(ISERROR(SEARCH("Extreme",R35)))</formula>
    </cfRule>
    <cfRule type="containsText" dxfId="20820" priority="310" operator="containsText" text="Low">
      <formula>NOT(ISERROR(SEARCH("Low",R35)))</formula>
    </cfRule>
    <cfRule type="containsText" dxfId="20819" priority="311" operator="containsText" text="Moderate">
      <formula>NOT(ISERROR(SEARCH("Moderate",R35)))</formula>
    </cfRule>
    <cfRule type="containsText" dxfId="20818" priority="312" operator="containsText" text="Insignificant">
      <formula>NOT(ISERROR(SEARCH("Insignificant",R35)))</formula>
    </cfRule>
    <cfRule type="containsErrors" dxfId="20817" priority="313">
      <formula>ISERROR(R35)</formula>
    </cfRule>
  </conditionalFormatting>
  <conditionalFormatting sqref="W35">
    <cfRule type="containsText" dxfId="20816" priority="290" operator="containsText" text="N/A">
      <formula>NOT(ISERROR(SEARCH("N/A",W35)))</formula>
    </cfRule>
  </conditionalFormatting>
  <conditionalFormatting sqref="W35">
    <cfRule type="cellIs" dxfId="20815" priority="291" operator="between">
      <formula>81</formula>
      <formula>100</formula>
    </cfRule>
    <cfRule type="cellIs" dxfId="20814" priority="292" operator="between">
      <formula>61</formula>
      <formula>80</formula>
    </cfRule>
    <cfRule type="cellIs" dxfId="20813" priority="293" operator="between">
      <formula>41</formula>
      <formula>60</formula>
    </cfRule>
    <cfRule type="cellIs" dxfId="20812" priority="294" operator="between">
      <formula>21</formula>
      <formula>40</formula>
    </cfRule>
    <cfRule type="cellIs" dxfId="20811" priority="295" operator="between">
      <formula>1</formula>
      <formula>20</formula>
    </cfRule>
    <cfRule type="containsText" dxfId="20810" priority="296" operator="containsText" text="High">
      <formula>NOT(ISERROR(SEARCH("High",W35)))</formula>
    </cfRule>
    <cfRule type="containsText" dxfId="20809" priority="297" operator="containsText" text="Extreme">
      <formula>NOT(ISERROR(SEARCH("Extreme",W35)))</formula>
    </cfRule>
    <cfRule type="containsText" dxfId="20808" priority="298" operator="containsText" text="Low">
      <formula>NOT(ISERROR(SEARCH("Low",W35)))</formula>
    </cfRule>
    <cfRule type="containsText" dxfId="20807" priority="299" operator="containsText" text="Moderate">
      <formula>NOT(ISERROR(SEARCH("Moderate",W35)))</formula>
    </cfRule>
    <cfRule type="containsText" dxfId="20806" priority="300" operator="containsText" text="Insignificant">
      <formula>NOT(ISERROR(SEARCH("Insignificant",W35)))</formula>
    </cfRule>
    <cfRule type="containsErrors" dxfId="20805" priority="301">
      <formula>ISERROR(W35)</formula>
    </cfRule>
  </conditionalFormatting>
  <conditionalFormatting sqref="AG35">
    <cfRule type="containsText" dxfId="20804" priority="278" operator="containsText" text="N/A">
      <formula>NOT(ISERROR(SEARCH("N/A",AG35)))</formula>
    </cfRule>
  </conditionalFormatting>
  <conditionalFormatting sqref="AG35">
    <cfRule type="cellIs" dxfId="20803" priority="279" operator="between">
      <formula>81</formula>
      <formula>100</formula>
    </cfRule>
    <cfRule type="cellIs" dxfId="20802" priority="280" operator="between">
      <formula>61</formula>
      <formula>80</formula>
    </cfRule>
    <cfRule type="cellIs" dxfId="20801" priority="281" operator="between">
      <formula>41</formula>
      <formula>60</formula>
    </cfRule>
    <cfRule type="cellIs" dxfId="20800" priority="282" operator="between">
      <formula>21</formula>
      <formula>40</formula>
    </cfRule>
    <cfRule type="cellIs" dxfId="20799" priority="283" operator="between">
      <formula>1</formula>
      <formula>20</formula>
    </cfRule>
    <cfRule type="containsText" dxfId="20798" priority="284" operator="containsText" text="High">
      <formula>NOT(ISERROR(SEARCH("High",AG35)))</formula>
    </cfRule>
    <cfRule type="containsText" dxfId="20797" priority="285" operator="containsText" text="Extreme">
      <formula>NOT(ISERROR(SEARCH("Extreme",AG35)))</formula>
    </cfRule>
    <cfRule type="containsText" dxfId="20796" priority="286" operator="containsText" text="Low">
      <formula>NOT(ISERROR(SEARCH("Low",AG35)))</formula>
    </cfRule>
    <cfRule type="containsText" dxfId="20795" priority="287" operator="containsText" text="Moderate">
      <formula>NOT(ISERROR(SEARCH("Moderate",AG35)))</formula>
    </cfRule>
    <cfRule type="containsText" dxfId="20794" priority="288" operator="containsText" text="Insignificant">
      <formula>NOT(ISERROR(SEARCH("Insignificant",AG35)))</formula>
    </cfRule>
    <cfRule type="containsErrors" dxfId="20793" priority="289">
      <formula>ISERROR(AG35)</formula>
    </cfRule>
  </conditionalFormatting>
  <conditionalFormatting sqref="AV35">
    <cfRule type="containsText" dxfId="20792" priority="266" operator="containsText" text="N/A">
      <formula>NOT(ISERROR(SEARCH("N/A",AV35)))</formula>
    </cfRule>
  </conditionalFormatting>
  <conditionalFormatting sqref="AV35">
    <cfRule type="cellIs" dxfId="20791" priority="267" operator="between">
      <formula>81</formula>
      <formula>100</formula>
    </cfRule>
    <cfRule type="cellIs" dxfId="20790" priority="268" operator="between">
      <formula>61</formula>
      <formula>80</formula>
    </cfRule>
    <cfRule type="cellIs" dxfId="20789" priority="269" operator="between">
      <formula>41</formula>
      <formula>60</formula>
    </cfRule>
    <cfRule type="cellIs" dxfId="20788" priority="270" operator="between">
      <formula>21</formula>
      <formula>40</formula>
    </cfRule>
    <cfRule type="cellIs" dxfId="20787" priority="271" operator="between">
      <formula>1</formula>
      <formula>20</formula>
    </cfRule>
    <cfRule type="containsText" dxfId="20786" priority="272" operator="containsText" text="High">
      <formula>NOT(ISERROR(SEARCH("High",AV35)))</formula>
    </cfRule>
    <cfRule type="containsText" dxfId="20785" priority="273" operator="containsText" text="Extreme">
      <formula>NOT(ISERROR(SEARCH("Extreme",AV35)))</formula>
    </cfRule>
    <cfRule type="containsText" dxfId="20784" priority="274" operator="containsText" text="Low">
      <formula>NOT(ISERROR(SEARCH("Low",AV35)))</formula>
    </cfRule>
    <cfRule type="containsText" dxfId="20783" priority="275" operator="containsText" text="Moderate">
      <formula>NOT(ISERROR(SEARCH("Moderate",AV35)))</formula>
    </cfRule>
    <cfRule type="containsText" dxfId="20782" priority="276" operator="containsText" text="Insignificant">
      <formula>NOT(ISERROR(SEARCH("Insignificant",AV35)))</formula>
    </cfRule>
    <cfRule type="containsErrors" dxfId="20781" priority="277">
      <formula>ISERROR(AV35)</formula>
    </cfRule>
  </conditionalFormatting>
  <conditionalFormatting sqref="AV39">
    <cfRule type="containsText" dxfId="20780" priority="254" operator="containsText" text="N/A">
      <formula>NOT(ISERROR(SEARCH("N/A",AV39)))</formula>
    </cfRule>
  </conditionalFormatting>
  <conditionalFormatting sqref="AV39">
    <cfRule type="cellIs" dxfId="20779" priority="255" operator="between">
      <formula>81</formula>
      <formula>100</formula>
    </cfRule>
    <cfRule type="cellIs" dxfId="20778" priority="256" operator="between">
      <formula>61</formula>
      <formula>80</formula>
    </cfRule>
    <cfRule type="cellIs" dxfId="20777" priority="257" operator="between">
      <formula>41</formula>
      <formula>60</formula>
    </cfRule>
    <cfRule type="cellIs" dxfId="20776" priority="258" operator="between">
      <formula>21</formula>
      <formula>40</formula>
    </cfRule>
    <cfRule type="cellIs" dxfId="20775" priority="259" operator="between">
      <formula>1</formula>
      <formula>20</formula>
    </cfRule>
    <cfRule type="containsText" dxfId="20774" priority="260" operator="containsText" text="High">
      <formula>NOT(ISERROR(SEARCH("High",AV39)))</formula>
    </cfRule>
    <cfRule type="containsText" dxfId="20773" priority="261" operator="containsText" text="Extreme">
      <formula>NOT(ISERROR(SEARCH("Extreme",AV39)))</formula>
    </cfRule>
    <cfRule type="containsText" dxfId="20772" priority="262" operator="containsText" text="Low">
      <formula>NOT(ISERROR(SEARCH("Low",AV39)))</formula>
    </cfRule>
    <cfRule type="containsText" dxfId="20771" priority="263" operator="containsText" text="Moderate">
      <formula>NOT(ISERROR(SEARCH("Moderate",AV39)))</formula>
    </cfRule>
    <cfRule type="containsText" dxfId="20770" priority="264" operator="containsText" text="Insignificant">
      <formula>NOT(ISERROR(SEARCH("Insignificant",AV39)))</formula>
    </cfRule>
    <cfRule type="containsErrors" dxfId="20769" priority="265">
      <formula>ISERROR(AV39)</formula>
    </cfRule>
  </conditionalFormatting>
  <conditionalFormatting sqref="AG39">
    <cfRule type="containsText" dxfId="20768" priority="242" operator="containsText" text="N/A">
      <formula>NOT(ISERROR(SEARCH("N/A",AG39)))</formula>
    </cfRule>
  </conditionalFormatting>
  <conditionalFormatting sqref="AG39">
    <cfRule type="cellIs" dxfId="20767" priority="243" operator="between">
      <formula>81</formula>
      <formula>100</formula>
    </cfRule>
    <cfRule type="cellIs" dxfId="20766" priority="244" operator="between">
      <formula>61</formula>
      <formula>80</formula>
    </cfRule>
    <cfRule type="cellIs" dxfId="20765" priority="245" operator="between">
      <formula>41</formula>
      <formula>60</formula>
    </cfRule>
    <cfRule type="cellIs" dxfId="20764" priority="246" operator="between">
      <formula>21</formula>
      <formula>40</formula>
    </cfRule>
    <cfRule type="cellIs" dxfId="20763" priority="247" operator="between">
      <formula>1</formula>
      <formula>20</formula>
    </cfRule>
    <cfRule type="containsText" dxfId="20762" priority="248" operator="containsText" text="High">
      <formula>NOT(ISERROR(SEARCH("High",AG39)))</formula>
    </cfRule>
    <cfRule type="containsText" dxfId="20761" priority="249" operator="containsText" text="Extreme">
      <formula>NOT(ISERROR(SEARCH("Extreme",AG39)))</formula>
    </cfRule>
    <cfRule type="containsText" dxfId="20760" priority="250" operator="containsText" text="Low">
      <formula>NOT(ISERROR(SEARCH("Low",AG39)))</formula>
    </cfRule>
    <cfRule type="containsText" dxfId="20759" priority="251" operator="containsText" text="Moderate">
      <formula>NOT(ISERROR(SEARCH("Moderate",AG39)))</formula>
    </cfRule>
    <cfRule type="containsText" dxfId="20758" priority="252" operator="containsText" text="Insignificant">
      <formula>NOT(ISERROR(SEARCH("Insignificant",AG39)))</formula>
    </cfRule>
    <cfRule type="containsErrors" dxfId="20757" priority="253">
      <formula>ISERROR(AG39)</formula>
    </cfRule>
  </conditionalFormatting>
  <conditionalFormatting sqref="W39">
    <cfRule type="containsText" dxfId="20756" priority="230" operator="containsText" text="N/A">
      <formula>NOT(ISERROR(SEARCH("N/A",W39)))</formula>
    </cfRule>
  </conditionalFormatting>
  <conditionalFormatting sqref="W39">
    <cfRule type="cellIs" dxfId="20755" priority="231" operator="between">
      <formula>81</formula>
      <formula>100</formula>
    </cfRule>
    <cfRule type="cellIs" dxfId="20754" priority="232" operator="between">
      <formula>61</formula>
      <formula>80</formula>
    </cfRule>
    <cfRule type="cellIs" dxfId="20753" priority="233" operator="between">
      <formula>41</formula>
      <formula>60</formula>
    </cfRule>
    <cfRule type="cellIs" dxfId="20752" priority="234" operator="between">
      <formula>21</formula>
      <formula>40</formula>
    </cfRule>
    <cfRule type="cellIs" dxfId="20751" priority="235" operator="between">
      <formula>1</formula>
      <formula>20</formula>
    </cfRule>
    <cfRule type="containsText" dxfId="20750" priority="236" operator="containsText" text="High">
      <formula>NOT(ISERROR(SEARCH("High",W39)))</formula>
    </cfRule>
    <cfRule type="containsText" dxfId="20749" priority="237" operator="containsText" text="Extreme">
      <formula>NOT(ISERROR(SEARCH("Extreme",W39)))</formula>
    </cfRule>
    <cfRule type="containsText" dxfId="20748" priority="238" operator="containsText" text="Low">
      <formula>NOT(ISERROR(SEARCH("Low",W39)))</formula>
    </cfRule>
    <cfRule type="containsText" dxfId="20747" priority="239" operator="containsText" text="Moderate">
      <formula>NOT(ISERROR(SEARCH("Moderate",W39)))</formula>
    </cfRule>
    <cfRule type="containsText" dxfId="20746" priority="240" operator="containsText" text="Insignificant">
      <formula>NOT(ISERROR(SEARCH("Insignificant",W39)))</formula>
    </cfRule>
    <cfRule type="containsErrors" dxfId="20745" priority="241">
      <formula>ISERROR(W39)</formula>
    </cfRule>
  </conditionalFormatting>
  <conditionalFormatting sqref="R39">
    <cfRule type="containsText" dxfId="20744" priority="218" operator="containsText" text="N/A">
      <formula>NOT(ISERROR(SEARCH("N/A",R39)))</formula>
    </cfRule>
  </conditionalFormatting>
  <conditionalFormatting sqref="R39">
    <cfRule type="cellIs" dxfId="20743" priority="219" operator="between">
      <formula>81</formula>
      <formula>100</formula>
    </cfRule>
    <cfRule type="cellIs" dxfId="20742" priority="220" operator="between">
      <formula>61</formula>
      <formula>80</formula>
    </cfRule>
    <cfRule type="cellIs" dxfId="20741" priority="221" operator="between">
      <formula>41</formula>
      <formula>60</formula>
    </cfRule>
    <cfRule type="cellIs" dxfId="20740" priority="222" operator="between">
      <formula>21</formula>
      <formula>40</formula>
    </cfRule>
    <cfRule type="cellIs" dxfId="20739" priority="223" operator="between">
      <formula>1</formula>
      <formula>20</formula>
    </cfRule>
    <cfRule type="containsText" dxfId="20738" priority="224" operator="containsText" text="High">
      <formula>NOT(ISERROR(SEARCH("High",R39)))</formula>
    </cfRule>
    <cfRule type="containsText" dxfId="20737" priority="225" operator="containsText" text="Extreme">
      <formula>NOT(ISERROR(SEARCH("Extreme",R39)))</formula>
    </cfRule>
    <cfRule type="containsText" dxfId="20736" priority="226" operator="containsText" text="Low">
      <formula>NOT(ISERROR(SEARCH("Low",R39)))</formula>
    </cfRule>
    <cfRule type="containsText" dxfId="20735" priority="227" operator="containsText" text="Moderate">
      <formula>NOT(ISERROR(SEARCH("Moderate",R39)))</formula>
    </cfRule>
    <cfRule type="containsText" dxfId="20734" priority="228" operator="containsText" text="Insignificant">
      <formula>NOT(ISERROR(SEARCH("Insignificant",R39)))</formula>
    </cfRule>
    <cfRule type="containsErrors" dxfId="20733" priority="229">
      <formula>ISERROR(R39)</formula>
    </cfRule>
  </conditionalFormatting>
  <conditionalFormatting sqref="M39">
    <cfRule type="containsText" dxfId="20732" priority="206" operator="containsText" text="N/A">
      <formula>NOT(ISERROR(SEARCH("N/A",M39)))</formula>
    </cfRule>
  </conditionalFormatting>
  <conditionalFormatting sqref="M39">
    <cfRule type="cellIs" dxfId="20731" priority="207" operator="between">
      <formula>81</formula>
      <formula>100</formula>
    </cfRule>
    <cfRule type="cellIs" dxfId="20730" priority="208" operator="between">
      <formula>61</formula>
      <formula>80</formula>
    </cfRule>
    <cfRule type="cellIs" dxfId="20729" priority="209" operator="between">
      <formula>41</formula>
      <formula>60</formula>
    </cfRule>
    <cfRule type="cellIs" dxfId="20728" priority="210" operator="between">
      <formula>21</formula>
      <formula>40</formula>
    </cfRule>
    <cfRule type="cellIs" dxfId="20727" priority="211" operator="between">
      <formula>1</formula>
      <formula>20</formula>
    </cfRule>
    <cfRule type="containsText" dxfId="20726" priority="212" operator="containsText" text="High">
      <formula>NOT(ISERROR(SEARCH("High",M39)))</formula>
    </cfRule>
    <cfRule type="containsText" dxfId="20725" priority="213" operator="containsText" text="Extreme">
      <formula>NOT(ISERROR(SEARCH("Extreme",M39)))</formula>
    </cfRule>
    <cfRule type="containsText" dxfId="20724" priority="214" operator="containsText" text="Low">
      <formula>NOT(ISERROR(SEARCH("Low",M39)))</formula>
    </cfRule>
    <cfRule type="containsText" dxfId="20723" priority="215" operator="containsText" text="Moderate">
      <formula>NOT(ISERROR(SEARCH("Moderate",M39)))</formula>
    </cfRule>
    <cfRule type="containsText" dxfId="20722" priority="216" operator="containsText" text="Insignificant">
      <formula>NOT(ISERROR(SEARCH("Insignificant",M39)))</formula>
    </cfRule>
    <cfRule type="containsErrors" dxfId="20721" priority="217">
      <formula>ISERROR(M39)</formula>
    </cfRule>
  </conditionalFormatting>
  <conditionalFormatting sqref="H39">
    <cfRule type="containsText" dxfId="20720" priority="194" operator="containsText" text="N/A">
      <formula>NOT(ISERROR(SEARCH("N/A",H39)))</formula>
    </cfRule>
  </conditionalFormatting>
  <conditionalFormatting sqref="H39">
    <cfRule type="cellIs" dxfId="20719" priority="195" operator="between">
      <formula>81</formula>
      <formula>100</formula>
    </cfRule>
    <cfRule type="cellIs" dxfId="20718" priority="196" operator="between">
      <formula>61</formula>
      <formula>80</formula>
    </cfRule>
    <cfRule type="cellIs" dxfId="20717" priority="197" operator="between">
      <formula>41</formula>
      <formula>60</formula>
    </cfRule>
    <cfRule type="cellIs" dxfId="20716" priority="198" operator="between">
      <formula>21</formula>
      <formula>40</formula>
    </cfRule>
    <cfRule type="cellIs" dxfId="20715" priority="199" operator="between">
      <formula>1</formula>
      <formula>20</formula>
    </cfRule>
    <cfRule type="containsText" dxfId="20714" priority="200" operator="containsText" text="High">
      <formula>NOT(ISERROR(SEARCH("High",H39)))</formula>
    </cfRule>
    <cfRule type="containsText" dxfId="20713" priority="201" operator="containsText" text="Extreme">
      <formula>NOT(ISERROR(SEARCH("Extreme",H39)))</formula>
    </cfRule>
    <cfRule type="containsText" dxfId="20712" priority="202" operator="containsText" text="Low">
      <formula>NOT(ISERROR(SEARCH("Low",H39)))</formula>
    </cfRule>
    <cfRule type="containsText" dxfId="20711" priority="203" operator="containsText" text="Moderate">
      <formula>NOT(ISERROR(SEARCH("Moderate",H39)))</formula>
    </cfRule>
    <cfRule type="containsText" dxfId="20710" priority="204" operator="containsText" text="Insignificant">
      <formula>NOT(ISERROR(SEARCH("Insignificant",H39)))</formula>
    </cfRule>
    <cfRule type="containsErrors" dxfId="20709" priority="205">
      <formula>ISERROR(H39)</formula>
    </cfRule>
  </conditionalFormatting>
  <conditionalFormatting sqref="H43">
    <cfRule type="containsText" dxfId="20708" priority="182" operator="containsText" text="N/A">
      <formula>NOT(ISERROR(SEARCH("N/A",H43)))</formula>
    </cfRule>
  </conditionalFormatting>
  <conditionalFormatting sqref="H43">
    <cfRule type="cellIs" dxfId="20707" priority="183" operator="between">
      <formula>81</formula>
      <formula>100</formula>
    </cfRule>
    <cfRule type="cellIs" dxfId="20706" priority="184" operator="between">
      <formula>61</formula>
      <formula>80</formula>
    </cfRule>
    <cfRule type="cellIs" dxfId="20705" priority="185" operator="between">
      <formula>41</formula>
      <formula>60</formula>
    </cfRule>
    <cfRule type="cellIs" dxfId="20704" priority="186" operator="between">
      <formula>21</formula>
      <formula>40</formula>
    </cfRule>
    <cfRule type="cellIs" dxfId="20703" priority="187" operator="between">
      <formula>1</formula>
      <formula>20</formula>
    </cfRule>
    <cfRule type="containsText" dxfId="20702" priority="188" operator="containsText" text="High">
      <formula>NOT(ISERROR(SEARCH("High",H43)))</formula>
    </cfRule>
    <cfRule type="containsText" dxfId="20701" priority="189" operator="containsText" text="Extreme">
      <formula>NOT(ISERROR(SEARCH("Extreme",H43)))</formula>
    </cfRule>
    <cfRule type="containsText" dxfId="20700" priority="190" operator="containsText" text="Low">
      <formula>NOT(ISERROR(SEARCH("Low",H43)))</formula>
    </cfRule>
    <cfRule type="containsText" dxfId="20699" priority="191" operator="containsText" text="Moderate">
      <formula>NOT(ISERROR(SEARCH("Moderate",H43)))</formula>
    </cfRule>
    <cfRule type="containsText" dxfId="20698" priority="192" operator="containsText" text="Insignificant">
      <formula>NOT(ISERROR(SEARCH("Insignificant",H43)))</formula>
    </cfRule>
    <cfRule type="containsErrors" dxfId="20697" priority="193">
      <formula>ISERROR(H43)</formula>
    </cfRule>
  </conditionalFormatting>
  <conditionalFormatting sqref="M43">
    <cfRule type="containsText" dxfId="20696" priority="170" operator="containsText" text="N/A">
      <formula>NOT(ISERROR(SEARCH("N/A",M43)))</formula>
    </cfRule>
  </conditionalFormatting>
  <conditionalFormatting sqref="M43">
    <cfRule type="cellIs" dxfId="20695" priority="171" operator="between">
      <formula>81</formula>
      <formula>100</formula>
    </cfRule>
    <cfRule type="cellIs" dxfId="20694" priority="172" operator="between">
      <formula>61</formula>
      <formula>80</formula>
    </cfRule>
    <cfRule type="cellIs" dxfId="20693" priority="173" operator="between">
      <formula>41</formula>
      <formula>60</formula>
    </cfRule>
    <cfRule type="cellIs" dxfId="20692" priority="174" operator="between">
      <formula>21</formula>
      <formula>40</formula>
    </cfRule>
    <cfRule type="cellIs" dxfId="20691" priority="175" operator="between">
      <formula>1</formula>
      <formula>20</formula>
    </cfRule>
    <cfRule type="containsText" dxfId="20690" priority="176" operator="containsText" text="High">
      <formula>NOT(ISERROR(SEARCH("High",M43)))</formula>
    </cfRule>
    <cfRule type="containsText" dxfId="20689" priority="177" operator="containsText" text="Extreme">
      <formula>NOT(ISERROR(SEARCH("Extreme",M43)))</formula>
    </cfRule>
    <cfRule type="containsText" dxfId="20688" priority="178" operator="containsText" text="Low">
      <formula>NOT(ISERROR(SEARCH("Low",M43)))</formula>
    </cfRule>
    <cfRule type="containsText" dxfId="20687" priority="179" operator="containsText" text="Moderate">
      <formula>NOT(ISERROR(SEARCH("Moderate",M43)))</formula>
    </cfRule>
    <cfRule type="containsText" dxfId="20686" priority="180" operator="containsText" text="Insignificant">
      <formula>NOT(ISERROR(SEARCH("Insignificant",M43)))</formula>
    </cfRule>
    <cfRule type="containsErrors" dxfId="20685" priority="181">
      <formula>ISERROR(M43)</formula>
    </cfRule>
  </conditionalFormatting>
  <conditionalFormatting sqref="R43">
    <cfRule type="containsText" dxfId="20684" priority="158" operator="containsText" text="N/A">
      <formula>NOT(ISERROR(SEARCH("N/A",R43)))</formula>
    </cfRule>
  </conditionalFormatting>
  <conditionalFormatting sqref="R43">
    <cfRule type="cellIs" dxfId="20683" priority="159" operator="between">
      <formula>81</formula>
      <formula>100</formula>
    </cfRule>
    <cfRule type="cellIs" dxfId="20682" priority="160" operator="between">
      <formula>61</formula>
      <formula>80</formula>
    </cfRule>
    <cfRule type="cellIs" dxfId="20681" priority="161" operator="between">
      <formula>41</formula>
      <formula>60</formula>
    </cfRule>
    <cfRule type="cellIs" dxfId="20680" priority="162" operator="between">
      <formula>21</formula>
      <formula>40</formula>
    </cfRule>
    <cfRule type="cellIs" dxfId="20679" priority="163" operator="between">
      <formula>1</formula>
      <formula>20</formula>
    </cfRule>
    <cfRule type="containsText" dxfId="20678" priority="164" operator="containsText" text="High">
      <formula>NOT(ISERROR(SEARCH("High",R43)))</formula>
    </cfRule>
    <cfRule type="containsText" dxfId="20677" priority="165" operator="containsText" text="Extreme">
      <formula>NOT(ISERROR(SEARCH("Extreme",R43)))</formula>
    </cfRule>
    <cfRule type="containsText" dxfId="20676" priority="166" operator="containsText" text="Low">
      <formula>NOT(ISERROR(SEARCH("Low",R43)))</formula>
    </cfRule>
    <cfRule type="containsText" dxfId="20675" priority="167" operator="containsText" text="Moderate">
      <formula>NOT(ISERROR(SEARCH("Moderate",R43)))</formula>
    </cfRule>
    <cfRule type="containsText" dxfId="20674" priority="168" operator="containsText" text="Insignificant">
      <formula>NOT(ISERROR(SEARCH("Insignificant",R43)))</formula>
    </cfRule>
    <cfRule type="containsErrors" dxfId="20673" priority="169">
      <formula>ISERROR(R43)</formula>
    </cfRule>
  </conditionalFormatting>
  <conditionalFormatting sqref="W43">
    <cfRule type="containsText" dxfId="20672" priority="146" operator="containsText" text="N/A">
      <formula>NOT(ISERROR(SEARCH("N/A",W43)))</formula>
    </cfRule>
  </conditionalFormatting>
  <conditionalFormatting sqref="W43">
    <cfRule type="cellIs" dxfId="20671" priority="147" operator="between">
      <formula>81</formula>
      <formula>100</formula>
    </cfRule>
    <cfRule type="cellIs" dxfId="20670" priority="148" operator="between">
      <formula>61</formula>
      <formula>80</formula>
    </cfRule>
    <cfRule type="cellIs" dxfId="20669" priority="149" operator="between">
      <formula>41</formula>
      <formula>60</formula>
    </cfRule>
    <cfRule type="cellIs" dxfId="20668" priority="150" operator="between">
      <formula>21</formula>
      <formula>40</formula>
    </cfRule>
    <cfRule type="cellIs" dxfId="20667" priority="151" operator="between">
      <formula>1</formula>
      <formula>20</formula>
    </cfRule>
    <cfRule type="containsText" dxfId="20666" priority="152" operator="containsText" text="High">
      <formula>NOT(ISERROR(SEARCH("High",W43)))</formula>
    </cfRule>
    <cfRule type="containsText" dxfId="20665" priority="153" operator="containsText" text="Extreme">
      <formula>NOT(ISERROR(SEARCH("Extreme",W43)))</formula>
    </cfRule>
    <cfRule type="containsText" dxfId="20664" priority="154" operator="containsText" text="Low">
      <formula>NOT(ISERROR(SEARCH("Low",W43)))</formula>
    </cfRule>
    <cfRule type="containsText" dxfId="20663" priority="155" operator="containsText" text="Moderate">
      <formula>NOT(ISERROR(SEARCH("Moderate",W43)))</formula>
    </cfRule>
    <cfRule type="containsText" dxfId="20662" priority="156" operator="containsText" text="Insignificant">
      <formula>NOT(ISERROR(SEARCH("Insignificant",W43)))</formula>
    </cfRule>
    <cfRule type="containsErrors" dxfId="20661" priority="157">
      <formula>ISERROR(W43)</formula>
    </cfRule>
  </conditionalFormatting>
  <conditionalFormatting sqref="AG43">
    <cfRule type="containsText" dxfId="20660" priority="134" operator="containsText" text="N/A">
      <formula>NOT(ISERROR(SEARCH("N/A",AG43)))</formula>
    </cfRule>
  </conditionalFormatting>
  <conditionalFormatting sqref="AG43">
    <cfRule type="cellIs" dxfId="20659" priority="135" operator="between">
      <formula>81</formula>
      <formula>100</formula>
    </cfRule>
    <cfRule type="cellIs" dxfId="20658" priority="136" operator="between">
      <formula>61</formula>
      <formula>80</formula>
    </cfRule>
    <cfRule type="cellIs" dxfId="20657" priority="137" operator="between">
      <formula>41</formula>
      <formula>60</formula>
    </cfRule>
    <cfRule type="cellIs" dxfId="20656" priority="138" operator="between">
      <formula>21</formula>
      <formula>40</formula>
    </cfRule>
    <cfRule type="cellIs" dxfId="20655" priority="139" operator="between">
      <formula>1</formula>
      <formula>20</formula>
    </cfRule>
    <cfRule type="containsText" dxfId="20654" priority="140" operator="containsText" text="High">
      <formula>NOT(ISERROR(SEARCH("High",AG43)))</formula>
    </cfRule>
    <cfRule type="containsText" dxfId="20653" priority="141" operator="containsText" text="Extreme">
      <formula>NOT(ISERROR(SEARCH("Extreme",AG43)))</formula>
    </cfRule>
    <cfRule type="containsText" dxfId="20652" priority="142" operator="containsText" text="Low">
      <formula>NOT(ISERROR(SEARCH("Low",AG43)))</formula>
    </cfRule>
    <cfRule type="containsText" dxfId="20651" priority="143" operator="containsText" text="Moderate">
      <formula>NOT(ISERROR(SEARCH("Moderate",AG43)))</formula>
    </cfRule>
    <cfRule type="containsText" dxfId="20650" priority="144" operator="containsText" text="Insignificant">
      <formula>NOT(ISERROR(SEARCH("Insignificant",AG43)))</formula>
    </cfRule>
    <cfRule type="containsErrors" dxfId="20649" priority="145">
      <formula>ISERROR(AG43)</formula>
    </cfRule>
  </conditionalFormatting>
  <conditionalFormatting sqref="AV43">
    <cfRule type="containsText" dxfId="20648" priority="122" operator="containsText" text="N/A">
      <formula>NOT(ISERROR(SEARCH("N/A",AV43)))</formula>
    </cfRule>
  </conditionalFormatting>
  <conditionalFormatting sqref="AV43">
    <cfRule type="cellIs" dxfId="20647" priority="123" operator="between">
      <formula>81</formula>
      <formula>100</formula>
    </cfRule>
    <cfRule type="cellIs" dxfId="20646" priority="124" operator="between">
      <formula>61</formula>
      <formula>80</formula>
    </cfRule>
    <cfRule type="cellIs" dxfId="20645" priority="125" operator="between">
      <formula>41</formula>
      <formula>60</formula>
    </cfRule>
    <cfRule type="cellIs" dxfId="20644" priority="126" operator="between">
      <formula>21</formula>
      <formula>40</formula>
    </cfRule>
    <cfRule type="cellIs" dxfId="20643" priority="127" operator="between">
      <formula>1</formula>
      <formula>20</formula>
    </cfRule>
    <cfRule type="containsText" dxfId="20642" priority="128" operator="containsText" text="High">
      <formula>NOT(ISERROR(SEARCH("High",AV43)))</formula>
    </cfRule>
    <cfRule type="containsText" dxfId="20641" priority="129" operator="containsText" text="Extreme">
      <formula>NOT(ISERROR(SEARCH("Extreme",AV43)))</formula>
    </cfRule>
    <cfRule type="containsText" dxfId="20640" priority="130" operator="containsText" text="Low">
      <formula>NOT(ISERROR(SEARCH("Low",AV43)))</formula>
    </cfRule>
    <cfRule type="containsText" dxfId="20639" priority="131" operator="containsText" text="Moderate">
      <formula>NOT(ISERROR(SEARCH("Moderate",AV43)))</formula>
    </cfRule>
    <cfRule type="containsText" dxfId="20638" priority="132" operator="containsText" text="Insignificant">
      <formula>NOT(ISERROR(SEARCH("Insignificant",AV43)))</formula>
    </cfRule>
    <cfRule type="containsErrors" dxfId="20637" priority="133">
      <formula>ISERROR(AV43)</formula>
    </cfRule>
  </conditionalFormatting>
  <conditionalFormatting sqref="AV47">
    <cfRule type="containsText" dxfId="20636" priority="110" operator="containsText" text="N/A">
      <formula>NOT(ISERROR(SEARCH("N/A",AV47)))</formula>
    </cfRule>
  </conditionalFormatting>
  <conditionalFormatting sqref="AV47">
    <cfRule type="cellIs" dxfId="20635" priority="111" operator="between">
      <formula>81</formula>
      <formula>100</formula>
    </cfRule>
    <cfRule type="cellIs" dxfId="20634" priority="112" operator="between">
      <formula>61</formula>
      <formula>80</formula>
    </cfRule>
    <cfRule type="cellIs" dxfId="20633" priority="113" operator="between">
      <formula>41</formula>
      <formula>60</formula>
    </cfRule>
    <cfRule type="cellIs" dxfId="20632" priority="114" operator="between">
      <formula>21</formula>
      <formula>40</formula>
    </cfRule>
    <cfRule type="cellIs" dxfId="20631" priority="115" operator="between">
      <formula>1</formula>
      <formula>20</formula>
    </cfRule>
    <cfRule type="containsText" dxfId="20630" priority="116" operator="containsText" text="High">
      <formula>NOT(ISERROR(SEARCH("High",AV47)))</formula>
    </cfRule>
    <cfRule type="containsText" dxfId="20629" priority="117" operator="containsText" text="Extreme">
      <formula>NOT(ISERROR(SEARCH("Extreme",AV47)))</formula>
    </cfRule>
    <cfRule type="containsText" dxfId="20628" priority="118" operator="containsText" text="Low">
      <formula>NOT(ISERROR(SEARCH("Low",AV47)))</formula>
    </cfRule>
    <cfRule type="containsText" dxfId="20627" priority="119" operator="containsText" text="Moderate">
      <formula>NOT(ISERROR(SEARCH("Moderate",AV47)))</formula>
    </cfRule>
    <cfRule type="containsText" dxfId="20626" priority="120" operator="containsText" text="Insignificant">
      <formula>NOT(ISERROR(SEARCH("Insignificant",AV47)))</formula>
    </cfRule>
    <cfRule type="containsErrors" dxfId="20625" priority="121">
      <formula>ISERROR(AV47)</formula>
    </cfRule>
  </conditionalFormatting>
  <conditionalFormatting sqref="AG47">
    <cfRule type="containsText" dxfId="20624" priority="98" operator="containsText" text="N/A">
      <formula>NOT(ISERROR(SEARCH("N/A",AG47)))</formula>
    </cfRule>
  </conditionalFormatting>
  <conditionalFormatting sqref="AG47">
    <cfRule type="cellIs" dxfId="20623" priority="99" operator="between">
      <formula>81</formula>
      <formula>100</formula>
    </cfRule>
    <cfRule type="cellIs" dxfId="20622" priority="100" operator="between">
      <formula>61</formula>
      <formula>80</formula>
    </cfRule>
    <cfRule type="cellIs" dxfId="20621" priority="101" operator="between">
      <formula>41</formula>
      <formula>60</formula>
    </cfRule>
    <cfRule type="cellIs" dxfId="20620" priority="102" operator="between">
      <formula>21</formula>
      <formula>40</formula>
    </cfRule>
    <cfRule type="cellIs" dxfId="20619" priority="103" operator="between">
      <formula>1</formula>
      <formula>20</formula>
    </cfRule>
    <cfRule type="containsText" dxfId="20618" priority="104" operator="containsText" text="High">
      <formula>NOT(ISERROR(SEARCH("High",AG47)))</formula>
    </cfRule>
    <cfRule type="containsText" dxfId="20617" priority="105" operator="containsText" text="Extreme">
      <formula>NOT(ISERROR(SEARCH("Extreme",AG47)))</formula>
    </cfRule>
    <cfRule type="containsText" dxfId="20616" priority="106" operator="containsText" text="Low">
      <formula>NOT(ISERROR(SEARCH("Low",AG47)))</formula>
    </cfRule>
    <cfRule type="containsText" dxfId="20615" priority="107" operator="containsText" text="Moderate">
      <formula>NOT(ISERROR(SEARCH("Moderate",AG47)))</formula>
    </cfRule>
    <cfRule type="containsText" dxfId="20614" priority="108" operator="containsText" text="Insignificant">
      <formula>NOT(ISERROR(SEARCH("Insignificant",AG47)))</formula>
    </cfRule>
    <cfRule type="containsErrors" dxfId="20613" priority="109">
      <formula>ISERROR(AG47)</formula>
    </cfRule>
  </conditionalFormatting>
  <conditionalFormatting sqref="W47">
    <cfRule type="containsText" dxfId="20612" priority="86" operator="containsText" text="N/A">
      <formula>NOT(ISERROR(SEARCH("N/A",W47)))</formula>
    </cfRule>
  </conditionalFormatting>
  <conditionalFormatting sqref="W47">
    <cfRule type="cellIs" dxfId="20611" priority="87" operator="between">
      <formula>81</formula>
      <formula>100</formula>
    </cfRule>
    <cfRule type="cellIs" dxfId="20610" priority="88" operator="between">
      <formula>61</formula>
      <formula>80</formula>
    </cfRule>
    <cfRule type="cellIs" dxfId="20609" priority="89" operator="between">
      <formula>41</formula>
      <formula>60</formula>
    </cfRule>
    <cfRule type="cellIs" dxfId="20608" priority="90" operator="between">
      <formula>21</formula>
      <formula>40</formula>
    </cfRule>
    <cfRule type="cellIs" dxfId="20607" priority="91" operator="between">
      <formula>1</formula>
      <formula>20</formula>
    </cfRule>
    <cfRule type="containsText" dxfId="20606" priority="92" operator="containsText" text="High">
      <formula>NOT(ISERROR(SEARCH("High",W47)))</formula>
    </cfRule>
    <cfRule type="containsText" dxfId="20605" priority="93" operator="containsText" text="Extreme">
      <formula>NOT(ISERROR(SEARCH("Extreme",W47)))</formula>
    </cfRule>
    <cfRule type="containsText" dxfId="20604" priority="94" operator="containsText" text="Low">
      <formula>NOT(ISERROR(SEARCH("Low",W47)))</formula>
    </cfRule>
    <cfRule type="containsText" dxfId="20603" priority="95" operator="containsText" text="Moderate">
      <formula>NOT(ISERROR(SEARCH("Moderate",W47)))</formula>
    </cfRule>
    <cfRule type="containsText" dxfId="20602" priority="96" operator="containsText" text="Insignificant">
      <formula>NOT(ISERROR(SEARCH("Insignificant",W47)))</formula>
    </cfRule>
    <cfRule type="containsErrors" dxfId="20601" priority="97">
      <formula>ISERROR(W47)</formula>
    </cfRule>
  </conditionalFormatting>
  <conditionalFormatting sqref="R47">
    <cfRule type="containsText" dxfId="20600" priority="74" operator="containsText" text="N/A">
      <formula>NOT(ISERROR(SEARCH("N/A",R47)))</formula>
    </cfRule>
  </conditionalFormatting>
  <conditionalFormatting sqref="R47">
    <cfRule type="cellIs" dxfId="20599" priority="75" operator="between">
      <formula>81</formula>
      <formula>100</formula>
    </cfRule>
    <cfRule type="cellIs" dxfId="20598" priority="76" operator="between">
      <formula>61</formula>
      <formula>80</formula>
    </cfRule>
    <cfRule type="cellIs" dxfId="20597" priority="77" operator="between">
      <formula>41</formula>
      <formula>60</formula>
    </cfRule>
    <cfRule type="cellIs" dxfId="20596" priority="78" operator="between">
      <formula>21</formula>
      <formula>40</formula>
    </cfRule>
    <cfRule type="cellIs" dxfId="20595" priority="79" operator="between">
      <formula>1</formula>
      <formula>20</formula>
    </cfRule>
    <cfRule type="containsText" dxfId="20594" priority="80" operator="containsText" text="High">
      <formula>NOT(ISERROR(SEARCH("High",R47)))</formula>
    </cfRule>
    <cfRule type="containsText" dxfId="20593" priority="81" operator="containsText" text="Extreme">
      <formula>NOT(ISERROR(SEARCH("Extreme",R47)))</formula>
    </cfRule>
    <cfRule type="containsText" dxfId="20592" priority="82" operator="containsText" text="Low">
      <formula>NOT(ISERROR(SEARCH("Low",R47)))</formula>
    </cfRule>
    <cfRule type="containsText" dxfId="20591" priority="83" operator="containsText" text="Moderate">
      <formula>NOT(ISERROR(SEARCH("Moderate",R47)))</formula>
    </cfRule>
    <cfRule type="containsText" dxfId="20590" priority="84" operator="containsText" text="Insignificant">
      <formula>NOT(ISERROR(SEARCH("Insignificant",R47)))</formula>
    </cfRule>
    <cfRule type="containsErrors" dxfId="20589" priority="85">
      <formula>ISERROR(R47)</formula>
    </cfRule>
  </conditionalFormatting>
  <conditionalFormatting sqref="M47">
    <cfRule type="containsText" dxfId="20588" priority="62" operator="containsText" text="N/A">
      <formula>NOT(ISERROR(SEARCH("N/A",M47)))</formula>
    </cfRule>
  </conditionalFormatting>
  <conditionalFormatting sqref="M47">
    <cfRule type="cellIs" dxfId="20587" priority="63" operator="between">
      <formula>81</formula>
      <formula>100</formula>
    </cfRule>
    <cfRule type="cellIs" dxfId="20586" priority="64" operator="between">
      <formula>61</formula>
      <formula>80</formula>
    </cfRule>
    <cfRule type="cellIs" dxfId="20585" priority="65" operator="between">
      <formula>41</formula>
      <formula>60</formula>
    </cfRule>
    <cfRule type="cellIs" dxfId="20584" priority="66" operator="between">
      <formula>21</formula>
      <formula>40</formula>
    </cfRule>
    <cfRule type="cellIs" dxfId="20583" priority="67" operator="between">
      <formula>1</formula>
      <formula>20</formula>
    </cfRule>
    <cfRule type="containsText" dxfId="20582" priority="68" operator="containsText" text="High">
      <formula>NOT(ISERROR(SEARCH("High",M47)))</formula>
    </cfRule>
    <cfRule type="containsText" dxfId="20581" priority="69" operator="containsText" text="Extreme">
      <formula>NOT(ISERROR(SEARCH("Extreme",M47)))</formula>
    </cfRule>
    <cfRule type="containsText" dxfId="20580" priority="70" operator="containsText" text="Low">
      <formula>NOT(ISERROR(SEARCH("Low",M47)))</formula>
    </cfRule>
    <cfRule type="containsText" dxfId="20579" priority="71" operator="containsText" text="Moderate">
      <formula>NOT(ISERROR(SEARCH("Moderate",M47)))</formula>
    </cfRule>
    <cfRule type="containsText" dxfId="20578" priority="72" operator="containsText" text="Insignificant">
      <formula>NOT(ISERROR(SEARCH("Insignificant",M47)))</formula>
    </cfRule>
    <cfRule type="containsErrors" dxfId="20577" priority="73">
      <formula>ISERROR(M47)</formula>
    </cfRule>
  </conditionalFormatting>
  <conditionalFormatting sqref="H47">
    <cfRule type="containsText" dxfId="20576" priority="50" operator="containsText" text="N/A">
      <formula>NOT(ISERROR(SEARCH("N/A",H47)))</formula>
    </cfRule>
  </conditionalFormatting>
  <conditionalFormatting sqref="H47">
    <cfRule type="cellIs" dxfId="20575" priority="51" operator="between">
      <formula>81</formula>
      <formula>100</formula>
    </cfRule>
    <cfRule type="cellIs" dxfId="20574" priority="52" operator="between">
      <formula>61</formula>
      <formula>80</formula>
    </cfRule>
    <cfRule type="cellIs" dxfId="20573" priority="53" operator="between">
      <formula>41</formula>
      <formula>60</formula>
    </cfRule>
    <cfRule type="cellIs" dxfId="20572" priority="54" operator="between">
      <formula>21</formula>
      <formula>40</formula>
    </cfRule>
    <cfRule type="cellIs" dxfId="20571" priority="55" operator="between">
      <formula>1</formula>
      <formula>20</formula>
    </cfRule>
    <cfRule type="containsText" dxfId="20570" priority="56" operator="containsText" text="High">
      <formula>NOT(ISERROR(SEARCH("High",H47)))</formula>
    </cfRule>
    <cfRule type="containsText" dxfId="20569" priority="57" operator="containsText" text="Extreme">
      <formula>NOT(ISERROR(SEARCH("Extreme",H47)))</formula>
    </cfRule>
    <cfRule type="containsText" dxfId="20568" priority="58" operator="containsText" text="Low">
      <formula>NOT(ISERROR(SEARCH("Low",H47)))</formula>
    </cfRule>
    <cfRule type="containsText" dxfId="20567" priority="59" operator="containsText" text="Moderate">
      <formula>NOT(ISERROR(SEARCH("Moderate",H47)))</formula>
    </cfRule>
    <cfRule type="containsText" dxfId="20566" priority="60" operator="containsText" text="Insignificant">
      <formula>NOT(ISERROR(SEARCH("Insignificant",H47)))</formula>
    </cfRule>
    <cfRule type="containsErrors" dxfId="20565" priority="61">
      <formula>ISERROR(H47)</formula>
    </cfRule>
  </conditionalFormatting>
  <conditionalFormatting sqref="R16">
    <cfRule type="cellIs" dxfId="20564" priority="45" operator="between">
      <formula>81</formula>
      <formula>100</formula>
    </cfRule>
    <cfRule type="cellIs" dxfId="20563" priority="46" operator="between">
      <formula>61</formula>
      <formula>80</formula>
    </cfRule>
    <cfRule type="cellIs" dxfId="20562" priority="47" operator="between">
      <formula>41</formula>
      <formula>60</formula>
    </cfRule>
    <cfRule type="cellIs" dxfId="20561" priority="48" operator="between">
      <formula>21</formula>
      <formula>40</formula>
    </cfRule>
    <cfRule type="cellIs" dxfId="20560" priority="49" operator="between">
      <formula>1</formula>
      <formula>20</formula>
    </cfRule>
  </conditionalFormatting>
  <conditionalFormatting sqref="I48">
    <cfRule type="cellIs" dxfId="20559" priority="40" operator="equal">
      <formula>5</formula>
    </cfRule>
    <cfRule type="cellIs" dxfId="20558" priority="41" operator="equal">
      <formula>4</formula>
    </cfRule>
    <cfRule type="cellIs" dxfId="20557" priority="42" operator="equal">
      <formula>3</formula>
    </cfRule>
    <cfRule type="cellIs" dxfId="20556" priority="43" operator="equal">
      <formula>2</formula>
    </cfRule>
    <cfRule type="cellIs" dxfId="20555" priority="44" operator="equal">
      <formula>1</formula>
    </cfRule>
  </conditionalFormatting>
  <conditionalFormatting sqref="M48">
    <cfRule type="cellIs" dxfId="20554" priority="35" operator="between">
      <formula>81</formula>
      <formula>100</formula>
    </cfRule>
    <cfRule type="cellIs" dxfId="20553" priority="36" operator="between">
      <formula>61</formula>
      <formula>80</formula>
    </cfRule>
    <cfRule type="cellIs" dxfId="20552" priority="37" operator="between">
      <formula>41</formula>
      <formula>60</formula>
    </cfRule>
    <cfRule type="cellIs" dxfId="20551" priority="38" operator="between">
      <formula>21</formula>
      <formula>40</formula>
    </cfRule>
    <cfRule type="cellIs" dxfId="20550" priority="39" operator="between">
      <formula>1</formula>
      <formula>20</formula>
    </cfRule>
  </conditionalFormatting>
  <conditionalFormatting sqref="I52">
    <cfRule type="cellIs" dxfId="20549" priority="30" operator="equal">
      <formula>5</formula>
    </cfRule>
    <cfRule type="cellIs" dxfId="20548" priority="31" operator="equal">
      <formula>4</formula>
    </cfRule>
    <cfRule type="cellIs" dxfId="20547" priority="32" operator="equal">
      <formula>3</formula>
    </cfRule>
    <cfRule type="cellIs" dxfId="20546" priority="33" operator="equal">
      <formula>2</formula>
    </cfRule>
    <cfRule type="cellIs" dxfId="20545" priority="34" operator="equal">
      <formula>1</formula>
    </cfRule>
  </conditionalFormatting>
  <conditionalFormatting sqref="M52">
    <cfRule type="cellIs" dxfId="20544" priority="25" operator="between">
      <formula>81</formula>
      <formula>100</formula>
    </cfRule>
    <cfRule type="cellIs" dxfId="20543" priority="26" operator="between">
      <formula>61</formula>
      <formula>80</formula>
    </cfRule>
    <cfRule type="cellIs" dxfId="20542" priority="27" operator="between">
      <formula>41</formula>
      <formula>60</formula>
    </cfRule>
    <cfRule type="cellIs" dxfId="20541" priority="28" operator="between">
      <formula>21</formula>
      <formula>40</formula>
    </cfRule>
    <cfRule type="cellIs" dxfId="20540" priority="29" operator="between">
      <formula>1</formula>
      <formula>20</formula>
    </cfRule>
  </conditionalFormatting>
  <conditionalFormatting sqref="M51">
    <cfRule type="containsText" dxfId="20539" priority="13" operator="containsText" text="N/A">
      <formula>NOT(ISERROR(SEARCH("N/A",M51)))</formula>
    </cfRule>
  </conditionalFormatting>
  <conditionalFormatting sqref="M51">
    <cfRule type="cellIs" dxfId="20538" priority="14" operator="between">
      <formula>81</formula>
      <formula>100</formula>
    </cfRule>
    <cfRule type="cellIs" dxfId="20537" priority="15" operator="between">
      <formula>61</formula>
      <formula>80</formula>
    </cfRule>
    <cfRule type="cellIs" dxfId="20536" priority="16" operator="between">
      <formula>41</formula>
      <formula>60</formula>
    </cfRule>
    <cfRule type="cellIs" dxfId="20535" priority="17" operator="between">
      <formula>21</formula>
      <formula>40</formula>
    </cfRule>
    <cfRule type="cellIs" dxfId="20534" priority="18" operator="between">
      <formula>1</formula>
      <formula>20</formula>
    </cfRule>
    <cfRule type="containsText" dxfId="20533" priority="19" operator="containsText" text="High">
      <formula>NOT(ISERROR(SEARCH("High",M51)))</formula>
    </cfRule>
    <cfRule type="containsText" dxfId="20532" priority="20" operator="containsText" text="Extreme">
      <formula>NOT(ISERROR(SEARCH("Extreme",M51)))</formula>
    </cfRule>
    <cfRule type="containsText" dxfId="20531" priority="21" operator="containsText" text="Low">
      <formula>NOT(ISERROR(SEARCH("Low",M51)))</formula>
    </cfRule>
    <cfRule type="containsText" dxfId="20530" priority="22" operator="containsText" text="Moderate">
      <formula>NOT(ISERROR(SEARCH("Moderate",M51)))</formula>
    </cfRule>
    <cfRule type="containsText" dxfId="20529" priority="23" operator="containsText" text="Insignificant">
      <formula>NOT(ISERROR(SEARCH("Insignificant",M51)))</formula>
    </cfRule>
    <cfRule type="containsErrors" dxfId="20528" priority="24">
      <formula>ISERROR(M51)</formula>
    </cfRule>
  </conditionalFormatting>
  <conditionalFormatting sqref="AV51">
    <cfRule type="containsText" dxfId="20527" priority="1" operator="containsText" text="N/A">
      <formula>NOT(ISERROR(SEARCH("N/A",AV51)))</formula>
    </cfRule>
  </conditionalFormatting>
  <conditionalFormatting sqref="AV51">
    <cfRule type="cellIs" dxfId="20526" priority="2" operator="between">
      <formula>81</formula>
      <formula>100</formula>
    </cfRule>
    <cfRule type="cellIs" dxfId="20525" priority="3" operator="between">
      <formula>61</formula>
      <formula>80</formula>
    </cfRule>
    <cfRule type="cellIs" dxfId="20524" priority="4" operator="between">
      <formula>41</formula>
      <formula>60</formula>
    </cfRule>
    <cfRule type="cellIs" dxfId="20523" priority="5" operator="between">
      <formula>21</formula>
      <formula>40</formula>
    </cfRule>
    <cfRule type="cellIs" dxfId="20522" priority="6" operator="between">
      <formula>1</formula>
      <formula>20</formula>
    </cfRule>
    <cfRule type="containsText" dxfId="20521" priority="7" operator="containsText" text="High">
      <formula>NOT(ISERROR(SEARCH("High",AV51)))</formula>
    </cfRule>
    <cfRule type="containsText" dxfId="20520" priority="8" operator="containsText" text="Extreme">
      <formula>NOT(ISERROR(SEARCH("Extreme",AV51)))</formula>
    </cfRule>
    <cfRule type="containsText" dxfId="20519" priority="9" operator="containsText" text="Low">
      <formula>NOT(ISERROR(SEARCH("Low",AV51)))</formula>
    </cfRule>
    <cfRule type="containsText" dxfId="20518" priority="10" operator="containsText" text="Moderate">
      <formula>NOT(ISERROR(SEARCH("Moderate",AV51)))</formula>
    </cfRule>
    <cfRule type="containsText" dxfId="20517" priority="11" operator="containsText" text="Insignificant">
      <formula>NOT(ISERROR(SEARCH("Insignificant",AV51)))</formula>
    </cfRule>
    <cfRule type="containsErrors" dxfId="20516" priority="12">
      <formula>ISERROR(AV51)</formula>
    </cfRule>
  </conditionalFormatting>
  <pageMargins left="0.23622047244094491" right="0.23622047244094491" top="0.74803149606299213" bottom="0.74803149606299213" header="0.31496062992125984" footer="0.31496062992125984"/>
  <pageSetup paperSize="8" scale="24" fitToWidth="3" orientation="landscape" r:id="rId1"/>
  <drawing r:id="rId2"/>
  <extLst>
    <ext xmlns:x14="http://schemas.microsoft.com/office/spreadsheetml/2009/9/main" uri="{CCE6A557-97BC-4b89-ADB6-D9C93CAAB3DF}">
      <x14:dataValidations xmlns:xm="http://schemas.microsoft.com/office/excel/2006/main" count="2">
        <x14:dataValidation type="list" allowBlank="1" showInputMessage="1" showErrorMessage="1" xr:uid="{F6AEC091-B396-4E45-B060-49C3CEEB69D1}">
          <x14:formula1>
            <xm:f>Validation!$L$5:$L$9</xm:f>
          </x14:formula1>
          <xm:sqref>F31:G31 F51:G51 F23:G23 F47:G47 F35:G35 F27:G27 F39:G39 F43:G43 F19:G19 K51:L51 U51:V51 U31:V31 Z31:AA31 AJ31:AK31 AO31:AP31 K31:L31 P31:Q31 P51:Q51 Z51:AA51 AJ51:AK51 AO51:AP51 AE31:AF31 AT31:AU31 AE51:AF51 AT51:AU51 AT39:AU39 U39:V39 K35:L35 K39:L39 K47:L47 U35:V35 P35:Q35 P43:Q43 P39:Q39 K43:L43 U47:V47 U43:V43 P47:Q47 AE35:AF35 AE39:AF39 AE47:AF47 AE43:AF43 AT35:AU35 AT43:AU43 AT47:AU47 U19:V19 Z19:AA19 AJ19:AK19 AO19:AP19 K19:L19 P19:Q19 AE19:AF19 AT19:AU19 AT27:AU27 U27:V27 K23:L23 K27:L27 U23:V23 P23:Q23 P27:Q27 AE23:AF23 AE27:AF27 AT23:AU23</xm:sqref>
        </x14:dataValidation>
        <x14:dataValidation type="list" allowBlank="1" showInputMessage="1" showErrorMessage="1" xr:uid="{1F35D104-C01A-40CB-B1FA-3307576FF95F}">
          <x14:formula1>
            <xm:f>Validation!$L$13:$L$17</xm:f>
          </x14:formula1>
          <xm:sqref>D31:E31 D23:E23 D47:E47 D35:E35 D27:E27 D39:E39 D43:E43 D51:E51 D19:E19 I31:J31 N31:O31 S31:T31 X31:Y31 AH31:AI31 AM31:AN31 I51:J51 N51:O51 S51:T51 X51:Y51 AH51:AI51 AM51:AN51 AR31:AS31 AR51:AS51 AC31:AD31 AC51:AD51 AR39:AS39 S39:T39 I35:J35 I39:J39 I47:J47 S35:T35 N35:O35 N43:O43 N39:O39 I43:J43 S47:T47 S43:T43 N47:O47 AC35:AD35 AC39:AD39 AC47:AD47 AC43:AD43 AR35:AS35 AR43:AS43 AR47:AS47 I19:J19 N19:O19 S19:T19 X19:Y19 AH19:AI19 AM19:AN19 AR19:AS19 AC19:AD19 AR27:AS27 S27:T27 I23:J23 I27:J27 S23:T23 N23:O23 N27:O27 AC23:AD23 AC27:AD27 AR23:AS23</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9DA956-91FA-4B91-8E16-A878CAFD18F0}">
  <sheetPr codeName="Sheet8">
    <tabColor theme="0" tint="-0.249977111117893"/>
  </sheetPr>
  <dimension ref="A1:AC52"/>
  <sheetViews>
    <sheetView topLeftCell="F5" zoomScale="60" zoomScaleNormal="60" workbookViewId="0">
      <selection activeCell="Z14" sqref="Z14"/>
    </sheetView>
  </sheetViews>
  <sheetFormatPr defaultRowHeight="15" x14ac:dyDescent="0.25"/>
  <cols>
    <col min="1" max="1" width="8.7109375" customWidth="1"/>
    <col min="2" max="2" width="12.42578125" customWidth="1"/>
    <col min="3" max="3" width="12.5703125" customWidth="1"/>
    <col min="4" max="5" width="8.7109375" customWidth="1"/>
    <col min="6" max="6" width="23.7109375" customWidth="1"/>
    <col min="7" max="7" width="8.7109375" customWidth="1"/>
    <col min="8" max="8" width="19.42578125" customWidth="1"/>
    <col min="9" max="9" width="8.5703125" customWidth="1"/>
    <col min="10" max="10" width="25.5703125" customWidth="1"/>
    <col min="12" max="12" width="24.28515625" customWidth="1"/>
    <col min="13" max="13" width="52.28515625" customWidth="1"/>
    <col min="15" max="15" width="11.5703125" customWidth="1"/>
    <col min="16" max="16" width="11.28515625" customWidth="1"/>
    <col min="20" max="20" width="10.7109375" customWidth="1"/>
    <col min="23" max="23" width="15.5703125" customWidth="1"/>
    <col min="25" max="25" width="16.5703125" customWidth="1"/>
    <col min="27" max="27" width="21.42578125" customWidth="1"/>
  </cols>
  <sheetData>
    <row r="1" spans="1:29" ht="103.35" customHeight="1" x14ac:dyDescent="0.25">
      <c r="A1" s="310"/>
      <c r="B1" s="310"/>
      <c r="C1" s="310"/>
      <c r="D1" s="310"/>
      <c r="E1" s="310"/>
      <c r="F1" s="310"/>
      <c r="G1" s="310"/>
      <c r="H1" s="310"/>
      <c r="I1" s="310"/>
      <c r="J1" s="310"/>
      <c r="K1" s="310"/>
      <c r="L1" s="310"/>
      <c r="M1" s="310"/>
      <c r="N1" s="310"/>
      <c r="O1" s="310"/>
      <c r="P1" s="310"/>
      <c r="Q1" s="310"/>
      <c r="R1" s="310"/>
      <c r="S1" s="310"/>
      <c r="T1" s="310"/>
      <c r="U1" s="310"/>
      <c r="V1" s="310"/>
      <c r="W1" s="310"/>
      <c r="X1" s="310"/>
      <c r="Y1" s="310"/>
      <c r="Z1" s="310"/>
      <c r="AA1" s="310"/>
      <c r="AB1" s="310"/>
      <c r="AC1" s="310"/>
    </row>
    <row r="2" spans="1:29" ht="15.75" thickBot="1" x14ac:dyDescent="0.3">
      <c r="O2" s="1"/>
    </row>
    <row r="3" spans="1:29" ht="16.5" thickBot="1" x14ac:dyDescent="0.3">
      <c r="L3" s="424" t="s">
        <v>445</v>
      </c>
      <c r="M3" s="425"/>
      <c r="O3" s="426" t="s">
        <v>446</v>
      </c>
      <c r="P3" s="427"/>
      <c r="Q3" s="427"/>
      <c r="R3" s="418" t="s">
        <v>53</v>
      </c>
      <c r="S3" s="418"/>
      <c r="T3" s="418"/>
      <c r="U3" s="419"/>
    </row>
    <row r="4" spans="1:29" ht="14.65" customHeight="1" thickBot="1" x14ac:dyDescent="0.3">
      <c r="B4" s="151" t="s">
        <v>447</v>
      </c>
      <c r="C4" s="150" t="s">
        <v>446</v>
      </c>
      <c r="F4" s="152" t="s">
        <v>448</v>
      </c>
      <c r="H4" s="152" t="s">
        <v>449</v>
      </c>
      <c r="J4" s="152" t="s">
        <v>450</v>
      </c>
      <c r="K4" s="79"/>
      <c r="L4" s="285" t="s">
        <v>451</v>
      </c>
      <c r="M4" s="286" t="s">
        <v>452</v>
      </c>
      <c r="O4" s="428"/>
      <c r="P4" s="429"/>
      <c r="Q4" s="429"/>
      <c r="R4" s="420"/>
      <c r="S4" s="420"/>
      <c r="T4" s="420"/>
      <c r="U4" s="421"/>
      <c r="Y4" s="259" t="s">
        <v>453</v>
      </c>
      <c r="AA4">
        <v>1</v>
      </c>
    </row>
    <row r="5" spans="1:29" ht="31.15" customHeight="1" thickBot="1" x14ac:dyDescent="0.3">
      <c r="B5" s="17">
        <v>5</v>
      </c>
      <c r="C5" s="18" t="s">
        <v>33</v>
      </c>
      <c r="F5" s="42" t="s">
        <v>454</v>
      </c>
      <c r="H5" s="42" t="s">
        <v>455</v>
      </c>
      <c r="J5" s="42" t="s">
        <v>456</v>
      </c>
      <c r="K5" s="79"/>
      <c r="L5" s="81" t="s">
        <v>56</v>
      </c>
      <c r="M5" s="80" t="s">
        <v>457</v>
      </c>
      <c r="N5" s="1"/>
      <c r="O5" s="428"/>
      <c r="P5" s="429"/>
      <c r="Q5" s="429"/>
      <c r="R5" s="21" t="s">
        <v>33</v>
      </c>
      <c r="S5" s="21" t="s">
        <v>31</v>
      </c>
      <c r="T5" s="21" t="s">
        <v>30</v>
      </c>
      <c r="U5" s="32" t="s">
        <v>458</v>
      </c>
      <c r="W5" s="153" t="s">
        <v>453</v>
      </c>
      <c r="Y5" s="99" t="s">
        <v>27</v>
      </c>
    </row>
    <row r="6" spans="1:29" ht="30" x14ac:dyDescent="0.25">
      <c r="B6" s="17">
        <v>4</v>
      </c>
      <c r="C6" s="18" t="s">
        <v>459</v>
      </c>
      <c r="F6" s="42" t="s">
        <v>460</v>
      </c>
      <c r="H6" s="42" t="s">
        <v>461</v>
      </c>
      <c r="J6" s="42" t="s">
        <v>462</v>
      </c>
      <c r="L6" s="64" t="s">
        <v>463</v>
      </c>
      <c r="M6" s="62" t="s">
        <v>464</v>
      </c>
      <c r="O6" s="428"/>
      <c r="P6" s="429"/>
      <c r="Q6" s="429"/>
      <c r="R6" s="22">
        <v>4</v>
      </c>
      <c r="S6" s="22">
        <v>3</v>
      </c>
      <c r="T6" s="22">
        <v>2</v>
      </c>
      <c r="U6" s="33">
        <v>1</v>
      </c>
      <c r="W6" s="170" t="s">
        <v>465</v>
      </c>
      <c r="Y6" s="98" t="s">
        <v>466</v>
      </c>
    </row>
    <row r="7" spans="1:29" ht="29.1" customHeight="1" x14ac:dyDescent="0.25">
      <c r="B7" s="17">
        <v>3</v>
      </c>
      <c r="C7" s="18" t="s">
        <v>30</v>
      </c>
      <c r="F7" s="42" t="s">
        <v>467</v>
      </c>
      <c r="H7" s="42" t="s">
        <v>468</v>
      </c>
      <c r="J7" s="42" t="s">
        <v>469</v>
      </c>
      <c r="L7" s="65" t="s">
        <v>470</v>
      </c>
      <c r="M7" s="62" t="s">
        <v>471</v>
      </c>
      <c r="O7" s="430" t="s">
        <v>472</v>
      </c>
      <c r="P7" s="23" t="s">
        <v>458</v>
      </c>
      <c r="Q7" s="24" t="s">
        <v>473</v>
      </c>
      <c r="R7" s="25" t="str">
        <f t="shared" ref="R7:U10" si="0">_xlfn.CONCAT($Q7,R$6)</f>
        <v>L4</v>
      </c>
      <c r="S7" s="26" t="str">
        <f t="shared" si="0"/>
        <v>L3</v>
      </c>
      <c r="T7" s="27" t="str">
        <f t="shared" si="0"/>
        <v>L2</v>
      </c>
      <c r="U7" s="34" t="str">
        <f t="shared" si="0"/>
        <v>L1</v>
      </c>
      <c r="W7" s="171" t="s">
        <v>474</v>
      </c>
      <c r="Y7" s="94" t="s">
        <v>475</v>
      </c>
    </row>
    <row r="8" spans="1:29" ht="36.6" customHeight="1" thickBot="1" x14ac:dyDescent="0.3">
      <c r="B8" s="17">
        <v>2</v>
      </c>
      <c r="C8" s="18" t="s">
        <v>476</v>
      </c>
      <c r="F8" s="43" t="s">
        <v>477</v>
      </c>
      <c r="H8" s="42" t="s">
        <v>478</v>
      </c>
      <c r="J8" s="42" t="s">
        <v>479</v>
      </c>
      <c r="L8" s="66" t="s">
        <v>480</v>
      </c>
      <c r="M8" s="62" t="s">
        <v>481</v>
      </c>
      <c r="O8" s="430"/>
      <c r="P8" s="23" t="s">
        <v>30</v>
      </c>
      <c r="Q8" s="24" t="s">
        <v>482</v>
      </c>
      <c r="R8" s="28" t="str">
        <f t="shared" si="0"/>
        <v>M4</v>
      </c>
      <c r="S8" s="25" t="str">
        <f t="shared" si="0"/>
        <v>M3</v>
      </c>
      <c r="T8" s="25" t="str">
        <f t="shared" si="0"/>
        <v>M2</v>
      </c>
      <c r="U8" s="34" t="str">
        <f t="shared" si="0"/>
        <v>M1</v>
      </c>
      <c r="W8" s="172" t="s">
        <v>483</v>
      </c>
      <c r="Y8" s="95" t="s">
        <v>484</v>
      </c>
    </row>
    <row r="9" spans="1:29" ht="30.75" thickBot="1" x14ac:dyDescent="0.3">
      <c r="B9" s="17">
        <v>1</v>
      </c>
      <c r="C9" s="18" t="s">
        <v>485</v>
      </c>
      <c r="H9" s="42" t="s">
        <v>486</v>
      </c>
      <c r="J9" s="42" t="s">
        <v>487</v>
      </c>
      <c r="L9" s="67" t="s">
        <v>488</v>
      </c>
      <c r="M9" s="63" t="s">
        <v>489</v>
      </c>
      <c r="O9" s="430"/>
      <c r="P9" s="23" t="s">
        <v>31</v>
      </c>
      <c r="Q9" s="24" t="s">
        <v>490</v>
      </c>
      <c r="R9" s="29" t="str">
        <f t="shared" si="0"/>
        <v>H4</v>
      </c>
      <c r="S9" s="30" t="str">
        <f t="shared" si="0"/>
        <v>H3</v>
      </c>
      <c r="T9" s="31" t="str">
        <f t="shared" si="0"/>
        <v>H2</v>
      </c>
      <c r="U9" s="35" t="str">
        <f t="shared" si="0"/>
        <v>H1</v>
      </c>
      <c r="W9" s="173" t="s">
        <v>491</v>
      </c>
      <c r="Y9" s="96" t="s">
        <v>492</v>
      </c>
    </row>
    <row r="10" spans="1:29" ht="30.75" thickBot="1" x14ac:dyDescent="0.3">
      <c r="B10" s="19">
        <v>0</v>
      </c>
      <c r="C10" s="20" t="s">
        <v>493</v>
      </c>
      <c r="E10" s="151" t="s">
        <v>494</v>
      </c>
      <c r="F10" s="150" t="s">
        <v>446</v>
      </c>
      <c r="H10" s="42" t="s">
        <v>495</v>
      </c>
      <c r="J10" s="42" t="s">
        <v>496</v>
      </c>
      <c r="O10" s="431"/>
      <c r="P10" s="36" t="s">
        <v>33</v>
      </c>
      <c r="Q10" s="37" t="s">
        <v>497</v>
      </c>
      <c r="R10" s="38" t="str">
        <f t="shared" si="0"/>
        <v>E4</v>
      </c>
      <c r="S10" s="38" t="str">
        <f t="shared" si="0"/>
        <v>E3</v>
      </c>
      <c r="T10" s="39" t="str">
        <f t="shared" si="0"/>
        <v>E2</v>
      </c>
      <c r="U10" s="40" t="str">
        <f t="shared" si="0"/>
        <v>E1</v>
      </c>
      <c r="W10" s="174" t="s">
        <v>498</v>
      </c>
      <c r="Y10" s="97" t="s">
        <v>499</v>
      </c>
    </row>
    <row r="11" spans="1:29" ht="30.75" thickBot="1" x14ac:dyDescent="0.3">
      <c r="E11" s="17" t="s">
        <v>500</v>
      </c>
      <c r="F11" s="18" t="s">
        <v>485</v>
      </c>
      <c r="H11" s="42" t="s">
        <v>42</v>
      </c>
      <c r="J11" s="42" t="s">
        <v>501</v>
      </c>
      <c r="L11" s="422" t="s">
        <v>502</v>
      </c>
      <c r="M11" s="423"/>
    </row>
    <row r="12" spans="1:29" ht="38.1" customHeight="1" thickBot="1" x14ac:dyDescent="0.3">
      <c r="B12" s="151" t="s">
        <v>503</v>
      </c>
      <c r="C12" s="150" t="s">
        <v>53</v>
      </c>
      <c r="E12" s="17" t="s">
        <v>504</v>
      </c>
      <c r="F12" s="18" t="s">
        <v>485</v>
      </c>
      <c r="H12" s="42" t="s">
        <v>505</v>
      </c>
      <c r="J12" s="42" t="s">
        <v>506</v>
      </c>
      <c r="L12" s="289" t="s">
        <v>451</v>
      </c>
      <c r="M12" s="286" t="s">
        <v>452</v>
      </c>
      <c r="O12" s="426" t="s">
        <v>53</v>
      </c>
      <c r="P12" s="427"/>
      <c r="Q12" s="427"/>
      <c r="R12" s="418" t="s">
        <v>507</v>
      </c>
      <c r="S12" s="418"/>
      <c r="T12" s="419"/>
    </row>
    <row r="13" spans="1:29" ht="45.75" thickBot="1" x14ac:dyDescent="0.3">
      <c r="B13" s="17" t="s">
        <v>500</v>
      </c>
      <c r="C13" s="18" t="s">
        <v>30</v>
      </c>
      <c r="E13" s="17" t="s">
        <v>508</v>
      </c>
      <c r="F13" s="18" t="s">
        <v>458</v>
      </c>
      <c r="H13" s="42" t="s">
        <v>509</v>
      </c>
      <c r="J13" s="43" t="s">
        <v>510</v>
      </c>
      <c r="L13" s="290" t="s">
        <v>56</v>
      </c>
      <c r="M13" s="291" t="s">
        <v>511</v>
      </c>
      <c r="O13" s="428"/>
      <c r="P13" s="429"/>
      <c r="Q13" s="429"/>
      <c r="R13" s="420"/>
      <c r="S13" s="420"/>
      <c r="T13" s="421"/>
      <c r="W13" s="153" t="s">
        <v>512</v>
      </c>
    </row>
    <row r="14" spans="1:29" ht="47.25" x14ac:dyDescent="0.25">
      <c r="B14" s="17" t="s">
        <v>504</v>
      </c>
      <c r="C14" s="18" t="s">
        <v>31</v>
      </c>
      <c r="E14" s="17" t="s">
        <v>513</v>
      </c>
      <c r="F14" s="18" t="s">
        <v>30</v>
      </c>
      <c r="H14" s="42" t="s">
        <v>514</v>
      </c>
      <c r="L14" s="64" t="s">
        <v>463</v>
      </c>
      <c r="M14" s="62" t="s">
        <v>515</v>
      </c>
      <c r="O14" s="428"/>
      <c r="P14" s="429"/>
      <c r="Q14" s="429"/>
      <c r="R14" s="159" t="s">
        <v>458</v>
      </c>
      <c r="S14" s="159" t="s">
        <v>516</v>
      </c>
      <c r="T14" s="169" t="s">
        <v>31</v>
      </c>
      <c r="W14" s="175" t="s">
        <v>33</v>
      </c>
    </row>
    <row r="15" spans="1:29" ht="47.25" x14ac:dyDescent="0.25">
      <c r="B15" s="17" t="s">
        <v>508</v>
      </c>
      <c r="C15" s="18" t="s">
        <v>33</v>
      </c>
      <c r="E15" s="17" t="s">
        <v>517</v>
      </c>
      <c r="F15" s="18" t="s">
        <v>485</v>
      </c>
      <c r="H15" s="42" t="s">
        <v>518</v>
      </c>
      <c r="L15" s="65" t="s">
        <v>470</v>
      </c>
      <c r="M15" s="62" t="s">
        <v>519</v>
      </c>
      <c r="O15" s="428"/>
      <c r="P15" s="429"/>
      <c r="Q15" s="429"/>
      <c r="R15" s="159" t="s">
        <v>473</v>
      </c>
      <c r="S15" s="159" t="s">
        <v>482</v>
      </c>
      <c r="T15" s="169" t="s">
        <v>490</v>
      </c>
      <c r="W15" s="176" t="s">
        <v>31</v>
      </c>
    </row>
    <row r="16" spans="1:29" ht="52.5" customHeight="1" x14ac:dyDescent="0.25">
      <c r="B16" s="17" t="s">
        <v>513</v>
      </c>
      <c r="C16" s="18" t="s">
        <v>33</v>
      </c>
      <c r="E16" s="17" t="s">
        <v>520</v>
      </c>
      <c r="F16" s="18" t="s">
        <v>458</v>
      </c>
      <c r="H16" s="42" t="s">
        <v>521</v>
      </c>
      <c r="L16" s="66" t="s">
        <v>480</v>
      </c>
      <c r="M16" s="62" t="s">
        <v>522</v>
      </c>
      <c r="O16" s="430" t="s">
        <v>523</v>
      </c>
      <c r="P16" s="159" t="s">
        <v>458</v>
      </c>
      <c r="Q16" s="159">
        <v>1</v>
      </c>
      <c r="R16" s="160" t="str">
        <f t="shared" ref="R16:T19" si="1">_xlfn.CONCAT(R$15,$Q16)</f>
        <v>L1</v>
      </c>
      <c r="S16" s="161" t="str">
        <f t="shared" si="1"/>
        <v>M1</v>
      </c>
      <c r="T16" s="162" t="str">
        <f t="shared" si="1"/>
        <v>H1</v>
      </c>
      <c r="W16" s="177" t="s">
        <v>30</v>
      </c>
    </row>
    <row r="17" spans="2:23" ht="52.5" customHeight="1" thickBot="1" x14ac:dyDescent="0.3">
      <c r="B17" s="17" t="s">
        <v>517</v>
      </c>
      <c r="C17" s="18" t="s">
        <v>458</v>
      </c>
      <c r="E17" s="17" t="s">
        <v>524</v>
      </c>
      <c r="F17" s="18" t="s">
        <v>30</v>
      </c>
      <c r="H17" s="42" t="s">
        <v>525</v>
      </c>
      <c r="L17" s="67" t="s">
        <v>488</v>
      </c>
      <c r="M17" s="63" t="s">
        <v>526</v>
      </c>
      <c r="O17" s="430"/>
      <c r="P17" s="159" t="s">
        <v>30</v>
      </c>
      <c r="Q17" s="159">
        <v>2</v>
      </c>
      <c r="R17" s="163" t="str">
        <f t="shared" si="1"/>
        <v>L2</v>
      </c>
      <c r="S17" s="160" t="str">
        <f t="shared" si="1"/>
        <v>M2</v>
      </c>
      <c r="T17" s="162" t="str">
        <f t="shared" si="1"/>
        <v>H2</v>
      </c>
      <c r="W17" s="178" t="s">
        <v>458</v>
      </c>
    </row>
    <row r="18" spans="2:23" ht="15.75" thickBot="1" x14ac:dyDescent="0.3">
      <c r="B18" s="17" t="s">
        <v>520</v>
      </c>
      <c r="C18" s="18" t="s">
        <v>30</v>
      </c>
      <c r="E18" s="17" t="s">
        <v>527</v>
      </c>
      <c r="F18" s="18" t="s">
        <v>31</v>
      </c>
      <c r="H18" s="42" t="s">
        <v>528</v>
      </c>
      <c r="O18" s="430"/>
      <c r="P18" s="159" t="s">
        <v>31</v>
      </c>
      <c r="Q18" s="159">
        <v>3</v>
      </c>
      <c r="R18" s="164" t="str">
        <f t="shared" si="1"/>
        <v>L3</v>
      </c>
      <c r="S18" s="163" t="str">
        <f t="shared" si="1"/>
        <v>M3</v>
      </c>
      <c r="T18" s="165" t="str">
        <f t="shared" si="1"/>
        <v>H3</v>
      </c>
    </row>
    <row r="19" spans="2:23" ht="30.75" thickBot="1" x14ac:dyDescent="0.3">
      <c r="B19" s="17" t="s">
        <v>524</v>
      </c>
      <c r="C19" s="18" t="s">
        <v>31</v>
      </c>
      <c r="E19" s="17" t="s">
        <v>529</v>
      </c>
      <c r="F19" s="18" t="s">
        <v>458</v>
      </c>
      <c r="H19" s="19" t="s">
        <v>530</v>
      </c>
      <c r="I19" s="287"/>
      <c r="J19" s="288"/>
      <c r="O19" s="431"/>
      <c r="P19" s="166" t="s">
        <v>33</v>
      </c>
      <c r="Q19" s="166">
        <v>4</v>
      </c>
      <c r="R19" s="167" t="str">
        <f t="shared" si="1"/>
        <v>L4</v>
      </c>
      <c r="S19" s="167" t="str">
        <f t="shared" si="1"/>
        <v>M4</v>
      </c>
      <c r="T19" s="168" t="str">
        <f t="shared" si="1"/>
        <v>H4</v>
      </c>
    </row>
    <row r="20" spans="2:23" x14ac:dyDescent="0.25">
      <c r="B20" s="17" t="s">
        <v>527</v>
      </c>
      <c r="C20" s="18" t="s">
        <v>33</v>
      </c>
      <c r="E20" s="17" t="s">
        <v>531</v>
      </c>
      <c r="F20" s="18" t="s">
        <v>30</v>
      </c>
    </row>
    <row r="21" spans="2:23" x14ac:dyDescent="0.25">
      <c r="B21" s="17" t="s">
        <v>529</v>
      </c>
      <c r="C21" s="18" t="s">
        <v>458</v>
      </c>
      <c r="E21" s="17" t="s">
        <v>532</v>
      </c>
      <c r="F21" s="18" t="s">
        <v>31</v>
      </c>
    </row>
    <row r="22" spans="2:23" x14ac:dyDescent="0.25">
      <c r="B22" s="17" t="s">
        <v>531</v>
      </c>
      <c r="C22" s="18" t="s">
        <v>458</v>
      </c>
      <c r="E22" s="17" t="s">
        <v>533</v>
      </c>
      <c r="F22" s="18" t="s">
        <v>33</v>
      </c>
    </row>
    <row r="23" spans="2:23" x14ac:dyDescent="0.25">
      <c r="B23" s="17" t="s">
        <v>532</v>
      </c>
      <c r="C23" s="18" t="s">
        <v>30</v>
      </c>
      <c r="E23" s="17" t="s">
        <v>534</v>
      </c>
      <c r="F23" s="18" t="s">
        <v>30</v>
      </c>
    </row>
    <row r="24" spans="2:23" ht="15" customHeight="1" thickBot="1" x14ac:dyDescent="0.3">
      <c r="B24" s="19" t="s">
        <v>533</v>
      </c>
      <c r="C24" s="20" t="s">
        <v>31</v>
      </c>
      <c r="E24" s="17" t="s">
        <v>535</v>
      </c>
      <c r="F24" s="18" t="s">
        <v>31</v>
      </c>
    </row>
    <row r="25" spans="2:23" x14ac:dyDescent="0.25">
      <c r="E25" s="17" t="s">
        <v>536</v>
      </c>
      <c r="F25" s="18" t="s">
        <v>33</v>
      </c>
    </row>
    <row r="26" spans="2:23" ht="15.75" thickBot="1" x14ac:dyDescent="0.3">
      <c r="E26" s="19" t="s">
        <v>537</v>
      </c>
      <c r="F26" s="20" t="s">
        <v>33</v>
      </c>
    </row>
    <row r="30" spans="2:23" ht="16.5" thickBot="1" x14ac:dyDescent="0.3">
      <c r="L30" s="417" t="s">
        <v>538</v>
      </c>
      <c r="M30" s="417"/>
    </row>
    <row r="31" spans="2:23" ht="15.75" x14ac:dyDescent="0.25">
      <c r="L31" s="78" t="s">
        <v>451</v>
      </c>
      <c r="M31" s="61" t="s">
        <v>452</v>
      </c>
    </row>
    <row r="32" spans="2:23" x14ac:dyDescent="0.25">
      <c r="L32" s="81" t="s">
        <v>56</v>
      </c>
      <c r="M32" s="80" t="s">
        <v>539</v>
      </c>
    </row>
    <row r="33" spans="12:13" ht="15.75" x14ac:dyDescent="0.25">
      <c r="L33" s="64" t="s">
        <v>463</v>
      </c>
      <c r="M33" s="62" t="s">
        <v>540</v>
      </c>
    </row>
    <row r="34" spans="12:13" ht="15.75" x14ac:dyDescent="0.25">
      <c r="L34" s="65" t="s">
        <v>470</v>
      </c>
      <c r="M34" s="62" t="s">
        <v>541</v>
      </c>
    </row>
    <row r="35" spans="12:13" ht="15.75" x14ac:dyDescent="0.25">
      <c r="L35" s="66" t="s">
        <v>480</v>
      </c>
      <c r="M35" s="62" t="s">
        <v>542</v>
      </c>
    </row>
    <row r="36" spans="12:13" ht="16.5" thickBot="1" x14ac:dyDescent="0.3">
      <c r="L36" s="67" t="s">
        <v>488</v>
      </c>
      <c r="M36" s="63" t="s">
        <v>543</v>
      </c>
    </row>
    <row r="38" spans="12:13" ht="16.5" thickBot="1" x14ac:dyDescent="0.3">
      <c r="L38" s="258" t="s">
        <v>544</v>
      </c>
      <c r="M38" s="258"/>
    </row>
    <row r="39" spans="12:13" ht="15.75" x14ac:dyDescent="0.25">
      <c r="L39" s="78" t="s">
        <v>451</v>
      </c>
      <c r="M39" s="61" t="s">
        <v>452</v>
      </c>
    </row>
    <row r="40" spans="12:13" x14ac:dyDescent="0.25">
      <c r="L40" s="81" t="s">
        <v>56</v>
      </c>
      <c r="M40" s="80" t="s">
        <v>539</v>
      </c>
    </row>
    <row r="41" spans="12:13" ht="15.75" x14ac:dyDescent="0.25">
      <c r="L41" s="64" t="s">
        <v>463</v>
      </c>
      <c r="M41" s="62" t="s">
        <v>545</v>
      </c>
    </row>
    <row r="42" spans="12:13" ht="15.75" x14ac:dyDescent="0.25">
      <c r="L42" s="65" t="s">
        <v>470</v>
      </c>
      <c r="M42" s="62" t="s">
        <v>546</v>
      </c>
    </row>
    <row r="43" spans="12:13" ht="15.75" x14ac:dyDescent="0.25">
      <c r="L43" s="66" t="s">
        <v>480</v>
      </c>
      <c r="M43" s="62" t="s">
        <v>547</v>
      </c>
    </row>
    <row r="44" spans="12:13" ht="16.350000000000001" customHeight="1" thickBot="1" x14ac:dyDescent="0.3">
      <c r="L44" s="67" t="s">
        <v>488</v>
      </c>
      <c r="M44" s="63" t="s">
        <v>548</v>
      </c>
    </row>
    <row r="46" spans="12:13" ht="16.5" thickBot="1" x14ac:dyDescent="0.3">
      <c r="L46" s="258" t="s">
        <v>549</v>
      </c>
      <c r="M46" s="258"/>
    </row>
    <row r="47" spans="12:13" ht="15.75" x14ac:dyDescent="0.25">
      <c r="L47" s="78" t="s">
        <v>451</v>
      </c>
      <c r="M47" s="61" t="s">
        <v>452</v>
      </c>
    </row>
    <row r="48" spans="12:13" x14ac:dyDescent="0.25">
      <c r="L48" s="81" t="s">
        <v>56</v>
      </c>
      <c r="M48" s="80" t="s">
        <v>539</v>
      </c>
    </row>
    <row r="49" spans="12:13" ht="31.5" x14ac:dyDescent="0.25">
      <c r="L49" s="64" t="s">
        <v>463</v>
      </c>
      <c r="M49" s="62" t="s">
        <v>550</v>
      </c>
    </row>
    <row r="50" spans="12:13" ht="31.5" x14ac:dyDescent="0.25">
      <c r="L50" s="65" t="s">
        <v>470</v>
      </c>
      <c r="M50" s="62" t="s">
        <v>551</v>
      </c>
    </row>
    <row r="51" spans="12:13" ht="31.5" x14ac:dyDescent="0.25">
      <c r="L51" s="66" t="s">
        <v>480</v>
      </c>
      <c r="M51" s="62" t="s">
        <v>552</v>
      </c>
    </row>
    <row r="52" spans="12:13" ht="32.25" thickBot="1" x14ac:dyDescent="0.3">
      <c r="L52" s="67" t="s">
        <v>488</v>
      </c>
      <c r="M52" s="63" t="s">
        <v>553</v>
      </c>
    </row>
  </sheetData>
  <mergeCells count="10">
    <mergeCell ref="A1:AC1"/>
    <mergeCell ref="L30:M30"/>
    <mergeCell ref="R12:T13"/>
    <mergeCell ref="L11:M11"/>
    <mergeCell ref="R3:U4"/>
    <mergeCell ref="L3:M3"/>
    <mergeCell ref="O3:Q6"/>
    <mergeCell ref="O16:O19"/>
    <mergeCell ref="O12:Q15"/>
    <mergeCell ref="O7:O10"/>
  </mergeCell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0AAB91-CFAB-4A57-B637-B68BDE0FFCA3}">
  <sheetPr codeName="Sheet2">
    <pageSetUpPr fitToPage="1"/>
  </sheetPr>
  <dimension ref="A1:CS307"/>
  <sheetViews>
    <sheetView showGridLines="0" zoomScale="25" zoomScaleNormal="25" workbookViewId="0">
      <pane xSplit="7" ySplit="5" topLeftCell="H18" activePane="bottomRight" state="frozen"/>
      <selection pane="topRight" activeCell="H1" sqref="H1"/>
      <selection pane="bottomLeft" activeCell="A6" sqref="A6"/>
      <selection pane="bottomRight" activeCell="E7" sqref="E7:E18"/>
    </sheetView>
  </sheetViews>
  <sheetFormatPr defaultColWidth="18.42578125" defaultRowHeight="20.25" x14ac:dyDescent="0.3"/>
  <cols>
    <col min="1" max="1" width="7.42578125" style="2" customWidth="1"/>
    <col min="2" max="2" width="42.5703125" style="2" customWidth="1"/>
    <col min="3" max="3" width="28" style="3" customWidth="1"/>
    <col min="4" max="5" width="46" style="3" customWidth="1"/>
    <col min="6" max="6" width="15.5703125" style="3" customWidth="1"/>
    <col min="7" max="7" width="47.5703125" style="3" customWidth="1"/>
    <col min="8" max="8" width="16.5703125" style="4" customWidth="1"/>
    <col min="9" max="9" width="20.42578125" style="4" customWidth="1"/>
    <col min="10" max="10" width="19" style="4" customWidth="1"/>
    <col min="11" max="11" width="15.5703125" style="4" customWidth="1"/>
    <col min="12" max="12" width="21.42578125" style="2" customWidth="1"/>
    <col min="13" max="41" width="18.42578125" style="2"/>
    <col min="42" max="42" width="26.5703125" style="2" customWidth="1"/>
    <col min="43" max="16384" width="18.42578125" style="2"/>
  </cols>
  <sheetData>
    <row r="1" spans="1:97" s="9" customFormat="1" ht="45" x14ac:dyDescent="0.6">
      <c r="A1" s="14" t="s">
        <v>554</v>
      </c>
      <c r="C1" s="10"/>
      <c r="D1" s="10"/>
      <c r="E1" s="10"/>
      <c r="F1" s="10"/>
      <c r="G1" s="10"/>
    </row>
    <row r="2" spans="1:97" s="12" customFormat="1" ht="12.75" x14ac:dyDescent="0.2">
      <c r="A2" s="11"/>
      <c r="C2" s="13"/>
      <c r="D2" s="13"/>
      <c r="E2" s="13"/>
      <c r="F2" s="13"/>
      <c r="G2" s="13"/>
    </row>
    <row r="3" spans="1:97" s="12" customFormat="1" ht="12.75" x14ac:dyDescent="0.2">
      <c r="A3" s="11"/>
      <c r="C3" s="13"/>
      <c r="D3" s="13"/>
      <c r="E3" s="13"/>
      <c r="F3" s="13"/>
      <c r="G3" s="13"/>
    </row>
    <row r="4" spans="1:97" s="5" customFormat="1" ht="56.25" customHeight="1" x14ac:dyDescent="0.25">
      <c r="C4" s="6"/>
      <c r="D4" s="6"/>
      <c r="E4" s="6"/>
      <c r="F4" s="6"/>
      <c r="G4" s="6"/>
      <c r="H4" s="475" t="s">
        <v>555</v>
      </c>
      <c r="I4" s="476"/>
      <c r="J4" s="476"/>
      <c r="K4" s="476"/>
      <c r="L4" s="476"/>
      <c r="M4" s="476"/>
      <c r="N4" s="476"/>
      <c r="O4" s="476"/>
      <c r="P4" s="476"/>
      <c r="Q4" s="476"/>
      <c r="R4" s="476"/>
      <c r="S4" s="476"/>
      <c r="T4" s="476"/>
      <c r="U4" s="476"/>
      <c r="V4" s="476"/>
      <c r="W4" s="476"/>
      <c r="X4" s="476"/>
      <c r="Y4" s="476"/>
      <c r="Z4" s="476"/>
      <c r="AA4" s="476"/>
      <c r="AB4" s="476"/>
      <c r="AC4" s="476"/>
      <c r="AD4" s="476"/>
      <c r="AE4" s="476"/>
      <c r="AF4" s="476"/>
      <c r="AG4" s="477" t="s">
        <v>556</v>
      </c>
      <c r="AH4" s="477"/>
      <c r="AI4" s="477"/>
      <c r="AJ4" s="477"/>
      <c r="AK4" s="477"/>
      <c r="AL4" s="477"/>
      <c r="AM4" s="477"/>
      <c r="AN4" s="477"/>
      <c r="AO4" s="477"/>
      <c r="AP4" s="477"/>
      <c r="AQ4" s="477"/>
      <c r="AR4" s="477"/>
      <c r="AS4" s="477"/>
      <c r="AT4" s="477"/>
      <c r="AU4" s="477"/>
      <c r="AV4" s="478" t="s">
        <v>557</v>
      </c>
      <c r="AW4" s="478"/>
      <c r="AX4" s="478"/>
      <c r="AY4" s="478"/>
      <c r="AZ4" s="478"/>
      <c r="BA4" s="478"/>
      <c r="BB4" s="478"/>
      <c r="BC4" s="478"/>
      <c r="BD4" s="478"/>
      <c r="BE4" s="478"/>
      <c r="BF4" s="478"/>
      <c r="BG4" s="478"/>
      <c r="BH4" s="478"/>
      <c r="BI4" s="478"/>
      <c r="BJ4" s="478"/>
      <c r="BK4" s="478"/>
      <c r="BL4" s="478"/>
      <c r="BM4" s="478"/>
      <c r="BN4" s="478"/>
      <c r="BO4" s="478"/>
      <c r="BP4" s="478"/>
      <c r="BQ4" s="478"/>
      <c r="BR4" s="478"/>
      <c r="BS4" s="478"/>
      <c r="BT4" s="478"/>
      <c r="BU4" s="479" t="s">
        <v>558</v>
      </c>
      <c r="BV4" s="479"/>
      <c r="BW4" s="479"/>
      <c r="BX4" s="479"/>
      <c r="BY4" s="479"/>
      <c r="BZ4" s="479"/>
      <c r="CA4" s="479"/>
      <c r="CB4" s="479"/>
      <c r="CC4" s="479"/>
      <c r="CD4" s="479"/>
      <c r="CE4" s="479"/>
      <c r="CF4" s="479"/>
      <c r="CG4" s="479"/>
      <c r="CH4" s="479"/>
      <c r="CI4" s="479"/>
      <c r="CJ4" s="480" t="s">
        <v>559</v>
      </c>
      <c r="CK4" s="480"/>
      <c r="CL4" s="480"/>
      <c r="CM4" s="480"/>
      <c r="CN4" s="480"/>
      <c r="CO4" s="480"/>
      <c r="CP4" s="480"/>
      <c r="CQ4" s="480"/>
      <c r="CR4" s="480"/>
      <c r="CS4" s="480"/>
    </row>
    <row r="5" spans="1:97" s="7" customFormat="1" ht="50.65" customHeight="1" x14ac:dyDescent="0.25">
      <c r="A5" s="83" t="s">
        <v>6</v>
      </c>
      <c r="B5" s="84" t="s">
        <v>7</v>
      </c>
      <c r="C5" s="84" t="s">
        <v>560</v>
      </c>
      <c r="D5" s="85" t="s">
        <v>561</v>
      </c>
      <c r="E5" s="86" t="s">
        <v>562</v>
      </c>
      <c r="F5" s="86"/>
      <c r="G5" s="87"/>
      <c r="H5" s="481" t="s">
        <v>563</v>
      </c>
      <c r="I5" s="482"/>
      <c r="J5" s="482"/>
      <c r="K5" s="482"/>
      <c r="L5" s="482"/>
      <c r="M5" s="481" t="s">
        <v>564</v>
      </c>
      <c r="N5" s="482"/>
      <c r="O5" s="482"/>
      <c r="P5" s="482"/>
      <c r="Q5" s="483"/>
      <c r="R5" s="481" t="s">
        <v>565</v>
      </c>
      <c r="S5" s="482"/>
      <c r="T5" s="482"/>
      <c r="U5" s="482"/>
      <c r="V5" s="482"/>
      <c r="W5" s="481" t="s">
        <v>566</v>
      </c>
      <c r="X5" s="482"/>
      <c r="Y5" s="482"/>
      <c r="Z5" s="482"/>
      <c r="AA5" s="482"/>
      <c r="AB5" s="481" t="s">
        <v>567</v>
      </c>
      <c r="AC5" s="482"/>
      <c r="AD5" s="482"/>
      <c r="AE5" s="482"/>
      <c r="AF5" s="482"/>
      <c r="AG5" s="490" t="s">
        <v>568</v>
      </c>
      <c r="AH5" s="491"/>
      <c r="AI5" s="491"/>
      <c r="AJ5" s="491"/>
      <c r="AK5" s="491"/>
      <c r="AL5" s="490" t="s">
        <v>569</v>
      </c>
      <c r="AM5" s="491"/>
      <c r="AN5" s="491"/>
      <c r="AO5" s="491"/>
      <c r="AP5" s="491"/>
      <c r="AQ5" s="490" t="s">
        <v>570</v>
      </c>
      <c r="AR5" s="491"/>
      <c r="AS5" s="491"/>
      <c r="AT5" s="491"/>
      <c r="AU5" s="491"/>
      <c r="AV5" s="486" t="s">
        <v>571</v>
      </c>
      <c r="AW5" s="487"/>
      <c r="AX5" s="487"/>
      <c r="AY5" s="487"/>
      <c r="AZ5" s="487"/>
      <c r="BA5" s="486" t="s">
        <v>572</v>
      </c>
      <c r="BB5" s="487"/>
      <c r="BC5" s="487"/>
      <c r="BD5" s="487"/>
      <c r="BE5" s="487"/>
      <c r="BF5" s="486" t="s">
        <v>573</v>
      </c>
      <c r="BG5" s="487"/>
      <c r="BH5" s="487"/>
      <c r="BI5" s="487"/>
      <c r="BJ5" s="487"/>
      <c r="BK5" s="486" t="s">
        <v>574</v>
      </c>
      <c r="BL5" s="487"/>
      <c r="BM5" s="487"/>
      <c r="BN5" s="487"/>
      <c r="BO5" s="487"/>
      <c r="BP5" s="486" t="s">
        <v>575</v>
      </c>
      <c r="BQ5" s="487"/>
      <c r="BR5" s="487"/>
      <c r="BS5" s="487"/>
      <c r="BT5" s="487"/>
      <c r="BU5" s="488" t="s">
        <v>576</v>
      </c>
      <c r="BV5" s="489"/>
      <c r="BW5" s="489"/>
      <c r="BX5" s="489"/>
      <c r="BY5" s="489"/>
      <c r="BZ5" s="488" t="s">
        <v>577</v>
      </c>
      <c r="CA5" s="489"/>
      <c r="CB5" s="489"/>
      <c r="CC5" s="489"/>
      <c r="CD5" s="489"/>
      <c r="CE5" s="488" t="s">
        <v>578</v>
      </c>
      <c r="CF5" s="489"/>
      <c r="CG5" s="489"/>
      <c r="CH5" s="489"/>
      <c r="CI5" s="489"/>
      <c r="CJ5" s="484" t="s">
        <v>579</v>
      </c>
      <c r="CK5" s="485"/>
      <c r="CL5" s="485"/>
      <c r="CM5" s="485"/>
      <c r="CN5" s="485"/>
      <c r="CO5" s="484" t="s">
        <v>580</v>
      </c>
      <c r="CP5" s="485"/>
      <c r="CQ5" s="485"/>
      <c r="CR5" s="485"/>
      <c r="CS5" s="485"/>
    </row>
    <row r="6" spans="1:97" s="8" customFormat="1" ht="36.6" customHeight="1" x14ac:dyDescent="0.25">
      <c r="A6" s="471" t="s">
        <v>17</v>
      </c>
      <c r="B6" s="471"/>
      <c r="C6" s="471"/>
      <c r="D6" s="471"/>
      <c r="E6" s="471"/>
      <c r="F6" s="471"/>
      <c r="G6" s="471"/>
      <c r="H6" s="470"/>
      <c r="I6" s="470"/>
      <c r="J6" s="470"/>
      <c r="K6" s="470"/>
      <c r="L6" s="470"/>
      <c r="M6" s="470"/>
      <c r="N6" s="470"/>
      <c r="O6" s="470"/>
      <c r="P6" s="470"/>
      <c r="Q6" s="470"/>
      <c r="R6" s="470"/>
      <c r="S6" s="470"/>
      <c r="T6" s="470"/>
      <c r="U6" s="470"/>
      <c r="V6" s="470"/>
      <c r="W6" s="470"/>
      <c r="X6" s="470"/>
      <c r="Y6" s="470"/>
      <c r="Z6" s="470"/>
      <c r="AA6" s="470"/>
      <c r="AB6" s="470"/>
      <c r="AC6" s="470"/>
      <c r="AD6" s="470"/>
      <c r="AE6" s="470"/>
      <c r="AF6" s="470"/>
      <c r="AG6" s="470"/>
      <c r="AH6" s="470"/>
      <c r="AI6" s="470"/>
      <c r="AJ6" s="470"/>
      <c r="AK6" s="470"/>
      <c r="AL6" s="470"/>
      <c r="AM6" s="470"/>
      <c r="AN6" s="470"/>
      <c r="AO6" s="470"/>
      <c r="AP6" s="470"/>
      <c r="AQ6" s="470"/>
      <c r="AR6" s="470"/>
      <c r="AS6" s="470"/>
      <c r="AT6" s="470"/>
      <c r="AU6" s="470"/>
      <c r="AV6" s="470"/>
      <c r="AW6" s="470"/>
      <c r="AX6" s="470"/>
      <c r="AY6" s="470"/>
      <c r="AZ6" s="470"/>
      <c r="BA6" s="470"/>
      <c r="BB6" s="470"/>
      <c r="BC6" s="470"/>
      <c r="BD6" s="470"/>
      <c r="BE6" s="470"/>
      <c r="BF6" s="470"/>
      <c r="BG6" s="470"/>
      <c r="BH6" s="470"/>
      <c r="BI6" s="470"/>
      <c r="BJ6" s="470"/>
      <c r="BK6" s="470"/>
      <c r="BL6" s="470"/>
      <c r="BM6" s="470"/>
      <c r="BN6" s="470"/>
      <c r="BO6" s="470"/>
      <c r="BP6" s="470"/>
      <c r="BQ6" s="470"/>
      <c r="BR6" s="470"/>
      <c r="BS6" s="470"/>
      <c r="BT6" s="470"/>
      <c r="BU6" s="470"/>
      <c r="BV6" s="470"/>
      <c r="BW6" s="470"/>
      <c r="BX6" s="470"/>
      <c r="BY6" s="470"/>
      <c r="BZ6" s="470"/>
      <c r="CA6" s="470"/>
      <c r="CB6" s="470"/>
      <c r="CC6" s="470"/>
      <c r="CD6" s="470"/>
      <c r="CE6" s="470"/>
      <c r="CF6" s="470"/>
      <c r="CG6" s="470"/>
      <c r="CH6" s="470"/>
      <c r="CI6" s="470"/>
      <c r="CJ6" s="470"/>
      <c r="CK6" s="470"/>
      <c r="CL6" s="470"/>
      <c r="CM6" s="470"/>
      <c r="CN6" s="470"/>
      <c r="CO6" s="470"/>
      <c r="CP6" s="470"/>
      <c r="CQ6" s="470"/>
      <c r="CR6" s="470"/>
      <c r="CS6" s="470"/>
    </row>
    <row r="7" spans="1:97" ht="44.1" customHeight="1" x14ac:dyDescent="0.2">
      <c r="A7" s="457">
        <v>1</v>
      </c>
      <c r="B7" s="460" t="s">
        <v>581</v>
      </c>
      <c r="C7" s="463" t="s">
        <v>582</v>
      </c>
      <c r="D7" s="463" t="s">
        <v>583</v>
      </c>
      <c r="E7" s="463" t="s">
        <v>584</v>
      </c>
      <c r="F7" s="465" t="s">
        <v>24</v>
      </c>
      <c r="G7" s="448" t="s">
        <v>585</v>
      </c>
      <c r="H7" s="439" t="s">
        <v>53</v>
      </c>
      <c r="I7" s="439"/>
      <c r="J7" s="439" t="s">
        <v>54</v>
      </c>
      <c r="K7" s="439"/>
      <c r="L7" s="75" t="s">
        <v>55</v>
      </c>
      <c r="M7" s="439" t="s">
        <v>53</v>
      </c>
      <c r="N7" s="439"/>
      <c r="O7" s="439" t="s">
        <v>54</v>
      </c>
      <c r="P7" s="439"/>
      <c r="Q7" s="75" t="s">
        <v>55</v>
      </c>
      <c r="R7" s="439" t="s">
        <v>53</v>
      </c>
      <c r="S7" s="439"/>
      <c r="T7" s="445" t="s">
        <v>54</v>
      </c>
      <c r="U7" s="446"/>
      <c r="V7" s="75" t="s">
        <v>55</v>
      </c>
      <c r="W7" s="440" t="s">
        <v>53</v>
      </c>
      <c r="X7" s="441"/>
      <c r="Y7" s="440" t="s">
        <v>54</v>
      </c>
      <c r="Z7" s="441"/>
      <c r="AA7" s="75" t="s">
        <v>55</v>
      </c>
      <c r="AB7" s="440" t="s">
        <v>53</v>
      </c>
      <c r="AC7" s="441"/>
      <c r="AD7" s="440" t="s">
        <v>54</v>
      </c>
      <c r="AE7" s="441"/>
      <c r="AF7" s="75" t="s">
        <v>55</v>
      </c>
      <c r="AG7" s="440" t="s">
        <v>53</v>
      </c>
      <c r="AH7" s="441"/>
      <c r="AI7" s="440" t="s">
        <v>54</v>
      </c>
      <c r="AJ7" s="441"/>
      <c r="AK7" s="75" t="s">
        <v>55</v>
      </c>
      <c r="AL7" s="440" t="s">
        <v>53</v>
      </c>
      <c r="AM7" s="441"/>
      <c r="AN7" s="440" t="s">
        <v>54</v>
      </c>
      <c r="AO7" s="441"/>
      <c r="AP7" s="75" t="s">
        <v>55</v>
      </c>
      <c r="AQ7" s="440" t="s">
        <v>53</v>
      </c>
      <c r="AR7" s="441"/>
      <c r="AS7" s="440" t="s">
        <v>54</v>
      </c>
      <c r="AT7" s="441"/>
      <c r="AU7" s="75" t="s">
        <v>55</v>
      </c>
      <c r="AV7" s="440" t="s">
        <v>53</v>
      </c>
      <c r="AW7" s="441"/>
      <c r="AX7" s="440" t="s">
        <v>54</v>
      </c>
      <c r="AY7" s="441"/>
      <c r="AZ7" s="75" t="s">
        <v>55</v>
      </c>
      <c r="BA7" s="440" t="s">
        <v>53</v>
      </c>
      <c r="BB7" s="441"/>
      <c r="BC7" s="440" t="s">
        <v>54</v>
      </c>
      <c r="BD7" s="441"/>
      <c r="BE7" s="75" t="s">
        <v>55</v>
      </c>
      <c r="BF7" s="440" t="s">
        <v>53</v>
      </c>
      <c r="BG7" s="441"/>
      <c r="BH7" s="440" t="s">
        <v>54</v>
      </c>
      <c r="BI7" s="441"/>
      <c r="BJ7" s="75" t="s">
        <v>55</v>
      </c>
      <c r="BK7" s="440" t="s">
        <v>53</v>
      </c>
      <c r="BL7" s="441"/>
      <c r="BM7" s="440" t="s">
        <v>54</v>
      </c>
      <c r="BN7" s="441"/>
      <c r="BO7" s="75" t="s">
        <v>55</v>
      </c>
      <c r="BP7" s="440" t="s">
        <v>53</v>
      </c>
      <c r="BQ7" s="441"/>
      <c r="BR7" s="440" t="s">
        <v>54</v>
      </c>
      <c r="BS7" s="441"/>
      <c r="BT7" s="75" t="s">
        <v>55</v>
      </c>
      <c r="BU7" s="440" t="s">
        <v>53</v>
      </c>
      <c r="BV7" s="441"/>
      <c r="BW7" s="440" t="s">
        <v>54</v>
      </c>
      <c r="BX7" s="441"/>
      <c r="BY7" s="75" t="s">
        <v>55</v>
      </c>
      <c r="BZ7" s="440" t="s">
        <v>53</v>
      </c>
      <c r="CA7" s="441"/>
      <c r="CB7" s="440" t="s">
        <v>54</v>
      </c>
      <c r="CC7" s="441"/>
      <c r="CD7" s="75" t="s">
        <v>55</v>
      </c>
      <c r="CE7" s="440" t="s">
        <v>53</v>
      </c>
      <c r="CF7" s="441"/>
      <c r="CG7" s="440" t="s">
        <v>54</v>
      </c>
      <c r="CH7" s="441"/>
      <c r="CI7" s="75" t="s">
        <v>55</v>
      </c>
      <c r="CJ7" s="440" t="s">
        <v>53</v>
      </c>
      <c r="CK7" s="441"/>
      <c r="CL7" s="440" t="s">
        <v>54</v>
      </c>
      <c r="CM7" s="441"/>
      <c r="CN7" s="75" t="s">
        <v>55</v>
      </c>
      <c r="CO7" s="440" t="s">
        <v>53</v>
      </c>
      <c r="CP7" s="441"/>
      <c r="CQ7" s="440" t="s">
        <v>54</v>
      </c>
      <c r="CR7" s="441"/>
      <c r="CS7" s="75" t="s">
        <v>55</v>
      </c>
    </row>
    <row r="8" spans="1:97" ht="38.25" customHeight="1" x14ac:dyDescent="0.2">
      <c r="A8" s="457"/>
      <c r="B8" s="460"/>
      <c r="C8" s="463"/>
      <c r="D8" s="463"/>
      <c r="E8" s="463"/>
      <c r="F8" s="465"/>
      <c r="G8" s="454"/>
      <c r="H8" s="435" t="s">
        <v>57</v>
      </c>
      <c r="I8" s="435"/>
      <c r="J8" s="435" t="s">
        <v>234</v>
      </c>
      <c r="K8" s="435"/>
      <c r="L8" s="100" t="str">
        <f>INDEX(Formula!$AB$7:$AF$11,MATCH('Z2 - Dargaville'!J8,Formula!$AA$7:$AA$11,0),MATCH('Z2 - Dargaville'!H8,Formula!$AB$6:$AF$6,0))</f>
        <v>High</v>
      </c>
      <c r="M8" s="435"/>
      <c r="N8" s="435"/>
      <c r="O8" s="435"/>
      <c r="P8" s="435"/>
      <c r="Q8" s="100" t="e">
        <f>INDEX(Formula!$AB$7:$AF$11,MATCH('Z2 - Dargaville'!O8,Formula!$AA$7:$AA$11,0),MATCH('Z2 - Dargaville'!M8,Formula!$AB$6:$AF$6,0))</f>
        <v>#N/A</v>
      </c>
      <c r="R8" s="435"/>
      <c r="S8" s="435"/>
      <c r="T8" s="435"/>
      <c r="U8" s="435"/>
      <c r="V8" s="100" t="e">
        <f>INDEX(Formula!$AB$7:$AF$11,MATCH('Z2 - Dargaville'!T8,Formula!$AA$7:$AA$11,0),MATCH('Z2 - Dargaville'!R8,Formula!$AB$6:$AF$6,0))</f>
        <v>#N/A</v>
      </c>
      <c r="W8" s="435"/>
      <c r="X8" s="435"/>
      <c r="Y8" s="435"/>
      <c r="Z8" s="435"/>
      <c r="AA8" s="100" t="e">
        <f>INDEX(Formula!$AB$7:$AF$11,MATCH('Z2 - Dargaville'!Y8,Formula!$AA$7:$AA$11,0),MATCH('Z2 - Dargaville'!W8,Formula!$AB$6:$AF$6,0))</f>
        <v>#N/A</v>
      </c>
      <c r="AB8" s="435"/>
      <c r="AC8" s="435"/>
      <c r="AD8" s="435"/>
      <c r="AE8" s="435"/>
      <c r="AF8" s="100" t="e">
        <f>INDEX(Formula!$AB$7:$AF$11,MATCH('Z2 - Dargaville'!AD8,Formula!$AA$7:$AA$11,0),MATCH('Z2 - Dargaville'!AB8,Formula!$AB$6:$AF$6,0))</f>
        <v>#N/A</v>
      </c>
      <c r="AG8" s="435"/>
      <c r="AH8" s="435"/>
      <c r="AI8" s="435"/>
      <c r="AJ8" s="435"/>
      <c r="AK8" s="100" t="e">
        <f>INDEX(Formula!$AB$7:$AF$11,MATCH('Z2 - Dargaville'!AI8,Formula!$AA$7:$AA$11,0),MATCH('Z2 - Dargaville'!AG8,Formula!$AB$6:$AF$6,0))</f>
        <v>#N/A</v>
      </c>
      <c r="AL8" s="435"/>
      <c r="AM8" s="435"/>
      <c r="AN8" s="435"/>
      <c r="AO8" s="435"/>
      <c r="AP8" s="100" t="e">
        <f>INDEX(Formula!$AB$7:$AF$11,MATCH('Z2 - Dargaville'!AN8,Formula!$AA$7:$AA$11,0),MATCH('Z2 - Dargaville'!AL8,Formula!$AB$6:$AF$6,0))</f>
        <v>#N/A</v>
      </c>
      <c r="AQ8" s="435"/>
      <c r="AR8" s="435"/>
      <c r="AS8" s="435"/>
      <c r="AT8" s="435"/>
      <c r="AU8" s="100" t="e">
        <f>INDEX(Formula!$AB$7:$AF$11,MATCH('Z2 - Dargaville'!AS8,Formula!$AA$7:$AA$11,0),MATCH('Z2 - Dargaville'!AQ8,Formula!$AB$6:$AF$6,0))</f>
        <v>#N/A</v>
      </c>
      <c r="AV8" s="435"/>
      <c r="AW8" s="435"/>
      <c r="AX8" s="435"/>
      <c r="AY8" s="435"/>
      <c r="AZ8" s="100" t="e">
        <f>INDEX(Formula!$AB$7:$AF$11,MATCH('Z2 - Dargaville'!AX8,Formula!$AA$7:$AA$11,0),MATCH('Z2 - Dargaville'!AV8,Formula!$AB$6:$AF$6,0))</f>
        <v>#N/A</v>
      </c>
      <c r="BA8" s="435"/>
      <c r="BB8" s="435"/>
      <c r="BC8" s="435"/>
      <c r="BD8" s="435"/>
      <c r="BE8" s="100" t="e">
        <f>INDEX(Formula!$AB$7:$AF$11,MATCH('Z2 - Dargaville'!BC8,Formula!$AA$7:$AA$11,0),MATCH('Z2 - Dargaville'!BA8,Formula!$AB$6:$AF$6,0))</f>
        <v>#N/A</v>
      </c>
      <c r="BF8" s="435"/>
      <c r="BG8" s="435"/>
      <c r="BH8" s="435"/>
      <c r="BI8" s="435"/>
      <c r="BJ8" s="100" t="e">
        <f>INDEX(Formula!$AB$7:$AF$11,MATCH('Z2 - Dargaville'!BH8,Formula!$AA$7:$AA$11,0),MATCH('Z2 - Dargaville'!BF8,Formula!$AB$6:$AF$6,0))</f>
        <v>#N/A</v>
      </c>
      <c r="BK8" s="435"/>
      <c r="BL8" s="435"/>
      <c r="BM8" s="435"/>
      <c r="BN8" s="435"/>
      <c r="BO8" s="100" t="e">
        <f>INDEX(Formula!$AB$7:$AF$11,MATCH('Z2 - Dargaville'!BM8,Formula!$AA$7:$AA$11,0),MATCH('Z2 - Dargaville'!BK8,Formula!$AB$6:$AF$6,0))</f>
        <v>#N/A</v>
      </c>
      <c r="BP8" s="435"/>
      <c r="BQ8" s="435"/>
      <c r="BR8" s="435"/>
      <c r="BS8" s="435"/>
      <c r="BT8" s="100" t="e">
        <f>INDEX(Formula!$AB$7:$AF$11,MATCH('Z2 - Dargaville'!BR8,Formula!$AA$7:$AA$11,0),MATCH('Z2 - Dargaville'!BP8,Formula!$AB$6:$AF$6,0))</f>
        <v>#N/A</v>
      </c>
      <c r="BU8" s="435"/>
      <c r="BV8" s="435"/>
      <c r="BW8" s="435"/>
      <c r="BX8" s="435"/>
      <c r="BY8" s="100" t="e">
        <f>INDEX(Formula!$AB$7:$AF$11,MATCH('Z2 - Dargaville'!BW8,Formula!$AA$7:$AA$11,0),MATCH('Z2 - Dargaville'!BU8,Formula!$AB$6:$AF$6,0))</f>
        <v>#N/A</v>
      </c>
      <c r="BZ8" s="435"/>
      <c r="CA8" s="435"/>
      <c r="CB8" s="435"/>
      <c r="CC8" s="435"/>
      <c r="CD8" s="100" t="e">
        <f>INDEX(Formula!$AB$7:$AF$11,MATCH('Z2 - Dargaville'!CB8,Formula!$AA$7:$AA$11,0),MATCH('Z2 - Dargaville'!BZ8,Formula!$AB$6:$AF$6,0))</f>
        <v>#N/A</v>
      </c>
      <c r="CE8" s="435"/>
      <c r="CF8" s="435"/>
      <c r="CG8" s="435"/>
      <c r="CH8" s="435"/>
      <c r="CI8" s="100" t="e">
        <f>INDEX(Formula!$AB$7:$AF$11,MATCH('Z2 - Dargaville'!CG8,Formula!$AA$7:$AA$11,0),MATCH('Z2 - Dargaville'!CE8,Formula!$AB$6:$AF$6,0))</f>
        <v>#N/A</v>
      </c>
      <c r="CJ8" s="435"/>
      <c r="CK8" s="435"/>
      <c r="CL8" s="435"/>
      <c r="CM8" s="435"/>
      <c r="CN8" s="100" t="e">
        <f>INDEX(Formula!$AB$7:$AF$11,MATCH('Z2 - Dargaville'!CL8,Formula!$AA$7:$AA$11,0),MATCH('Z2 - Dargaville'!CJ8,Formula!$AB$6:$AF$6,0))</f>
        <v>#N/A</v>
      </c>
      <c r="CO8" s="435"/>
      <c r="CP8" s="435"/>
      <c r="CQ8" s="435"/>
      <c r="CR8" s="435"/>
      <c r="CS8" s="100" t="e">
        <f>INDEX(Formula!$AB$7:$AF$11,MATCH('Z2 - Dargaville'!CQ8,Formula!$AA$7:$AA$11,0),MATCH('Z2 - Dargaville'!CO8,Formula!$AB$6:$AF$6,0))</f>
        <v>#N/A</v>
      </c>
    </row>
    <row r="9" spans="1:97" ht="38.25" customHeight="1" x14ac:dyDescent="0.2">
      <c r="A9" s="457"/>
      <c r="B9" s="460"/>
      <c r="C9" s="463"/>
      <c r="D9" s="463"/>
      <c r="E9" s="463"/>
      <c r="F9" s="465"/>
      <c r="G9" s="88" t="s">
        <v>586</v>
      </c>
      <c r="H9" s="435" t="s">
        <v>469</v>
      </c>
      <c r="I9" s="435"/>
      <c r="J9" s="435"/>
      <c r="K9" s="435"/>
      <c r="L9" s="435"/>
      <c r="M9" s="435"/>
      <c r="N9" s="435"/>
      <c r="O9" s="435"/>
      <c r="P9" s="435"/>
      <c r="Q9" s="435"/>
      <c r="R9" s="435"/>
      <c r="S9" s="435"/>
      <c r="T9" s="435"/>
      <c r="U9" s="435"/>
      <c r="V9" s="435"/>
      <c r="W9" s="435"/>
      <c r="X9" s="435"/>
      <c r="Y9" s="435"/>
      <c r="Z9" s="435"/>
      <c r="AA9" s="435"/>
      <c r="AB9" s="435"/>
      <c r="AC9" s="435"/>
      <c r="AD9" s="435"/>
      <c r="AE9" s="435"/>
      <c r="AF9" s="435"/>
      <c r="AG9" s="435"/>
      <c r="AH9" s="435"/>
      <c r="AI9" s="435"/>
      <c r="AJ9" s="435"/>
      <c r="AK9" s="435"/>
      <c r="AL9" s="435"/>
      <c r="AM9" s="435"/>
      <c r="AN9" s="435"/>
      <c r="AO9" s="435"/>
      <c r="AP9" s="435"/>
      <c r="AQ9" s="435"/>
      <c r="AR9" s="435"/>
      <c r="AS9" s="435"/>
      <c r="AT9" s="435"/>
      <c r="AU9" s="435"/>
      <c r="AV9" s="435"/>
      <c r="AW9" s="435"/>
      <c r="AX9" s="435"/>
      <c r="AY9" s="435"/>
      <c r="AZ9" s="435"/>
      <c r="BA9" s="435"/>
      <c r="BB9" s="435"/>
      <c r="BC9" s="435"/>
      <c r="BD9" s="435"/>
      <c r="BE9" s="435"/>
      <c r="BF9" s="435"/>
      <c r="BG9" s="435"/>
      <c r="BH9" s="435"/>
      <c r="BI9" s="435"/>
      <c r="BJ9" s="435"/>
      <c r="BK9" s="435"/>
      <c r="BL9" s="435"/>
      <c r="BM9" s="435"/>
      <c r="BN9" s="435"/>
      <c r="BO9" s="435"/>
      <c r="BP9" s="435"/>
      <c r="BQ9" s="435"/>
      <c r="BR9" s="435"/>
      <c r="BS9" s="435"/>
      <c r="BT9" s="435"/>
      <c r="BU9" s="435"/>
      <c r="BV9" s="435"/>
      <c r="BW9" s="435"/>
      <c r="BX9" s="435"/>
      <c r="BY9" s="435"/>
      <c r="BZ9" s="435"/>
      <c r="CA9" s="435"/>
      <c r="CB9" s="435"/>
      <c r="CC9" s="435"/>
      <c r="CD9" s="435"/>
      <c r="CE9" s="435"/>
      <c r="CF9" s="435"/>
      <c r="CG9" s="435"/>
      <c r="CH9" s="435"/>
      <c r="CI9" s="435"/>
      <c r="CJ9" s="435"/>
      <c r="CK9" s="435"/>
      <c r="CL9" s="435"/>
      <c r="CM9" s="435"/>
      <c r="CN9" s="435"/>
      <c r="CO9" s="435"/>
      <c r="CP9" s="435"/>
      <c r="CQ9" s="435"/>
      <c r="CR9" s="435"/>
      <c r="CS9" s="435"/>
    </row>
    <row r="10" spans="1:97" ht="66" customHeight="1" x14ac:dyDescent="0.2">
      <c r="A10" s="457"/>
      <c r="B10" s="460"/>
      <c r="C10" s="463"/>
      <c r="D10" s="463"/>
      <c r="E10" s="463"/>
      <c r="F10" s="465"/>
      <c r="G10" s="447" t="s">
        <v>587</v>
      </c>
      <c r="H10" s="92" t="s">
        <v>588</v>
      </c>
      <c r="I10" s="92" t="s">
        <v>589</v>
      </c>
      <c r="J10" s="92" t="s">
        <v>590</v>
      </c>
      <c r="K10" s="92" t="s">
        <v>591</v>
      </c>
      <c r="L10" s="93" t="s">
        <v>592</v>
      </c>
      <c r="M10" s="92" t="s">
        <v>588</v>
      </c>
      <c r="N10" s="92" t="s">
        <v>589</v>
      </c>
      <c r="O10" s="92" t="s">
        <v>590</v>
      </c>
      <c r="P10" s="92" t="s">
        <v>591</v>
      </c>
      <c r="Q10" s="93" t="s">
        <v>592</v>
      </c>
      <c r="R10" s="92" t="s">
        <v>588</v>
      </c>
      <c r="S10" s="92" t="s">
        <v>589</v>
      </c>
      <c r="T10" s="92" t="s">
        <v>590</v>
      </c>
      <c r="U10" s="92" t="s">
        <v>591</v>
      </c>
      <c r="V10" s="93" t="s">
        <v>592</v>
      </c>
      <c r="W10" s="92" t="s">
        <v>588</v>
      </c>
      <c r="X10" s="92" t="s">
        <v>589</v>
      </c>
      <c r="Y10" s="92" t="s">
        <v>590</v>
      </c>
      <c r="Z10" s="92" t="s">
        <v>591</v>
      </c>
      <c r="AA10" s="93" t="s">
        <v>592</v>
      </c>
      <c r="AB10" s="92" t="s">
        <v>588</v>
      </c>
      <c r="AC10" s="92" t="s">
        <v>589</v>
      </c>
      <c r="AD10" s="92" t="s">
        <v>590</v>
      </c>
      <c r="AE10" s="92" t="s">
        <v>591</v>
      </c>
      <c r="AF10" s="93" t="s">
        <v>592</v>
      </c>
      <c r="AG10" s="92" t="s">
        <v>588</v>
      </c>
      <c r="AH10" s="92" t="s">
        <v>589</v>
      </c>
      <c r="AI10" s="92" t="s">
        <v>590</v>
      </c>
      <c r="AJ10" s="92" t="s">
        <v>591</v>
      </c>
      <c r="AK10" s="93" t="s">
        <v>592</v>
      </c>
      <c r="AL10" s="92" t="s">
        <v>588</v>
      </c>
      <c r="AM10" s="92" t="s">
        <v>589</v>
      </c>
      <c r="AN10" s="92" t="s">
        <v>590</v>
      </c>
      <c r="AO10" s="92" t="s">
        <v>591</v>
      </c>
      <c r="AP10" s="93" t="s">
        <v>592</v>
      </c>
      <c r="AQ10" s="92" t="s">
        <v>588</v>
      </c>
      <c r="AR10" s="92" t="s">
        <v>589</v>
      </c>
      <c r="AS10" s="92" t="s">
        <v>590</v>
      </c>
      <c r="AT10" s="92" t="s">
        <v>591</v>
      </c>
      <c r="AU10" s="93" t="s">
        <v>592</v>
      </c>
      <c r="AV10" s="92" t="s">
        <v>588</v>
      </c>
      <c r="AW10" s="92" t="s">
        <v>589</v>
      </c>
      <c r="AX10" s="92" t="s">
        <v>590</v>
      </c>
      <c r="AY10" s="92" t="s">
        <v>591</v>
      </c>
      <c r="AZ10" s="93" t="s">
        <v>592</v>
      </c>
      <c r="BA10" s="92" t="s">
        <v>588</v>
      </c>
      <c r="BB10" s="92" t="s">
        <v>589</v>
      </c>
      <c r="BC10" s="92" t="s">
        <v>590</v>
      </c>
      <c r="BD10" s="92" t="s">
        <v>591</v>
      </c>
      <c r="BE10" s="93" t="s">
        <v>592</v>
      </c>
      <c r="BF10" s="92" t="s">
        <v>588</v>
      </c>
      <c r="BG10" s="92" t="s">
        <v>589</v>
      </c>
      <c r="BH10" s="92" t="s">
        <v>590</v>
      </c>
      <c r="BI10" s="92" t="s">
        <v>591</v>
      </c>
      <c r="BJ10" s="93" t="s">
        <v>592</v>
      </c>
      <c r="BK10" s="92" t="s">
        <v>588</v>
      </c>
      <c r="BL10" s="92" t="s">
        <v>589</v>
      </c>
      <c r="BM10" s="92" t="s">
        <v>590</v>
      </c>
      <c r="BN10" s="92" t="s">
        <v>591</v>
      </c>
      <c r="BO10" s="93" t="s">
        <v>592</v>
      </c>
      <c r="BP10" s="92" t="s">
        <v>588</v>
      </c>
      <c r="BQ10" s="92" t="s">
        <v>589</v>
      </c>
      <c r="BR10" s="92" t="s">
        <v>590</v>
      </c>
      <c r="BS10" s="92" t="s">
        <v>591</v>
      </c>
      <c r="BT10" s="93" t="s">
        <v>592</v>
      </c>
      <c r="BU10" s="92" t="s">
        <v>588</v>
      </c>
      <c r="BV10" s="92" t="s">
        <v>589</v>
      </c>
      <c r="BW10" s="92" t="s">
        <v>590</v>
      </c>
      <c r="BX10" s="92" t="s">
        <v>591</v>
      </c>
      <c r="BY10" s="93" t="s">
        <v>592</v>
      </c>
      <c r="BZ10" s="92" t="s">
        <v>588</v>
      </c>
      <c r="CA10" s="92" t="s">
        <v>589</v>
      </c>
      <c r="CB10" s="92" t="s">
        <v>590</v>
      </c>
      <c r="CC10" s="92" t="s">
        <v>591</v>
      </c>
      <c r="CD10" s="93" t="s">
        <v>592</v>
      </c>
      <c r="CE10" s="92" t="s">
        <v>588</v>
      </c>
      <c r="CF10" s="92" t="s">
        <v>589</v>
      </c>
      <c r="CG10" s="92" t="s">
        <v>590</v>
      </c>
      <c r="CH10" s="92" t="s">
        <v>591</v>
      </c>
      <c r="CI10" s="93" t="s">
        <v>592</v>
      </c>
      <c r="CJ10" s="92" t="s">
        <v>588</v>
      </c>
      <c r="CK10" s="92" t="s">
        <v>589</v>
      </c>
      <c r="CL10" s="92" t="s">
        <v>590</v>
      </c>
      <c r="CM10" s="92" t="s">
        <v>591</v>
      </c>
      <c r="CN10" s="93" t="s">
        <v>592</v>
      </c>
      <c r="CO10" s="92" t="s">
        <v>588</v>
      </c>
      <c r="CP10" s="92" t="s">
        <v>589</v>
      </c>
      <c r="CQ10" s="92" t="s">
        <v>590</v>
      </c>
      <c r="CR10" s="92" t="s">
        <v>591</v>
      </c>
      <c r="CS10" s="93" t="s">
        <v>592</v>
      </c>
    </row>
    <row r="11" spans="1:97" ht="20.100000000000001" customHeight="1" x14ac:dyDescent="0.2">
      <c r="A11" s="457"/>
      <c r="B11" s="460"/>
      <c r="C11" s="463"/>
      <c r="D11" s="463"/>
      <c r="E11" s="463"/>
      <c r="F11" s="465"/>
      <c r="G11" s="448"/>
      <c r="H11" s="101">
        <v>0</v>
      </c>
      <c r="I11" s="101">
        <v>10</v>
      </c>
      <c r="J11" s="101">
        <v>40</v>
      </c>
      <c r="K11" s="101">
        <v>50</v>
      </c>
      <c r="L11" s="82">
        <f>IF(SUM(H11:K11)=100,ROUND(((1*H11)+(2*I11)+(3*J11)+(4*K11))/4,0),"N/A")</f>
        <v>85</v>
      </c>
      <c r="M11" s="101">
        <v>0</v>
      </c>
      <c r="N11" s="101">
        <v>0</v>
      </c>
      <c r="O11" s="101">
        <v>0</v>
      </c>
      <c r="P11" s="101">
        <v>0</v>
      </c>
      <c r="Q11" s="82" t="str">
        <f>IF(SUM(M11:P11)=100,ROUND(((1*M11)+(2*N11)+(3*O11)+(4*P11))/4,0),"N/A")</f>
        <v>N/A</v>
      </c>
      <c r="R11" s="101">
        <v>0</v>
      </c>
      <c r="S11" s="101">
        <v>0</v>
      </c>
      <c r="T11" s="101">
        <v>0</v>
      </c>
      <c r="U11" s="101">
        <v>0</v>
      </c>
      <c r="V11" s="82" t="str">
        <f>IF(SUM(R11:U11)=100,ROUND(((1*R11)+(2*S11)+(3*T11)+(4*U11))/4,0),"N/A")</f>
        <v>N/A</v>
      </c>
      <c r="W11" s="101">
        <v>0</v>
      </c>
      <c r="X11" s="101">
        <v>0</v>
      </c>
      <c r="Y11" s="101">
        <v>0</v>
      </c>
      <c r="Z11" s="101">
        <v>0</v>
      </c>
      <c r="AA11" s="82" t="str">
        <f>IF(SUM(W11:Z11)=100,ROUND(((1*W11)+(2*X11)+(3*Y11)+(4*Z11))/4,0),"N/A")</f>
        <v>N/A</v>
      </c>
      <c r="AB11" s="101">
        <v>0</v>
      </c>
      <c r="AC11" s="101">
        <v>0</v>
      </c>
      <c r="AD11" s="101">
        <v>0</v>
      </c>
      <c r="AE11" s="101">
        <v>0</v>
      </c>
      <c r="AF11" s="82" t="str">
        <f>IF(SUM(AB11:AE11)=100,ROUND(((1*AB11)+(2*AC11)+(3*AD11)+(4*AE11))/4,0),"N/A")</f>
        <v>N/A</v>
      </c>
      <c r="AG11" s="101">
        <v>0</v>
      </c>
      <c r="AH11" s="101">
        <v>0</v>
      </c>
      <c r="AI11" s="101">
        <v>0</v>
      </c>
      <c r="AJ11" s="101">
        <v>0</v>
      </c>
      <c r="AK11" s="82" t="str">
        <f>IF(SUM(AG11:AJ11)=100,ROUND(((1*AG11)+(2*AH11)+(3*AI11)+(4*AJ11))/4,0),"N/A")</f>
        <v>N/A</v>
      </c>
      <c r="AL11" s="101">
        <v>0</v>
      </c>
      <c r="AM11" s="101">
        <v>0</v>
      </c>
      <c r="AN11" s="101">
        <v>0</v>
      </c>
      <c r="AO11" s="101">
        <v>0</v>
      </c>
      <c r="AP11" s="82" t="str">
        <f>IF(SUM(AL11:AO11)=100,ROUND(((1*AL11)+(2*AM11)+(3*AN11)+(4*AO11))/4,0),"N/A")</f>
        <v>N/A</v>
      </c>
      <c r="AQ11" s="101">
        <v>0</v>
      </c>
      <c r="AR11" s="101">
        <v>0</v>
      </c>
      <c r="AS11" s="101">
        <v>0</v>
      </c>
      <c r="AT11" s="101">
        <v>0</v>
      </c>
      <c r="AU11" s="82" t="str">
        <f>IF(SUM(AQ11:AT11)=100,ROUND(((1*AQ11)+(2*AR11)+(3*AS11)+(4*AT11))/4,0),"N/A")</f>
        <v>N/A</v>
      </c>
      <c r="AV11" s="101">
        <v>0</v>
      </c>
      <c r="AW11" s="101">
        <v>0</v>
      </c>
      <c r="AX11" s="101">
        <v>0</v>
      </c>
      <c r="AY11" s="101">
        <v>0</v>
      </c>
      <c r="AZ11" s="82" t="str">
        <f>IF(SUM(AV11:AY11)=100,ROUND(((1*AV11)+(2*AW11)+(3*AX11)+(4*AY11))/4,0),"N/A")</f>
        <v>N/A</v>
      </c>
      <c r="BA11" s="101">
        <v>0</v>
      </c>
      <c r="BB11" s="101">
        <v>0</v>
      </c>
      <c r="BC11" s="101">
        <v>0</v>
      </c>
      <c r="BD11" s="101">
        <v>0</v>
      </c>
      <c r="BE11" s="82" t="str">
        <f>IF(SUM(BA11:BD11)=100,ROUND(((1*BA11)+(2*BB11)+(3*BC11)+(4*BD11))/4,0),"N/A")</f>
        <v>N/A</v>
      </c>
      <c r="BF11" s="101">
        <v>0</v>
      </c>
      <c r="BG11" s="101">
        <v>0</v>
      </c>
      <c r="BH11" s="101">
        <v>0</v>
      </c>
      <c r="BI11" s="101">
        <v>0</v>
      </c>
      <c r="BJ11" s="82" t="str">
        <f>IF(SUM(BF11:BI11)=100,ROUND(((1*BF11)+(2*BG11)+(3*BH11)+(4*BI11))/4,0),"N/A")</f>
        <v>N/A</v>
      </c>
      <c r="BK11" s="101">
        <v>0</v>
      </c>
      <c r="BL11" s="101">
        <v>0</v>
      </c>
      <c r="BM11" s="101">
        <v>0</v>
      </c>
      <c r="BN11" s="101">
        <v>0</v>
      </c>
      <c r="BO11" s="82" t="str">
        <f>IF(SUM(BK11:BN11)=100,ROUND(((1*BK11)+(2*BL11)+(3*BM11)+(4*BN11))/4,0),"N/A")</f>
        <v>N/A</v>
      </c>
      <c r="BP11" s="101">
        <v>0</v>
      </c>
      <c r="BQ11" s="101">
        <v>0</v>
      </c>
      <c r="BR11" s="101">
        <v>0</v>
      </c>
      <c r="BS11" s="101">
        <v>0</v>
      </c>
      <c r="BT11" s="82" t="str">
        <f>IF(SUM(BP11:BS11)=100,ROUND(((1*BP11)+(2*BQ11)+(3*BR11)+(4*BS11))/4,0),"N/A")</f>
        <v>N/A</v>
      </c>
      <c r="BU11" s="101">
        <v>0</v>
      </c>
      <c r="BV11" s="101">
        <v>0</v>
      </c>
      <c r="BW11" s="101">
        <v>0</v>
      </c>
      <c r="BX11" s="101">
        <v>0</v>
      </c>
      <c r="BY11" s="82" t="str">
        <f>IF(SUM(BU11:BX11)=100,ROUND(((1*BU11)+(2*BV11)+(3*BW11)+(4*BX11))/4,0),"N/A")</f>
        <v>N/A</v>
      </c>
      <c r="BZ11" s="101">
        <v>0</v>
      </c>
      <c r="CA11" s="101">
        <v>0</v>
      </c>
      <c r="CB11" s="101">
        <v>0</v>
      </c>
      <c r="CC11" s="101">
        <v>0</v>
      </c>
      <c r="CD11" s="82" t="str">
        <f>IF(SUM(BZ11:CC11)=100,ROUND(((1*BZ11)+(2*CA11)+(3*CB11)+(4*CC11))/4,0),"N/A")</f>
        <v>N/A</v>
      </c>
      <c r="CE11" s="101">
        <v>0</v>
      </c>
      <c r="CF11" s="101">
        <v>0</v>
      </c>
      <c r="CG11" s="101">
        <v>0</v>
      </c>
      <c r="CH11" s="101">
        <v>0</v>
      </c>
      <c r="CI11" s="82" t="str">
        <f>IF(SUM(CE11:CH11)=100,ROUND(((1*CE11)+(2*CF11)+(3*CG11)+(4*CH11))/4,0),"N/A")</f>
        <v>N/A</v>
      </c>
      <c r="CJ11" s="101">
        <v>0</v>
      </c>
      <c r="CK11" s="101">
        <v>0</v>
      </c>
      <c r="CL11" s="101">
        <v>0</v>
      </c>
      <c r="CM11" s="101">
        <v>0</v>
      </c>
      <c r="CN11" s="82" t="str">
        <f>IF(SUM(CJ11:CM11)=100,ROUND(((1*CJ11)+(2*CK11)+(3*CL11)+(4*CM11))/4,0),"N/A")</f>
        <v>N/A</v>
      </c>
      <c r="CO11" s="101">
        <v>0</v>
      </c>
      <c r="CP11" s="101">
        <v>0</v>
      </c>
      <c r="CQ11" s="101">
        <v>0</v>
      </c>
      <c r="CR11" s="101">
        <v>0</v>
      </c>
      <c r="CS11" s="82" t="str">
        <f>IF(SUM(CO11:CR11)=100,ROUND(((1*CO11)+(2*CP11)+(3*CQ11)+(4*CR11))/4,0),"N/A")</f>
        <v>N/A</v>
      </c>
    </row>
    <row r="12" spans="1:97" ht="162.75" x14ac:dyDescent="0.2">
      <c r="A12" s="457"/>
      <c r="B12" s="460"/>
      <c r="C12" s="463"/>
      <c r="D12" s="463"/>
      <c r="E12" s="463"/>
      <c r="F12" s="466"/>
      <c r="G12" s="89" t="s">
        <v>593</v>
      </c>
      <c r="H12" s="442" t="s">
        <v>594</v>
      </c>
      <c r="I12" s="443"/>
      <c r="J12" s="443"/>
      <c r="K12" s="443"/>
      <c r="L12" s="444"/>
      <c r="M12" s="442"/>
      <c r="N12" s="443"/>
      <c r="O12" s="443"/>
      <c r="P12" s="443"/>
      <c r="Q12" s="444"/>
      <c r="R12" s="442"/>
      <c r="S12" s="443"/>
      <c r="T12" s="443"/>
      <c r="U12" s="443"/>
      <c r="V12" s="444"/>
      <c r="W12" s="442"/>
      <c r="X12" s="443"/>
      <c r="Y12" s="443"/>
      <c r="Z12" s="443"/>
      <c r="AA12" s="444"/>
      <c r="AB12" s="442"/>
      <c r="AC12" s="443"/>
      <c r="AD12" s="443"/>
      <c r="AE12" s="443"/>
      <c r="AF12" s="444"/>
      <c r="AG12" s="442"/>
      <c r="AH12" s="443"/>
      <c r="AI12" s="443"/>
      <c r="AJ12" s="443"/>
      <c r="AK12" s="444"/>
      <c r="AL12" s="442"/>
      <c r="AM12" s="443"/>
      <c r="AN12" s="443"/>
      <c r="AO12" s="443"/>
      <c r="AP12" s="444"/>
      <c r="AQ12" s="442"/>
      <c r="AR12" s="443"/>
      <c r="AS12" s="443"/>
      <c r="AT12" s="443"/>
      <c r="AU12" s="444"/>
      <c r="AV12" s="442"/>
      <c r="AW12" s="443"/>
      <c r="AX12" s="443"/>
      <c r="AY12" s="443"/>
      <c r="AZ12" s="444"/>
      <c r="BA12" s="442"/>
      <c r="BB12" s="443"/>
      <c r="BC12" s="443"/>
      <c r="BD12" s="443"/>
      <c r="BE12" s="444"/>
      <c r="BF12" s="442"/>
      <c r="BG12" s="443"/>
      <c r="BH12" s="443"/>
      <c r="BI12" s="443"/>
      <c r="BJ12" s="444"/>
      <c r="BK12" s="442"/>
      <c r="BL12" s="443"/>
      <c r="BM12" s="443"/>
      <c r="BN12" s="443"/>
      <c r="BO12" s="444"/>
      <c r="BP12" s="442"/>
      <c r="BQ12" s="443"/>
      <c r="BR12" s="443"/>
      <c r="BS12" s="443"/>
      <c r="BT12" s="444"/>
      <c r="BU12" s="442"/>
      <c r="BV12" s="443"/>
      <c r="BW12" s="443"/>
      <c r="BX12" s="443"/>
      <c r="BY12" s="444"/>
      <c r="BZ12" s="442"/>
      <c r="CA12" s="443"/>
      <c r="CB12" s="443"/>
      <c r="CC12" s="443"/>
      <c r="CD12" s="444"/>
      <c r="CE12" s="442"/>
      <c r="CF12" s="443"/>
      <c r="CG12" s="443"/>
      <c r="CH12" s="443"/>
      <c r="CI12" s="444"/>
      <c r="CJ12" s="442"/>
      <c r="CK12" s="443"/>
      <c r="CL12" s="443"/>
      <c r="CM12" s="443"/>
      <c r="CN12" s="444"/>
      <c r="CO12" s="442"/>
      <c r="CP12" s="443"/>
      <c r="CQ12" s="443"/>
      <c r="CR12" s="443"/>
      <c r="CS12" s="444"/>
    </row>
    <row r="13" spans="1:97" ht="44.1" customHeight="1" x14ac:dyDescent="0.2">
      <c r="A13" s="457"/>
      <c r="B13" s="460"/>
      <c r="C13" s="463"/>
      <c r="D13" s="463"/>
      <c r="E13" s="463"/>
      <c r="F13" s="467" t="s">
        <v>25</v>
      </c>
      <c r="G13" s="438" t="s">
        <v>585</v>
      </c>
      <c r="H13" s="439" t="s">
        <v>53</v>
      </c>
      <c r="I13" s="439"/>
      <c r="J13" s="439" t="s">
        <v>54</v>
      </c>
      <c r="K13" s="439"/>
      <c r="L13" s="75" t="s">
        <v>55</v>
      </c>
      <c r="M13" s="439" t="s">
        <v>53</v>
      </c>
      <c r="N13" s="439"/>
      <c r="O13" s="439" t="s">
        <v>54</v>
      </c>
      <c r="P13" s="439"/>
      <c r="Q13" s="75" t="s">
        <v>55</v>
      </c>
      <c r="R13" s="439" t="s">
        <v>53</v>
      </c>
      <c r="S13" s="439"/>
      <c r="T13" s="445" t="s">
        <v>54</v>
      </c>
      <c r="U13" s="446"/>
      <c r="V13" s="75" t="s">
        <v>55</v>
      </c>
      <c r="W13" s="440" t="s">
        <v>53</v>
      </c>
      <c r="X13" s="441"/>
      <c r="Y13" s="440" t="s">
        <v>54</v>
      </c>
      <c r="Z13" s="441"/>
      <c r="AA13" s="75" t="s">
        <v>55</v>
      </c>
      <c r="AB13" s="440" t="s">
        <v>53</v>
      </c>
      <c r="AC13" s="441"/>
      <c r="AD13" s="440" t="s">
        <v>54</v>
      </c>
      <c r="AE13" s="441"/>
      <c r="AF13" s="75" t="s">
        <v>55</v>
      </c>
      <c r="AG13" s="440" t="s">
        <v>53</v>
      </c>
      <c r="AH13" s="441"/>
      <c r="AI13" s="440" t="s">
        <v>54</v>
      </c>
      <c r="AJ13" s="441"/>
      <c r="AK13" s="75" t="s">
        <v>55</v>
      </c>
      <c r="AL13" s="440" t="s">
        <v>53</v>
      </c>
      <c r="AM13" s="441"/>
      <c r="AN13" s="440" t="s">
        <v>54</v>
      </c>
      <c r="AO13" s="441"/>
      <c r="AP13" s="75" t="s">
        <v>55</v>
      </c>
      <c r="AQ13" s="440" t="s">
        <v>53</v>
      </c>
      <c r="AR13" s="441"/>
      <c r="AS13" s="440" t="s">
        <v>54</v>
      </c>
      <c r="AT13" s="441"/>
      <c r="AU13" s="75" t="s">
        <v>55</v>
      </c>
      <c r="AV13" s="440" t="s">
        <v>53</v>
      </c>
      <c r="AW13" s="441"/>
      <c r="AX13" s="440" t="s">
        <v>54</v>
      </c>
      <c r="AY13" s="441"/>
      <c r="AZ13" s="75" t="s">
        <v>55</v>
      </c>
      <c r="BA13" s="440" t="s">
        <v>53</v>
      </c>
      <c r="BB13" s="441"/>
      <c r="BC13" s="440" t="s">
        <v>54</v>
      </c>
      <c r="BD13" s="441"/>
      <c r="BE13" s="75" t="s">
        <v>55</v>
      </c>
      <c r="BF13" s="440" t="s">
        <v>53</v>
      </c>
      <c r="BG13" s="441"/>
      <c r="BH13" s="440" t="s">
        <v>54</v>
      </c>
      <c r="BI13" s="441"/>
      <c r="BJ13" s="75" t="s">
        <v>55</v>
      </c>
      <c r="BK13" s="440" t="s">
        <v>53</v>
      </c>
      <c r="BL13" s="441"/>
      <c r="BM13" s="440" t="s">
        <v>54</v>
      </c>
      <c r="BN13" s="441"/>
      <c r="BO13" s="75" t="s">
        <v>55</v>
      </c>
      <c r="BP13" s="440" t="s">
        <v>53</v>
      </c>
      <c r="BQ13" s="441"/>
      <c r="BR13" s="440" t="s">
        <v>54</v>
      </c>
      <c r="BS13" s="441"/>
      <c r="BT13" s="75" t="s">
        <v>55</v>
      </c>
      <c r="BU13" s="440" t="s">
        <v>53</v>
      </c>
      <c r="BV13" s="441"/>
      <c r="BW13" s="440" t="s">
        <v>54</v>
      </c>
      <c r="BX13" s="441"/>
      <c r="BY13" s="75" t="s">
        <v>55</v>
      </c>
      <c r="BZ13" s="440" t="s">
        <v>53</v>
      </c>
      <c r="CA13" s="441"/>
      <c r="CB13" s="440" t="s">
        <v>54</v>
      </c>
      <c r="CC13" s="441"/>
      <c r="CD13" s="75" t="s">
        <v>55</v>
      </c>
      <c r="CE13" s="440" t="s">
        <v>53</v>
      </c>
      <c r="CF13" s="441"/>
      <c r="CG13" s="440" t="s">
        <v>54</v>
      </c>
      <c r="CH13" s="441"/>
      <c r="CI13" s="75" t="s">
        <v>55</v>
      </c>
      <c r="CJ13" s="440" t="s">
        <v>53</v>
      </c>
      <c r="CK13" s="441"/>
      <c r="CL13" s="440" t="s">
        <v>54</v>
      </c>
      <c r="CM13" s="441"/>
      <c r="CN13" s="75" t="s">
        <v>55</v>
      </c>
      <c r="CO13" s="440" t="s">
        <v>53</v>
      </c>
      <c r="CP13" s="441"/>
      <c r="CQ13" s="440" t="s">
        <v>54</v>
      </c>
      <c r="CR13" s="441"/>
      <c r="CS13" s="75" t="s">
        <v>55</v>
      </c>
    </row>
    <row r="14" spans="1:97" ht="38.25" customHeight="1" x14ac:dyDescent="0.2">
      <c r="A14" s="457"/>
      <c r="B14" s="460"/>
      <c r="C14" s="463"/>
      <c r="D14" s="463"/>
      <c r="E14" s="463"/>
      <c r="F14" s="468"/>
      <c r="G14" s="438"/>
      <c r="H14" s="435"/>
      <c r="I14" s="435"/>
      <c r="J14" s="435"/>
      <c r="K14" s="435"/>
      <c r="L14" s="100" t="e">
        <f>INDEX(Formula!$AB$7:$AF$11,MATCH('Z2 - Dargaville'!J14,Formula!$AA$7:$AA$11,0),MATCH('Z2 - Dargaville'!H14,Formula!$AB$6:$AF$6,0))</f>
        <v>#N/A</v>
      </c>
      <c r="M14" s="435"/>
      <c r="N14" s="435"/>
      <c r="O14" s="435"/>
      <c r="P14" s="435"/>
      <c r="Q14" s="100" t="e">
        <f>INDEX(Formula!$AB$7:$AF$11,MATCH('Z2 - Dargaville'!O14,Formula!$AA$7:$AA$11,0),MATCH('Z2 - Dargaville'!M14,Formula!$AB$6:$AF$6,0))</f>
        <v>#N/A</v>
      </c>
      <c r="R14" s="435"/>
      <c r="S14" s="435"/>
      <c r="T14" s="435"/>
      <c r="U14" s="435"/>
      <c r="V14" s="100" t="e">
        <f>INDEX(Formula!$AB$7:$AF$11,MATCH('Z2 - Dargaville'!T14,Formula!$AA$7:$AA$11,0),MATCH('Z2 - Dargaville'!R14,Formula!$AB$6:$AF$6,0))</f>
        <v>#N/A</v>
      </c>
      <c r="W14" s="435"/>
      <c r="X14" s="435"/>
      <c r="Y14" s="435"/>
      <c r="Z14" s="435"/>
      <c r="AA14" s="100" t="e">
        <f>INDEX(Formula!$AB$7:$AF$11,MATCH('Z2 - Dargaville'!Y14,Formula!$AA$7:$AA$11,0),MATCH('Z2 - Dargaville'!W14,Formula!$AB$6:$AF$6,0))</f>
        <v>#N/A</v>
      </c>
      <c r="AB14" s="435"/>
      <c r="AC14" s="435"/>
      <c r="AD14" s="435"/>
      <c r="AE14" s="435"/>
      <c r="AF14" s="100" t="e">
        <f>INDEX(Formula!$AB$7:$AF$11,MATCH('Z2 - Dargaville'!AD14,Formula!$AA$7:$AA$11,0),MATCH('Z2 - Dargaville'!AB14,Formula!$AB$6:$AF$6,0))</f>
        <v>#N/A</v>
      </c>
      <c r="AG14" s="435"/>
      <c r="AH14" s="435"/>
      <c r="AI14" s="435"/>
      <c r="AJ14" s="435"/>
      <c r="AK14" s="100" t="e">
        <f>INDEX(Formula!$AB$7:$AF$11,MATCH('Z2 - Dargaville'!AI14,Formula!$AA$7:$AA$11,0),MATCH('Z2 - Dargaville'!AG14,Formula!$AB$6:$AF$6,0))</f>
        <v>#N/A</v>
      </c>
      <c r="AL14" s="435"/>
      <c r="AM14" s="435"/>
      <c r="AN14" s="435"/>
      <c r="AO14" s="435"/>
      <c r="AP14" s="100" t="e">
        <f>INDEX(Formula!$AB$7:$AF$11,MATCH('Z2 - Dargaville'!AN14,Formula!$AA$7:$AA$11,0),MATCH('Z2 - Dargaville'!AL14,Formula!$AB$6:$AF$6,0))</f>
        <v>#N/A</v>
      </c>
      <c r="AQ14" s="435"/>
      <c r="AR14" s="435"/>
      <c r="AS14" s="435"/>
      <c r="AT14" s="435"/>
      <c r="AU14" s="100" t="e">
        <f>INDEX(Formula!$AB$7:$AF$11,MATCH('Z2 - Dargaville'!AS14,Formula!$AA$7:$AA$11,0),MATCH('Z2 - Dargaville'!AQ14,Formula!$AB$6:$AF$6,0))</f>
        <v>#N/A</v>
      </c>
      <c r="AV14" s="435"/>
      <c r="AW14" s="435"/>
      <c r="AX14" s="435"/>
      <c r="AY14" s="435"/>
      <c r="AZ14" s="100" t="e">
        <f>INDEX(Formula!$AB$7:$AF$11,MATCH('Z2 - Dargaville'!AX14,Formula!$AA$7:$AA$11,0),MATCH('Z2 - Dargaville'!AV14,Formula!$AB$6:$AF$6,0))</f>
        <v>#N/A</v>
      </c>
      <c r="BA14" s="435"/>
      <c r="BB14" s="435"/>
      <c r="BC14" s="435"/>
      <c r="BD14" s="435"/>
      <c r="BE14" s="100" t="e">
        <f>INDEX(Formula!$AB$7:$AF$11,MATCH('Z2 - Dargaville'!BC14,Formula!$AA$7:$AA$11,0),MATCH('Z2 - Dargaville'!BA14,Formula!$AB$6:$AF$6,0))</f>
        <v>#N/A</v>
      </c>
      <c r="BF14" s="435"/>
      <c r="BG14" s="435"/>
      <c r="BH14" s="435"/>
      <c r="BI14" s="435"/>
      <c r="BJ14" s="100" t="e">
        <f>INDEX(Formula!$AB$7:$AF$11,MATCH('Z2 - Dargaville'!BH14,Formula!$AA$7:$AA$11,0),MATCH('Z2 - Dargaville'!BF14,Formula!$AB$6:$AF$6,0))</f>
        <v>#N/A</v>
      </c>
      <c r="BK14" s="435"/>
      <c r="BL14" s="435"/>
      <c r="BM14" s="435"/>
      <c r="BN14" s="435"/>
      <c r="BO14" s="100" t="e">
        <f>INDEX(Formula!$AB$7:$AF$11,MATCH('Z2 - Dargaville'!BM14,Formula!$AA$7:$AA$11,0),MATCH('Z2 - Dargaville'!BK14,Formula!$AB$6:$AF$6,0))</f>
        <v>#N/A</v>
      </c>
      <c r="BP14" s="435"/>
      <c r="BQ14" s="435"/>
      <c r="BR14" s="435"/>
      <c r="BS14" s="435"/>
      <c r="BT14" s="100" t="e">
        <f>INDEX(Formula!$AB$7:$AF$11,MATCH('Z2 - Dargaville'!BR14,Formula!$AA$7:$AA$11,0),MATCH('Z2 - Dargaville'!BP14,Formula!$AB$6:$AF$6,0))</f>
        <v>#N/A</v>
      </c>
      <c r="BU14" s="435"/>
      <c r="BV14" s="435"/>
      <c r="BW14" s="435"/>
      <c r="BX14" s="435"/>
      <c r="BY14" s="100" t="e">
        <f>INDEX(Formula!$AB$7:$AF$11,MATCH('Z2 - Dargaville'!BW14,Formula!$AA$7:$AA$11,0),MATCH('Z2 - Dargaville'!BU14,Formula!$AB$6:$AF$6,0))</f>
        <v>#N/A</v>
      </c>
      <c r="BZ14" s="435"/>
      <c r="CA14" s="435"/>
      <c r="CB14" s="435"/>
      <c r="CC14" s="435"/>
      <c r="CD14" s="100" t="e">
        <f>INDEX(Formula!$AB$7:$AF$11,MATCH('Z2 - Dargaville'!CB14,Formula!$AA$7:$AA$11,0),MATCH('Z2 - Dargaville'!BZ14,Formula!$AB$6:$AF$6,0))</f>
        <v>#N/A</v>
      </c>
      <c r="CE14" s="435"/>
      <c r="CF14" s="435"/>
      <c r="CG14" s="435"/>
      <c r="CH14" s="435"/>
      <c r="CI14" s="100" t="e">
        <f>INDEX(Formula!$AB$7:$AF$11,MATCH('Z2 - Dargaville'!CG14,Formula!$AA$7:$AA$11,0),MATCH('Z2 - Dargaville'!CE14,Formula!$AB$6:$AF$6,0))</f>
        <v>#N/A</v>
      </c>
      <c r="CJ14" s="435"/>
      <c r="CK14" s="435"/>
      <c r="CL14" s="435"/>
      <c r="CM14" s="435"/>
      <c r="CN14" s="100" t="e">
        <f>INDEX(Formula!$AB$7:$AF$11,MATCH('Z2 - Dargaville'!CL14,Formula!$AA$7:$AA$11,0),MATCH('Z2 - Dargaville'!CJ14,Formula!$AB$6:$AF$6,0))</f>
        <v>#N/A</v>
      </c>
      <c r="CO14" s="435"/>
      <c r="CP14" s="435"/>
      <c r="CQ14" s="435"/>
      <c r="CR14" s="435"/>
      <c r="CS14" s="100" t="e">
        <f>INDEX(Formula!$AB$7:$AF$11,MATCH('Z2 - Dargaville'!CQ14,Formula!$AA$7:$AA$11,0),MATCH('Z2 - Dargaville'!CO14,Formula!$AB$6:$AF$6,0))</f>
        <v>#N/A</v>
      </c>
    </row>
    <row r="15" spans="1:97" ht="38.25" customHeight="1" x14ac:dyDescent="0.2">
      <c r="A15" s="457"/>
      <c r="B15" s="460"/>
      <c r="C15" s="463"/>
      <c r="D15" s="463"/>
      <c r="E15" s="463"/>
      <c r="F15" s="468"/>
      <c r="G15" s="90" t="s">
        <v>586</v>
      </c>
      <c r="H15" s="435"/>
      <c r="I15" s="435"/>
      <c r="J15" s="435"/>
      <c r="K15" s="435"/>
      <c r="L15" s="435"/>
      <c r="M15" s="435"/>
      <c r="N15" s="435"/>
      <c r="O15" s="435"/>
      <c r="P15" s="435"/>
      <c r="Q15" s="435"/>
      <c r="R15" s="435"/>
      <c r="S15" s="435"/>
      <c r="T15" s="435"/>
      <c r="U15" s="435"/>
      <c r="V15" s="435"/>
      <c r="W15" s="435"/>
      <c r="X15" s="435"/>
      <c r="Y15" s="435"/>
      <c r="Z15" s="435"/>
      <c r="AA15" s="435"/>
      <c r="AB15" s="435"/>
      <c r="AC15" s="435"/>
      <c r="AD15" s="435"/>
      <c r="AE15" s="435"/>
      <c r="AF15" s="435"/>
      <c r="AG15" s="435"/>
      <c r="AH15" s="435"/>
      <c r="AI15" s="435"/>
      <c r="AJ15" s="435"/>
      <c r="AK15" s="435"/>
      <c r="AL15" s="435"/>
      <c r="AM15" s="435"/>
      <c r="AN15" s="435"/>
      <c r="AO15" s="435"/>
      <c r="AP15" s="435"/>
      <c r="AQ15" s="435"/>
      <c r="AR15" s="435"/>
      <c r="AS15" s="435"/>
      <c r="AT15" s="435"/>
      <c r="AU15" s="435"/>
      <c r="AV15" s="435"/>
      <c r="AW15" s="435"/>
      <c r="AX15" s="435"/>
      <c r="AY15" s="435"/>
      <c r="AZ15" s="435"/>
      <c r="BA15" s="435"/>
      <c r="BB15" s="435"/>
      <c r="BC15" s="435"/>
      <c r="BD15" s="435"/>
      <c r="BE15" s="435"/>
      <c r="BF15" s="435"/>
      <c r="BG15" s="435"/>
      <c r="BH15" s="435"/>
      <c r="BI15" s="435"/>
      <c r="BJ15" s="435"/>
      <c r="BK15" s="435"/>
      <c r="BL15" s="435"/>
      <c r="BM15" s="435"/>
      <c r="BN15" s="435"/>
      <c r="BO15" s="435"/>
      <c r="BP15" s="435"/>
      <c r="BQ15" s="435"/>
      <c r="BR15" s="435"/>
      <c r="BS15" s="435"/>
      <c r="BT15" s="435"/>
      <c r="BU15" s="435"/>
      <c r="BV15" s="435"/>
      <c r="BW15" s="435"/>
      <c r="BX15" s="435"/>
      <c r="BY15" s="435"/>
      <c r="BZ15" s="435"/>
      <c r="CA15" s="435"/>
      <c r="CB15" s="435"/>
      <c r="CC15" s="435"/>
      <c r="CD15" s="435"/>
      <c r="CE15" s="435"/>
      <c r="CF15" s="435"/>
      <c r="CG15" s="435"/>
      <c r="CH15" s="435"/>
      <c r="CI15" s="435"/>
      <c r="CJ15" s="435"/>
      <c r="CK15" s="435"/>
      <c r="CL15" s="435"/>
      <c r="CM15" s="435"/>
      <c r="CN15" s="435"/>
      <c r="CO15" s="435"/>
      <c r="CP15" s="435"/>
      <c r="CQ15" s="435"/>
      <c r="CR15" s="435"/>
      <c r="CS15" s="435"/>
    </row>
    <row r="16" spans="1:97" ht="66" customHeight="1" x14ac:dyDescent="0.2">
      <c r="A16" s="457"/>
      <c r="B16" s="460"/>
      <c r="C16" s="463"/>
      <c r="D16" s="463"/>
      <c r="E16" s="463"/>
      <c r="F16" s="468"/>
      <c r="G16" s="436" t="s">
        <v>587</v>
      </c>
      <c r="H16" s="92" t="s">
        <v>588</v>
      </c>
      <c r="I16" s="92" t="s">
        <v>589</v>
      </c>
      <c r="J16" s="92" t="s">
        <v>590</v>
      </c>
      <c r="K16" s="92" t="s">
        <v>591</v>
      </c>
      <c r="L16" s="93" t="s">
        <v>592</v>
      </c>
      <c r="M16" s="92" t="s">
        <v>588</v>
      </c>
      <c r="N16" s="92" t="s">
        <v>589</v>
      </c>
      <c r="O16" s="92" t="s">
        <v>590</v>
      </c>
      <c r="P16" s="92" t="s">
        <v>591</v>
      </c>
      <c r="Q16" s="93" t="s">
        <v>592</v>
      </c>
      <c r="R16" s="92" t="s">
        <v>588</v>
      </c>
      <c r="S16" s="92" t="s">
        <v>589</v>
      </c>
      <c r="T16" s="92" t="s">
        <v>590</v>
      </c>
      <c r="U16" s="92" t="s">
        <v>591</v>
      </c>
      <c r="V16" s="93" t="s">
        <v>592</v>
      </c>
      <c r="W16" s="92" t="s">
        <v>588</v>
      </c>
      <c r="X16" s="92" t="s">
        <v>589</v>
      </c>
      <c r="Y16" s="92" t="s">
        <v>590</v>
      </c>
      <c r="Z16" s="92" t="s">
        <v>591</v>
      </c>
      <c r="AA16" s="93" t="s">
        <v>592</v>
      </c>
      <c r="AB16" s="92" t="s">
        <v>588</v>
      </c>
      <c r="AC16" s="92" t="s">
        <v>589</v>
      </c>
      <c r="AD16" s="92" t="s">
        <v>590</v>
      </c>
      <c r="AE16" s="92" t="s">
        <v>591</v>
      </c>
      <c r="AF16" s="93" t="s">
        <v>592</v>
      </c>
      <c r="AG16" s="92" t="s">
        <v>588</v>
      </c>
      <c r="AH16" s="92" t="s">
        <v>589</v>
      </c>
      <c r="AI16" s="92" t="s">
        <v>590</v>
      </c>
      <c r="AJ16" s="92" t="s">
        <v>591</v>
      </c>
      <c r="AK16" s="93" t="s">
        <v>592</v>
      </c>
      <c r="AL16" s="92" t="s">
        <v>588</v>
      </c>
      <c r="AM16" s="92" t="s">
        <v>589</v>
      </c>
      <c r="AN16" s="92" t="s">
        <v>590</v>
      </c>
      <c r="AO16" s="92" t="s">
        <v>591</v>
      </c>
      <c r="AP16" s="93" t="s">
        <v>592</v>
      </c>
      <c r="AQ16" s="92" t="s">
        <v>588</v>
      </c>
      <c r="AR16" s="92" t="s">
        <v>589</v>
      </c>
      <c r="AS16" s="92" t="s">
        <v>590</v>
      </c>
      <c r="AT16" s="92" t="s">
        <v>591</v>
      </c>
      <c r="AU16" s="93" t="s">
        <v>592</v>
      </c>
      <c r="AV16" s="92" t="s">
        <v>588</v>
      </c>
      <c r="AW16" s="92" t="s">
        <v>589</v>
      </c>
      <c r="AX16" s="92" t="s">
        <v>590</v>
      </c>
      <c r="AY16" s="92" t="s">
        <v>591</v>
      </c>
      <c r="AZ16" s="93" t="s">
        <v>592</v>
      </c>
      <c r="BA16" s="92" t="s">
        <v>588</v>
      </c>
      <c r="BB16" s="92" t="s">
        <v>589</v>
      </c>
      <c r="BC16" s="92" t="s">
        <v>590</v>
      </c>
      <c r="BD16" s="92" t="s">
        <v>591</v>
      </c>
      <c r="BE16" s="93" t="s">
        <v>592</v>
      </c>
      <c r="BF16" s="92" t="s">
        <v>588</v>
      </c>
      <c r="BG16" s="92" t="s">
        <v>589</v>
      </c>
      <c r="BH16" s="92" t="s">
        <v>590</v>
      </c>
      <c r="BI16" s="92" t="s">
        <v>591</v>
      </c>
      <c r="BJ16" s="93" t="s">
        <v>592</v>
      </c>
      <c r="BK16" s="92" t="s">
        <v>588</v>
      </c>
      <c r="BL16" s="92" t="s">
        <v>589</v>
      </c>
      <c r="BM16" s="92" t="s">
        <v>590</v>
      </c>
      <c r="BN16" s="92" t="s">
        <v>591</v>
      </c>
      <c r="BO16" s="93" t="s">
        <v>592</v>
      </c>
      <c r="BP16" s="92" t="s">
        <v>588</v>
      </c>
      <c r="BQ16" s="92" t="s">
        <v>589</v>
      </c>
      <c r="BR16" s="92" t="s">
        <v>590</v>
      </c>
      <c r="BS16" s="92" t="s">
        <v>591</v>
      </c>
      <c r="BT16" s="93" t="s">
        <v>592</v>
      </c>
      <c r="BU16" s="92" t="s">
        <v>588</v>
      </c>
      <c r="BV16" s="92" t="s">
        <v>589</v>
      </c>
      <c r="BW16" s="92" t="s">
        <v>590</v>
      </c>
      <c r="BX16" s="92" t="s">
        <v>591</v>
      </c>
      <c r="BY16" s="93" t="s">
        <v>592</v>
      </c>
      <c r="BZ16" s="92" t="s">
        <v>588</v>
      </c>
      <c r="CA16" s="92" t="s">
        <v>589</v>
      </c>
      <c r="CB16" s="92" t="s">
        <v>590</v>
      </c>
      <c r="CC16" s="92" t="s">
        <v>591</v>
      </c>
      <c r="CD16" s="93" t="s">
        <v>592</v>
      </c>
      <c r="CE16" s="92" t="s">
        <v>588</v>
      </c>
      <c r="CF16" s="92" t="s">
        <v>589</v>
      </c>
      <c r="CG16" s="92" t="s">
        <v>590</v>
      </c>
      <c r="CH16" s="92" t="s">
        <v>591</v>
      </c>
      <c r="CI16" s="93" t="s">
        <v>592</v>
      </c>
      <c r="CJ16" s="92" t="s">
        <v>588</v>
      </c>
      <c r="CK16" s="92" t="s">
        <v>589</v>
      </c>
      <c r="CL16" s="92" t="s">
        <v>590</v>
      </c>
      <c r="CM16" s="92" t="s">
        <v>591</v>
      </c>
      <c r="CN16" s="93" t="s">
        <v>592</v>
      </c>
      <c r="CO16" s="92" t="s">
        <v>588</v>
      </c>
      <c r="CP16" s="92" t="s">
        <v>589</v>
      </c>
      <c r="CQ16" s="92" t="s">
        <v>590</v>
      </c>
      <c r="CR16" s="92" t="s">
        <v>591</v>
      </c>
      <c r="CS16" s="93" t="s">
        <v>592</v>
      </c>
    </row>
    <row r="17" spans="1:97" ht="20.100000000000001" customHeight="1" x14ac:dyDescent="0.2">
      <c r="A17" s="457"/>
      <c r="B17" s="460"/>
      <c r="C17" s="463"/>
      <c r="D17" s="463"/>
      <c r="E17" s="463"/>
      <c r="F17" s="468"/>
      <c r="G17" s="437"/>
      <c r="H17" s="101">
        <v>0</v>
      </c>
      <c r="I17" s="101">
        <v>0</v>
      </c>
      <c r="J17" s="101">
        <v>0</v>
      </c>
      <c r="K17" s="101">
        <v>0</v>
      </c>
      <c r="L17" s="82" t="str">
        <f>IF(SUM(H17:K17)=100,ROUND(((1*H17)+(2*I17)+(3*J17)+(4*K17))/4,0),"N/A")</f>
        <v>N/A</v>
      </c>
      <c r="M17" s="101">
        <v>0</v>
      </c>
      <c r="N17" s="101">
        <v>0</v>
      </c>
      <c r="O17" s="101">
        <v>0</v>
      </c>
      <c r="P17" s="101">
        <v>0</v>
      </c>
      <c r="Q17" s="82" t="str">
        <f>IF(SUM(M17:P17)=100,ROUND(((1*M17)+(2*N17)+(3*O17)+(4*P17))/4,0),"N/A")</f>
        <v>N/A</v>
      </c>
      <c r="R17" s="101">
        <v>0</v>
      </c>
      <c r="S17" s="101">
        <v>0</v>
      </c>
      <c r="T17" s="101">
        <v>0</v>
      </c>
      <c r="U17" s="101">
        <v>0</v>
      </c>
      <c r="V17" s="82" t="str">
        <f>IF(SUM(R17:U17)=100,ROUND(((1*R17)+(2*S17)+(3*T17)+(4*U17))/4,0),"N/A")</f>
        <v>N/A</v>
      </c>
      <c r="W17" s="101">
        <v>0</v>
      </c>
      <c r="X17" s="101">
        <v>0</v>
      </c>
      <c r="Y17" s="101">
        <v>0</v>
      </c>
      <c r="Z17" s="101">
        <v>0</v>
      </c>
      <c r="AA17" s="82" t="str">
        <f>IF(SUM(W17:Z17)=100,ROUND(((1*W17)+(2*X17)+(3*Y17)+(4*Z17))/4,0),"N/A")</f>
        <v>N/A</v>
      </c>
      <c r="AB17" s="101">
        <v>0</v>
      </c>
      <c r="AC17" s="101">
        <v>0</v>
      </c>
      <c r="AD17" s="101">
        <v>0</v>
      </c>
      <c r="AE17" s="101">
        <v>0</v>
      </c>
      <c r="AF17" s="82" t="str">
        <f>IF(SUM(AB17:AE17)=100,ROUND(((1*AB17)+(2*AC17)+(3*AD17)+(4*AE17))/4,0),"N/A")</f>
        <v>N/A</v>
      </c>
      <c r="AG17" s="101">
        <v>0</v>
      </c>
      <c r="AH17" s="101">
        <v>0</v>
      </c>
      <c r="AI17" s="101">
        <v>0</v>
      </c>
      <c r="AJ17" s="101">
        <v>0</v>
      </c>
      <c r="AK17" s="82" t="str">
        <f>IF(SUM(AG17:AJ17)=100,ROUND(((1*AG17)+(2*AH17)+(3*AI17)+(4*AJ17))/4,0),"N/A")</f>
        <v>N/A</v>
      </c>
      <c r="AL17" s="101">
        <v>0</v>
      </c>
      <c r="AM17" s="101">
        <v>0</v>
      </c>
      <c r="AN17" s="101">
        <v>0</v>
      </c>
      <c r="AO17" s="101">
        <v>0</v>
      </c>
      <c r="AP17" s="82" t="str">
        <f>IF(SUM(AL17:AO17)=100,ROUND(((1*AL17)+(2*AM17)+(3*AN17)+(4*AO17))/4,0),"N/A")</f>
        <v>N/A</v>
      </c>
      <c r="AQ17" s="101">
        <v>0</v>
      </c>
      <c r="AR17" s="101">
        <v>0</v>
      </c>
      <c r="AS17" s="101">
        <v>0</v>
      </c>
      <c r="AT17" s="101">
        <v>0</v>
      </c>
      <c r="AU17" s="82" t="str">
        <f>IF(SUM(AQ17:AT17)=100,ROUND(((1*AQ17)+(2*AR17)+(3*AS17)+(4*AT17))/4,0),"N/A")</f>
        <v>N/A</v>
      </c>
      <c r="AV17" s="101">
        <v>0</v>
      </c>
      <c r="AW17" s="101">
        <v>0</v>
      </c>
      <c r="AX17" s="101">
        <v>0</v>
      </c>
      <c r="AY17" s="101">
        <v>0</v>
      </c>
      <c r="AZ17" s="82" t="str">
        <f>IF(SUM(AV17:AY17)=100,ROUND(((1*AV17)+(2*AW17)+(3*AX17)+(4*AY17))/4,0),"N/A")</f>
        <v>N/A</v>
      </c>
      <c r="BA17" s="101">
        <v>0</v>
      </c>
      <c r="BB17" s="101">
        <v>0</v>
      </c>
      <c r="BC17" s="101">
        <v>0</v>
      </c>
      <c r="BD17" s="101">
        <v>0</v>
      </c>
      <c r="BE17" s="82" t="str">
        <f>IF(SUM(BA17:BD17)=100,ROUND(((1*BA17)+(2*BB17)+(3*BC17)+(4*BD17))/4,0),"N/A")</f>
        <v>N/A</v>
      </c>
      <c r="BF17" s="101">
        <v>0</v>
      </c>
      <c r="BG17" s="101">
        <v>0</v>
      </c>
      <c r="BH17" s="101">
        <v>0</v>
      </c>
      <c r="BI17" s="101">
        <v>0</v>
      </c>
      <c r="BJ17" s="82" t="str">
        <f>IF(SUM(BF17:BI17)=100,ROUND(((1*BF17)+(2*BG17)+(3*BH17)+(4*BI17))/4,0),"N/A")</f>
        <v>N/A</v>
      </c>
      <c r="BK17" s="101">
        <v>0</v>
      </c>
      <c r="BL17" s="101">
        <v>0</v>
      </c>
      <c r="BM17" s="101">
        <v>0</v>
      </c>
      <c r="BN17" s="101">
        <v>0</v>
      </c>
      <c r="BO17" s="82" t="str">
        <f>IF(SUM(BK17:BN17)=100,ROUND(((1*BK17)+(2*BL17)+(3*BM17)+(4*BN17))/4,0),"N/A")</f>
        <v>N/A</v>
      </c>
      <c r="BP17" s="101">
        <v>0</v>
      </c>
      <c r="BQ17" s="101">
        <v>0</v>
      </c>
      <c r="BR17" s="101">
        <v>0</v>
      </c>
      <c r="BS17" s="101">
        <v>0</v>
      </c>
      <c r="BT17" s="82" t="str">
        <f>IF(SUM(BP17:BS17)=100,ROUND(((1*BP17)+(2*BQ17)+(3*BR17)+(4*BS17))/4,0),"N/A")</f>
        <v>N/A</v>
      </c>
      <c r="BU17" s="101">
        <v>0</v>
      </c>
      <c r="BV17" s="101">
        <v>0</v>
      </c>
      <c r="BW17" s="101">
        <v>0</v>
      </c>
      <c r="BX17" s="101">
        <v>0</v>
      </c>
      <c r="BY17" s="82" t="str">
        <f>IF(SUM(BU17:BX17)=100,ROUND(((1*BU17)+(2*BV17)+(3*BW17)+(4*BX17))/4,0),"N/A")</f>
        <v>N/A</v>
      </c>
      <c r="BZ17" s="101">
        <v>0</v>
      </c>
      <c r="CA17" s="101">
        <v>0</v>
      </c>
      <c r="CB17" s="101">
        <v>0</v>
      </c>
      <c r="CC17" s="101">
        <v>0</v>
      </c>
      <c r="CD17" s="82" t="str">
        <f>IF(SUM(BZ17:CC17)=100,ROUND(((1*BZ17)+(2*CA17)+(3*CB17)+(4*CC17))/4,0),"N/A")</f>
        <v>N/A</v>
      </c>
      <c r="CE17" s="101">
        <v>0</v>
      </c>
      <c r="CF17" s="101">
        <v>0</v>
      </c>
      <c r="CG17" s="101">
        <v>0</v>
      </c>
      <c r="CH17" s="101">
        <v>0</v>
      </c>
      <c r="CI17" s="82" t="str">
        <f>IF(SUM(CE17:CH17)=100,ROUND(((1*CE17)+(2*CF17)+(3*CG17)+(4*CH17))/4,0),"N/A")</f>
        <v>N/A</v>
      </c>
      <c r="CJ17" s="101">
        <v>0</v>
      </c>
      <c r="CK17" s="101">
        <v>0</v>
      </c>
      <c r="CL17" s="101">
        <v>0</v>
      </c>
      <c r="CM17" s="101">
        <v>0</v>
      </c>
      <c r="CN17" s="82" t="str">
        <f>IF(SUM(CJ17:CM17)=100,ROUND(((1*CJ17)+(2*CK17)+(3*CL17)+(4*CM17))/4,0),"N/A")</f>
        <v>N/A</v>
      </c>
      <c r="CO17" s="101">
        <v>0</v>
      </c>
      <c r="CP17" s="101">
        <v>0</v>
      </c>
      <c r="CQ17" s="101">
        <v>0</v>
      </c>
      <c r="CR17" s="101">
        <v>0</v>
      </c>
      <c r="CS17" s="82" t="str">
        <f>IF(SUM(CO17:CR17)=100,ROUND(((1*CO17)+(2*CP17)+(3*CQ17)+(4*CR17))/4,0),"N/A")</f>
        <v>N/A</v>
      </c>
    </row>
    <row r="18" spans="1:97" ht="163.5" thickBot="1" x14ac:dyDescent="0.25">
      <c r="A18" s="458"/>
      <c r="B18" s="461"/>
      <c r="C18" s="464"/>
      <c r="D18" s="464"/>
      <c r="E18" s="464"/>
      <c r="F18" s="469"/>
      <c r="G18" s="91" t="s">
        <v>595</v>
      </c>
      <c r="H18" s="472"/>
      <c r="I18" s="473"/>
      <c r="J18" s="473"/>
      <c r="K18" s="473"/>
      <c r="L18" s="474"/>
      <c r="M18" s="472"/>
      <c r="N18" s="473"/>
      <c r="O18" s="473"/>
      <c r="P18" s="473"/>
      <c r="Q18" s="474"/>
      <c r="R18" s="472"/>
      <c r="S18" s="473"/>
      <c r="T18" s="473"/>
      <c r="U18" s="473"/>
      <c r="V18" s="474"/>
      <c r="W18" s="472"/>
      <c r="X18" s="473"/>
      <c r="Y18" s="473"/>
      <c r="Z18" s="473"/>
      <c r="AA18" s="474"/>
      <c r="AB18" s="472"/>
      <c r="AC18" s="473"/>
      <c r="AD18" s="473"/>
      <c r="AE18" s="473"/>
      <c r="AF18" s="474"/>
      <c r="AG18" s="472"/>
      <c r="AH18" s="473"/>
      <c r="AI18" s="473"/>
      <c r="AJ18" s="473"/>
      <c r="AK18" s="474"/>
      <c r="AL18" s="472"/>
      <c r="AM18" s="473"/>
      <c r="AN18" s="473"/>
      <c r="AO18" s="473"/>
      <c r="AP18" s="474"/>
      <c r="AQ18" s="472"/>
      <c r="AR18" s="473"/>
      <c r="AS18" s="473"/>
      <c r="AT18" s="473"/>
      <c r="AU18" s="474"/>
      <c r="AV18" s="472"/>
      <c r="AW18" s="473"/>
      <c r="AX18" s="473"/>
      <c r="AY18" s="473"/>
      <c r="AZ18" s="474"/>
      <c r="BA18" s="472"/>
      <c r="BB18" s="473"/>
      <c r="BC18" s="473"/>
      <c r="BD18" s="473"/>
      <c r="BE18" s="474"/>
      <c r="BF18" s="472"/>
      <c r="BG18" s="473"/>
      <c r="BH18" s="473"/>
      <c r="BI18" s="473"/>
      <c r="BJ18" s="474"/>
      <c r="BK18" s="472"/>
      <c r="BL18" s="473"/>
      <c r="BM18" s="473"/>
      <c r="BN18" s="473"/>
      <c r="BO18" s="474"/>
      <c r="BP18" s="472"/>
      <c r="BQ18" s="473"/>
      <c r="BR18" s="473"/>
      <c r="BS18" s="473"/>
      <c r="BT18" s="474"/>
      <c r="BU18" s="472"/>
      <c r="BV18" s="473"/>
      <c r="BW18" s="473"/>
      <c r="BX18" s="473"/>
      <c r="BY18" s="474"/>
      <c r="BZ18" s="472"/>
      <c r="CA18" s="473"/>
      <c r="CB18" s="473"/>
      <c r="CC18" s="473"/>
      <c r="CD18" s="474"/>
      <c r="CE18" s="472"/>
      <c r="CF18" s="473"/>
      <c r="CG18" s="473"/>
      <c r="CH18" s="473"/>
      <c r="CI18" s="474"/>
      <c r="CJ18" s="472"/>
      <c r="CK18" s="473"/>
      <c r="CL18" s="473"/>
      <c r="CM18" s="473"/>
      <c r="CN18" s="474"/>
      <c r="CO18" s="472"/>
      <c r="CP18" s="473"/>
      <c r="CQ18" s="473"/>
      <c r="CR18" s="473"/>
      <c r="CS18" s="474"/>
    </row>
    <row r="19" spans="1:97" ht="44.1" customHeight="1" x14ac:dyDescent="0.2">
      <c r="A19" s="456">
        <v>2</v>
      </c>
      <c r="B19" s="459" t="s">
        <v>581</v>
      </c>
      <c r="C19" s="462" t="s">
        <v>582</v>
      </c>
      <c r="D19" s="462" t="s">
        <v>596</v>
      </c>
      <c r="E19" s="462" t="s">
        <v>584</v>
      </c>
      <c r="F19" s="465" t="s">
        <v>24</v>
      </c>
      <c r="G19" s="453" t="s">
        <v>585</v>
      </c>
      <c r="H19" s="455" t="s">
        <v>53</v>
      </c>
      <c r="I19" s="455"/>
      <c r="J19" s="455" t="s">
        <v>54</v>
      </c>
      <c r="K19" s="455"/>
      <c r="L19" s="76" t="s">
        <v>55</v>
      </c>
      <c r="M19" s="455" t="s">
        <v>53</v>
      </c>
      <c r="N19" s="455"/>
      <c r="O19" s="455" t="s">
        <v>54</v>
      </c>
      <c r="P19" s="455"/>
      <c r="Q19" s="76" t="s">
        <v>55</v>
      </c>
      <c r="R19" s="455" t="s">
        <v>53</v>
      </c>
      <c r="S19" s="455"/>
      <c r="T19" s="451" t="s">
        <v>54</v>
      </c>
      <c r="U19" s="452"/>
      <c r="V19" s="76" t="s">
        <v>55</v>
      </c>
      <c r="W19" s="449" t="s">
        <v>53</v>
      </c>
      <c r="X19" s="450"/>
      <c r="Y19" s="449" t="s">
        <v>54</v>
      </c>
      <c r="Z19" s="450"/>
      <c r="AA19" s="76" t="s">
        <v>55</v>
      </c>
      <c r="AB19" s="449" t="s">
        <v>53</v>
      </c>
      <c r="AC19" s="450"/>
      <c r="AD19" s="449" t="s">
        <v>54</v>
      </c>
      <c r="AE19" s="450"/>
      <c r="AF19" s="76" t="s">
        <v>55</v>
      </c>
      <c r="AG19" s="449" t="s">
        <v>53</v>
      </c>
      <c r="AH19" s="450"/>
      <c r="AI19" s="449" t="s">
        <v>54</v>
      </c>
      <c r="AJ19" s="450"/>
      <c r="AK19" s="76" t="s">
        <v>55</v>
      </c>
      <c r="AL19" s="449" t="s">
        <v>53</v>
      </c>
      <c r="AM19" s="450"/>
      <c r="AN19" s="449" t="s">
        <v>54</v>
      </c>
      <c r="AO19" s="450"/>
      <c r="AP19" s="76" t="s">
        <v>55</v>
      </c>
      <c r="AQ19" s="449" t="s">
        <v>53</v>
      </c>
      <c r="AR19" s="450"/>
      <c r="AS19" s="449" t="s">
        <v>54</v>
      </c>
      <c r="AT19" s="450"/>
      <c r="AU19" s="76" t="s">
        <v>55</v>
      </c>
      <c r="AV19" s="449" t="s">
        <v>53</v>
      </c>
      <c r="AW19" s="450"/>
      <c r="AX19" s="449" t="s">
        <v>54</v>
      </c>
      <c r="AY19" s="450"/>
      <c r="AZ19" s="76" t="s">
        <v>55</v>
      </c>
      <c r="BA19" s="449" t="s">
        <v>53</v>
      </c>
      <c r="BB19" s="450"/>
      <c r="BC19" s="449" t="s">
        <v>54</v>
      </c>
      <c r="BD19" s="450"/>
      <c r="BE19" s="76" t="s">
        <v>55</v>
      </c>
      <c r="BF19" s="449" t="s">
        <v>53</v>
      </c>
      <c r="BG19" s="450"/>
      <c r="BH19" s="449" t="s">
        <v>54</v>
      </c>
      <c r="BI19" s="450"/>
      <c r="BJ19" s="76" t="s">
        <v>55</v>
      </c>
      <c r="BK19" s="449" t="s">
        <v>53</v>
      </c>
      <c r="BL19" s="450"/>
      <c r="BM19" s="449" t="s">
        <v>54</v>
      </c>
      <c r="BN19" s="450"/>
      <c r="BO19" s="76" t="s">
        <v>55</v>
      </c>
      <c r="BP19" s="449" t="s">
        <v>53</v>
      </c>
      <c r="BQ19" s="450"/>
      <c r="BR19" s="449" t="s">
        <v>54</v>
      </c>
      <c r="BS19" s="450"/>
      <c r="BT19" s="76" t="s">
        <v>55</v>
      </c>
      <c r="BU19" s="449" t="s">
        <v>53</v>
      </c>
      <c r="BV19" s="450"/>
      <c r="BW19" s="449" t="s">
        <v>54</v>
      </c>
      <c r="BX19" s="450"/>
      <c r="BY19" s="76" t="s">
        <v>55</v>
      </c>
      <c r="BZ19" s="449" t="s">
        <v>53</v>
      </c>
      <c r="CA19" s="450"/>
      <c r="CB19" s="449" t="s">
        <v>54</v>
      </c>
      <c r="CC19" s="450"/>
      <c r="CD19" s="76" t="s">
        <v>55</v>
      </c>
      <c r="CE19" s="449" t="s">
        <v>53</v>
      </c>
      <c r="CF19" s="450"/>
      <c r="CG19" s="449" t="s">
        <v>54</v>
      </c>
      <c r="CH19" s="450"/>
      <c r="CI19" s="76" t="s">
        <v>55</v>
      </c>
      <c r="CJ19" s="449" t="s">
        <v>53</v>
      </c>
      <c r="CK19" s="450"/>
      <c r="CL19" s="449" t="s">
        <v>54</v>
      </c>
      <c r="CM19" s="450"/>
      <c r="CN19" s="76" t="s">
        <v>55</v>
      </c>
      <c r="CO19" s="449" t="s">
        <v>53</v>
      </c>
      <c r="CP19" s="450"/>
      <c r="CQ19" s="449" t="s">
        <v>54</v>
      </c>
      <c r="CR19" s="450"/>
      <c r="CS19" s="76" t="s">
        <v>55</v>
      </c>
    </row>
    <row r="20" spans="1:97" ht="38.25" customHeight="1" x14ac:dyDescent="0.2">
      <c r="A20" s="457"/>
      <c r="B20" s="460"/>
      <c r="C20" s="463"/>
      <c r="D20" s="463"/>
      <c r="E20" s="463"/>
      <c r="F20" s="465"/>
      <c r="G20" s="454"/>
      <c r="H20" s="435"/>
      <c r="I20" s="435"/>
      <c r="J20" s="435"/>
      <c r="K20" s="435"/>
      <c r="L20" s="100" t="e">
        <f>INDEX(Formula!$AB$7:$AF$11,MATCH('Z2 - Dargaville'!J20,Formula!$AA$7:$AA$11,0),MATCH('Z2 - Dargaville'!H20,Formula!$AB$6:$AF$6,0))</f>
        <v>#N/A</v>
      </c>
      <c r="M20" s="435"/>
      <c r="N20" s="435"/>
      <c r="O20" s="435"/>
      <c r="P20" s="435"/>
      <c r="Q20" s="100" t="e">
        <f>INDEX(Formula!$AB$7:$AF$11,MATCH('Z2 - Dargaville'!O20,Formula!$AA$7:$AA$11,0),MATCH('Z2 - Dargaville'!M20,Formula!$AB$6:$AF$6,0))</f>
        <v>#N/A</v>
      </c>
      <c r="R20" s="435"/>
      <c r="S20" s="435"/>
      <c r="T20" s="435"/>
      <c r="U20" s="435"/>
      <c r="V20" s="100" t="e">
        <f>INDEX(Formula!$AB$7:$AF$11,MATCH('Z2 - Dargaville'!T20,Formula!$AA$7:$AA$11,0),MATCH('Z2 - Dargaville'!R20,Formula!$AB$6:$AF$6,0))</f>
        <v>#N/A</v>
      </c>
      <c r="W20" s="435"/>
      <c r="X20" s="435"/>
      <c r="Y20" s="435"/>
      <c r="Z20" s="435"/>
      <c r="AA20" s="100" t="e">
        <f>INDEX(Formula!$AB$7:$AF$11,MATCH('Z2 - Dargaville'!Y20,Formula!$AA$7:$AA$11,0),MATCH('Z2 - Dargaville'!W20,Formula!$AB$6:$AF$6,0))</f>
        <v>#N/A</v>
      </c>
      <c r="AB20" s="435"/>
      <c r="AC20" s="435"/>
      <c r="AD20" s="435"/>
      <c r="AE20" s="435"/>
      <c r="AF20" s="100" t="e">
        <f>INDEX(Formula!$AB$7:$AF$11,MATCH('Z2 - Dargaville'!AD20,Formula!$AA$7:$AA$11,0),MATCH('Z2 - Dargaville'!AB20,Formula!$AB$6:$AF$6,0))</f>
        <v>#N/A</v>
      </c>
      <c r="AG20" s="435"/>
      <c r="AH20" s="435"/>
      <c r="AI20" s="435"/>
      <c r="AJ20" s="435"/>
      <c r="AK20" s="100" t="e">
        <f>INDEX(Formula!$AB$7:$AF$11,MATCH('Z2 - Dargaville'!AI20,Formula!$AA$7:$AA$11,0),MATCH('Z2 - Dargaville'!AG20,Formula!$AB$6:$AF$6,0))</f>
        <v>#N/A</v>
      </c>
      <c r="AL20" s="435"/>
      <c r="AM20" s="435"/>
      <c r="AN20" s="435"/>
      <c r="AO20" s="435"/>
      <c r="AP20" s="100" t="e">
        <f>INDEX(Formula!$AB$7:$AF$11,MATCH('Z2 - Dargaville'!AN20,Formula!$AA$7:$AA$11,0),MATCH('Z2 - Dargaville'!AL20,Formula!$AB$6:$AF$6,0))</f>
        <v>#N/A</v>
      </c>
      <c r="AQ20" s="435"/>
      <c r="AR20" s="435"/>
      <c r="AS20" s="435"/>
      <c r="AT20" s="435"/>
      <c r="AU20" s="100" t="e">
        <f>INDEX(Formula!$AB$7:$AF$11,MATCH('Z2 - Dargaville'!AS20,Formula!$AA$7:$AA$11,0),MATCH('Z2 - Dargaville'!AQ20,Formula!$AB$6:$AF$6,0))</f>
        <v>#N/A</v>
      </c>
      <c r="AV20" s="435"/>
      <c r="AW20" s="435"/>
      <c r="AX20" s="435"/>
      <c r="AY20" s="435"/>
      <c r="AZ20" s="100" t="e">
        <f>INDEX(Formula!$AB$7:$AF$11,MATCH('Z2 - Dargaville'!AX20,Formula!$AA$7:$AA$11,0),MATCH('Z2 - Dargaville'!AV20,Formula!$AB$6:$AF$6,0))</f>
        <v>#N/A</v>
      </c>
      <c r="BA20" s="435"/>
      <c r="BB20" s="435"/>
      <c r="BC20" s="435"/>
      <c r="BD20" s="435"/>
      <c r="BE20" s="100" t="e">
        <f>INDEX(Formula!$AB$7:$AF$11,MATCH('Z2 - Dargaville'!BC20,Formula!$AA$7:$AA$11,0),MATCH('Z2 - Dargaville'!BA20,Formula!$AB$6:$AF$6,0))</f>
        <v>#N/A</v>
      </c>
      <c r="BF20" s="435"/>
      <c r="BG20" s="435"/>
      <c r="BH20" s="435"/>
      <c r="BI20" s="435"/>
      <c r="BJ20" s="100" t="e">
        <f>INDEX(Formula!$AB$7:$AF$11,MATCH('Z2 - Dargaville'!BH20,Formula!$AA$7:$AA$11,0),MATCH('Z2 - Dargaville'!BF20,Formula!$AB$6:$AF$6,0))</f>
        <v>#N/A</v>
      </c>
      <c r="BK20" s="435"/>
      <c r="BL20" s="435"/>
      <c r="BM20" s="435"/>
      <c r="BN20" s="435"/>
      <c r="BO20" s="100" t="e">
        <f>INDEX(Formula!$AB$7:$AF$11,MATCH('Z2 - Dargaville'!BM20,Formula!$AA$7:$AA$11,0),MATCH('Z2 - Dargaville'!BK20,Formula!$AB$6:$AF$6,0))</f>
        <v>#N/A</v>
      </c>
      <c r="BP20" s="435"/>
      <c r="BQ20" s="435"/>
      <c r="BR20" s="435"/>
      <c r="BS20" s="435"/>
      <c r="BT20" s="100" t="e">
        <f>INDEX(Formula!$AB$7:$AF$11,MATCH('Z2 - Dargaville'!BR20,Formula!$AA$7:$AA$11,0),MATCH('Z2 - Dargaville'!BP20,Formula!$AB$6:$AF$6,0))</f>
        <v>#N/A</v>
      </c>
      <c r="BU20" s="435"/>
      <c r="BV20" s="435"/>
      <c r="BW20" s="435"/>
      <c r="BX20" s="435"/>
      <c r="BY20" s="100" t="e">
        <f>INDEX(Formula!$AB$7:$AF$11,MATCH('Z2 - Dargaville'!BW20,Formula!$AA$7:$AA$11,0),MATCH('Z2 - Dargaville'!BU20,Formula!$AB$6:$AF$6,0))</f>
        <v>#N/A</v>
      </c>
      <c r="BZ20" s="435"/>
      <c r="CA20" s="435"/>
      <c r="CB20" s="435"/>
      <c r="CC20" s="435"/>
      <c r="CD20" s="100" t="e">
        <f>INDEX(Formula!$AB$7:$AF$11,MATCH('Z2 - Dargaville'!CB20,Formula!$AA$7:$AA$11,0),MATCH('Z2 - Dargaville'!BZ20,Formula!$AB$6:$AF$6,0))</f>
        <v>#N/A</v>
      </c>
      <c r="CE20" s="435"/>
      <c r="CF20" s="435"/>
      <c r="CG20" s="435"/>
      <c r="CH20" s="435"/>
      <c r="CI20" s="100" t="e">
        <f>INDEX(Formula!$AB$7:$AF$11,MATCH('Z2 - Dargaville'!CG20,Formula!$AA$7:$AA$11,0),MATCH('Z2 - Dargaville'!CE20,Formula!$AB$6:$AF$6,0))</f>
        <v>#N/A</v>
      </c>
      <c r="CJ20" s="435"/>
      <c r="CK20" s="435"/>
      <c r="CL20" s="435"/>
      <c r="CM20" s="435"/>
      <c r="CN20" s="100" t="e">
        <f>INDEX(Formula!$AB$7:$AF$11,MATCH('Z2 - Dargaville'!CL20,Formula!$AA$7:$AA$11,0),MATCH('Z2 - Dargaville'!CJ20,Formula!$AB$6:$AF$6,0))</f>
        <v>#N/A</v>
      </c>
      <c r="CO20" s="435"/>
      <c r="CP20" s="435"/>
      <c r="CQ20" s="435"/>
      <c r="CR20" s="435"/>
      <c r="CS20" s="100" t="e">
        <f>INDEX(Formula!$AB$7:$AF$11,MATCH('Z2 - Dargaville'!CQ20,Formula!$AA$7:$AA$11,0),MATCH('Z2 - Dargaville'!CO20,Formula!$AB$6:$AF$6,0))</f>
        <v>#N/A</v>
      </c>
    </row>
    <row r="21" spans="1:97" ht="38.25" customHeight="1" x14ac:dyDescent="0.2">
      <c r="A21" s="457"/>
      <c r="B21" s="460"/>
      <c r="C21" s="463"/>
      <c r="D21" s="463"/>
      <c r="E21" s="463"/>
      <c r="F21" s="465"/>
      <c r="G21" s="88" t="s">
        <v>586</v>
      </c>
      <c r="H21" s="435"/>
      <c r="I21" s="435"/>
      <c r="J21" s="435"/>
      <c r="K21" s="435"/>
      <c r="L21" s="435"/>
      <c r="M21" s="435"/>
      <c r="N21" s="435"/>
      <c r="O21" s="435"/>
      <c r="P21" s="435"/>
      <c r="Q21" s="435"/>
      <c r="R21" s="435"/>
      <c r="S21" s="435"/>
      <c r="T21" s="435"/>
      <c r="U21" s="435"/>
      <c r="V21" s="435"/>
      <c r="W21" s="435"/>
      <c r="X21" s="435"/>
      <c r="Y21" s="435"/>
      <c r="Z21" s="435"/>
      <c r="AA21" s="435"/>
      <c r="AB21" s="435"/>
      <c r="AC21" s="435"/>
      <c r="AD21" s="435"/>
      <c r="AE21" s="435"/>
      <c r="AF21" s="435"/>
      <c r="AG21" s="435"/>
      <c r="AH21" s="435"/>
      <c r="AI21" s="435"/>
      <c r="AJ21" s="435"/>
      <c r="AK21" s="435"/>
      <c r="AL21" s="435"/>
      <c r="AM21" s="435"/>
      <c r="AN21" s="435"/>
      <c r="AO21" s="435"/>
      <c r="AP21" s="435"/>
      <c r="AQ21" s="435"/>
      <c r="AR21" s="435"/>
      <c r="AS21" s="435"/>
      <c r="AT21" s="435"/>
      <c r="AU21" s="435"/>
      <c r="AV21" s="435"/>
      <c r="AW21" s="435"/>
      <c r="AX21" s="435"/>
      <c r="AY21" s="435"/>
      <c r="AZ21" s="435"/>
      <c r="BA21" s="435"/>
      <c r="BB21" s="435"/>
      <c r="BC21" s="435"/>
      <c r="BD21" s="435"/>
      <c r="BE21" s="435"/>
      <c r="BF21" s="435"/>
      <c r="BG21" s="435"/>
      <c r="BH21" s="435"/>
      <c r="BI21" s="435"/>
      <c r="BJ21" s="435"/>
      <c r="BK21" s="435"/>
      <c r="BL21" s="435"/>
      <c r="BM21" s="435"/>
      <c r="BN21" s="435"/>
      <c r="BO21" s="435"/>
      <c r="BP21" s="435"/>
      <c r="BQ21" s="435"/>
      <c r="BR21" s="435"/>
      <c r="BS21" s="435"/>
      <c r="BT21" s="435"/>
      <c r="BU21" s="435"/>
      <c r="BV21" s="435"/>
      <c r="BW21" s="435"/>
      <c r="BX21" s="435"/>
      <c r="BY21" s="435"/>
      <c r="BZ21" s="435"/>
      <c r="CA21" s="435"/>
      <c r="CB21" s="435"/>
      <c r="CC21" s="435"/>
      <c r="CD21" s="435"/>
      <c r="CE21" s="435"/>
      <c r="CF21" s="435"/>
      <c r="CG21" s="435"/>
      <c r="CH21" s="435"/>
      <c r="CI21" s="435"/>
      <c r="CJ21" s="435"/>
      <c r="CK21" s="435"/>
      <c r="CL21" s="435"/>
      <c r="CM21" s="435"/>
      <c r="CN21" s="435"/>
      <c r="CO21" s="435"/>
      <c r="CP21" s="435"/>
      <c r="CQ21" s="435"/>
      <c r="CR21" s="435"/>
      <c r="CS21" s="435"/>
    </row>
    <row r="22" spans="1:97" ht="66" customHeight="1" x14ac:dyDescent="0.2">
      <c r="A22" s="457"/>
      <c r="B22" s="460"/>
      <c r="C22" s="463"/>
      <c r="D22" s="463"/>
      <c r="E22" s="463"/>
      <c r="F22" s="465"/>
      <c r="G22" s="447" t="s">
        <v>587</v>
      </c>
      <c r="H22" s="92" t="s">
        <v>588</v>
      </c>
      <c r="I22" s="92" t="s">
        <v>589</v>
      </c>
      <c r="J22" s="92" t="s">
        <v>590</v>
      </c>
      <c r="K22" s="92" t="s">
        <v>591</v>
      </c>
      <c r="L22" s="93" t="s">
        <v>592</v>
      </c>
      <c r="M22" s="92" t="s">
        <v>588</v>
      </c>
      <c r="N22" s="92" t="s">
        <v>589</v>
      </c>
      <c r="O22" s="92" t="s">
        <v>590</v>
      </c>
      <c r="P22" s="92" t="s">
        <v>591</v>
      </c>
      <c r="Q22" s="93" t="s">
        <v>592</v>
      </c>
      <c r="R22" s="92" t="s">
        <v>588</v>
      </c>
      <c r="S22" s="92" t="s">
        <v>589</v>
      </c>
      <c r="T22" s="92" t="s">
        <v>590</v>
      </c>
      <c r="U22" s="92" t="s">
        <v>591</v>
      </c>
      <c r="V22" s="93" t="s">
        <v>592</v>
      </c>
      <c r="W22" s="92" t="s">
        <v>588</v>
      </c>
      <c r="X22" s="92" t="s">
        <v>589</v>
      </c>
      <c r="Y22" s="92" t="s">
        <v>590</v>
      </c>
      <c r="Z22" s="92" t="s">
        <v>591</v>
      </c>
      <c r="AA22" s="93" t="s">
        <v>592</v>
      </c>
      <c r="AB22" s="92" t="s">
        <v>588</v>
      </c>
      <c r="AC22" s="92" t="s">
        <v>589</v>
      </c>
      <c r="AD22" s="92" t="s">
        <v>590</v>
      </c>
      <c r="AE22" s="92" t="s">
        <v>591</v>
      </c>
      <c r="AF22" s="93" t="s">
        <v>592</v>
      </c>
      <c r="AG22" s="92" t="s">
        <v>588</v>
      </c>
      <c r="AH22" s="92" t="s">
        <v>589</v>
      </c>
      <c r="AI22" s="92" t="s">
        <v>590</v>
      </c>
      <c r="AJ22" s="92" t="s">
        <v>591</v>
      </c>
      <c r="AK22" s="93" t="s">
        <v>592</v>
      </c>
      <c r="AL22" s="92" t="s">
        <v>588</v>
      </c>
      <c r="AM22" s="92" t="s">
        <v>589</v>
      </c>
      <c r="AN22" s="92" t="s">
        <v>590</v>
      </c>
      <c r="AO22" s="92" t="s">
        <v>591</v>
      </c>
      <c r="AP22" s="93" t="s">
        <v>592</v>
      </c>
      <c r="AQ22" s="92" t="s">
        <v>588</v>
      </c>
      <c r="AR22" s="92" t="s">
        <v>589</v>
      </c>
      <c r="AS22" s="92" t="s">
        <v>590</v>
      </c>
      <c r="AT22" s="92" t="s">
        <v>591</v>
      </c>
      <c r="AU22" s="93" t="s">
        <v>592</v>
      </c>
      <c r="AV22" s="92" t="s">
        <v>588</v>
      </c>
      <c r="AW22" s="92" t="s">
        <v>589</v>
      </c>
      <c r="AX22" s="92" t="s">
        <v>590</v>
      </c>
      <c r="AY22" s="92" t="s">
        <v>591</v>
      </c>
      <c r="AZ22" s="93" t="s">
        <v>592</v>
      </c>
      <c r="BA22" s="92" t="s">
        <v>588</v>
      </c>
      <c r="BB22" s="92" t="s">
        <v>589</v>
      </c>
      <c r="BC22" s="92" t="s">
        <v>590</v>
      </c>
      <c r="BD22" s="92" t="s">
        <v>591</v>
      </c>
      <c r="BE22" s="93" t="s">
        <v>592</v>
      </c>
      <c r="BF22" s="92" t="s">
        <v>588</v>
      </c>
      <c r="BG22" s="92" t="s">
        <v>589</v>
      </c>
      <c r="BH22" s="92" t="s">
        <v>590</v>
      </c>
      <c r="BI22" s="92" t="s">
        <v>591</v>
      </c>
      <c r="BJ22" s="93" t="s">
        <v>592</v>
      </c>
      <c r="BK22" s="92" t="s">
        <v>588</v>
      </c>
      <c r="BL22" s="92" t="s">
        <v>589</v>
      </c>
      <c r="BM22" s="92" t="s">
        <v>590</v>
      </c>
      <c r="BN22" s="92" t="s">
        <v>591</v>
      </c>
      <c r="BO22" s="93" t="s">
        <v>592</v>
      </c>
      <c r="BP22" s="92" t="s">
        <v>588</v>
      </c>
      <c r="BQ22" s="92" t="s">
        <v>589</v>
      </c>
      <c r="BR22" s="92" t="s">
        <v>590</v>
      </c>
      <c r="BS22" s="92" t="s">
        <v>591</v>
      </c>
      <c r="BT22" s="93" t="s">
        <v>592</v>
      </c>
      <c r="BU22" s="92" t="s">
        <v>588</v>
      </c>
      <c r="BV22" s="92" t="s">
        <v>589</v>
      </c>
      <c r="BW22" s="92" t="s">
        <v>590</v>
      </c>
      <c r="BX22" s="92" t="s">
        <v>591</v>
      </c>
      <c r="BY22" s="93" t="s">
        <v>592</v>
      </c>
      <c r="BZ22" s="92" t="s">
        <v>588</v>
      </c>
      <c r="CA22" s="92" t="s">
        <v>589</v>
      </c>
      <c r="CB22" s="92" t="s">
        <v>590</v>
      </c>
      <c r="CC22" s="92" t="s">
        <v>591</v>
      </c>
      <c r="CD22" s="93" t="s">
        <v>592</v>
      </c>
      <c r="CE22" s="92" t="s">
        <v>588</v>
      </c>
      <c r="CF22" s="92" t="s">
        <v>589</v>
      </c>
      <c r="CG22" s="92" t="s">
        <v>590</v>
      </c>
      <c r="CH22" s="92" t="s">
        <v>591</v>
      </c>
      <c r="CI22" s="93" t="s">
        <v>592</v>
      </c>
      <c r="CJ22" s="92" t="s">
        <v>588</v>
      </c>
      <c r="CK22" s="92" t="s">
        <v>589</v>
      </c>
      <c r="CL22" s="92" t="s">
        <v>590</v>
      </c>
      <c r="CM22" s="92" t="s">
        <v>591</v>
      </c>
      <c r="CN22" s="93" t="s">
        <v>592</v>
      </c>
      <c r="CO22" s="92" t="s">
        <v>588</v>
      </c>
      <c r="CP22" s="92" t="s">
        <v>589</v>
      </c>
      <c r="CQ22" s="92" t="s">
        <v>590</v>
      </c>
      <c r="CR22" s="92" t="s">
        <v>591</v>
      </c>
      <c r="CS22" s="93" t="s">
        <v>592</v>
      </c>
    </row>
    <row r="23" spans="1:97" ht="38.25" customHeight="1" x14ac:dyDescent="0.2">
      <c r="A23" s="457"/>
      <c r="B23" s="460"/>
      <c r="C23" s="463"/>
      <c r="D23" s="463"/>
      <c r="E23" s="463"/>
      <c r="F23" s="465"/>
      <c r="G23" s="448"/>
      <c r="H23" s="101">
        <v>0</v>
      </c>
      <c r="I23" s="101">
        <v>0</v>
      </c>
      <c r="J23" s="101">
        <v>0</v>
      </c>
      <c r="K23" s="101">
        <v>0</v>
      </c>
      <c r="L23" s="82" t="str">
        <f>IF(SUM(H23:K23)=100,ROUND(((1*H23)+(2*I23)+(3*J23)+(4*K23))/4,0),"N/A")</f>
        <v>N/A</v>
      </c>
      <c r="M23" s="101">
        <v>0</v>
      </c>
      <c r="N23" s="101">
        <v>0</v>
      </c>
      <c r="O23" s="101">
        <v>0</v>
      </c>
      <c r="P23" s="101">
        <v>0</v>
      </c>
      <c r="Q23" s="82" t="str">
        <f>IF(SUM(M23:P23)=100,ROUND(((1*M23)+(2*N23)+(3*O23)+(4*P23))/4,0),"N/A")</f>
        <v>N/A</v>
      </c>
      <c r="R23" s="101">
        <v>0</v>
      </c>
      <c r="S23" s="101">
        <v>0</v>
      </c>
      <c r="T23" s="101">
        <v>0</v>
      </c>
      <c r="U23" s="101">
        <v>0</v>
      </c>
      <c r="V23" s="82" t="str">
        <f>IF(SUM(R23:U23)=100,ROUND(((1*R23)+(2*S23)+(3*T23)+(4*U23))/4,0),"N/A")</f>
        <v>N/A</v>
      </c>
      <c r="W23" s="101">
        <v>0</v>
      </c>
      <c r="X23" s="101">
        <v>0</v>
      </c>
      <c r="Y23" s="101">
        <v>0</v>
      </c>
      <c r="Z23" s="101">
        <v>0</v>
      </c>
      <c r="AA23" s="82" t="str">
        <f>IF(SUM(W23:Z23)=100,ROUND(((1*W23)+(2*X23)+(3*Y23)+(4*Z23))/4,0),"N/A")</f>
        <v>N/A</v>
      </c>
      <c r="AB23" s="101">
        <v>0</v>
      </c>
      <c r="AC23" s="101">
        <v>0</v>
      </c>
      <c r="AD23" s="101">
        <v>0</v>
      </c>
      <c r="AE23" s="101">
        <v>0</v>
      </c>
      <c r="AF23" s="82" t="str">
        <f>IF(SUM(AB23:AE23)=100,ROUND(((1*AB23)+(2*AC23)+(3*AD23)+(4*AE23))/4,0),"N/A")</f>
        <v>N/A</v>
      </c>
      <c r="AG23" s="101">
        <v>0</v>
      </c>
      <c r="AH23" s="101">
        <v>0</v>
      </c>
      <c r="AI23" s="101">
        <v>0</v>
      </c>
      <c r="AJ23" s="101">
        <v>0</v>
      </c>
      <c r="AK23" s="82" t="str">
        <f>IF(SUM(AG23:AJ23)=100,ROUND(((1*AG23)+(2*AH23)+(3*AI23)+(4*AJ23))/4,0),"N/A")</f>
        <v>N/A</v>
      </c>
      <c r="AL23" s="101">
        <v>0</v>
      </c>
      <c r="AM23" s="101">
        <v>0</v>
      </c>
      <c r="AN23" s="101">
        <v>0</v>
      </c>
      <c r="AO23" s="101">
        <v>0</v>
      </c>
      <c r="AP23" s="82" t="str">
        <f>IF(SUM(AL23:AO23)=100,ROUND(((1*AL23)+(2*AM23)+(3*AN23)+(4*AO23))/4,0),"N/A")</f>
        <v>N/A</v>
      </c>
      <c r="AQ23" s="101">
        <v>0</v>
      </c>
      <c r="AR23" s="101">
        <v>0</v>
      </c>
      <c r="AS23" s="101">
        <v>0</v>
      </c>
      <c r="AT23" s="101">
        <v>0</v>
      </c>
      <c r="AU23" s="82" t="str">
        <f>IF(SUM(AQ23:AT23)=100,ROUND(((1*AQ23)+(2*AR23)+(3*AS23)+(4*AT23))/4,0),"N/A")</f>
        <v>N/A</v>
      </c>
      <c r="AV23" s="101">
        <v>0</v>
      </c>
      <c r="AW23" s="101">
        <v>0</v>
      </c>
      <c r="AX23" s="101">
        <v>0</v>
      </c>
      <c r="AY23" s="101">
        <v>0</v>
      </c>
      <c r="AZ23" s="82" t="str">
        <f>IF(SUM(AV23:AY23)=100,ROUND(((1*AV23)+(2*AW23)+(3*AX23)+(4*AY23))/4,0),"N/A")</f>
        <v>N/A</v>
      </c>
      <c r="BA23" s="101">
        <v>0</v>
      </c>
      <c r="BB23" s="101">
        <v>0</v>
      </c>
      <c r="BC23" s="101">
        <v>0</v>
      </c>
      <c r="BD23" s="101">
        <v>0</v>
      </c>
      <c r="BE23" s="82" t="str">
        <f>IF(SUM(BA23:BD23)=100,ROUND(((1*BA23)+(2*BB23)+(3*BC23)+(4*BD23))/4,0),"N/A")</f>
        <v>N/A</v>
      </c>
      <c r="BF23" s="101">
        <v>0</v>
      </c>
      <c r="BG23" s="101">
        <v>0</v>
      </c>
      <c r="BH23" s="101">
        <v>0</v>
      </c>
      <c r="BI23" s="101">
        <v>0</v>
      </c>
      <c r="BJ23" s="82" t="str">
        <f>IF(SUM(BF23:BI23)=100,ROUND(((1*BF23)+(2*BG23)+(3*BH23)+(4*BI23))/4,0),"N/A")</f>
        <v>N/A</v>
      </c>
      <c r="BK23" s="101">
        <v>0</v>
      </c>
      <c r="BL23" s="101">
        <v>0</v>
      </c>
      <c r="BM23" s="101">
        <v>0</v>
      </c>
      <c r="BN23" s="101">
        <v>0</v>
      </c>
      <c r="BO23" s="82" t="str">
        <f>IF(SUM(BK23:BN23)=100,ROUND(((1*BK23)+(2*BL23)+(3*BM23)+(4*BN23))/4,0),"N/A")</f>
        <v>N/A</v>
      </c>
      <c r="BP23" s="101">
        <v>0</v>
      </c>
      <c r="BQ23" s="101">
        <v>0</v>
      </c>
      <c r="BR23" s="101">
        <v>0</v>
      </c>
      <c r="BS23" s="101">
        <v>0</v>
      </c>
      <c r="BT23" s="82" t="str">
        <f>IF(SUM(BP23:BS23)=100,ROUND(((1*BP23)+(2*BQ23)+(3*BR23)+(4*BS23))/4,0),"N/A")</f>
        <v>N/A</v>
      </c>
      <c r="BU23" s="101">
        <v>0</v>
      </c>
      <c r="BV23" s="101">
        <v>0</v>
      </c>
      <c r="BW23" s="101">
        <v>0</v>
      </c>
      <c r="BX23" s="101">
        <v>0</v>
      </c>
      <c r="BY23" s="82" t="str">
        <f>IF(SUM(BU23:BX23)=100,ROUND(((1*BU23)+(2*BV23)+(3*BW23)+(4*BX23))/4,0),"N/A")</f>
        <v>N/A</v>
      </c>
      <c r="BZ23" s="101">
        <v>0</v>
      </c>
      <c r="CA23" s="101">
        <v>0</v>
      </c>
      <c r="CB23" s="101">
        <v>0</v>
      </c>
      <c r="CC23" s="101">
        <v>0</v>
      </c>
      <c r="CD23" s="82" t="str">
        <f>IF(SUM(BZ23:CC23)=100,ROUND(((1*BZ23)+(2*CA23)+(3*CB23)+(4*CC23))/4,0),"N/A")</f>
        <v>N/A</v>
      </c>
      <c r="CE23" s="101">
        <v>0</v>
      </c>
      <c r="CF23" s="101">
        <v>0</v>
      </c>
      <c r="CG23" s="101">
        <v>0</v>
      </c>
      <c r="CH23" s="101">
        <v>0</v>
      </c>
      <c r="CI23" s="82" t="str">
        <f>IF(SUM(CE23:CH23)=100,ROUND(((1*CE23)+(2*CF23)+(3*CG23)+(4*CH23))/4,0),"N/A")</f>
        <v>N/A</v>
      </c>
      <c r="CJ23" s="101">
        <v>0</v>
      </c>
      <c r="CK23" s="101">
        <v>0</v>
      </c>
      <c r="CL23" s="101">
        <v>0</v>
      </c>
      <c r="CM23" s="101">
        <v>0</v>
      </c>
      <c r="CN23" s="82" t="str">
        <f>IF(SUM(CJ23:CM23)=100,ROUND(((1*CJ23)+(2*CK23)+(3*CL23)+(4*CM23))/4,0),"N/A")</f>
        <v>N/A</v>
      </c>
      <c r="CO23" s="101">
        <v>0</v>
      </c>
      <c r="CP23" s="101">
        <v>0</v>
      </c>
      <c r="CQ23" s="101">
        <v>0</v>
      </c>
      <c r="CR23" s="101">
        <v>0</v>
      </c>
      <c r="CS23" s="82" t="str">
        <f>IF(SUM(CO23:CR23)=100,ROUND(((1*CO23)+(2*CP23)+(3*CQ23)+(4*CR23))/4,0),"N/A")</f>
        <v>N/A</v>
      </c>
    </row>
    <row r="24" spans="1:97" ht="162.75" x14ac:dyDescent="0.2">
      <c r="A24" s="457"/>
      <c r="B24" s="460"/>
      <c r="C24" s="463"/>
      <c r="D24" s="463"/>
      <c r="E24" s="463"/>
      <c r="F24" s="466"/>
      <c r="G24" s="89" t="s">
        <v>593</v>
      </c>
      <c r="H24" s="442"/>
      <c r="I24" s="443"/>
      <c r="J24" s="443"/>
      <c r="K24" s="443"/>
      <c r="L24" s="444"/>
      <c r="M24" s="442"/>
      <c r="N24" s="443"/>
      <c r="O24" s="443"/>
      <c r="P24" s="443"/>
      <c r="Q24" s="444"/>
      <c r="R24" s="442"/>
      <c r="S24" s="443"/>
      <c r="T24" s="443"/>
      <c r="U24" s="443"/>
      <c r="V24" s="444"/>
      <c r="W24" s="442"/>
      <c r="X24" s="443"/>
      <c r="Y24" s="443"/>
      <c r="Z24" s="443"/>
      <c r="AA24" s="444"/>
      <c r="AB24" s="442"/>
      <c r="AC24" s="443"/>
      <c r="AD24" s="443"/>
      <c r="AE24" s="443"/>
      <c r="AF24" s="444"/>
      <c r="AG24" s="442"/>
      <c r="AH24" s="443"/>
      <c r="AI24" s="443"/>
      <c r="AJ24" s="443"/>
      <c r="AK24" s="444"/>
      <c r="AL24" s="442"/>
      <c r="AM24" s="443"/>
      <c r="AN24" s="443"/>
      <c r="AO24" s="443"/>
      <c r="AP24" s="444"/>
      <c r="AQ24" s="442"/>
      <c r="AR24" s="443"/>
      <c r="AS24" s="443"/>
      <c r="AT24" s="443"/>
      <c r="AU24" s="444"/>
      <c r="AV24" s="442"/>
      <c r="AW24" s="443"/>
      <c r="AX24" s="443"/>
      <c r="AY24" s="443"/>
      <c r="AZ24" s="444"/>
      <c r="BA24" s="442"/>
      <c r="BB24" s="443"/>
      <c r="BC24" s="443"/>
      <c r="BD24" s="443"/>
      <c r="BE24" s="444"/>
      <c r="BF24" s="442"/>
      <c r="BG24" s="443"/>
      <c r="BH24" s="443"/>
      <c r="BI24" s="443"/>
      <c r="BJ24" s="444"/>
      <c r="BK24" s="442"/>
      <c r="BL24" s="443"/>
      <c r="BM24" s="443"/>
      <c r="BN24" s="443"/>
      <c r="BO24" s="444"/>
      <c r="BP24" s="442"/>
      <c r="BQ24" s="443"/>
      <c r="BR24" s="443"/>
      <c r="BS24" s="443"/>
      <c r="BT24" s="444"/>
      <c r="BU24" s="442"/>
      <c r="BV24" s="443"/>
      <c r="BW24" s="443"/>
      <c r="BX24" s="443"/>
      <c r="BY24" s="444"/>
      <c r="BZ24" s="442"/>
      <c r="CA24" s="443"/>
      <c r="CB24" s="443"/>
      <c r="CC24" s="443"/>
      <c r="CD24" s="444"/>
      <c r="CE24" s="442"/>
      <c r="CF24" s="443"/>
      <c r="CG24" s="443"/>
      <c r="CH24" s="443"/>
      <c r="CI24" s="444"/>
      <c r="CJ24" s="442"/>
      <c r="CK24" s="443"/>
      <c r="CL24" s="443"/>
      <c r="CM24" s="443"/>
      <c r="CN24" s="444"/>
      <c r="CO24" s="442"/>
      <c r="CP24" s="443"/>
      <c r="CQ24" s="443"/>
      <c r="CR24" s="443"/>
      <c r="CS24" s="444"/>
    </row>
    <row r="25" spans="1:97" ht="44.1" customHeight="1" x14ac:dyDescent="0.2">
      <c r="A25" s="457"/>
      <c r="B25" s="460"/>
      <c r="C25" s="463"/>
      <c r="D25" s="463"/>
      <c r="E25" s="463"/>
      <c r="F25" s="467" t="s">
        <v>25</v>
      </c>
      <c r="G25" s="438" t="s">
        <v>585</v>
      </c>
      <c r="H25" s="439" t="s">
        <v>53</v>
      </c>
      <c r="I25" s="439"/>
      <c r="J25" s="439" t="s">
        <v>54</v>
      </c>
      <c r="K25" s="439"/>
      <c r="L25" s="75" t="s">
        <v>55</v>
      </c>
      <c r="M25" s="439" t="s">
        <v>53</v>
      </c>
      <c r="N25" s="439"/>
      <c r="O25" s="439" t="s">
        <v>54</v>
      </c>
      <c r="P25" s="439"/>
      <c r="Q25" s="75" t="s">
        <v>55</v>
      </c>
      <c r="R25" s="439" t="s">
        <v>53</v>
      </c>
      <c r="S25" s="439"/>
      <c r="T25" s="445" t="s">
        <v>54</v>
      </c>
      <c r="U25" s="446"/>
      <c r="V25" s="75" t="s">
        <v>55</v>
      </c>
      <c r="W25" s="440" t="s">
        <v>53</v>
      </c>
      <c r="X25" s="441"/>
      <c r="Y25" s="440" t="s">
        <v>54</v>
      </c>
      <c r="Z25" s="441"/>
      <c r="AA25" s="75" t="s">
        <v>55</v>
      </c>
      <c r="AB25" s="440" t="s">
        <v>53</v>
      </c>
      <c r="AC25" s="441"/>
      <c r="AD25" s="440" t="s">
        <v>54</v>
      </c>
      <c r="AE25" s="441"/>
      <c r="AF25" s="75" t="s">
        <v>55</v>
      </c>
      <c r="AG25" s="440" t="s">
        <v>53</v>
      </c>
      <c r="AH25" s="441"/>
      <c r="AI25" s="440" t="s">
        <v>54</v>
      </c>
      <c r="AJ25" s="441"/>
      <c r="AK25" s="75" t="s">
        <v>55</v>
      </c>
      <c r="AL25" s="440" t="s">
        <v>53</v>
      </c>
      <c r="AM25" s="441"/>
      <c r="AN25" s="440" t="s">
        <v>54</v>
      </c>
      <c r="AO25" s="441"/>
      <c r="AP25" s="75" t="s">
        <v>55</v>
      </c>
      <c r="AQ25" s="440" t="s">
        <v>53</v>
      </c>
      <c r="AR25" s="441"/>
      <c r="AS25" s="440" t="s">
        <v>54</v>
      </c>
      <c r="AT25" s="441"/>
      <c r="AU25" s="75" t="s">
        <v>55</v>
      </c>
      <c r="AV25" s="440" t="s">
        <v>53</v>
      </c>
      <c r="AW25" s="441"/>
      <c r="AX25" s="440" t="s">
        <v>54</v>
      </c>
      <c r="AY25" s="441"/>
      <c r="AZ25" s="75" t="s">
        <v>55</v>
      </c>
      <c r="BA25" s="440" t="s">
        <v>53</v>
      </c>
      <c r="BB25" s="441"/>
      <c r="BC25" s="440" t="s">
        <v>54</v>
      </c>
      <c r="BD25" s="441"/>
      <c r="BE25" s="75" t="s">
        <v>55</v>
      </c>
      <c r="BF25" s="440" t="s">
        <v>53</v>
      </c>
      <c r="BG25" s="441"/>
      <c r="BH25" s="440" t="s">
        <v>54</v>
      </c>
      <c r="BI25" s="441"/>
      <c r="BJ25" s="75" t="s">
        <v>55</v>
      </c>
      <c r="BK25" s="440" t="s">
        <v>53</v>
      </c>
      <c r="BL25" s="441"/>
      <c r="BM25" s="440" t="s">
        <v>54</v>
      </c>
      <c r="BN25" s="441"/>
      <c r="BO25" s="75" t="s">
        <v>55</v>
      </c>
      <c r="BP25" s="440" t="s">
        <v>53</v>
      </c>
      <c r="BQ25" s="441"/>
      <c r="BR25" s="440" t="s">
        <v>54</v>
      </c>
      <c r="BS25" s="441"/>
      <c r="BT25" s="75" t="s">
        <v>55</v>
      </c>
      <c r="BU25" s="440" t="s">
        <v>53</v>
      </c>
      <c r="BV25" s="441"/>
      <c r="BW25" s="440" t="s">
        <v>54</v>
      </c>
      <c r="BX25" s="441"/>
      <c r="BY25" s="75" t="s">
        <v>55</v>
      </c>
      <c r="BZ25" s="440" t="s">
        <v>53</v>
      </c>
      <c r="CA25" s="441"/>
      <c r="CB25" s="440" t="s">
        <v>54</v>
      </c>
      <c r="CC25" s="441"/>
      <c r="CD25" s="75" t="s">
        <v>55</v>
      </c>
      <c r="CE25" s="440" t="s">
        <v>53</v>
      </c>
      <c r="CF25" s="441"/>
      <c r="CG25" s="440" t="s">
        <v>54</v>
      </c>
      <c r="CH25" s="441"/>
      <c r="CI25" s="75" t="s">
        <v>55</v>
      </c>
      <c r="CJ25" s="440" t="s">
        <v>53</v>
      </c>
      <c r="CK25" s="441"/>
      <c r="CL25" s="440" t="s">
        <v>54</v>
      </c>
      <c r="CM25" s="441"/>
      <c r="CN25" s="75" t="s">
        <v>55</v>
      </c>
      <c r="CO25" s="440" t="s">
        <v>53</v>
      </c>
      <c r="CP25" s="441"/>
      <c r="CQ25" s="440" t="s">
        <v>54</v>
      </c>
      <c r="CR25" s="441"/>
      <c r="CS25" s="75" t="s">
        <v>55</v>
      </c>
    </row>
    <row r="26" spans="1:97" ht="38.25" customHeight="1" x14ac:dyDescent="0.2">
      <c r="A26" s="457"/>
      <c r="B26" s="460"/>
      <c r="C26" s="463"/>
      <c r="D26" s="463"/>
      <c r="E26" s="463"/>
      <c r="F26" s="468"/>
      <c r="G26" s="438"/>
      <c r="H26" s="435"/>
      <c r="I26" s="435"/>
      <c r="J26" s="435"/>
      <c r="K26" s="435"/>
      <c r="L26" s="100" t="e">
        <f>INDEX(Formula!$AB$7:$AF$11,MATCH('Z2 - Dargaville'!J26,Formula!$AA$7:$AA$11,0),MATCH('Z2 - Dargaville'!H26,Formula!$AB$6:$AF$6,0))</f>
        <v>#N/A</v>
      </c>
      <c r="M26" s="435"/>
      <c r="N26" s="435"/>
      <c r="O26" s="435"/>
      <c r="P26" s="435"/>
      <c r="Q26" s="100" t="e">
        <f>INDEX(Formula!$AB$7:$AF$11,MATCH('Z2 - Dargaville'!O26,Formula!$AA$7:$AA$11,0),MATCH('Z2 - Dargaville'!M26,Formula!$AB$6:$AF$6,0))</f>
        <v>#N/A</v>
      </c>
      <c r="R26" s="435"/>
      <c r="S26" s="435"/>
      <c r="T26" s="435"/>
      <c r="U26" s="435"/>
      <c r="V26" s="100" t="e">
        <f>INDEX(Formula!$AB$7:$AF$11,MATCH('Z2 - Dargaville'!T26,Formula!$AA$7:$AA$11,0),MATCH('Z2 - Dargaville'!R26,Formula!$AB$6:$AF$6,0))</f>
        <v>#N/A</v>
      </c>
      <c r="W26" s="435"/>
      <c r="X26" s="435"/>
      <c r="Y26" s="435"/>
      <c r="Z26" s="435"/>
      <c r="AA26" s="100" t="e">
        <f>INDEX(Formula!$AB$7:$AF$11,MATCH('Z2 - Dargaville'!Y26,Formula!$AA$7:$AA$11,0),MATCH('Z2 - Dargaville'!W26,Formula!$AB$6:$AF$6,0))</f>
        <v>#N/A</v>
      </c>
      <c r="AB26" s="435"/>
      <c r="AC26" s="435"/>
      <c r="AD26" s="435"/>
      <c r="AE26" s="435"/>
      <c r="AF26" s="100" t="e">
        <f>INDEX(Formula!$AB$7:$AF$11,MATCH('Z2 - Dargaville'!AD26,Formula!$AA$7:$AA$11,0),MATCH('Z2 - Dargaville'!AB26,Formula!$AB$6:$AF$6,0))</f>
        <v>#N/A</v>
      </c>
      <c r="AG26" s="435"/>
      <c r="AH26" s="435"/>
      <c r="AI26" s="435"/>
      <c r="AJ26" s="435"/>
      <c r="AK26" s="100" t="e">
        <f>INDEX(Formula!$AB$7:$AF$11,MATCH('Z2 - Dargaville'!AI26,Formula!$AA$7:$AA$11,0),MATCH('Z2 - Dargaville'!AG26,Formula!$AB$6:$AF$6,0))</f>
        <v>#N/A</v>
      </c>
      <c r="AL26" s="435"/>
      <c r="AM26" s="435"/>
      <c r="AN26" s="435"/>
      <c r="AO26" s="435"/>
      <c r="AP26" s="100" t="e">
        <f>INDEX(Formula!$AB$7:$AF$11,MATCH('Z2 - Dargaville'!AN26,Formula!$AA$7:$AA$11,0),MATCH('Z2 - Dargaville'!AL26,Formula!$AB$6:$AF$6,0))</f>
        <v>#N/A</v>
      </c>
      <c r="AQ26" s="435"/>
      <c r="AR26" s="435"/>
      <c r="AS26" s="435"/>
      <c r="AT26" s="435"/>
      <c r="AU26" s="100" t="e">
        <f>INDEX(Formula!$AB$7:$AF$11,MATCH('Z2 - Dargaville'!AS26,Formula!$AA$7:$AA$11,0),MATCH('Z2 - Dargaville'!AQ26,Formula!$AB$6:$AF$6,0))</f>
        <v>#N/A</v>
      </c>
      <c r="AV26" s="435"/>
      <c r="AW26" s="435"/>
      <c r="AX26" s="435"/>
      <c r="AY26" s="435"/>
      <c r="AZ26" s="100" t="e">
        <f>INDEX(Formula!$AB$7:$AF$11,MATCH('Z2 - Dargaville'!AX26,Formula!$AA$7:$AA$11,0),MATCH('Z2 - Dargaville'!AV26,Formula!$AB$6:$AF$6,0))</f>
        <v>#N/A</v>
      </c>
      <c r="BA26" s="435"/>
      <c r="BB26" s="435"/>
      <c r="BC26" s="435"/>
      <c r="BD26" s="435"/>
      <c r="BE26" s="100" t="e">
        <f>INDEX(Formula!$AB$7:$AF$11,MATCH('Z2 - Dargaville'!BC26,Formula!$AA$7:$AA$11,0),MATCH('Z2 - Dargaville'!BA26,Formula!$AB$6:$AF$6,0))</f>
        <v>#N/A</v>
      </c>
      <c r="BF26" s="435"/>
      <c r="BG26" s="435"/>
      <c r="BH26" s="435"/>
      <c r="BI26" s="435"/>
      <c r="BJ26" s="100" t="e">
        <f>INDEX(Formula!$AB$7:$AF$11,MATCH('Z2 - Dargaville'!BH26,Formula!$AA$7:$AA$11,0),MATCH('Z2 - Dargaville'!BF26,Formula!$AB$6:$AF$6,0))</f>
        <v>#N/A</v>
      </c>
      <c r="BK26" s="435"/>
      <c r="BL26" s="435"/>
      <c r="BM26" s="435"/>
      <c r="BN26" s="435"/>
      <c r="BO26" s="100" t="e">
        <f>INDEX(Formula!$AB$7:$AF$11,MATCH('Z2 - Dargaville'!BM26,Formula!$AA$7:$AA$11,0),MATCH('Z2 - Dargaville'!BK26,Formula!$AB$6:$AF$6,0))</f>
        <v>#N/A</v>
      </c>
      <c r="BP26" s="435"/>
      <c r="BQ26" s="435"/>
      <c r="BR26" s="435"/>
      <c r="BS26" s="435"/>
      <c r="BT26" s="100" t="e">
        <f>INDEX(Formula!$AB$7:$AF$11,MATCH('Z2 - Dargaville'!BR26,Formula!$AA$7:$AA$11,0),MATCH('Z2 - Dargaville'!BP26,Formula!$AB$6:$AF$6,0))</f>
        <v>#N/A</v>
      </c>
      <c r="BU26" s="435"/>
      <c r="BV26" s="435"/>
      <c r="BW26" s="435"/>
      <c r="BX26" s="435"/>
      <c r="BY26" s="100" t="e">
        <f>INDEX(Formula!$AB$7:$AF$11,MATCH('Z2 - Dargaville'!BW26,Formula!$AA$7:$AA$11,0),MATCH('Z2 - Dargaville'!BU26,Formula!$AB$6:$AF$6,0))</f>
        <v>#N/A</v>
      </c>
      <c r="BZ26" s="435"/>
      <c r="CA26" s="435"/>
      <c r="CB26" s="435"/>
      <c r="CC26" s="435"/>
      <c r="CD26" s="100" t="e">
        <f>INDEX(Formula!$AB$7:$AF$11,MATCH('Z2 - Dargaville'!CB26,Formula!$AA$7:$AA$11,0),MATCH('Z2 - Dargaville'!BZ26,Formula!$AB$6:$AF$6,0))</f>
        <v>#N/A</v>
      </c>
      <c r="CE26" s="435"/>
      <c r="CF26" s="435"/>
      <c r="CG26" s="435"/>
      <c r="CH26" s="435"/>
      <c r="CI26" s="100" t="e">
        <f>INDEX(Formula!$AB$7:$AF$11,MATCH('Z2 - Dargaville'!CG26,Formula!$AA$7:$AA$11,0),MATCH('Z2 - Dargaville'!CE26,Formula!$AB$6:$AF$6,0))</f>
        <v>#N/A</v>
      </c>
      <c r="CJ26" s="435"/>
      <c r="CK26" s="435"/>
      <c r="CL26" s="435"/>
      <c r="CM26" s="435"/>
      <c r="CN26" s="100" t="e">
        <f>INDEX(Formula!$AB$7:$AF$11,MATCH('Z2 - Dargaville'!CL26,Formula!$AA$7:$AA$11,0),MATCH('Z2 - Dargaville'!CJ26,Formula!$AB$6:$AF$6,0))</f>
        <v>#N/A</v>
      </c>
      <c r="CO26" s="435"/>
      <c r="CP26" s="435"/>
      <c r="CQ26" s="435"/>
      <c r="CR26" s="435"/>
      <c r="CS26" s="100" t="e">
        <f>INDEX(Formula!$AB$7:$AF$11,MATCH('Z2 - Dargaville'!CQ26,Formula!$AA$7:$AA$11,0),MATCH('Z2 - Dargaville'!CO26,Formula!$AB$6:$AF$6,0))</f>
        <v>#N/A</v>
      </c>
    </row>
    <row r="27" spans="1:97" ht="38.25" customHeight="1" x14ac:dyDescent="0.2">
      <c r="A27" s="457"/>
      <c r="B27" s="460"/>
      <c r="C27" s="463"/>
      <c r="D27" s="463"/>
      <c r="E27" s="463"/>
      <c r="F27" s="468"/>
      <c r="G27" s="90" t="s">
        <v>586</v>
      </c>
      <c r="H27" s="435"/>
      <c r="I27" s="435"/>
      <c r="J27" s="435"/>
      <c r="K27" s="435"/>
      <c r="L27" s="435"/>
      <c r="M27" s="435"/>
      <c r="N27" s="435"/>
      <c r="O27" s="435"/>
      <c r="P27" s="435"/>
      <c r="Q27" s="435"/>
      <c r="R27" s="435"/>
      <c r="S27" s="435"/>
      <c r="T27" s="435"/>
      <c r="U27" s="435"/>
      <c r="V27" s="435"/>
      <c r="W27" s="435"/>
      <c r="X27" s="435"/>
      <c r="Y27" s="435"/>
      <c r="Z27" s="435"/>
      <c r="AA27" s="435"/>
      <c r="AB27" s="435"/>
      <c r="AC27" s="435"/>
      <c r="AD27" s="435"/>
      <c r="AE27" s="435"/>
      <c r="AF27" s="435"/>
      <c r="AG27" s="435"/>
      <c r="AH27" s="435"/>
      <c r="AI27" s="435"/>
      <c r="AJ27" s="435"/>
      <c r="AK27" s="435"/>
      <c r="AL27" s="435"/>
      <c r="AM27" s="435"/>
      <c r="AN27" s="435"/>
      <c r="AO27" s="435"/>
      <c r="AP27" s="435"/>
      <c r="AQ27" s="435"/>
      <c r="AR27" s="435"/>
      <c r="AS27" s="435"/>
      <c r="AT27" s="435"/>
      <c r="AU27" s="435"/>
      <c r="AV27" s="435"/>
      <c r="AW27" s="435"/>
      <c r="AX27" s="435"/>
      <c r="AY27" s="435"/>
      <c r="AZ27" s="435"/>
      <c r="BA27" s="435"/>
      <c r="BB27" s="435"/>
      <c r="BC27" s="435"/>
      <c r="BD27" s="435"/>
      <c r="BE27" s="435"/>
      <c r="BF27" s="435"/>
      <c r="BG27" s="435"/>
      <c r="BH27" s="435"/>
      <c r="BI27" s="435"/>
      <c r="BJ27" s="435"/>
      <c r="BK27" s="435"/>
      <c r="BL27" s="435"/>
      <c r="BM27" s="435"/>
      <c r="BN27" s="435"/>
      <c r="BO27" s="435"/>
      <c r="BP27" s="435"/>
      <c r="BQ27" s="435"/>
      <c r="BR27" s="435"/>
      <c r="BS27" s="435"/>
      <c r="BT27" s="435"/>
      <c r="BU27" s="435"/>
      <c r="BV27" s="435"/>
      <c r="BW27" s="435"/>
      <c r="BX27" s="435"/>
      <c r="BY27" s="435"/>
      <c r="BZ27" s="435"/>
      <c r="CA27" s="435"/>
      <c r="CB27" s="435"/>
      <c r="CC27" s="435"/>
      <c r="CD27" s="435"/>
      <c r="CE27" s="435"/>
      <c r="CF27" s="435"/>
      <c r="CG27" s="435"/>
      <c r="CH27" s="435"/>
      <c r="CI27" s="435"/>
      <c r="CJ27" s="435"/>
      <c r="CK27" s="435"/>
      <c r="CL27" s="435"/>
      <c r="CM27" s="435"/>
      <c r="CN27" s="435"/>
      <c r="CO27" s="435"/>
      <c r="CP27" s="435"/>
      <c r="CQ27" s="435"/>
      <c r="CR27" s="435"/>
      <c r="CS27" s="435"/>
    </row>
    <row r="28" spans="1:97" ht="66" customHeight="1" x14ac:dyDescent="0.2">
      <c r="A28" s="457"/>
      <c r="B28" s="460"/>
      <c r="C28" s="463"/>
      <c r="D28" s="463"/>
      <c r="E28" s="463"/>
      <c r="F28" s="468"/>
      <c r="G28" s="436" t="s">
        <v>587</v>
      </c>
      <c r="H28" s="92" t="s">
        <v>588</v>
      </c>
      <c r="I28" s="92" t="s">
        <v>589</v>
      </c>
      <c r="J28" s="92" t="s">
        <v>590</v>
      </c>
      <c r="K28" s="92" t="s">
        <v>591</v>
      </c>
      <c r="L28" s="93" t="s">
        <v>592</v>
      </c>
      <c r="M28" s="92" t="s">
        <v>588</v>
      </c>
      <c r="N28" s="92" t="s">
        <v>589</v>
      </c>
      <c r="O28" s="92" t="s">
        <v>590</v>
      </c>
      <c r="P28" s="92" t="s">
        <v>591</v>
      </c>
      <c r="Q28" s="93" t="s">
        <v>592</v>
      </c>
      <c r="R28" s="92" t="s">
        <v>588</v>
      </c>
      <c r="S28" s="92" t="s">
        <v>589</v>
      </c>
      <c r="T28" s="92" t="s">
        <v>590</v>
      </c>
      <c r="U28" s="92" t="s">
        <v>591</v>
      </c>
      <c r="V28" s="93" t="s">
        <v>592</v>
      </c>
      <c r="W28" s="92" t="s">
        <v>588</v>
      </c>
      <c r="X28" s="92" t="s">
        <v>589</v>
      </c>
      <c r="Y28" s="92" t="s">
        <v>590</v>
      </c>
      <c r="Z28" s="92" t="s">
        <v>591</v>
      </c>
      <c r="AA28" s="93" t="s">
        <v>592</v>
      </c>
      <c r="AB28" s="92" t="s">
        <v>588</v>
      </c>
      <c r="AC28" s="92" t="s">
        <v>589</v>
      </c>
      <c r="AD28" s="92" t="s">
        <v>590</v>
      </c>
      <c r="AE28" s="92" t="s">
        <v>591</v>
      </c>
      <c r="AF28" s="93" t="s">
        <v>592</v>
      </c>
      <c r="AG28" s="92" t="s">
        <v>588</v>
      </c>
      <c r="AH28" s="92" t="s">
        <v>589</v>
      </c>
      <c r="AI28" s="92" t="s">
        <v>590</v>
      </c>
      <c r="AJ28" s="92" t="s">
        <v>591</v>
      </c>
      <c r="AK28" s="93" t="s">
        <v>592</v>
      </c>
      <c r="AL28" s="92" t="s">
        <v>588</v>
      </c>
      <c r="AM28" s="92" t="s">
        <v>589</v>
      </c>
      <c r="AN28" s="92" t="s">
        <v>590</v>
      </c>
      <c r="AO28" s="92" t="s">
        <v>591</v>
      </c>
      <c r="AP28" s="93" t="s">
        <v>592</v>
      </c>
      <c r="AQ28" s="92" t="s">
        <v>588</v>
      </c>
      <c r="AR28" s="92" t="s">
        <v>589</v>
      </c>
      <c r="AS28" s="92" t="s">
        <v>590</v>
      </c>
      <c r="AT28" s="92" t="s">
        <v>591</v>
      </c>
      <c r="AU28" s="93" t="s">
        <v>592</v>
      </c>
      <c r="AV28" s="92" t="s">
        <v>588</v>
      </c>
      <c r="AW28" s="92" t="s">
        <v>589</v>
      </c>
      <c r="AX28" s="92" t="s">
        <v>590</v>
      </c>
      <c r="AY28" s="92" t="s">
        <v>591</v>
      </c>
      <c r="AZ28" s="93" t="s">
        <v>592</v>
      </c>
      <c r="BA28" s="92" t="s">
        <v>588</v>
      </c>
      <c r="BB28" s="92" t="s">
        <v>589</v>
      </c>
      <c r="BC28" s="92" t="s">
        <v>590</v>
      </c>
      <c r="BD28" s="92" t="s">
        <v>591</v>
      </c>
      <c r="BE28" s="93" t="s">
        <v>592</v>
      </c>
      <c r="BF28" s="92" t="s">
        <v>588</v>
      </c>
      <c r="BG28" s="92" t="s">
        <v>589</v>
      </c>
      <c r="BH28" s="92" t="s">
        <v>590</v>
      </c>
      <c r="BI28" s="92" t="s">
        <v>591</v>
      </c>
      <c r="BJ28" s="93" t="s">
        <v>592</v>
      </c>
      <c r="BK28" s="92" t="s">
        <v>588</v>
      </c>
      <c r="BL28" s="92" t="s">
        <v>589</v>
      </c>
      <c r="BM28" s="92" t="s">
        <v>590</v>
      </c>
      <c r="BN28" s="92" t="s">
        <v>591</v>
      </c>
      <c r="BO28" s="93" t="s">
        <v>592</v>
      </c>
      <c r="BP28" s="92" t="s">
        <v>588</v>
      </c>
      <c r="BQ28" s="92" t="s">
        <v>589</v>
      </c>
      <c r="BR28" s="92" t="s">
        <v>590</v>
      </c>
      <c r="BS28" s="92" t="s">
        <v>591</v>
      </c>
      <c r="BT28" s="93" t="s">
        <v>592</v>
      </c>
      <c r="BU28" s="92" t="s">
        <v>588</v>
      </c>
      <c r="BV28" s="92" t="s">
        <v>589</v>
      </c>
      <c r="BW28" s="92" t="s">
        <v>590</v>
      </c>
      <c r="BX28" s="92" t="s">
        <v>591</v>
      </c>
      <c r="BY28" s="93" t="s">
        <v>592</v>
      </c>
      <c r="BZ28" s="92" t="s">
        <v>588</v>
      </c>
      <c r="CA28" s="92" t="s">
        <v>589</v>
      </c>
      <c r="CB28" s="92" t="s">
        <v>590</v>
      </c>
      <c r="CC28" s="92" t="s">
        <v>591</v>
      </c>
      <c r="CD28" s="93" t="s">
        <v>592</v>
      </c>
      <c r="CE28" s="92" t="s">
        <v>588</v>
      </c>
      <c r="CF28" s="92" t="s">
        <v>589</v>
      </c>
      <c r="CG28" s="92" t="s">
        <v>590</v>
      </c>
      <c r="CH28" s="92" t="s">
        <v>591</v>
      </c>
      <c r="CI28" s="93" t="s">
        <v>592</v>
      </c>
      <c r="CJ28" s="92" t="s">
        <v>588</v>
      </c>
      <c r="CK28" s="92" t="s">
        <v>589</v>
      </c>
      <c r="CL28" s="92" t="s">
        <v>590</v>
      </c>
      <c r="CM28" s="92" t="s">
        <v>591</v>
      </c>
      <c r="CN28" s="93" t="s">
        <v>592</v>
      </c>
      <c r="CO28" s="92" t="s">
        <v>588</v>
      </c>
      <c r="CP28" s="92" t="s">
        <v>589</v>
      </c>
      <c r="CQ28" s="92" t="s">
        <v>590</v>
      </c>
      <c r="CR28" s="92" t="s">
        <v>591</v>
      </c>
      <c r="CS28" s="93" t="s">
        <v>592</v>
      </c>
    </row>
    <row r="29" spans="1:97" ht="38.25" customHeight="1" x14ac:dyDescent="0.2">
      <c r="A29" s="457"/>
      <c r="B29" s="460"/>
      <c r="C29" s="463"/>
      <c r="D29" s="463"/>
      <c r="E29" s="463"/>
      <c r="F29" s="468"/>
      <c r="G29" s="437"/>
      <c r="H29" s="101">
        <v>0</v>
      </c>
      <c r="I29" s="101">
        <v>0</v>
      </c>
      <c r="J29" s="101">
        <v>0</v>
      </c>
      <c r="K29" s="101">
        <v>0</v>
      </c>
      <c r="L29" s="82" t="str">
        <f>IF(SUM(H29:K29)=100,ROUND(((1*H29)+(2*I29)+(3*J29)+(4*K29))/4,0),"N/A")</f>
        <v>N/A</v>
      </c>
      <c r="M29" s="101">
        <v>0</v>
      </c>
      <c r="N29" s="101">
        <v>0</v>
      </c>
      <c r="O29" s="101">
        <v>0</v>
      </c>
      <c r="P29" s="101">
        <v>0</v>
      </c>
      <c r="Q29" s="82" t="str">
        <f>IF(SUM(M29:P29)=100,ROUND(((1*M29)+(2*N29)+(3*O29)+(4*P29))/4,0),"N/A")</f>
        <v>N/A</v>
      </c>
      <c r="R29" s="101">
        <v>0</v>
      </c>
      <c r="S29" s="101">
        <v>0</v>
      </c>
      <c r="T29" s="101">
        <v>0</v>
      </c>
      <c r="U29" s="101">
        <v>0</v>
      </c>
      <c r="V29" s="82" t="str">
        <f>IF(SUM(R29:U29)=100,ROUND(((1*R29)+(2*S29)+(3*T29)+(4*U29))/4,0),"N/A")</f>
        <v>N/A</v>
      </c>
      <c r="W29" s="101">
        <v>0</v>
      </c>
      <c r="X29" s="101">
        <v>0</v>
      </c>
      <c r="Y29" s="101">
        <v>0</v>
      </c>
      <c r="Z29" s="101">
        <v>0</v>
      </c>
      <c r="AA29" s="82" t="str">
        <f>IF(SUM(W29:Z29)=100,ROUND(((1*W29)+(2*X29)+(3*Y29)+(4*Z29))/4,0),"N/A")</f>
        <v>N/A</v>
      </c>
      <c r="AB29" s="101">
        <v>0</v>
      </c>
      <c r="AC29" s="101">
        <v>0</v>
      </c>
      <c r="AD29" s="101">
        <v>0</v>
      </c>
      <c r="AE29" s="101">
        <v>0</v>
      </c>
      <c r="AF29" s="82" t="str">
        <f>IF(SUM(AB29:AE29)=100,ROUND(((1*AB29)+(2*AC29)+(3*AD29)+(4*AE29))/4,0),"N/A")</f>
        <v>N/A</v>
      </c>
      <c r="AG29" s="101">
        <v>0</v>
      </c>
      <c r="AH29" s="101">
        <v>0</v>
      </c>
      <c r="AI29" s="101">
        <v>0</v>
      </c>
      <c r="AJ29" s="101">
        <v>0</v>
      </c>
      <c r="AK29" s="82" t="str">
        <f>IF(SUM(AG29:AJ29)=100,ROUND(((1*AG29)+(2*AH29)+(3*AI29)+(4*AJ29))/4,0),"N/A")</f>
        <v>N/A</v>
      </c>
      <c r="AL29" s="101">
        <v>0</v>
      </c>
      <c r="AM29" s="101">
        <v>0</v>
      </c>
      <c r="AN29" s="101">
        <v>0</v>
      </c>
      <c r="AO29" s="101">
        <v>0</v>
      </c>
      <c r="AP29" s="82" t="str">
        <f>IF(SUM(AL29:AO29)=100,ROUND(((1*AL29)+(2*AM29)+(3*AN29)+(4*AO29))/4,0),"N/A")</f>
        <v>N/A</v>
      </c>
      <c r="AQ29" s="101">
        <v>0</v>
      </c>
      <c r="AR29" s="101">
        <v>0</v>
      </c>
      <c r="AS29" s="101">
        <v>0</v>
      </c>
      <c r="AT29" s="101">
        <v>0</v>
      </c>
      <c r="AU29" s="82" t="str">
        <f>IF(SUM(AQ29:AT29)=100,ROUND(((1*AQ29)+(2*AR29)+(3*AS29)+(4*AT29))/4,0),"N/A")</f>
        <v>N/A</v>
      </c>
      <c r="AV29" s="101">
        <v>0</v>
      </c>
      <c r="AW29" s="101">
        <v>0</v>
      </c>
      <c r="AX29" s="101">
        <v>0</v>
      </c>
      <c r="AY29" s="101">
        <v>0</v>
      </c>
      <c r="AZ29" s="82" t="str">
        <f>IF(SUM(AV29:AY29)=100,ROUND(((1*AV29)+(2*AW29)+(3*AX29)+(4*AY29))/4,0),"N/A")</f>
        <v>N/A</v>
      </c>
      <c r="BA29" s="101">
        <v>0</v>
      </c>
      <c r="BB29" s="101">
        <v>0</v>
      </c>
      <c r="BC29" s="101">
        <v>0</v>
      </c>
      <c r="BD29" s="101">
        <v>0</v>
      </c>
      <c r="BE29" s="82" t="str">
        <f>IF(SUM(BA29:BD29)=100,ROUND(((1*BA29)+(2*BB29)+(3*BC29)+(4*BD29))/4,0),"N/A")</f>
        <v>N/A</v>
      </c>
      <c r="BF29" s="101">
        <v>0</v>
      </c>
      <c r="BG29" s="101">
        <v>0</v>
      </c>
      <c r="BH29" s="101">
        <v>0</v>
      </c>
      <c r="BI29" s="101">
        <v>0</v>
      </c>
      <c r="BJ29" s="82" t="str">
        <f>IF(SUM(BF29:BI29)=100,ROUND(((1*BF29)+(2*BG29)+(3*BH29)+(4*BI29))/4,0),"N/A")</f>
        <v>N/A</v>
      </c>
      <c r="BK29" s="101">
        <v>0</v>
      </c>
      <c r="BL29" s="101">
        <v>0</v>
      </c>
      <c r="BM29" s="101">
        <v>0</v>
      </c>
      <c r="BN29" s="101">
        <v>0</v>
      </c>
      <c r="BO29" s="82" t="str">
        <f>IF(SUM(BK29:BN29)=100,ROUND(((1*BK29)+(2*BL29)+(3*BM29)+(4*BN29))/4,0),"N/A")</f>
        <v>N/A</v>
      </c>
      <c r="BP29" s="101">
        <v>0</v>
      </c>
      <c r="BQ29" s="101">
        <v>0</v>
      </c>
      <c r="BR29" s="101">
        <v>0</v>
      </c>
      <c r="BS29" s="101">
        <v>0</v>
      </c>
      <c r="BT29" s="82" t="str">
        <f>IF(SUM(BP29:BS29)=100,ROUND(((1*BP29)+(2*BQ29)+(3*BR29)+(4*BS29))/4,0),"N/A")</f>
        <v>N/A</v>
      </c>
      <c r="BU29" s="101">
        <v>0</v>
      </c>
      <c r="BV29" s="101">
        <v>0</v>
      </c>
      <c r="BW29" s="101">
        <v>0</v>
      </c>
      <c r="BX29" s="101">
        <v>0</v>
      </c>
      <c r="BY29" s="82" t="str">
        <f>IF(SUM(BU29:BX29)=100,ROUND(((1*BU29)+(2*BV29)+(3*BW29)+(4*BX29))/4,0),"N/A")</f>
        <v>N/A</v>
      </c>
      <c r="BZ29" s="101">
        <v>0</v>
      </c>
      <c r="CA29" s="101">
        <v>0</v>
      </c>
      <c r="CB29" s="101">
        <v>0</v>
      </c>
      <c r="CC29" s="101">
        <v>0</v>
      </c>
      <c r="CD29" s="82" t="str">
        <f>IF(SUM(BZ29:CC29)=100,ROUND(((1*BZ29)+(2*CA29)+(3*CB29)+(4*CC29))/4,0),"N/A")</f>
        <v>N/A</v>
      </c>
      <c r="CE29" s="101">
        <v>0</v>
      </c>
      <c r="CF29" s="101">
        <v>0</v>
      </c>
      <c r="CG29" s="101">
        <v>0</v>
      </c>
      <c r="CH29" s="101">
        <v>0</v>
      </c>
      <c r="CI29" s="82" t="str">
        <f>IF(SUM(CE29:CH29)=100,ROUND(((1*CE29)+(2*CF29)+(3*CG29)+(4*CH29))/4,0),"N/A")</f>
        <v>N/A</v>
      </c>
      <c r="CJ29" s="101">
        <v>0</v>
      </c>
      <c r="CK29" s="101">
        <v>0</v>
      </c>
      <c r="CL29" s="101">
        <v>0</v>
      </c>
      <c r="CM29" s="101">
        <v>0</v>
      </c>
      <c r="CN29" s="82" t="str">
        <f>IF(SUM(CJ29:CM29)=100,ROUND(((1*CJ29)+(2*CK29)+(3*CL29)+(4*CM29))/4,0),"N/A")</f>
        <v>N/A</v>
      </c>
      <c r="CO29" s="101">
        <v>0</v>
      </c>
      <c r="CP29" s="101">
        <v>0</v>
      </c>
      <c r="CQ29" s="101">
        <v>0</v>
      </c>
      <c r="CR29" s="101">
        <v>0</v>
      </c>
      <c r="CS29" s="82" t="str">
        <f>IF(SUM(CO29:CR29)=100,ROUND(((1*CO29)+(2*CP29)+(3*CQ29)+(4*CR29))/4,0),"N/A")</f>
        <v>N/A</v>
      </c>
    </row>
    <row r="30" spans="1:97" ht="163.5" thickBot="1" x14ac:dyDescent="0.25">
      <c r="A30" s="458"/>
      <c r="B30" s="461"/>
      <c r="C30" s="464"/>
      <c r="D30" s="464"/>
      <c r="E30" s="464"/>
      <c r="F30" s="469"/>
      <c r="G30" s="91" t="s">
        <v>595</v>
      </c>
      <c r="H30" s="442"/>
      <c r="I30" s="443"/>
      <c r="J30" s="443"/>
      <c r="K30" s="443"/>
      <c r="L30" s="444"/>
      <c r="M30" s="442"/>
      <c r="N30" s="443"/>
      <c r="O30" s="443"/>
      <c r="P30" s="443"/>
      <c r="Q30" s="444"/>
      <c r="R30" s="442"/>
      <c r="S30" s="443"/>
      <c r="T30" s="443"/>
      <c r="U30" s="443"/>
      <c r="V30" s="444"/>
      <c r="W30" s="442"/>
      <c r="X30" s="443"/>
      <c r="Y30" s="443"/>
      <c r="Z30" s="443"/>
      <c r="AA30" s="444"/>
      <c r="AB30" s="442"/>
      <c r="AC30" s="443"/>
      <c r="AD30" s="443"/>
      <c r="AE30" s="443"/>
      <c r="AF30" s="444"/>
      <c r="AG30" s="442"/>
      <c r="AH30" s="443"/>
      <c r="AI30" s="443"/>
      <c r="AJ30" s="443"/>
      <c r="AK30" s="444"/>
      <c r="AL30" s="442"/>
      <c r="AM30" s="443"/>
      <c r="AN30" s="443"/>
      <c r="AO30" s="443"/>
      <c r="AP30" s="444"/>
      <c r="AQ30" s="442"/>
      <c r="AR30" s="443"/>
      <c r="AS30" s="443"/>
      <c r="AT30" s="443"/>
      <c r="AU30" s="444"/>
      <c r="AV30" s="442"/>
      <c r="AW30" s="443"/>
      <c r="AX30" s="443"/>
      <c r="AY30" s="443"/>
      <c r="AZ30" s="444"/>
      <c r="BA30" s="442"/>
      <c r="BB30" s="443"/>
      <c r="BC30" s="443"/>
      <c r="BD30" s="443"/>
      <c r="BE30" s="444"/>
      <c r="BF30" s="442"/>
      <c r="BG30" s="443"/>
      <c r="BH30" s="443"/>
      <c r="BI30" s="443"/>
      <c r="BJ30" s="444"/>
      <c r="BK30" s="442"/>
      <c r="BL30" s="443"/>
      <c r="BM30" s="443"/>
      <c r="BN30" s="443"/>
      <c r="BO30" s="444"/>
      <c r="BP30" s="442"/>
      <c r="BQ30" s="443"/>
      <c r="BR30" s="443"/>
      <c r="BS30" s="443"/>
      <c r="BT30" s="444"/>
      <c r="BU30" s="442"/>
      <c r="BV30" s="443"/>
      <c r="BW30" s="443"/>
      <c r="BX30" s="443"/>
      <c r="BY30" s="444"/>
      <c r="BZ30" s="442"/>
      <c r="CA30" s="443"/>
      <c r="CB30" s="443"/>
      <c r="CC30" s="443"/>
      <c r="CD30" s="444"/>
      <c r="CE30" s="442"/>
      <c r="CF30" s="443"/>
      <c r="CG30" s="443"/>
      <c r="CH30" s="443"/>
      <c r="CI30" s="444"/>
      <c r="CJ30" s="442"/>
      <c r="CK30" s="443"/>
      <c r="CL30" s="443"/>
      <c r="CM30" s="443"/>
      <c r="CN30" s="444"/>
      <c r="CO30" s="442"/>
      <c r="CP30" s="443"/>
      <c r="CQ30" s="443"/>
      <c r="CR30" s="443"/>
      <c r="CS30" s="444"/>
    </row>
    <row r="31" spans="1:97" ht="44.1" customHeight="1" x14ac:dyDescent="0.2">
      <c r="A31" s="456">
        <v>3</v>
      </c>
      <c r="B31" s="459" t="s">
        <v>581</v>
      </c>
      <c r="C31" s="462" t="s">
        <v>582</v>
      </c>
      <c r="D31" s="462" t="s">
        <v>597</v>
      </c>
      <c r="E31" s="462" t="s">
        <v>584</v>
      </c>
      <c r="F31" s="465" t="s">
        <v>24</v>
      </c>
      <c r="G31" s="453" t="s">
        <v>585</v>
      </c>
      <c r="H31" s="455" t="s">
        <v>53</v>
      </c>
      <c r="I31" s="455"/>
      <c r="J31" s="455" t="s">
        <v>54</v>
      </c>
      <c r="K31" s="455"/>
      <c r="L31" s="76" t="s">
        <v>55</v>
      </c>
      <c r="M31" s="455" t="s">
        <v>53</v>
      </c>
      <c r="N31" s="455"/>
      <c r="O31" s="455" t="s">
        <v>54</v>
      </c>
      <c r="P31" s="455"/>
      <c r="Q31" s="76" t="s">
        <v>55</v>
      </c>
      <c r="R31" s="455" t="s">
        <v>53</v>
      </c>
      <c r="S31" s="455"/>
      <c r="T31" s="451" t="s">
        <v>54</v>
      </c>
      <c r="U31" s="452"/>
      <c r="V31" s="76" t="s">
        <v>55</v>
      </c>
      <c r="W31" s="449" t="s">
        <v>53</v>
      </c>
      <c r="X31" s="450"/>
      <c r="Y31" s="449" t="s">
        <v>54</v>
      </c>
      <c r="Z31" s="450"/>
      <c r="AA31" s="76" t="s">
        <v>55</v>
      </c>
      <c r="AB31" s="449" t="s">
        <v>53</v>
      </c>
      <c r="AC31" s="450"/>
      <c r="AD31" s="449" t="s">
        <v>54</v>
      </c>
      <c r="AE31" s="450"/>
      <c r="AF31" s="76" t="s">
        <v>55</v>
      </c>
      <c r="AG31" s="449" t="s">
        <v>53</v>
      </c>
      <c r="AH31" s="450"/>
      <c r="AI31" s="449" t="s">
        <v>54</v>
      </c>
      <c r="AJ31" s="450"/>
      <c r="AK31" s="76" t="s">
        <v>55</v>
      </c>
      <c r="AL31" s="449" t="s">
        <v>53</v>
      </c>
      <c r="AM31" s="450"/>
      <c r="AN31" s="449" t="s">
        <v>54</v>
      </c>
      <c r="AO31" s="450"/>
      <c r="AP31" s="76" t="s">
        <v>55</v>
      </c>
      <c r="AQ31" s="449" t="s">
        <v>53</v>
      </c>
      <c r="AR31" s="450"/>
      <c r="AS31" s="449" t="s">
        <v>54</v>
      </c>
      <c r="AT31" s="450"/>
      <c r="AU31" s="76" t="s">
        <v>55</v>
      </c>
      <c r="AV31" s="449" t="s">
        <v>53</v>
      </c>
      <c r="AW31" s="450"/>
      <c r="AX31" s="449" t="s">
        <v>54</v>
      </c>
      <c r="AY31" s="450"/>
      <c r="AZ31" s="76" t="s">
        <v>55</v>
      </c>
      <c r="BA31" s="449" t="s">
        <v>53</v>
      </c>
      <c r="BB31" s="450"/>
      <c r="BC31" s="449" t="s">
        <v>54</v>
      </c>
      <c r="BD31" s="450"/>
      <c r="BE31" s="76" t="s">
        <v>55</v>
      </c>
      <c r="BF31" s="449" t="s">
        <v>53</v>
      </c>
      <c r="BG31" s="450"/>
      <c r="BH31" s="449" t="s">
        <v>54</v>
      </c>
      <c r="BI31" s="450"/>
      <c r="BJ31" s="76" t="s">
        <v>55</v>
      </c>
      <c r="BK31" s="449" t="s">
        <v>53</v>
      </c>
      <c r="BL31" s="450"/>
      <c r="BM31" s="449" t="s">
        <v>54</v>
      </c>
      <c r="BN31" s="450"/>
      <c r="BO31" s="76" t="s">
        <v>55</v>
      </c>
      <c r="BP31" s="449" t="s">
        <v>53</v>
      </c>
      <c r="BQ31" s="450"/>
      <c r="BR31" s="449" t="s">
        <v>54</v>
      </c>
      <c r="BS31" s="450"/>
      <c r="BT31" s="76" t="s">
        <v>55</v>
      </c>
      <c r="BU31" s="449" t="s">
        <v>53</v>
      </c>
      <c r="BV31" s="450"/>
      <c r="BW31" s="449" t="s">
        <v>54</v>
      </c>
      <c r="BX31" s="450"/>
      <c r="BY31" s="76" t="s">
        <v>55</v>
      </c>
      <c r="BZ31" s="449" t="s">
        <v>53</v>
      </c>
      <c r="CA31" s="450"/>
      <c r="CB31" s="449" t="s">
        <v>54</v>
      </c>
      <c r="CC31" s="450"/>
      <c r="CD31" s="76" t="s">
        <v>55</v>
      </c>
      <c r="CE31" s="449" t="s">
        <v>53</v>
      </c>
      <c r="CF31" s="450"/>
      <c r="CG31" s="449" t="s">
        <v>54</v>
      </c>
      <c r="CH31" s="450"/>
      <c r="CI31" s="76" t="s">
        <v>55</v>
      </c>
      <c r="CJ31" s="449" t="s">
        <v>53</v>
      </c>
      <c r="CK31" s="450"/>
      <c r="CL31" s="449" t="s">
        <v>54</v>
      </c>
      <c r="CM31" s="450"/>
      <c r="CN31" s="76" t="s">
        <v>55</v>
      </c>
      <c r="CO31" s="449" t="s">
        <v>53</v>
      </c>
      <c r="CP31" s="450"/>
      <c r="CQ31" s="449" t="s">
        <v>54</v>
      </c>
      <c r="CR31" s="450"/>
      <c r="CS31" s="76" t="s">
        <v>55</v>
      </c>
    </row>
    <row r="32" spans="1:97" ht="38.25" customHeight="1" x14ac:dyDescent="0.2">
      <c r="A32" s="457"/>
      <c r="B32" s="460"/>
      <c r="C32" s="463"/>
      <c r="D32" s="463"/>
      <c r="E32" s="463"/>
      <c r="F32" s="465"/>
      <c r="G32" s="454"/>
      <c r="H32" s="435"/>
      <c r="I32" s="435"/>
      <c r="J32" s="435"/>
      <c r="K32" s="435"/>
      <c r="L32" s="100" t="e">
        <f>INDEX(Formula!$AB$7:$AF$11,MATCH('Z2 - Dargaville'!J32,Formula!$AA$7:$AA$11,0),MATCH('Z2 - Dargaville'!H32,Formula!$AB$6:$AF$6,0))</f>
        <v>#N/A</v>
      </c>
      <c r="M32" s="435"/>
      <c r="N32" s="435"/>
      <c r="O32" s="435"/>
      <c r="P32" s="435"/>
      <c r="Q32" s="100" t="e">
        <f>INDEX(Formula!$AB$7:$AF$11,MATCH('Z2 - Dargaville'!O32,Formula!$AA$7:$AA$11,0),MATCH('Z2 - Dargaville'!M32,Formula!$AB$6:$AF$6,0))</f>
        <v>#N/A</v>
      </c>
      <c r="R32" s="435"/>
      <c r="S32" s="435"/>
      <c r="T32" s="435"/>
      <c r="U32" s="435"/>
      <c r="V32" s="100" t="e">
        <f>INDEX(Formula!$AB$7:$AF$11,MATCH('Z2 - Dargaville'!T32,Formula!$AA$7:$AA$11,0),MATCH('Z2 - Dargaville'!R32,Formula!$AB$6:$AF$6,0))</f>
        <v>#N/A</v>
      </c>
      <c r="W32" s="435"/>
      <c r="X32" s="435"/>
      <c r="Y32" s="435"/>
      <c r="Z32" s="435"/>
      <c r="AA32" s="100" t="e">
        <f>INDEX(Formula!$AB$7:$AF$11,MATCH('Z2 - Dargaville'!Y32,Formula!$AA$7:$AA$11,0),MATCH('Z2 - Dargaville'!W32,Formula!$AB$6:$AF$6,0))</f>
        <v>#N/A</v>
      </c>
      <c r="AB32" s="435"/>
      <c r="AC32" s="435"/>
      <c r="AD32" s="435"/>
      <c r="AE32" s="435"/>
      <c r="AF32" s="100" t="e">
        <f>INDEX(Formula!$AB$7:$AF$11,MATCH('Z2 - Dargaville'!AD32,Formula!$AA$7:$AA$11,0),MATCH('Z2 - Dargaville'!AB32,Formula!$AB$6:$AF$6,0))</f>
        <v>#N/A</v>
      </c>
      <c r="AG32" s="435"/>
      <c r="AH32" s="435"/>
      <c r="AI32" s="435"/>
      <c r="AJ32" s="435"/>
      <c r="AK32" s="100" t="e">
        <f>INDEX(Formula!$AB$7:$AF$11,MATCH('Z2 - Dargaville'!AI32,Formula!$AA$7:$AA$11,0),MATCH('Z2 - Dargaville'!AG32,Formula!$AB$6:$AF$6,0))</f>
        <v>#N/A</v>
      </c>
      <c r="AL32" s="435"/>
      <c r="AM32" s="435"/>
      <c r="AN32" s="435"/>
      <c r="AO32" s="435"/>
      <c r="AP32" s="100" t="e">
        <f>INDEX(Formula!$AB$7:$AF$11,MATCH('Z2 - Dargaville'!AN32,Formula!$AA$7:$AA$11,0),MATCH('Z2 - Dargaville'!AL32,Formula!$AB$6:$AF$6,0))</f>
        <v>#N/A</v>
      </c>
      <c r="AQ32" s="435"/>
      <c r="AR32" s="435"/>
      <c r="AS32" s="435"/>
      <c r="AT32" s="435"/>
      <c r="AU32" s="100" t="e">
        <f>INDEX(Formula!$AB$7:$AF$11,MATCH('Z2 - Dargaville'!AS32,Formula!$AA$7:$AA$11,0),MATCH('Z2 - Dargaville'!AQ32,Formula!$AB$6:$AF$6,0))</f>
        <v>#N/A</v>
      </c>
      <c r="AV32" s="435"/>
      <c r="AW32" s="435"/>
      <c r="AX32" s="435"/>
      <c r="AY32" s="435"/>
      <c r="AZ32" s="100" t="e">
        <f>INDEX(Formula!$AB$7:$AF$11,MATCH('Z2 - Dargaville'!AX32,Formula!$AA$7:$AA$11,0),MATCH('Z2 - Dargaville'!AV32,Formula!$AB$6:$AF$6,0))</f>
        <v>#N/A</v>
      </c>
      <c r="BA32" s="435"/>
      <c r="BB32" s="435"/>
      <c r="BC32" s="435"/>
      <c r="BD32" s="435"/>
      <c r="BE32" s="100" t="e">
        <f>INDEX(Formula!$AB$7:$AF$11,MATCH('Z2 - Dargaville'!BC32,Formula!$AA$7:$AA$11,0),MATCH('Z2 - Dargaville'!BA32,Formula!$AB$6:$AF$6,0))</f>
        <v>#N/A</v>
      </c>
      <c r="BF32" s="435"/>
      <c r="BG32" s="435"/>
      <c r="BH32" s="435"/>
      <c r="BI32" s="435"/>
      <c r="BJ32" s="100" t="e">
        <f>INDEX(Formula!$AB$7:$AF$11,MATCH('Z2 - Dargaville'!BH32,Formula!$AA$7:$AA$11,0),MATCH('Z2 - Dargaville'!BF32,Formula!$AB$6:$AF$6,0))</f>
        <v>#N/A</v>
      </c>
      <c r="BK32" s="435"/>
      <c r="BL32" s="435"/>
      <c r="BM32" s="435"/>
      <c r="BN32" s="435"/>
      <c r="BO32" s="100" t="e">
        <f>INDEX(Formula!$AB$7:$AF$11,MATCH('Z2 - Dargaville'!BM32,Formula!$AA$7:$AA$11,0),MATCH('Z2 - Dargaville'!BK32,Formula!$AB$6:$AF$6,0))</f>
        <v>#N/A</v>
      </c>
      <c r="BP32" s="435"/>
      <c r="BQ32" s="435"/>
      <c r="BR32" s="435"/>
      <c r="BS32" s="435"/>
      <c r="BT32" s="100" t="e">
        <f>INDEX(Formula!$AB$7:$AF$11,MATCH('Z2 - Dargaville'!BR32,Formula!$AA$7:$AA$11,0),MATCH('Z2 - Dargaville'!BP32,Formula!$AB$6:$AF$6,0))</f>
        <v>#N/A</v>
      </c>
      <c r="BU32" s="435"/>
      <c r="BV32" s="435"/>
      <c r="BW32" s="435"/>
      <c r="BX32" s="435"/>
      <c r="BY32" s="100" t="e">
        <f>INDEX(Formula!$AB$7:$AF$11,MATCH('Z2 - Dargaville'!BW32,Formula!$AA$7:$AA$11,0),MATCH('Z2 - Dargaville'!BU32,Formula!$AB$6:$AF$6,0))</f>
        <v>#N/A</v>
      </c>
      <c r="BZ32" s="435"/>
      <c r="CA32" s="435"/>
      <c r="CB32" s="435"/>
      <c r="CC32" s="435"/>
      <c r="CD32" s="100" t="e">
        <f>INDEX(Formula!$AB$7:$AF$11,MATCH('Z2 - Dargaville'!CB32,Formula!$AA$7:$AA$11,0),MATCH('Z2 - Dargaville'!BZ32,Formula!$AB$6:$AF$6,0))</f>
        <v>#N/A</v>
      </c>
      <c r="CE32" s="435"/>
      <c r="CF32" s="435"/>
      <c r="CG32" s="435"/>
      <c r="CH32" s="435"/>
      <c r="CI32" s="100" t="e">
        <f>INDEX(Formula!$AB$7:$AF$11,MATCH('Z2 - Dargaville'!CG32,Formula!$AA$7:$AA$11,0),MATCH('Z2 - Dargaville'!CE32,Formula!$AB$6:$AF$6,0))</f>
        <v>#N/A</v>
      </c>
      <c r="CJ32" s="435"/>
      <c r="CK32" s="435"/>
      <c r="CL32" s="435"/>
      <c r="CM32" s="435"/>
      <c r="CN32" s="100" t="e">
        <f>INDEX(Formula!$AB$7:$AF$11,MATCH('Z2 - Dargaville'!CL32,Formula!$AA$7:$AA$11,0),MATCH('Z2 - Dargaville'!CJ32,Formula!$AB$6:$AF$6,0))</f>
        <v>#N/A</v>
      </c>
      <c r="CO32" s="435"/>
      <c r="CP32" s="435"/>
      <c r="CQ32" s="435"/>
      <c r="CR32" s="435"/>
      <c r="CS32" s="100" t="e">
        <f>INDEX(Formula!$AB$7:$AF$11,MATCH('Z2 - Dargaville'!CQ32,Formula!$AA$7:$AA$11,0),MATCH('Z2 - Dargaville'!CO32,Formula!$AB$6:$AF$6,0))</f>
        <v>#N/A</v>
      </c>
    </row>
    <row r="33" spans="1:97" ht="38.25" customHeight="1" x14ac:dyDescent="0.2">
      <c r="A33" s="457"/>
      <c r="B33" s="460"/>
      <c r="C33" s="463"/>
      <c r="D33" s="463"/>
      <c r="E33" s="463"/>
      <c r="F33" s="465"/>
      <c r="G33" s="88" t="s">
        <v>586</v>
      </c>
      <c r="H33" s="435"/>
      <c r="I33" s="435"/>
      <c r="J33" s="435"/>
      <c r="K33" s="435"/>
      <c r="L33" s="435"/>
      <c r="M33" s="435"/>
      <c r="N33" s="435"/>
      <c r="O33" s="435"/>
      <c r="P33" s="435"/>
      <c r="Q33" s="435"/>
      <c r="R33" s="435"/>
      <c r="S33" s="435"/>
      <c r="T33" s="435"/>
      <c r="U33" s="435"/>
      <c r="V33" s="435"/>
      <c r="W33" s="435"/>
      <c r="X33" s="435"/>
      <c r="Y33" s="435"/>
      <c r="Z33" s="435"/>
      <c r="AA33" s="435"/>
      <c r="AB33" s="435"/>
      <c r="AC33" s="435"/>
      <c r="AD33" s="435"/>
      <c r="AE33" s="435"/>
      <c r="AF33" s="435"/>
      <c r="AG33" s="435"/>
      <c r="AH33" s="435"/>
      <c r="AI33" s="435"/>
      <c r="AJ33" s="435"/>
      <c r="AK33" s="435"/>
      <c r="AL33" s="435"/>
      <c r="AM33" s="435"/>
      <c r="AN33" s="435"/>
      <c r="AO33" s="435"/>
      <c r="AP33" s="435"/>
      <c r="AQ33" s="435"/>
      <c r="AR33" s="435"/>
      <c r="AS33" s="435"/>
      <c r="AT33" s="435"/>
      <c r="AU33" s="435"/>
      <c r="AV33" s="435"/>
      <c r="AW33" s="435"/>
      <c r="AX33" s="435"/>
      <c r="AY33" s="435"/>
      <c r="AZ33" s="435"/>
      <c r="BA33" s="435"/>
      <c r="BB33" s="435"/>
      <c r="BC33" s="435"/>
      <c r="BD33" s="435"/>
      <c r="BE33" s="435"/>
      <c r="BF33" s="435"/>
      <c r="BG33" s="435"/>
      <c r="BH33" s="435"/>
      <c r="BI33" s="435"/>
      <c r="BJ33" s="435"/>
      <c r="BK33" s="435"/>
      <c r="BL33" s="435"/>
      <c r="BM33" s="435"/>
      <c r="BN33" s="435"/>
      <c r="BO33" s="435"/>
      <c r="BP33" s="435"/>
      <c r="BQ33" s="435"/>
      <c r="BR33" s="435"/>
      <c r="BS33" s="435"/>
      <c r="BT33" s="435"/>
      <c r="BU33" s="435"/>
      <c r="BV33" s="435"/>
      <c r="BW33" s="435"/>
      <c r="BX33" s="435"/>
      <c r="BY33" s="435"/>
      <c r="BZ33" s="435"/>
      <c r="CA33" s="435"/>
      <c r="CB33" s="435"/>
      <c r="CC33" s="435"/>
      <c r="CD33" s="435"/>
      <c r="CE33" s="435"/>
      <c r="CF33" s="435"/>
      <c r="CG33" s="435"/>
      <c r="CH33" s="435"/>
      <c r="CI33" s="435"/>
      <c r="CJ33" s="435"/>
      <c r="CK33" s="435"/>
      <c r="CL33" s="435"/>
      <c r="CM33" s="435"/>
      <c r="CN33" s="435"/>
      <c r="CO33" s="435"/>
      <c r="CP33" s="435"/>
      <c r="CQ33" s="435"/>
      <c r="CR33" s="435"/>
      <c r="CS33" s="435"/>
    </row>
    <row r="34" spans="1:97" ht="66" customHeight="1" x14ac:dyDescent="0.2">
      <c r="A34" s="457"/>
      <c r="B34" s="460"/>
      <c r="C34" s="463"/>
      <c r="D34" s="463"/>
      <c r="E34" s="463"/>
      <c r="F34" s="465"/>
      <c r="G34" s="447" t="s">
        <v>587</v>
      </c>
      <c r="H34" s="92" t="s">
        <v>588</v>
      </c>
      <c r="I34" s="92" t="s">
        <v>589</v>
      </c>
      <c r="J34" s="92" t="s">
        <v>590</v>
      </c>
      <c r="K34" s="92" t="s">
        <v>591</v>
      </c>
      <c r="L34" s="93" t="s">
        <v>592</v>
      </c>
      <c r="M34" s="92" t="s">
        <v>588</v>
      </c>
      <c r="N34" s="92" t="s">
        <v>589</v>
      </c>
      <c r="O34" s="92" t="s">
        <v>590</v>
      </c>
      <c r="P34" s="92" t="s">
        <v>591</v>
      </c>
      <c r="Q34" s="93" t="s">
        <v>592</v>
      </c>
      <c r="R34" s="92" t="s">
        <v>588</v>
      </c>
      <c r="S34" s="92" t="s">
        <v>589</v>
      </c>
      <c r="T34" s="92" t="s">
        <v>590</v>
      </c>
      <c r="U34" s="92" t="s">
        <v>591</v>
      </c>
      <c r="V34" s="93" t="s">
        <v>592</v>
      </c>
      <c r="W34" s="92" t="s">
        <v>588</v>
      </c>
      <c r="X34" s="92" t="s">
        <v>589</v>
      </c>
      <c r="Y34" s="92" t="s">
        <v>590</v>
      </c>
      <c r="Z34" s="92" t="s">
        <v>591</v>
      </c>
      <c r="AA34" s="93" t="s">
        <v>592</v>
      </c>
      <c r="AB34" s="92" t="s">
        <v>588</v>
      </c>
      <c r="AC34" s="92" t="s">
        <v>589</v>
      </c>
      <c r="AD34" s="92" t="s">
        <v>590</v>
      </c>
      <c r="AE34" s="92" t="s">
        <v>591</v>
      </c>
      <c r="AF34" s="93" t="s">
        <v>592</v>
      </c>
      <c r="AG34" s="92" t="s">
        <v>588</v>
      </c>
      <c r="AH34" s="92" t="s">
        <v>589</v>
      </c>
      <c r="AI34" s="92" t="s">
        <v>590</v>
      </c>
      <c r="AJ34" s="92" t="s">
        <v>591</v>
      </c>
      <c r="AK34" s="93" t="s">
        <v>592</v>
      </c>
      <c r="AL34" s="92" t="s">
        <v>588</v>
      </c>
      <c r="AM34" s="92" t="s">
        <v>589</v>
      </c>
      <c r="AN34" s="92" t="s">
        <v>590</v>
      </c>
      <c r="AO34" s="92" t="s">
        <v>591</v>
      </c>
      <c r="AP34" s="93" t="s">
        <v>592</v>
      </c>
      <c r="AQ34" s="92" t="s">
        <v>588</v>
      </c>
      <c r="AR34" s="92" t="s">
        <v>589</v>
      </c>
      <c r="AS34" s="92" t="s">
        <v>590</v>
      </c>
      <c r="AT34" s="92" t="s">
        <v>591</v>
      </c>
      <c r="AU34" s="93" t="s">
        <v>592</v>
      </c>
      <c r="AV34" s="92" t="s">
        <v>588</v>
      </c>
      <c r="AW34" s="92" t="s">
        <v>589</v>
      </c>
      <c r="AX34" s="92" t="s">
        <v>590</v>
      </c>
      <c r="AY34" s="92" t="s">
        <v>591</v>
      </c>
      <c r="AZ34" s="93" t="s">
        <v>592</v>
      </c>
      <c r="BA34" s="92" t="s">
        <v>588</v>
      </c>
      <c r="BB34" s="92" t="s">
        <v>589</v>
      </c>
      <c r="BC34" s="92" t="s">
        <v>590</v>
      </c>
      <c r="BD34" s="92" t="s">
        <v>591</v>
      </c>
      <c r="BE34" s="93" t="s">
        <v>592</v>
      </c>
      <c r="BF34" s="92" t="s">
        <v>588</v>
      </c>
      <c r="BG34" s="92" t="s">
        <v>589</v>
      </c>
      <c r="BH34" s="92" t="s">
        <v>590</v>
      </c>
      <c r="BI34" s="92" t="s">
        <v>591</v>
      </c>
      <c r="BJ34" s="93" t="s">
        <v>592</v>
      </c>
      <c r="BK34" s="92" t="s">
        <v>588</v>
      </c>
      <c r="BL34" s="92" t="s">
        <v>589</v>
      </c>
      <c r="BM34" s="92" t="s">
        <v>590</v>
      </c>
      <c r="BN34" s="92" t="s">
        <v>591</v>
      </c>
      <c r="BO34" s="93" t="s">
        <v>592</v>
      </c>
      <c r="BP34" s="92" t="s">
        <v>588</v>
      </c>
      <c r="BQ34" s="92" t="s">
        <v>589</v>
      </c>
      <c r="BR34" s="92" t="s">
        <v>590</v>
      </c>
      <c r="BS34" s="92" t="s">
        <v>591</v>
      </c>
      <c r="BT34" s="93" t="s">
        <v>592</v>
      </c>
      <c r="BU34" s="92" t="s">
        <v>588</v>
      </c>
      <c r="BV34" s="92" t="s">
        <v>589</v>
      </c>
      <c r="BW34" s="92" t="s">
        <v>590</v>
      </c>
      <c r="BX34" s="92" t="s">
        <v>591</v>
      </c>
      <c r="BY34" s="93" t="s">
        <v>592</v>
      </c>
      <c r="BZ34" s="92" t="s">
        <v>588</v>
      </c>
      <c r="CA34" s="92" t="s">
        <v>589</v>
      </c>
      <c r="CB34" s="92" t="s">
        <v>590</v>
      </c>
      <c r="CC34" s="92" t="s">
        <v>591</v>
      </c>
      <c r="CD34" s="93" t="s">
        <v>592</v>
      </c>
      <c r="CE34" s="92" t="s">
        <v>588</v>
      </c>
      <c r="CF34" s="92" t="s">
        <v>589</v>
      </c>
      <c r="CG34" s="92" t="s">
        <v>590</v>
      </c>
      <c r="CH34" s="92" t="s">
        <v>591</v>
      </c>
      <c r="CI34" s="93" t="s">
        <v>592</v>
      </c>
      <c r="CJ34" s="92" t="s">
        <v>588</v>
      </c>
      <c r="CK34" s="92" t="s">
        <v>589</v>
      </c>
      <c r="CL34" s="92" t="s">
        <v>590</v>
      </c>
      <c r="CM34" s="92" t="s">
        <v>591</v>
      </c>
      <c r="CN34" s="93" t="s">
        <v>592</v>
      </c>
      <c r="CO34" s="92" t="s">
        <v>588</v>
      </c>
      <c r="CP34" s="92" t="s">
        <v>589</v>
      </c>
      <c r="CQ34" s="92" t="s">
        <v>590</v>
      </c>
      <c r="CR34" s="92" t="s">
        <v>591</v>
      </c>
      <c r="CS34" s="93" t="s">
        <v>592</v>
      </c>
    </row>
    <row r="35" spans="1:97" ht="38.25" customHeight="1" x14ac:dyDescent="0.2">
      <c r="A35" s="457"/>
      <c r="B35" s="460"/>
      <c r="C35" s="463"/>
      <c r="D35" s="463"/>
      <c r="E35" s="463"/>
      <c r="F35" s="465"/>
      <c r="G35" s="448"/>
      <c r="H35" s="101">
        <v>0</v>
      </c>
      <c r="I35" s="101">
        <v>0</v>
      </c>
      <c r="J35" s="101">
        <v>0</v>
      </c>
      <c r="K35" s="101">
        <v>0</v>
      </c>
      <c r="L35" s="82" t="str">
        <f>IF(SUM(H35:K35)=100,ROUND(((1*H35)+(2*I35)+(3*J35)+(4*K35))/4,0),"N/A")</f>
        <v>N/A</v>
      </c>
      <c r="M35" s="101">
        <v>0</v>
      </c>
      <c r="N35" s="101">
        <v>0</v>
      </c>
      <c r="O35" s="101">
        <v>0</v>
      </c>
      <c r="P35" s="101">
        <v>0</v>
      </c>
      <c r="Q35" s="82" t="str">
        <f>IF(SUM(M35:P35)=100,ROUND(((1*M35)+(2*N35)+(3*O35)+(4*P35))/4,0),"N/A")</f>
        <v>N/A</v>
      </c>
      <c r="R35" s="101">
        <v>0</v>
      </c>
      <c r="S35" s="101">
        <v>0</v>
      </c>
      <c r="T35" s="101">
        <v>0</v>
      </c>
      <c r="U35" s="101">
        <v>0</v>
      </c>
      <c r="V35" s="82" t="str">
        <f>IF(SUM(R35:U35)=100,ROUND(((1*R35)+(2*S35)+(3*T35)+(4*U35))/4,0),"N/A")</f>
        <v>N/A</v>
      </c>
      <c r="W35" s="101">
        <v>0</v>
      </c>
      <c r="X35" s="101">
        <v>0</v>
      </c>
      <c r="Y35" s="101">
        <v>0</v>
      </c>
      <c r="Z35" s="101">
        <v>0</v>
      </c>
      <c r="AA35" s="82" t="str">
        <f>IF(SUM(W35:Z35)=100,ROUND(((1*W35)+(2*X35)+(3*Y35)+(4*Z35))/4,0),"N/A")</f>
        <v>N/A</v>
      </c>
      <c r="AB35" s="101">
        <v>0</v>
      </c>
      <c r="AC35" s="101">
        <v>0</v>
      </c>
      <c r="AD35" s="101">
        <v>0</v>
      </c>
      <c r="AE35" s="101">
        <v>0</v>
      </c>
      <c r="AF35" s="82" t="str">
        <f>IF(SUM(AB35:AE35)=100,ROUND(((1*AB35)+(2*AC35)+(3*AD35)+(4*AE35))/4,0),"N/A")</f>
        <v>N/A</v>
      </c>
      <c r="AG35" s="101">
        <v>0</v>
      </c>
      <c r="AH35" s="101">
        <v>0</v>
      </c>
      <c r="AI35" s="101">
        <v>0</v>
      </c>
      <c r="AJ35" s="101">
        <v>0</v>
      </c>
      <c r="AK35" s="82" t="str">
        <f>IF(SUM(AG35:AJ35)=100,ROUND(((1*AG35)+(2*AH35)+(3*AI35)+(4*AJ35))/4,0),"N/A")</f>
        <v>N/A</v>
      </c>
      <c r="AL35" s="101">
        <v>0</v>
      </c>
      <c r="AM35" s="101">
        <v>0</v>
      </c>
      <c r="AN35" s="101">
        <v>0</v>
      </c>
      <c r="AO35" s="101">
        <v>0</v>
      </c>
      <c r="AP35" s="82" t="str">
        <f>IF(SUM(AL35:AO35)=100,ROUND(((1*AL35)+(2*AM35)+(3*AN35)+(4*AO35))/4,0),"N/A")</f>
        <v>N/A</v>
      </c>
      <c r="AQ35" s="101">
        <v>0</v>
      </c>
      <c r="AR35" s="101">
        <v>0</v>
      </c>
      <c r="AS35" s="101">
        <v>0</v>
      </c>
      <c r="AT35" s="101">
        <v>0</v>
      </c>
      <c r="AU35" s="82" t="str">
        <f>IF(SUM(AQ35:AT35)=100,ROUND(((1*AQ35)+(2*AR35)+(3*AS35)+(4*AT35))/4,0),"N/A")</f>
        <v>N/A</v>
      </c>
      <c r="AV35" s="101">
        <v>0</v>
      </c>
      <c r="AW35" s="101">
        <v>0</v>
      </c>
      <c r="AX35" s="101">
        <v>0</v>
      </c>
      <c r="AY35" s="101">
        <v>0</v>
      </c>
      <c r="AZ35" s="82" t="str">
        <f>IF(SUM(AV35:AY35)=100,ROUND(((1*AV35)+(2*AW35)+(3*AX35)+(4*AY35))/4,0),"N/A")</f>
        <v>N/A</v>
      </c>
      <c r="BA35" s="101">
        <v>0</v>
      </c>
      <c r="BB35" s="101">
        <v>0</v>
      </c>
      <c r="BC35" s="101">
        <v>0</v>
      </c>
      <c r="BD35" s="101">
        <v>0</v>
      </c>
      <c r="BE35" s="82" t="str">
        <f>IF(SUM(BA35:BD35)=100,ROUND(((1*BA35)+(2*BB35)+(3*BC35)+(4*BD35))/4,0),"N/A")</f>
        <v>N/A</v>
      </c>
      <c r="BF35" s="101">
        <v>0</v>
      </c>
      <c r="BG35" s="101">
        <v>0</v>
      </c>
      <c r="BH35" s="101">
        <v>0</v>
      </c>
      <c r="BI35" s="101">
        <v>0</v>
      </c>
      <c r="BJ35" s="82" t="str">
        <f>IF(SUM(BF35:BI35)=100,ROUND(((1*BF35)+(2*BG35)+(3*BH35)+(4*BI35))/4,0),"N/A")</f>
        <v>N/A</v>
      </c>
      <c r="BK35" s="101">
        <v>0</v>
      </c>
      <c r="BL35" s="101">
        <v>0</v>
      </c>
      <c r="BM35" s="101">
        <v>0</v>
      </c>
      <c r="BN35" s="101">
        <v>0</v>
      </c>
      <c r="BO35" s="82" t="str">
        <f>IF(SUM(BK35:BN35)=100,ROUND(((1*BK35)+(2*BL35)+(3*BM35)+(4*BN35))/4,0),"N/A")</f>
        <v>N/A</v>
      </c>
      <c r="BP35" s="101">
        <v>0</v>
      </c>
      <c r="BQ35" s="101">
        <v>0</v>
      </c>
      <c r="BR35" s="101">
        <v>0</v>
      </c>
      <c r="BS35" s="101">
        <v>0</v>
      </c>
      <c r="BT35" s="82" t="str">
        <f>IF(SUM(BP35:BS35)=100,ROUND(((1*BP35)+(2*BQ35)+(3*BR35)+(4*BS35))/4,0),"N/A")</f>
        <v>N/A</v>
      </c>
      <c r="BU35" s="101">
        <v>0</v>
      </c>
      <c r="BV35" s="101">
        <v>0</v>
      </c>
      <c r="BW35" s="101">
        <v>0</v>
      </c>
      <c r="BX35" s="101">
        <v>0</v>
      </c>
      <c r="BY35" s="82" t="str">
        <f>IF(SUM(BU35:BX35)=100,ROUND(((1*BU35)+(2*BV35)+(3*BW35)+(4*BX35))/4,0),"N/A")</f>
        <v>N/A</v>
      </c>
      <c r="BZ35" s="101">
        <v>0</v>
      </c>
      <c r="CA35" s="101">
        <v>0</v>
      </c>
      <c r="CB35" s="101">
        <v>0</v>
      </c>
      <c r="CC35" s="101">
        <v>0</v>
      </c>
      <c r="CD35" s="82" t="str">
        <f>IF(SUM(BZ35:CC35)=100,ROUND(((1*BZ35)+(2*CA35)+(3*CB35)+(4*CC35))/4,0),"N/A")</f>
        <v>N/A</v>
      </c>
      <c r="CE35" s="101">
        <v>0</v>
      </c>
      <c r="CF35" s="101">
        <v>0</v>
      </c>
      <c r="CG35" s="101">
        <v>0</v>
      </c>
      <c r="CH35" s="101">
        <v>0</v>
      </c>
      <c r="CI35" s="82" t="str">
        <f>IF(SUM(CE35:CH35)=100,ROUND(((1*CE35)+(2*CF35)+(3*CG35)+(4*CH35))/4,0),"N/A")</f>
        <v>N/A</v>
      </c>
      <c r="CJ35" s="101">
        <v>0</v>
      </c>
      <c r="CK35" s="101">
        <v>0</v>
      </c>
      <c r="CL35" s="101">
        <v>0</v>
      </c>
      <c r="CM35" s="101">
        <v>0</v>
      </c>
      <c r="CN35" s="82" t="str">
        <f>IF(SUM(CJ35:CM35)=100,ROUND(((1*CJ35)+(2*CK35)+(3*CL35)+(4*CM35))/4,0),"N/A")</f>
        <v>N/A</v>
      </c>
      <c r="CO35" s="101">
        <v>0</v>
      </c>
      <c r="CP35" s="101">
        <v>0</v>
      </c>
      <c r="CQ35" s="101">
        <v>0</v>
      </c>
      <c r="CR35" s="101">
        <v>0</v>
      </c>
      <c r="CS35" s="82" t="str">
        <f>IF(SUM(CO35:CR35)=100,ROUND(((1*CO35)+(2*CP35)+(3*CQ35)+(4*CR35))/4,0),"N/A")</f>
        <v>N/A</v>
      </c>
    </row>
    <row r="36" spans="1:97" ht="162.75" x14ac:dyDescent="0.2">
      <c r="A36" s="457"/>
      <c r="B36" s="460"/>
      <c r="C36" s="463"/>
      <c r="D36" s="463"/>
      <c r="E36" s="463"/>
      <c r="F36" s="466"/>
      <c r="G36" s="89" t="s">
        <v>593</v>
      </c>
      <c r="H36" s="442"/>
      <c r="I36" s="443"/>
      <c r="J36" s="443"/>
      <c r="K36" s="443"/>
      <c r="L36" s="444"/>
      <c r="M36" s="442"/>
      <c r="N36" s="443"/>
      <c r="O36" s="443"/>
      <c r="P36" s="443"/>
      <c r="Q36" s="444"/>
      <c r="R36" s="442"/>
      <c r="S36" s="443"/>
      <c r="T36" s="443"/>
      <c r="U36" s="443"/>
      <c r="V36" s="444"/>
      <c r="W36" s="442"/>
      <c r="X36" s="443"/>
      <c r="Y36" s="443"/>
      <c r="Z36" s="443"/>
      <c r="AA36" s="444"/>
      <c r="AB36" s="442"/>
      <c r="AC36" s="443"/>
      <c r="AD36" s="443"/>
      <c r="AE36" s="443"/>
      <c r="AF36" s="444"/>
      <c r="AG36" s="442"/>
      <c r="AH36" s="443"/>
      <c r="AI36" s="443"/>
      <c r="AJ36" s="443"/>
      <c r="AK36" s="444"/>
      <c r="AL36" s="442"/>
      <c r="AM36" s="443"/>
      <c r="AN36" s="443"/>
      <c r="AO36" s="443"/>
      <c r="AP36" s="444"/>
      <c r="AQ36" s="442"/>
      <c r="AR36" s="443"/>
      <c r="AS36" s="443"/>
      <c r="AT36" s="443"/>
      <c r="AU36" s="444"/>
      <c r="AV36" s="442"/>
      <c r="AW36" s="443"/>
      <c r="AX36" s="443"/>
      <c r="AY36" s="443"/>
      <c r="AZ36" s="444"/>
      <c r="BA36" s="442"/>
      <c r="BB36" s="443"/>
      <c r="BC36" s="443"/>
      <c r="BD36" s="443"/>
      <c r="BE36" s="444"/>
      <c r="BF36" s="442"/>
      <c r="BG36" s="443"/>
      <c r="BH36" s="443"/>
      <c r="BI36" s="443"/>
      <c r="BJ36" s="444"/>
      <c r="BK36" s="442"/>
      <c r="BL36" s="443"/>
      <c r="BM36" s="443"/>
      <c r="BN36" s="443"/>
      <c r="BO36" s="444"/>
      <c r="BP36" s="442"/>
      <c r="BQ36" s="443"/>
      <c r="BR36" s="443"/>
      <c r="BS36" s="443"/>
      <c r="BT36" s="444"/>
      <c r="BU36" s="442"/>
      <c r="BV36" s="443"/>
      <c r="BW36" s="443"/>
      <c r="BX36" s="443"/>
      <c r="BY36" s="444"/>
      <c r="BZ36" s="442"/>
      <c r="CA36" s="443"/>
      <c r="CB36" s="443"/>
      <c r="CC36" s="443"/>
      <c r="CD36" s="444"/>
      <c r="CE36" s="442"/>
      <c r="CF36" s="443"/>
      <c r="CG36" s="443"/>
      <c r="CH36" s="443"/>
      <c r="CI36" s="444"/>
      <c r="CJ36" s="442"/>
      <c r="CK36" s="443"/>
      <c r="CL36" s="443"/>
      <c r="CM36" s="443"/>
      <c r="CN36" s="444"/>
      <c r="CO36" s="442"/>
      <c r="CP36" s="443"/>
      <c r="CQ36" s="443"/>
      <c r="CR36" s="443"/>
      <c r="CS36" s="444"/>
    </row>
    <row r="37" spans="1:97" ht="44.1" customHeight="1" x14ac:dyDescent="0.2">
      <c r="A37" s="457"/>
      <c r="B37" s="460"/>
      <c r="C37" s="463"/>
      <c r="D37" s="463"/>
      <c r="E37" s="463"/>
      <c r="F37" s="467" t="s">
        <v>25</v>
      </c>
      <c r="G37" s="438" t="s">
        <v>585</v>
      </c>
      <c r="H37" s="439" t="s">
        <v>53</v>
      </c>
      <c r="I37" s="439"/>
      <c r="J37" s="439" t="s">
        <v>54</v>
      </c>
      <c r="K37" s="439"/>
      <c r="L37" s="75" t="s">
        <v>55</v>
      </c>
      <c r="M37" s="439" t="s">
        <v>53</v>
      </c>
      <c r="N37" s="439"/>
      <c r="O37" s="439" t="s">
        <v>54</v>
      </c>
      <c r="P37" s="439"/>
      <c r="Q37" s="75" t="s">
        <v>55</v>
      </c>
      <c r="R37" s="439" t="s">
        <v>53</v>
      </c>
      <c r="S37" s="439"/>
      <c r="T37" s="445" t="s">
        <v>54</v>
      </c>
      <c r="U37" s="446"/>
      <c r="V37" s="75" t="s">
        <v>55</v>
      </c>
      <c r="W37" s="440" t="s">
        <v>53</v>
      </c>
      <c r="X37" s="441"/>
      <c r="Y37" s="440" t="s">
        <v>54</v>
      </c>
      <c r="Z37" s="441"/>
      <c r="AA37" s="75" t="s">
        <v>55</v>
      </c>
      <c r="AB37" s="440" t="s">
        <v>53</v>
      </c>
      <c r="AC37" s="441"/>
      <c r="AD37" s="440" t="s">
        <v>54</v>
      </c>
      <c r="AE37" s="441"/>
      <c r="AF37" s="75" t="s">
        <v>55</v>
      </c>
      <c r="AG37" s="440" t="s">
        <v>53</v>
      </c>
      <c r="AH37" s="441"/>
      <c r="AI37" s="440" t="s">
        <v>54</v>
      </c>
      <c r="AJ37" s="441"/>
      <c r="AK37" s="75" t="s">
        <v>55</v>
      </c>
      <c r="AL37" s="440" t="s">
        <v>53</v>
      </c>
      <c r="AM37" s="441"/>
      <c r="AN37" s="440" t="s">
        <v>54</v>
      </c>
      <c r="AO37" s="441"/>
      <c r="AP37" s="75" t="s">
        <v>55</v>
      </c>
      <c r="AQ37" s="440" t="s">
        <v>53</v>
      </c>
      <c r="AR37" s="441"/>
      <c r="AS37" s="440" t="s">
        <v>54</v>
      </c>
      <c r="AT37" s="441"/>
      <c r="AU37" s="75" t="s">
        <v>55</v>
      </c>
      <c r="AV37" s="440" t="s">
        <v>53</v>
      </c>
      <c r="AW37" s="441"/>
      <c r="AX37" s="440" t="s">
        <v>54</v>
      </c>
      <c r="AY37" s="441"/>
      <c r="AZ37" s="75" t="s">
        <v>55</v>
      </c>
      <c r="BA37" s="440" t="s">
        <v>53</v>
      </c>
      <c r="BB37" s="441"/>
      <c r="BC37" s="440" t="s">
        <v>54</v>
      </c>
      <c r="BD37" s="441"/>
      <c r="BE37" s="75" t="s">
        <v>55</v>
      </c>
      <c r="BF37" s="440" t="s">
        <v>53</v>
      </c>
      <c r="BG37" s="441"/>
      <c r="BH37" s="440" t="s">
        <v>54</v>
      </c>
      <c r="BI37" s="441"/>
      <c r="BJ37" s="75" t="s">
        <v>55</v>
      </c>
      <c r="BK37" s="440" t="s">
        <v>53</v>
      </c>
      <c r="BL37" s="441"/>
      <c r="BM37" s="440" t="s">
        <v>54</v>
      </c>
      <c r="BN37" s="441"/>
      <c r="BO37" s="75" t="s">
        <v>55</v>
      </c>
      <c r="BP37" s="440" t="s">
        <v>53</v>
      </c>
      <c r="BQ37" s="441"/>
      <c r="BR37" s="440" t="s">
        <v>54</v>
      </c>
      <c r="BS37" s="441"/>
      <c r="BT37" s="75" t="s">
        <v>55</v>
      </c>
      <c r="BU37" s="440" t="s">
        <v>53</v>
      </c>
      <c r="BV37" s="441"/>
      <c r="BW37" s="440" t="s">
        <v>54</v>
      </c>
      <c r="BX37" s="441"/>
      <c r="BY37" s="75" t="s">
        <v>55</v>
      </c>
      <c r="BZ37" s="440" t="s">
        <v>53</v>
      </c>
      <c r="CA37" s="441"/>
      <c r="CB37" s="440" t="s">
        <v>54</v>
      </c>
      <c r="CC37" s="441"/>
      <c r="CD37" s="75" t="s">
        <v>55</v>
      </c>
      <c r="CE37" s="440" t="s">
        <v>53</v>
      </c>
      <c r="CF37" s="441"/>
      <c r="CG37" s="440" t="s">
        <v>54</v>
      </c>
      <c r="CH37" s="441"/>
      <c r="CI37" s="75" t="s">
        <v>55</v>
      </c>
      <c r="CJ37" s="440" t="s">
        <v>53</v>
      </c>
      <c r="CK37" s="441"/>
      <c r="CL37" s="440" t="s">
        <v>54</v>
      </c>
      <c r="CM37" s="441"/>
      <c r="CN37" s="75" t="s">
        <v>55</v>
      </c>
      <c r="CO37" s="440" t="s">
        <v>53</v>
      </c>
      <c r="CP37" s="441"/>
      <c r="CQ37" s="440" t="s">
        <v>54</v>
      </c>
      <c r="CR37" s="441"/>
      <c r="CS37" s="75" t="s">
        <v>55</v>
      </c>
    </row>
    <row r="38" spans="1:97" ht="38.25" customHeight="1" x14ac:dyDescent="0.2">
      <c r="A38" s="457"/>
      <c r="B38" s="460"/>
      <c r="C38" s="463"/>
      <c r="D38" s="463"/>
      <c r="E38" s="463"/>
      <c r="F38" s="468"/>
      <c r="G38" s="438"/>
      <c r="H38" s="435"/>
      <c r="I38" s="435"/>
      <c r="J38" s="435"/>
      <c r="K38" s="435"/>
      <c r="L38" s="100" t="e">
        <f>INDEX(Formula!$AB$7:$AF$11,MATCH('Z2 - Dargaville'!J38,Formula!$AA$7:$AA$11,0),MATCH('Z2 - Dargaville'!H38,Formula!$AB$6:$AF$6,0))</f>
        <v>#N/A</v>
      </c>
      <c r="M38" s="435"/>
      <c r="N38" s="435"/>
      <c r="O38" s="435"/>
      <c r="P38" s="435"/>
      <c r="Q38" s="100" t="e">
        <f>INDEX(Formula!$AB$7:$AF$11,MATCH('Z2 - Dargaville'!O38,Formula!$AA$7:$AA$11,0),MATCH('Z2 - Dargaville'!M38,Formula!$AB$6:$AF$6,0))</f>
        <v>#N/A</v>
      </c>
      <c r="R38" s="435"/>
      <c r="S38" s="435"/>
      <c r="T38" s="435"/>
      <c r="U38" s="435"/>
      <c r="V38" s="100" t="e">
        <f>INDEX(Formula!$AB$7:$AF$11,MATCH('Z2 - Dargaville'!T38,Formula!$AA$7:$AA$11,0),MATCH('Z2 - Dargaville'!R38,Formula!$AB$6:$AF$6,0))</f>
        <v>#N/A</v>
      </c>
      <c r="W38" s="435"/>
      <c r="X38" s="435"/>
      <c r="Y38" s="435"/>
      <c r="Z38" s="435"/>
      <c r="AA38" s="100" t="e">
        <f>INDEX(Formula!$AB$7:$AF$11,MATCH('Z2 - Dargaville'!Y38,Formula!$AA$7:$AA$11,0),MATCH('Z2 - Dargaville'!W38,Formula!$AB$6:$AF$6,0))</f>
        <v>#N/A</v>
      </c>
      <c r="AB38" s="435"/>
      <c r="AC38" s="435"/>
      <c r="AD38" s="435"/>
      <c r="AE38" s="435"/>
      <c r="AF38" s="100" t="e">
        <f>INDEX(Formula!$AB$7:$AF$11,MATCH('Z2 - Dargaville'!AD38,Formula!$AA$7:$AA$11,0),MATCH('Z2 - Dargaville'!AB38,Formula!$AB$6:$AF$6,0))</f>
        <v>#N/A</v>
      </c>
      <c r="AG38" s="435"/>
      <c r="AH38" s="435"/>
      <c r="AI38" s="435"/>
      <c r="AJ38" s="435"/>
      <c r="AK38" s="100" t="e">
        <f>INDEX(Formula!$AB$7:$AF$11,MATCH('Z2 - Dargaville'!AI38,Formula!$AA$7:$AA$11,0),MATCH('Z2 - Dargaville'!AG38,Formula!$AB$6:$AF$6,0))</f>
        <v>#N/A</v>
      </c>
      <c r="AL38" s="435"/>
      <c r="AM38" s="435"/>
      <c r="AN38" s="435"/>
      <c r="AO38" s="435"/>
      <c r="AP38" s="100" t="e">
        <f>INDEX(Formula!$AB$7:$AF$11,MATCH('Z2 - Dargaville'!AN38,Formula!$AA$7:$AA$11,0),MATCH('Z2 - Dargaville'!AL38,Formula!$AB$6:$AF$6,0))</f>
        <v>#N/A</v>
      </c>
      <c r="AQ38" s="435"/>
      <c r="AR38" s="435"/>
      <c r="AS38" s="435"/>
      <c r="AT38" s="435"/>
      <c r="AU38" s="100" t="e">
        <f>INDEX(Formula!$AB$7:$AF$11,MATCH('Z2 - Dargaville'!AS38,Formula!$AA$7:$AA$11,0),MATCH('Z2 - Dargaville'!AQ38,Formula!$AB$6:$AF$6,0))</f>
        <v>#N/A</v>
      </c>
      <c r="AV38" s="435"/>
      <c r="AW38" s="435"/>
      <c r="AX38" s="435"/>
      <c r="AY38" s="435"/>
      <c r="AZ38" s="100" t="e">
        <f>INDEX(Formula!$AB$7:$AF$11,MATCH('Z2 - Dargaville'!AX38,Formula!$AA$7:$AA$11,0),MATCH('Z2 - Dargaville'!AV38,Formula!$AB$6:$AF$6,0))</f>
        <v>#N/A</v>
      </c>
      <c r="BA38" s="435"/>
      <c r="BB38" s="435"/>
      <c r="BC38" s="435"/>
      <c r="BD38" s="435"/>
      <c r="BE38" s="100" t="e">
        <f>INDEX(Formula!$AB$7:$AF$11,MATCH('Z2 - Dargaville'!BC38,Formula!$AA$7:$AA$11,0),MATCH('Z2 - Dargaville'!BA38,Formula!$AB$6:$AF$6,0))</f>
        <v>#N/A</v>
      </c>
      <c r="BF38" s="435"/>
      <c r="BG38" s="435"/>
      <c r="BH38" s="435"/>
      <c r="BI38" s="435"/>
      <c r="BJ38" s="100" t="e">
        <f>INDEX(Formula!$AB$7:$AF$11,MATCH('Z2 - Dargaville'!BH38,Formula!$AA$7:$AA$11,0),MATCH('Z2 - Dargaville'!BF38,Formula!$AB$6:$AF$6,0))</f>
        <v>#N/A</v>
      </c>
      <c r="BK38" s="435"/>
      <c r="BL38" s="435"/>
      <c r="BM38" s="435"/>
      <c r="BN38" s="435"/>
      <c r="BO38" s="100" t="e">
        <f>INDEX(Formula!$AB$7:$AF$11,MATCH('Z2 - Dargaville'!BM38,Formula!$AA$7:$AA$11,0),MATCH('Z2 - Dargaville'!BK38,Formula!$AB$6:$AF$6,0))</f>
        <v>#N/A</v>
      </c>
      <c r="BP38" s="435"/>
      <c r="BQ38" s="435"/>
      <c r="BR38" s="435"/>
      <c r="BS38" s="435"/>
      <c r="BT38" s="100" t="e">
        <f>INDEX(Formula!$AB$7:$AF$11,MATCH('Z2 - Dargaville'!BR38,Formula!$AA$7:$AA$11,0),MATCH('Z2 - Dargaville'!BP38,Formula!$AB$6:$AF$6,0))</f>
        <v>#N/A</v>
      </c>
      <c r="BU38" s="435"/>
      <c r="BV38" s="435"/>
      <c r="BW38" s="435"/>
      <c r="BX38" s="435"/>
      <c r="BY38" s="100" t="e">
        <f>INDEX(Formula!$AB$7:$AF$11,MATCH('Z2 - Dargaville'!BW38,Formula!$AA$7:$AA$11,0),MATCH('Z2 - Dargaville'!BU38,Formula!$AB$6:$AF$6,0))</f>
        <v>#N/A</v>
      </c>
      <c r="BZ38" s="435"/>
      <c r="CA38" s="435"/>
      <c r="CB38" s="435"/>
      <c r="CC38" s="435"/>
      <c r="CD38" s="100" t="e">
        <f>INDEX(Formula!$AB$7:$AF$11,MATCH('Z2 - Dargaville'!CB38,Formula!$AA$7:$AA$11,0),MATCH('Z2 - Dargaville'!BZ38,Formula!$AB$6:$AF$6,0))</f>
        <v>#N/A</v>
      </c>
      <c r="CE38" s="435"/>
      <c r="CF38" s="435"/>
      <c r="CG38" s="435"/>
      <c r="CH38" s="435"/>
      <c r="CI38" s="100" t="e">
        <f>INDEX(Formula!$AB$7:$AF$11,MATCH('Z2 - Dargaville'!CG38,Formula!$AA$7:$AA$11,0),MATCH('Z2 - Dargaville'!CE38,Formula!$AB$6:$AF$6,0))</f>
        <v>#N/A</v>
      </c>
      <c r="CJ38" s="435"/>
      <c r="CK38" s="435"/>
      <c r="CL38" s="435"/>
      <c r="CM38" s="435"/>
      <c r="CN38" s="100" t="e">
        <f>INDEX(Formula!$AB$7:$AF$11,MATCH('Z2 - Dargaville'!CL38,Formula!$AA$7:$AA$11,0),MATCH('Z2 - Dargaville'!CJ38,Formula!$AB$6:$AF$6,0))</f>
        <v>#N/A</v>
      </c>
      <c r="CO38" s="435"/>
      <c r="CP38" s="435"/>
      <c r="CQ38" s="435"/>
      <c r="CR38" s="435"/>
      <c r="CS38" s="100" t="e">
        <f>INDEX(Formula!$AB$7:$AF$11,MATCH('Z2 - Dargaville'!CQ38,Formula!$AA$7:$AA$11,0),MATCH('Z2 - Dargaville'!CO38,Formula!$AB$6:$AF$6,0))</f>
        <v>#N/A</v>
      </c>
    </row>
    <row r="39" spans="1:97" ht="38.25" customHeight="1" x14ac:dyDescent="0.2">
      <c r="A39" s="457"/>
      <c r="B39" s="460"/>
      <c r="C39" s="463"/>
      <c r="D39" s="463"/>
      <c r="E39" s="463"/>
      <c r="F39" s="468"/>
      <c r="G39" s="90" t="s">
        <v>586</v>
      </c>
      <c r="H39" s="435"/>
      <c r="I39" s="435"/>
      <c r="J39" s="435"/>
      <c r="K39" s="435"/>
      <c r="L39" s="435"/>
      <c r="M39" s="435"/>
      <c r="N39" s="435"/>
      <c r="O39" s="435"/>
      <c r="P39" s="435"/>
      <c r="Q39" s="435"/>
      <c r="R39" s="435"/>
      <c r="S39" s="435"/>
      <c r="T39" s="435"/>
      <c r="U39" s="435"/>
      <c r="V39" s="435"/>
      <c r="W39" s="435"/>
      <c r="X39" s="435"/>
      <c r="Y39" s="435"/>
      <c r="Z39" s="435"/>
      <c r="AA39" s="435"/>
      <c r="AB39" s="435"/>
      <c r="AC39" s="435"/>
      <c r="AD39" s="435"/>
      <c r="AE39" s="435"/>
      <c r="AF39" s="435"/>
      <c r="AG39" s="435"/>
      <c r="AH39" s="435"/>
      <c r="AI39" s="435"/>
      <c r="AJ39" s="435"/>
      <c r="AK39" s="435"/>
      <c r="AL39" s="435"/>
      <c r="AM39" s="435"/>
      <c r="AN39" s="435"/>
      <c r="AO39" s="435"/>
      <c r="AP39" s="435"/>
      <c r="AQ39" s="435"/>
      <c r="AR39" s="435"/>
      <c r="AS39" s="435"/>
      <c r="AT39" s="435"/>
      <c r="AU39" s="435"/>
      <c r="AV39" s="435"/>
      <c r="AW39" s="435"/>
      <c r="AX39" s="435"/>
      <c r="AY39" s="435"/>
      <c r="AZ39" s="435"/>
      <c r="BA39" s="435"/>
      <c r="BB39" s="435"/>
      <c r="BC39" s="435"/>
      <c r="BD39" s="435"/>
      <c r="BE39" s="435"/>
      <c r="BF39" s="435"/>
      <c r="BG39" s="435"/>
      <c r="BH39" s="435"/>
      <c r="BI39" s="435"/>
      <c r="BJ39" s="435"/>
      <c r="BK39" s="435"/>
      <c r="BL39" s="435"/>
      <c r="BM39" s="435"/>
      <c r="BN39" s="435"/>
      <c r="BO39" s="435"/>
      <c r="BP39" s="435"/>
      <c r="BQ39" s="435"/>
      <c r="BR39" s="435"/>
      <c r="BS39" s="435"/>
      <c r="BT39" s="435"/>
      <c r="BU39" s="435"/>
      <c r="BV39" s="435"/>
      <c r="BW39" s="435"/>
      <c r="BX39" s="435"/>
      <c r="BY39" s="435"/>
      <c r="BZ39" s="435"/>
      <c r="CA39" s="435"/>
      <c r="CB39" s="435"/>
      <c r="CC39" s="435"/>
      <c r="CD39" s="435"/>
      <c r="CE39" s="435"/>
      <c r="CF39" s="435"/>
      <c r="CG39" s="435"/>
      <c r="CH39" s="435"/>
      <c r="CI39" s="435"/>
      <c r="CJ39" s="435"/>
      <c r="CK39" s="435"/>
      <c r="CL39" s="435"/>
      <c r="CM39" s="435"/>
      <c r="CN39" s="435"/>
      <c r="CO39" s="435"/>
      <c r="CP39" s="435"/>
      <c r="CQ39" s="435"/>
      <c r="CR39" s="435"/>
      <c r="CS39" s="435"/>
    </row>
    <row r="40" spans="1:97" ht="66" customHeight="1" x14ac:dyDescent="0.2">
      <c r="A40" s="457"/>
      <c r="B40" s="460"/>
      <c r="C40" s="463"/>
      <c r="D40" s="463"/>
      <c r="E40" s="463"/>
      <c r="F40" s="468"/>
      <c r="G40" s="436" t="s">
        <v>587</v>
      </c>
      <c r="H40" s="92" t="s">
        <v>588</v>
      </c>
      <c r="I40" s="92" t="s">
        <v>589</v>
      </c>
      <c r="J40" s="92" t="s">
        <v>590</v>
      </c>
      <c r="K40" s="92" t="s">
        <v>591</v>
      </c>
      <c r="L40" s="93" t="s">
        <v>592</v>
      </c>
      <c r="M40" s="92" t="s">
        <v>588</v>
      </c>
      <c r="N40" s="92" t="s">
        <v>589</v>
      </c>
      <c r="O40" s="92" t="s">
        <v>590</v>
      </c>
      <c r="P40" s="92" t="s">
        <v>591</v>
      </c>
      <c r="Q40" s="93" t="s">
        <v>592</v>
      </c>
      <c r="R40" s="92" t="s">
        <v>588</v>
      </c>
      <c r="S40" s="92" t="s">
        <v>589</v>
      </c>
      <c r="T40" s="92" t="s">
        <v>590</v>
      </c>
      <c r="U40" s="92" t="s">
        <v>591</v>
      </c>
      <c r="V40" s="93" t="s">
        <v>592</v>
      </c>
      <c r="W40" s="92" t="s">
        <v>588</v>
      </c>
      <c r="X40" s="92" t="s">
        <v>589</v>
      </c>
      <c r="Y40" s="92" t="s">
        <v>590</v>
      </c>
      <c r="Z40" s="92" t="s">
        <v>591</v>
      </c>
      <c r="AA40" s="93" t="s">
        <v>592</v>
      </c>
      <c r="AB40" s="92" t="s">
        <v>588</v>
      </c>
      <c r="AC40" s="92" t="s">
        <v>589</v>
      </c>
      <c r="AD40" s="92" t="s">
        <v>590</v>
      </c>
      <c r="AE40" s="92" t="s">
        <v>591</v>
      </c>
      <c r="AF40" s="93" t="s">
        <v>592</v>
      </c>
      <c r="AG40" s="92" t="s">
        <v>588</v>
      </c>
      <c r="AH40" s="92" t="s">
        <v>589</v>
      </c>
      <c r="AI40" s="92" t="s">
        <v>590</v>
      </c>
      <c r="AJ40" s="92" t="s">
        <v>591</v>
      </c>
      <c r="AK40" s="93" t="s">
        <v>592</v>
      </c>
      <c r="AL40" s="92" t="s">
        <v>588</v>
      </c>
      <c r="AM40" s="92" t="s">
        <v>589</v>
      </c>
      <c r="AN40" s="92" t="s">
        <v>590</v>
      </c>
      <c r="AO40" s="92" t="s">
        <v>591</v>
      </c>
      <c r="AP40" s="93" t="s">
        <v>592</v>
      </c>
      <c r="AQ40" s="92" t="s">
        <v>588</v>
      </c>
      <c r="AR40" s="92" t="s">
        <v>589</v>
      </c>
      <c r="AS40" s="92" t="s">
        <v>590</v>
      </c>
      <c r="AT40" s="92" t="s">
        <v>591</v>
      </c>
      <c r="AU40" s="93" t="s">
        <v>592</v>
      </c>
      <c r="AV40" s="92" t="s">
        <v>588</v>
      </c>
      <c r="AW40" s="92" t="s">
        <v>589</v>
      </c>
      <c r="AX40" s="92" t="s">
        <v>590</v>
      </c>
      <c r="AY40" s="92" t="s">
        <v>591</v>
      </c>
      <c r="AZ40" s="93" t="s">
        <v>592</v>
      </c>
      <c r="BA40" s="92" t="s">
        <v>588</v>
      </c>
      <c r="BB40" s="92" t="s">
        <v>589</v>
      </c>
      <c r="BC40" s="92" t="s">
        <v>590</v>
      </c>
      <c r="BD40" s="92" t="s">
        <v>591</v>
      </c>
      <c r="BE40" s="93" t="s">
        <v>592</v>
      </c>
      <c r="BF40" s="92" t="s">
        <v>588</v>
      </c>
      <c r="BG40" s="92" t="s">
        <v>589</v>
      </c>
      <c r="BH40" s="92" t="s">
        <v>590</v>
      </c>
      <c r="BI40" s="92" t="s">
        <v>591</v>
      </c>
      <c r="BJ40" s="93" t="s">
        <v>592</v>
      </c>
      <c r="BK40" s="92" t="s">
        <v>588</v>
      </c>
      <c r="BL40" s="92" t="s">
        <v>589</v>
      </c>
      <c r="BM40" s="92" t="s">
        <v>590</v>
      </c>
      <c r="BN40" s="92" t="s">
        <v>591</v>
      </c>
      <c r="BO40" s="93" t="s">
        <v>592</v>
      </c>
      <c r="BP40" s="92" t="s">
        <v>588</v>
      </c>
      <c r="BQ40" s="92" t="s">
        <v>589</v>
      </c>
      <c r="BR40" s="92" t="s">
        <v>590</v>
      </c>
      <c r="BS40" s="92" t="s">
        <v>591</v>
      </c>
      <c r="BT40" s="93" t="s">
        <v>592</v>
      </c>
      <c r="BU40" s="92" t="s">
        <v>588</v>
      </c>
      <c r="BV40" s="92" t="s">
        <v>589</v>
      </c>
      <c r="BW40" s="92" t="s">
        <v>590</v>
      </c>
      <c r="BX40" s="92" t="s">
        <v>591</v>
      </c>
      <c r="BY40" s="93" t="s">
        <v>592</v>
      </c>
      <c r="BZ40" s="92" t="s">
        <v>588</v>
      </c>
      <c r="CA40" s="92" t="s">
        <v>589</v>
      </c>
      <c r="CB40" s="92" t="s">
        <v>590</v>
      </c>
      <c r="CC40" s="92" t="s">
        <v>591</v>
      </c>
      <c r="CD40" s="93" t="s">
        <v>592</v>
      </c>
      <c r="CE40" s="92" t="s">
        <v>588</v>
      </c>
      <c r="CF40" s="92" t="s">
        <v>589</v>
      </c>
      <c r="CG40" s="92" t="s">
        <v>590</v>
      </c>
      <c r="CH40" s="92" t="s">
        <v>591</v>
      </c>
      <c r="CI40" s="93" t="s">
        <v>592</v>
      </c>
      <c r="CJ40" s="92" t="s">
        <v>588</v>
      </c>
      <c r="CK40" s="92" t="s">
        <v>589</v>
      </c>
      <c r="CL40" s="92" t="s">
        <v>590</v>
      </c>
      <c r="CM40" s="92" t="s">
        <v>591</v>
      </c>
      <c r="CN40" s="93" t="s">
        <v>592</v>
      </c>
      <c r="CO40" s="92" t="s">
        <v>588</v>
      </c>
      <c r="CP40" s="92" t="s">
        <v>589</v>
      </c>
      <c r="CQ40" s="92" t="s">
        <v>590</v>
      </c>
      <c r="CR40" s="92" t="s">
        <v>591</v>
      </c>
      <c r="CS40" s="93" t="s">
        <v>592</v>
      </c>
    </row>
    <row r="41" spans="1:97" ht="38.25" customHeight="1" x14ac:dyDescent="0.2">
      <c r="A41" s="457"/>
      <c r="B41" s="460"/>
      <c r="C41" s="463"/>
      <c r="D41" s="463"/>
      <c r="E41" s="463"/>
      <c r="F41" s="468"/>
      <c r="G41" s="437"/>
      <c r="H41" s="101">
        <v>0</v>
      </c>
      <c r="I41" s="101">
        <v>0</v>
      </c>
      <c r="J41" s="101">
        <v>0</v>
      </c>
      <c r="K41" s="101">
        <v>0</v>
      </c>
      <c r="L41" s="82" t="str">
        <f>IF(SUM(H41:K41)=100,ROUND(((1*H41)+(2*I41)+(3*J41)+(4*K41))/4,0),"N/A")</f>
        <v>N/A</v>
      </c>
      <c r="M41" s="101">
        <v>0</v>
      </c>
      <c r="N41" s="101">
        <v>0</v>
      </c>
      <c r="O41" s="101">
        <v>0</v>
      </c>
      <c r="P41" s="101">
        <v>0</v>
      </c>
      <c r="Q41" s="82" t="str">
        <f>IF(SUM(M41:P41)=100,ROUND(((1*M41)+(2*N41)+(3*O41)+(4*P41))/4,0),"N/A")</f>
        <v>N/A</v>
      </c>
      <c r="R41" s="101">
        <v>0</v>
      </c>
      <c r="S41" s="101">
        <v>0</v>
      </c>
      <c r="T41" s="101">
        <v>0</v>
      </c>
      <c r="U41" s="101">
        <v>0</v>
      </c>
      <c r="V41" s="82" t="str">
        <f>IF(SUM(R41:U41)=100,ROUND(((1*R41)+(2*S41)+(3*T41)+(4*U41))/4,0),"N/A")</f>
        <v>N/A</v>
      </c>
      <c r="W41" s="101">
        <v>0</v>
      </c>
      <c r="X41" s="101">
        <v>0</v>
      </c>
      <c r="Y41" s="101">
        <v>0</v>
      </c>
      <c r="Z41" s="101">
        <v>0</v>
      </c>
      <c r="AA41" s="82" t="str">
        <f>IF(SUM(W41:Z41)=100,ROUND(((1*W41)+(2*X41)+(3*Y41)+(4*Z41))/4,0),"N/A")</f>
        <v>N/A</v>
      </c>
      <c r="AB41" s="101">
        <v>0</v>
      </c>
      <c r="AC41" s="101">
        <v>0</v>
      </c>
      <c r="AD41" s="101">
        <v>0</v>
      </c>
      <c r="AE41" s="101">
        <v>0</v>
      </c>
      <c r="AF41" s="82" t="str">
        <f>IF(SUM(AB41:AE41)=100,ROUND(((1*AB41)+(2*AC41)+(3*AD41)+(4*AE41))/4,0),"N/A")</f>
        <v>N/A</v>
      </c>
      <c r="AG41" s="101">
        <v>0</v>
      </c>
      <c r="AH41" s="101">
        <v>0</v>
      </c>
      <c r="AI41" s="101">
        <v>0</v>
      </c>
      <c r="AJ41" s="101">
        <v>0</v>
      </c>
      <c r="AK41" s="82" t="str">
        <f>IF(SUM(AG41:AJ41)=100,ROUND(((1*AG41)+(2*AH41)+(3*AI41)+(4*AJ41))/4,0),"N/A")</f>
        <v>N/A</v>
      </c>
      <c r="AL41" s="101">
        <v>0</v>
      </c>
      <c r="AM41" s="101">
        <v>0</v>
      </c>
      <c r="AN41" s="101">
        <v>0</v>
      </c>
      <c r="AO41" s="101">
        <v>0</v>
      </c>
      <c r="AP41" s="82" t="str">
        <f>IF(SUM(AL41:AO41)=100,ROUND(((1*AL41)+(2*AM41)+(3*AN41)+(4*AO41))/4,0),"N/A")</f>
        <v>N/A</v>
      </c>
      <c r="AQ41" s="101">
        <v>0</v>
      </c>
      <c r="AR41" s="101">
        <v>0</v>
      </c>
      <c r="AS41" s="101">
        <v>0</v>
      </c>
      <c r="AT41" s="101">
        <v>0</v>
      </c>
      <c r="AU41" s="82" t="str">
        <f>IF(SUM(AQ41:AT41)=100,ROUND(((1*AQ41)+(2*AR41)+(3*AS41)+(4*AT41))/4,0),"N/A")</f>
        <v>N/A</v>
      </c>
      <c r="AV41" s="101">
        <v>0</v>
      </c>
      <c r="AW41" s="101">
        <v>0</v>
      </c>
      <c r="AX41" s="101">
        <v>0</v>
      </c>
      <c r="AY41" s="101">
        <v>0</v>
      </c>
      <c r="AZ41" s="82" t="str">
        <f>IF(SUM(AV41:AY41)=100,ROUND(((1*AV41)+(2*AW41)+(3*AX41)+(4*AY41))/4,0),"N/A")</f>
        <v>N/A</v>
      </c>
      <c r="BA41" s="101">
        <v>0</v>
      </c>
      <c r="BB41" s="101">
        <v>0</v>
      </c>
      <c r="BC41" s="101">
        <v>0</v>
      </c>
      <c r="BD41" s="101">
        <v>0</v>
      </c>
      <c r="BE41" s="82" t="str">
        <f>IF(SUM(BA41:BD41)=100,ROUND(((1*BA41)+(2*BB41)+(3*BC41)+(4*BD41))/4,0),"N/A")</f>
        <v>N/A</v>
      </c>
      <c r="BF41" s="101">
        <v>0</v>
      </c>
      <c r="BG41" s="101">
        <v>0</v>
      </c>
      <c r="BH41" s="101">
        <v>0</v>
      </c>
      <c r="BI41" s="101">
        <v>0</v>
      </c>
      <c r="BJ41" s="82" t="str">
        <f>IF(SUM(BF41:BI41)=100,ROUND(((1*BF41)+(2*BG41)+(3*BH41)+(4*BI41))/4,0),"N/A")</f>
        <v>N/A</v>
      </c>
      <c r="BK41" s="101">
        <v>0</v>
      </c>
      <c r="BL41" s="101">
        <v>0</v>
      </c>
      <c r="BM41" s="101">
        <v>0</v>
      </c>
      <c r="BN41" s="101">
        <v>0</v>
      </c>
      <c r="BO41" s="82" t="str">
        <f>IF(SUM(BK41:BN41)=100,ROUND(((1*BK41)+(2*BL41)+(3*BM41)+(4*BN41))/4,0),"N/A")</f>
        <v>N/A</v>
      </c>
      <c r="BP41" s="101">
        <v>0</v>
      </c>
      <c r="BQ41" s="101">
        <v>0</v>
      </c>
      <c r="BR41" s="101">
        <v>0</v>
      </c>
      <c r="BS41" s="101">
        <v>0</v>
      </c>
      <c r="BT41" s="82" t="str">
        <f>IF(SUM(BP41:BS41)=100,ROUND(((1*BP41)+(2*BQ41)+(3*BR41)+(4*BS41))/4,0),"N/A")</f>
        <v>N/A</v>
      </c>
      <c r="BU41" s="101">
        <v>0</v>
      </c>
      <c r="BV41" s="101">
        <v>0</v>
      </c>
      <c r="BW41" s="101">
        <v>0</v>
      </c>
      <c r="BX41" s="101">
        <v>0</v>
      </c>
      <c r="BY41" s="82" t="str">
        <f>IF(SUM(BU41:BX41)=100,ROUND(((1*BU41)+(2*BV41)+(3*BW41)+(4*BX41))/4,0),"N/A")</f>
        <v>N/A</v>
      </c>
      <c r="BZ41" s="101">
        <v>0</v>
      </c>
      <c r="CA41" s="101">
        <v>0</v>
      </c>
      <c r="CB41" s="101">
        <v>0</v>
      </c>
      <c r="CC41" s="101">
        <v>0</v>
      </c>
      <c r="CD41" s="82" t="str">
        <f>IF(SUM(BZ41:CC41)=100,ROUND(((1*BZ41)+(2*CA41)+(3*CB41)+(4*CC41))/4,0),"N/A")</f>
        <v>N/A</v>
      </c>
      <c r="CE41" s="101">
        <v>0</v>
      </c>
      <c r="CF41" s="101">
        <v>0</v>
      </c>
      <c r="CG41" s="101">
        <v>0</v>
      </c>
      <c r="CH41" s="101">
        <v>0</v>
      </c>
      <c r="CI41" s="82" t="str">
        <f>IF(SUM(CE41:CH41)=100,ROUND(((1*CE41)+(2*CF41)+(3*CG41)+(4*CH41))/4,0),"N/A")</f>
        <v>N/A</v>
      </c>
      <c r="CJ41" s="101">
        <v>0</v>
      </c>
      <c r="CK41" s="101">
        <v>0</v>
      </c>
      <c r="CL41" s="101">
        <v>0</v>
      </c>
      <c r="CM41" s="101">
        <v>0</v>
      </c>
      <c r="CN41" s="82" t="str">
        <f>IF(SUM(CJ41:CM41)=100,ROUND(((1*CJ41)+(2*CK41)+(3*CL41)+(4*CM41))/4,0),"N/A")</f>
        <v>N/A</v>
      </c>
      <c r="CO41" s="101">
        <v>0</v>
      </c>
      <c r="CP41" s="101">
        <v>0</v>
      </c>
      <c r="CQ41" s="101">
        <v>0</v>
      </c>
      <c r="CR41" s="101">
        <v>0</v>
      </c>
      <c r="CS41" s="82" t="str">
        <f>IF(SUM(CO41:CR41)=100,ROUND(((1*CO41)+(2*CP41)+(3*CQ41)+(4*CR41))/4,0),"N/A")</f>
        <v>N/A</v>
      </c>
    </row>
    <row r="42" spans="1:97" ht="163.5" thickBot="1" x14ac:dyDescent="0.25">
      <c r="A42" s="458"/>
      <c r="B42" s="461"/>
      <c r="C42" s="464"/>
      <c r="D42" s="464"/>
      <c r="E42" s="464"/>
      <c r="F42" s="469"/>
      <c r="G42" s="91" t="s">
        <v>595</v>
      </c>
      <c r="H42" s="442"/>
      <c r="I42" s="443"/>
      <c r="J42" s="443"/>
      <c r="K42" s="443"/>
      <c r="L42" s="444"/>
      <c r="M42" s="442"/>
      <c r="N42" s="443"/>
      <c r="O42" s="443"/>
      <c r="P42" s="443"/>
      <c r="Q42" s="444"/>
      <c r="R42" s="442"/>
      <c r="S42" s="443"/>
      <c r="T42" s="443"/>
      <c r="U42" s="443"/>
      <c r="V42" s="444"/>
      <c r="W42" s="442"/>
      <c r="X42" s="443"/>
      <c r="Y42" s="443"/>
      <c r="Z42" s="443"/>
      <c r="AA42" s="444"/>
      <c r="AB42" s="442"/>
      <c r="AC42" s="443"/>
      <c r="AD42" s="443"/>
      <c r="AE42" s="443"/>
      <c r="AF42" s="444"/>
      <c r="AG42" s="442"/>
      <c r="AH42" s="443"/>
      <c r="AI42" s="443"/>
      <c r="AJ42" s="443"/>
      <c r="AK42" s="444"/>
      <c r="AL42" s="442"/>
      <c r="AM42" s="443"/>
      <c r="AN42" s="443"/>
      <c r="AO42" s="443"/>
      <c r="AP42" s="444"/>
      <c r="AQ42" s="442"/>
      <c r="AR42" s="443"/>
      <c r="AS42" s="443"/>
      <c r="AT42" s="443"/>
      <c r="AU42" s="444"/>
      <c r="AV42" s="442"/>
      <c r="AW42" s="443"/>
      <c r="AX42" s="443"/>
      <c r="AY42" s="443"/>
      <c r="AZ42" s="444"/>
      <c r="BA42" s="442"/>
      <c r="BB42" s="443"/>
      <c r="BC42" s="443"/>
      <c r="BD42" s="443"/>
      <c r="BE42" s="444"/>
      <c r="BF42" s="442"/>
      <c r="BG42" s="443"/>
      <c r="BH42" s="443"/>
      <c r="BI42" s="443"/>
      <c r="BJ42" s="444"/>
      <c r="BK42" s="442"/>
      <c r="BL42" s="443"/>
      <c r="BM42" s="443"/>
      <c r="BN42" s="443"/>
      <c r="BO42" s="444"/>
      <c r="BP42" s="442"/>
      <c r="BQ42" s="443"/>
      <c r="BR42" s="443"/>
      <c r="BS42" s="443"/>
      <c r="BT42" s="444"/>
      <c r="BU42" s="442"/>
      <c r="BV42" s="443"/>
      <c r="BW42" s="443"/>
      <c r="BX42" s="443"/>
      <c r="BY42" s="444"/>
      <c r="BZ42" s="442"/>
      <c r="CA42" s="443"/>
      <c r="CB42" s="443"/>
      <c r="CC42" s="443"/>
      <c r="CD42" s="444"/>
      <c r="CE42" s="442"/>
      <c r="CF42" s="443"/>
      <c r="CG42" s="443"/>
      <c r="CH42" s="443"/>
      <c r="CI42" s="444"/>
      <c r="CJ42" s="442"/>
      <c r="CK42" s="443"/>
      <c r="CL42" s="443"/>
      <c r="CM42" s="443"/>
      <c r="CN42" s="444"/>
      <c r="CO42" s="442"/>
      <c r="CP42" s="443"/>
      <c r="CQ42" s="443"/>
      <c r="CR42" s="443"/>
      <c r="CS42" s="444"/>
    </row>
    <row r="43" spans="1:97" ht="44.1" customHeight="1" x14ac:dyDescent="0.2">
      <c r="A43" s="456">
        <v>4</v>
      </c>
      <c r="B43" s="459" t="s">
        <v>581</v>
      </c>
      <c r="C43" s="462" t="s">
        <v>582</v>
      </c>
      <c r="D43" s="462" t="s">
        <v>598</v>
      </c>
      <c r="E43" s="462" t="s">
        <v>584</v>
      </c>
      <c r="F43" s="465" t="s">
        <v>24</v>
      </c>
      <c r="G43" s="453" t="s">
        <v>585</v>
      </c>
      <c r="H43" s="455" t="s">
        <v>53</v>
      </c>
      <c r="I43" s="455"/>
      <c r="J43" s="455" t="s">
        <v>54</v>
      </c>
      <c r="K43" s="455"/>
      <c r="L43" s="76" t="s">
        <v>55</v>
      </c>
      <c r="M43" s="455" t="s">
        <v>53</v>
      </c>
      <c r="N43" s="455"/>
      <c r="O43" s="455" t="s">
        <v>54</v>
      </c>
      <c r="P43" s="455"/>
      <c r="Q43" s="76" t="s">
        <v>55</v>
      </c>
      <c r="R43" s="455" t="s">
        <v>53</v>
      </c>
      <c r="S43" s="455"/>
      <c r="T43" s="451" t="s">
        <v>54</v>
      </c>
      <c r="U43" s="452"/>
      <c r="V43" s="76" t="s">
        <v>55</v>
      </c>
      <c r="W43" s="449" t="s">
        <v>53</v>
      </c>
      <c r="X43" s="450"/>
      <c r="Y43" s="449" t="s">
        <v>54</v>
      </c>
      <c r="Z43" s="450"/>
      <c r="AA43" s="76" t="s">
        <v>55</v>
      </c>
      <c r="AB43" s="449" t="s">
        <v>53</v>
      </c>
      <c r="AC43" s="450"/>
      <c r="AD43" s="449" t="s">
        <v>54</v>
      </c>
      <c r="AE43" s="450"/>
      <c r="AF43" s="76" t="s">
        <v>55</v>
      </c>
      <c r="AG43" s="449" t="s">
        <v>53</v>
      </c>
      <c r="AH43" s="450"/>
      <c r="AI43" s="449" t="s">
        <v>54</v>
      </c>
      <c r="AJ43" s="450"/>
      <c r="AK43" s="76" t="s">
        <v>55</v>
      </c>
      <c r="AL43" s="449" t="s">
        <v>53</v>
      </c>
      <c r="AM43" s="450"/>
      <c r="AN43" s="449" t="s">
        <v>54</v>
      </c>
      <c r="AO43" s="450"/>
      <c r="AP43" s="76" t="s">
        <v>55</v>
      </c>
      <c r="AQ43" s="449" t="s">
        <v>53</v>
      </c>
      <c r="AR43" s="450"/>
      <c r="AS43" s="449" t="s">
        <v>54</v>
      </c>
      <c r="AT43" s="450"/>
      <c r="AU43" s="76" t="s">
        <v>55</v>
      </c>
      <c r="AV43" s="449" t="s">
        <v>53</v>
      </c>
      <c r="AW43" s="450"/>
      <c r="AX43" s="449" t="s">
        <v>54</v>
      </c>
      <c r="AY43" s="450"/>
      <c r="AZ43" s="76" t="s">
        <v>55</v>
      </c>
      <c r="BA43" s="449" t="s">
        <v>53</v>
      </c>
      <c r="BB43" s="450"/>
      <c r="BC43" s="449" t="s">
        <v>54</v>
      </c>
      <c r="BD43" s="450"/>
      <c r="BE43" s="76" t="s">
        <v>55</v>
      </c>
      <c r="BF43" s="449" t="s">
        <v>53</v>
      </c>
      <c r="BG43" s="450"/>
      <c r="BH43" s="449" t="s">
        <v>54</v>
      </c>
      <c r="BI43" s="450"/>
      <c r="BJ43" s="76" t="s">
        <v>55</v>
      </c>
      <c r="BK43" s="449" t="s">
        <v>53</v>
      </c>
      <c r="BL43" s="450"/>
      <c r="BM43" s="449" t="s">
        <v>54</v>
      </c>
      <c r="BN43" s="450"/>
      <c r="BO43" s="76" t="s">
        <v>55</v>
      </c>
      <c r="BP43" s="449" t="s">
        <v>53</v>
      </c>
      <c r="BQ43" s="450"/>
      <c r="BR43" s="449" t="s">
        <v>54</v>
      </c>
      <c r="BS43" s="450"/>
      <c r="BT43" s="76" t="s">
        <v>55</v>
      </c>
      <c r="BU43" s="449" t="s">
        <v>53</v>
      </c>
      <c r="BV43" s="450"/>
      <c r="BW43" s="449" t="s">
        <v>54</v>
      </c>
      <c r="BX43" s="450"/>
      <c r="BY43" s="76" t="s">
        <v>55</v>
      </c>
      <c r="BZ43" s="449" t="s">
        <v>53</v>
      </c>
      <c r="CA43" s="450"/>
      <c r="CB43" s="449" t="s">
        <v>54</v>
      </c>
      <c r="CC43" s="450"/>
      <c r="CD43" s="76" t="s">
        <v>55</v>
      </c>
      <c r="CE43" s="449" t="s">
        <v>53</v>
      </c>
      <c r="CF43" s="450"/>
      <c r="CG43" s="449" t="s">
        <v>54</v>
      </c>
      <c r="CH43" s="450"/>
      <c r="CI43" s="76" t="s">
        <v>55</v>
      </c>
      <c r="CJ43" s="449" t="s">
        <v>53</v>
      </c>
      <c r="CK43" s="450"/>
      <c r="CL43" s="449" t="s">
        <v>54</v>
      </c>
      <c r="CM43" s="450"/>
      <c r="CN43" s="76" t="s">
        <v>55</v>
      </c>
      <c r="CO43" s="449" t="s">
        <v>53</v>
      </c>
      <c r="CP43" s="450"/>
      <c r="CQ43" s="449" t="s">
        <v>54</v>
      </c>
      <c r="CR43" s="450"/>
      <c r="CS43" s="76" t="s">
        <v>55</v>
      </c>
    </row>
    <row r="44" spans="1:97" ht="38.25" customHeight="1" x14ac:dyDescent="0.2">
      <c r="A44" s="457"/>
      <c r="B44" s="460"/>
      <c r="C44" s="463"/>
      <c r="D44" s="463"/>
      <c r="E44" s="463"/>
      <c r="F44" s="465"/>
      <c r="G44" s="454"/>
      <c r="H44" s="435"/>
      <c r="I44" s="435"/>
      <c r="J44" s="435"/>
      <c r="K44" s="435"/>
      <c r="L44" s="100" t="e">
        <f>INDEX(Formula!$AB$7:$AF$11,MATCH('Z2 - Dargaville'!J44,Formula!$AA$7:$AA$11,0),MATCH('Z2 - Dargaville'!H44,Formula!$AB$6:$AF$6,0))</f>
        <v>#N/A</v>
      </c>
      <c r="M44" s="435"/>
      <c r="N44" s="435"/>
      <c r="O44" s="435"/>
      <c r="P44" s="435"/>
      <c r="Q44" s="100" t="e">
        <f>INDEX(Formula!$AB$7:$AF$11,MATCH('Z2 - Dargaville'!O44,Formula!$AA$7:$AA$11,0),MATCH('Z2 - Dargaville'!M44,Formula!$AB$6:$AF$6,0))</f>
        <v>#N/A</v>
      </c>
      <c r="R44" s="435"/>
      <c r="S44" s="435"/>
      <c r="T44" s="435"/>
      <c r="U44" s="435"/>
      <c r="V44" s="100" t="e">
        <f>INDEX(Formula!$AB$7:$AF$11,MATCH('Z2 - Dargaville'!T44,Formula!$AA$7:$AA$11,0),MATCH('Z2 - Dargaville'!R44,Formula!$AB$6:$AF$6,0))</f>
        <v>#N/A</v>
      </c>
      <c r="W44" s="435"/>
      <c r="X44" s="435"/>
      <c r="Y44" s="435"/>
      <c r="Z44" s="435"/>
      <c r="AA44" s="100" t="e">
        <f>INDEX(Formula!$AB$7:$AF$11,MATCH('Z2 - Dargaville'!Y44,Formula!$AA$7:$AA$11,0),MATCH('Z2 - Dargaville'!W44,Formula!$AB$6:$AF$6,0))</f>
        <v>#N/A</v>
      </c>
      <c r="AB44" s="435"/>
      <c r="AC44" s="435"/>
      <c r="AD44" s="435"/>
      <c r="AE44" s="435"/>
      <c r="AF44" s="100" t="e">
        <f>INDEX(Formula!$AB$7:$AF$11,MATCH('Z2 - Dargaville'!AD44,Formula!$AA$7:$AA$11,0),MATCH('Z2 - Dargaville'!AB44,Formula!$AB$6:$AF$6,0))</f>
        <v>#N/A</v>
      </c>
      <c r="AG44" s="435"/>
      <c r="AH44" s="435"/>
      <c r="AI44" s="435"/>
      <c r="AJ44" s="435"/>
      <c r="AK44" s="100" t="e">
        <f>INDEX(Formula!$AB$7:$AF$11,MATCH('Z2 - Dargaville'!AI44,Formula!$AA$7:$AA$11,0),MATCH('Z2 - Dargaville'!AG44,Formula!$AB$6:$AF$6,0))</f>
        <v>#N/A</v>
      </c>
      <c r="AL44" s="435"/>
      <c r="AM44" s="435"/>
      <c r="AN44" s="435"/>
      <c r="AO44" s="435"/>
      <c r="AP44" s="100" t="e">
        <f>INDEX(Formula!$AB$7:$AF$11,MATCH('Z2 - Dargaville'!AN44,Formula!$AA$7:$AA$11,0),MATCH('Z2 - Dargaville'!AL44,Formula!$AB$6:$AF$6,0))</f>
        <v>#N/A</v>
      </c>
      <c r="AQ44" s="435"/>
      <c r="AR44" s="435"/>
      <c r="AS44" s="435"/>
      <c r="AT44" s="435"/>
      <c r="AU44" s="100" t="e">
        <f>INDEX(Formula!$AB$7:$AF$11,MATCH('Z2 - Dargaville'!AS44,Formula!$AA$7:$AA$11,0),MATCH('Z2 - Dargaville'!AQ44,Formula!$AB$6:$AF$6,0))</f>
        <v>#N/A</v>
      </c>
      <c r="AV44" s="435"/>
      <c r="AW44" s="435"/>
      <c r="AX44" s="435"/>
      <c r="AY44" s="435"/>
      <c r="AZ44" s="100" t="e">
        <f>INDEX(Formula!$AB$7:$AF$11,MATCH('Z2 - Dargaville'!AX44,Formula!$AA$7:$AA$11,0),MATCH('Z2 - Dargaville'!AV44,Formula!$AB$6:$AF$6,0))</f>
        <v>#N/A</v>
      </c>
      <c r="BA44" s="435"/>
      <c r="BB44" s="435"/>
      <c r="BC44" s="435"/>
      <c r="BD44" s="435"/>
      <c r="BE44" s="100" t="e">
        <f>INDEX(Formula!$AB$7:$AF$11,MATCH('Z2 - Dargaville'!BC44,Formula!$AA$7:$AA$11,0),MATCH('Z2 - Dargaville'!BA44,Formula!$AB$6:$AF$6,0))</f>
        <v>#N/A</v>
      </c>
      <c r="BF44" s="435"/>
      <c r="BG44" s="435"/>
      <c r="BH44" s="435"/>
      <c r="BI44" s="435"/>
      <c r="BJ44" s="100" t="e">
        <f>INDEX(Formula!$AB$7:$AF$11,MATCH('Z2 - Dargaville'!BH44,Formula!$AA$7:$AA$11,0),MATCH('Z2 - Dargaville'!BF44,Formula!$AB$6:$AF$6,0))</f>
        <v>#N/A</v>
      </c>
      <c r="BK44" s="435"/>
      <c r="BL44" s="435"/>
      <c r="BM44" s="435"/>
      <c r="BN44" s="435"/>
      <c r="BO44" s="100" t="e">
        <f>INDEX(Formula!$AB$7:$AF$11,MATCH('Z2 - Dargaville'!BM44,Formula!$AA$7:$AA$11,0),MATCH('Z2 - Dargaville'!BK44,Formula!$AB$6:$AF$6,0))</f>
        <v>#N/A</v>
      </c>
      <c r="BP44" s="435"/>
      <c r="BQ44" s="435"/>
      <c r="BR44" s="435"/>
      <c r="BS44" s="435"/>
      <c r="BT44" s="100" t="e">
        <f>INDEX(Formula!$AB$7:$AF$11,MATCH('Z2 - Dargaville'!BR44,Formula!$AA$7:$AA$11,0),MATCH('Z2 - Dargaville'!BP44,Formula!$AB$6:$AF$6,0))</f>
        <v>#N/A</v>
      </c>
      <c r="BU44" s="435"/>
      <c r="BV44" s="435"/>
      <c r="BW44" s="435"/>
      <c r="BX44" s="435"/>
      <c r="BY44" s="100" t="e">
        <f>INDEX(Formula!$AB$7:$AF$11,MATCH('Z2 - Dargaville'!BW44,Formula!$AA$7:$AA$11,0),MATCH('Z2 - Dargaville'!BU44,Formula!$AB$6:$AF$6,0))</f>
        <v>#N/A</v>
      </c>
      <c r="BZ44" s="435"/>
      <c r="CA44" s="435"/>
      <c r="CB44" s="435"/>
      <c r="CC44" s="435"/>
      <c r="CD44" s="100" t="e">
        <f>INDEX(Formula!$AB$7:$AF$11,MATCH('Z2 - Dargaville'!CB44,Formula!$AA$7:$AA$11,0),MATCH('Z2 - Dargaville'!BZ44,Formula!$AB$6:$AF$6,0))</f>
        <v>#N/A</v>
      </c>
      <c r="CE44" s="435"/>
      <c r="CF44" s="435"/>
      <c r="CG44" s="435"/>
      <c r="CH44" s="435"/>
      <c r="CI44" s="100" t="e">
        <f>INDEX(Formula!$AB$7:$AF$11,MATCH('Z2 - Dargaville'!CG44,Formula!$AA$7:$AA$11,0),MATCH('Z2 - Dargaville'!CE44,Formula!$AB$6:$AF$6,0))</f>
        <v>#N/A</v>
      </c>
      <c r="CJ44" s="435"/>
      <c r="CK44" s="435"/>
      <c r="CL44" s="435"/>
      <c r="CM44" s="435"/>
      <c r="CN44" s="100" t="e">
        <f>INDEX(Formula!$AB$7:$AF$11,MATCH('Z2 - Dargaville'!CL44,Formula!$AA$7:$AA$11,0),MATCH('Z2 - Dargaville'!CJ44,Formula!$AB$6:$AF$6,0))</f>
        <v>#N/A</v>
      </c>
      <c r="CO44" s="435"/>
      <c r="CP44" s="435"/>
      <c r="CQ44" s="435"/>
      <c r="CR44" s="435"/>
      <c r="CS44" s="100" t="e">
        <f>INDEX(Formula!$AB$7:$AF$11,MATCH('Z2 - Dargaville'!CQ44,Formula!$AA$7:$AA$11,0),MATCH('Z2 - Dargaville'!CO44,Formula!$AB$6:$AF$6,0))</f>
        <v>#N/A</v>
      </c>
    </row>
    <row r="45" spans="1:97" ht="38.25" customHeight="1" x14ac:dyDescent="0.2">
      <c r="A45" s="457"/>
      <c r="B45" s="460"/>
      <c r="C45" s="463"/>
      <c r="D45" s="463"/>
      <c r="E45" s="463"/>
      <c r="F45" s="465"/>
      <c r="G45" s="88" t="s">
        <v>586</v>
      </c>
      <c r="H45" s="435"/>
      <c r="I45" s="435"/>
      <c r="J45" s="435"/>
      <c r="K45" s="435"/>
      <c r="L45" s="435"/>
      <c r="M45" s="435"/>
      <c r="N45" s="435"/>
      <c r="O45" s="435"/>
      <c r="P45" s="435"/>
      <c r="Q45" s="435"/>
      <c r="R45" s="435"/>
      <c r="S45" s="435"/>
      <c r="T45" s="435"/>
      <c r="U45" s="435"/>
      <c r="V45" s="435"/>
      <c r="W45" s="435"/>
      <c r="X45" s="435"/>
      <c r="Y45" s="435"/>
      <c r="Z45" s="435"/>
      <c r="AA45" s="435"/>
      <c r="AB45" s="435"/>
      <c r="AC45" s="435"/>
      <c r="AD45" s="435"/>
      <c r="AE45" s="435"/>
      <c r="AF45" s="435"/>
      <c r="AG45" s="435"/>
      <c r="AH45" s="435"/>
      <c r="AI45" s="435"/>
      <c r="AJ45" s="435"/>
      <c r="AK45" s="435"/>
      <c r="AL45" s="435"/>
      <c r="AM45" s="435"/>
      <c r="AN45" s="435"/>
      <c r="AO45" s="435"/>
      <c r="AP45" s="435"/>
      <c r="AQ45" s="435"/>
      <c r="AR45" s="435"/>
      <c r="AS45" s="435"/>
      <c r="AT45" s="435"/>
      <c r="AU45" s="435"/>
      <c r="AV45" s="435"/>
      <c r="AW45" s="435"/>
      <c r="AX45" s="435"/>
      <c r="AY45" s="435"/>
      <c r="AZ45" s="435"/>
      <c r="BA45" s="435"/>
      <c r="BB45" s="435"/>
      <c r="BC45" s="435"/>
      <c r="BD45" s="435"/>
      <c r="BE45" s="435"/>
      <c r="BF45" s="435"/>
      <c r="BG45" s="435"/>
      <c r="BH45" s="435"/>
      <c r="BI45" s="435"/>
      <c r="BJ45" s="435"/>
      <c r="BK45" s="435"/>
      <c r="BL45" s="435"/>
      <c r="BM45" s="435"/>
      <c r="BN45" s="435"/>
      <c r="BO45" s="435"/>
      <c r="BP45" s="435"/>
      <c r="BQ45" s="435"/>
      <c r="BR45" s="435"/>
      <c r="BS45" s="435"/>
      <c r="BT45" s="435"/>
      <c r="BU45" s="435"/>
      <c r="BV45" s="435"/>
      <c r="BW45" s="435"/>
      <c r="BX45" s="435"/>
      <c r="BY45" s="435"/>
      <c r="BZ45" s="435"/>
      <c r="CA45" s="435"/>
      <c r="CB45" s="435"/>
      <c r="CC45" s="435"/>
      <c r="CD45" s="435"/>
      <c r="CE45" s="435"/>
      <c r="CF45" s="435"/>
      <c r="CG45" s="435"/>
      <c r="CH45" s="435"/>
      <c r="CI45" s="435"/>
      <c r="CJ45" s="435"/>
      <c r="CK45" s="435"/>
      <c r="CL45" s="435"/>
      <c r="CM45" s="435"/>
      <c r="CN45" s="435"/>
      <c r="CO45" s="435"/>
      <c r="CP45" s="435"/>
      <c r="CQ45" s="435"/>
      <c r="CR45" s="435"/>
      <c r="CS45" s="435"/>
    </row>
    <row r="46" spans="1:97" ht="66" customHeight="1" x14ac:dyDescent="0.2">
      <c r="A46" s="457"/>
      <c r="B46" s="460"/>
      <c r="C46" s="463"/>
      <c r="D46" s="463"/>
      <c r="E46" s="463"/>
      <c r="F46" s="465"/>
      <c r="G46" s="447" t="s">
        <v>587</v>
      </c>
      <c r="H46" s="92" t="s">
        <v>588</v>
      </c>
      <c r="I46" s="92" t="s">
        <v>589</v>
      </c>
      <c r="J46" s="92" t="s">
        <v>590</v>
      </c>
      <c r="K46" s="92" t="s">
        <v>591</v>
      </c>
      <c r="L46" s="93" t="s">
        <v>592</v>
      </c>
      <c r="M46" s="92" t="s">
        <v>588</v>
      </c>
      <c r="N46" s="92" t="s">
        <v>589</v>
      </c>
      <c r="O46" s="92" t="s">
        <v>590</v>
      </c>
      <c r="P46" s="92" t="s">
        <v>591</v>
      </c>
      <c r="Q46" s="93" t="s">
        <v>592</v>
      </c>
      <c r="R46" s="92" t="s">
        <v>588</v>
      </c>
      <c r="S46" s="92" t="s">
        <v>589</v>
      </c>
      <c r="T46" s="92" t="s">
        <v>590</v>
      </c>
      <c r="U46" s="92" t="s">
        <v>591</v>
      </c>
      <c r="V46" s="93" t="s">
        <v>592</v>
      </c>
      <c r="W46" s="92" t="s">
        <v>588</v>
      </c>
      <c r="X46" s="92" t="s">
        <v>589</v>
      </c>
      <c r="Y46" s="92" t="s">
        <v>590</v>
      </c>
      <c r="Z46" s="92" t="s">
        <v>591</v>
      </c>
      <c r="AA46" s="93" t="s">
        <v>592</v>
      </c>
      <c r="AB46" s="92" t="s">
        <v>588</v>
      </c>
      <c r="AC46" s="92" t="s">
        <v>589</v>
      </c>
      <c r="AD46" s="92" t="s">
        <v>590</v>
      </c>
      <c r="AE46" s="92" t="s">
        <v>591</v>
      </c>
      <c r="AF46" s="93" t="s">
        <v>592</v>
      </c>
      <c r="AG46" s="92" t="s">
        <v>588</v>
      </c>
      <c r="AH46" s="92" t="s">
        <v>589</v>
      </c>
      <c r="AI46" s="92" t="s">
        <v>590</v>
      </c>
      <c r="AJ46" s="92" t="s">
        <v>591</v>
      </c>
      <c r="AK46" s="93" t="s">
        <v>592</v>
      </c>
      <c r="AL46" s="92" t="s">
        <v>588</v>
      </c>
      <c r="AM46" s="92" t="s">
        <v>589</v>
      </c>
      <c r="AN46" s="92" t="s">
        <v>590</v>
      </c>
      <c r="AO46" s="92" t="s">
        <v>591</v>
      </c>
      <c r="AP46" s="93" t="s">
        <v>592</v>
      </c>
      <c r="AQ46" s="92" t="s">
        <v>588</v>
      </c>
      <c r="AR46" s="92" t="s">
        <v>589</v>
      </c>
      <c r="AS46" s="92" t="s">
        <v>590</v>
      </c>
      <c r="AT46" s="92" t="s">
        <v>591</v>
      </c>
      <c r="AU46" s="93" t="s">
        <v>592</v>
      </c>
      <c r="AV46" s="92" t="s">
        <v>588</v>
      </c>
      <c r="AW46" s="92" t="s">
        <v>589</v>
      </c>
      <c r="AX46" s="92" t="s">
        <v>590</v>
      </c>
      <c r="AY46" s="92" t="s">
        <v>591</v>
      </c>
      <c r="AZ46" s="93" t="s">
        <v>592</v>
      </c>
      <c r="BA46" s="92" t="s">
        <v>588</v>
      </c>
      <c r="BB46" s="92" t="s">
        <v>589</v>
      </c>
      <c r="BC46" s="92" t="s">
        <v>590</v>
      </c>
      <c r="BD46" s="92" t="s">
        <v>591</v>
      </c>
      <c r="BE46" s="93" t="s">
        <v>592</v>
      </c>
      <c r="BF46" s="92" t="s">
        <v>588</v>
      </c>
      <c r="BG46" s="92" t="s">
        <v>589</v>
      </c>
      <c r="BH46" s="92" t="s">
        <v>590</v>
      </c>
      <c r="BI46" s="92" t="s">
        <v>591</v>
      </c>
      <c r="BJ46" s="93" t="s">
        <v>592</v>
      </c>
      <c r="BK46" s="92" t="s">
        <v>588</v>
      </c>
      <c r="BL46" s="92" t="s">
        <v>589</v>
      </c>
      <c r="BM46" s="92" t="s">
        <v>590</v>
      </c>
      <c r="BN46" s="92" t="s">
        <v>591</v>
      </c>
      <c r="BO46" s="93" t="s">
        <v>592</v>
      </c>
      <c r="BP46" s="92" t="s">
        <v>588</v>
      </c>
      <c r="BQ46" s="92" t="s">
        <v>589</v>
      </c>
      <c r="BR46" s="92" t="s">
        <v>590</v>
      </c>
      <c r="BS46" s="92" t="s">
        <v>591</v>
      </c>
      <c r="BT46" s="93" t="s">
        <v>592</v>
      </c>
      <c r="BU46" s="92" t="s">
        <v>588</v>
      </c>
      <c r="BV46" s="92" t="s">
        <v>589</v>
      </c>
      <c r="BW46" s="92" t="s">
        <v>590</v>
      </c>
      <c r="BX46" s="92" t="s">
        <v>591</v>
      </c>
      <c r="BY46" s="93" t="s">
        <v>592</v>
      </c>
      <c r="BZ46" s="92" t="s">
        <v>588</v>
      </c>
      <c r="CA46" s="92" t="s">
        <v>589</v>
      </c>
      <c r="CB46" s="92" t="s">
        <v>590</v>
      </c>
      <c r="CC46" s="92" t="s">
        <v>591</v>
      </c>
      <c r="CD46" s="93" t="s">
        <v>592</v>
      </c>
      <c r="CE46" s="92" t="s">
        <v>588</v>
      </c>
      <c r="CF46" s="92" t="s">
        <v>589</v>
      </c>
      <c r="CG46" s="92" t="s">
        <v>590</v>
      </c>
      <c r="CH46" s="92" t="s">
        <v>591</v>
      </c>
      <c r="CI46" s="93" t="s">
        <v>592</v>
      </c>
      <c r="CJ46" s="92" t="s">
        <v>588</v>
      </c>
      <c r="CK46" s="92" t="s">
        <v>589</v>
      </c>
      <c r="CL46" s="92" t="s">
        <v>590</v>
      </c>
      <c r="CM46" s="92" t="s">
        <v>591</v>
      </c>
      <c r="CN46" s="93" t="s">
        <v>592</v>
      </c>
      <c r="CO46" s="92" t="s">
        <v>588</v>
      </c>
      <c r="CP46" s="92" t="s">
        <v>589</v>
      </c>
      <c r="CQ46" s="92" t="s">
        <v>590</v>
      </c>
      <c r="CR46" s="92" t="s">
        <v>591</v>
      </c>
      <c r="CS46" s="93" t="s">
        <v>592</v>
      </c>
    </row>
    <row r="47" spans="1:97" ht="38.25" customHeight="1" x14ac:dyDescent="0.2">
      <c r="A47" s="457"/>
      <c r="B47" s="460"/>
      <c r="C47" s="463"/>
      <c r="D47" s="463"/>
      <c r="E47" s="463"/>
      <c r="F47" s="465"/>
      <c r="G47" s="448"/>
      <c r="H47" s="101">
        <v>0</v>
      </c>
      <c r="I47" s="101">
        <v>0</v>
      </c>
      <c r="J47" s="101">
        <v>0</v>
      </c>
      <c r="K47" s="101">
        <v>0</v>
      </c>
      <c r="L47" s="82" t="str">
        <f>IF(SUM(H47:K47)=100,ROUND(((1*H47)+(2*I47)+(3*J47)+(4*K47))/4,0),"N/A")</f>
        <v>N/A</v>
      </c>
      <c r="M47" s="101">
        <v>0</v>
      </c>
      <c r="N47" s="101">
        <v>0</v>
      </c>
      <c r="O47" s="101">
        <v>0</v>
      </c>
      <c r="P47" s="101">
        <v>0</v>
      </c>
      <c r="Q47" s="82" t="str">
        <f>IF(SUM(M47:P47)=100,ROUND(((1*M47)+(2*N47)+(3*O47)+(4*P47))/4,0),"N/A")</f>
        <v>N/A</v>
      </c>
      <c r="R47" s="101">
        <v>0</v>
      </c>
      <c r="S47" s="101">
        <v>0</v>
      </c>
      <c r="T47" s="101">
        <v>0</v>
      </c>
      <c r="U47" s="101">
        <v>0</v>
      </c>
      <c r="V47" s="82" t="str">
        <f>IF(SUM(R47:U47)=100,ROUND(((1*R47)+(2*S47)+(3*T47)+(4*U47))/4,0),"N/A")</f>
        <v>N/A</v>
      </c>
      <c r="W47" s="101">
        <v>0</v>
      </c>
      <c r="X47" s="101">
        <v>0</v>
      </c>
      <c r="Y47" s="101">
        <v>0</v>
      </c>
      <c r="Z47" s="101">
        <v>0</v>
      </c>
      <c r="AA47" s="82" t="str">
        <f>IF(SUM(W47:Z47)=100,ROUND(((1*W47)+(2*X47)+(3*Y47)+(4*Z47))/4,0),"N/A")</f>
        <v>N/A</v>
      </c>
      <c r="AB47" s="101">
        <v>0</v>
      </c>
      <c r="AC47" s="101">
        <v>0</v>
      </c>
      <c r="AD47" s="101">
        <v>0</v>
      </c>
      <c r="AE47" s="101">
        <v>0</v>
      </c>
      <c r="AF47" s="82" t="str">
        <f>IF(SUM(AB47:AE47)=100,ROUND(((1*AB47)+(2*AC47)+(3*AD47)+(4*AE47))/4,0),"N/A")</f>
        <v>N/A</v>
      </c>
      <c r="AG47" s="101">
        <v>0</v>
      </c>
      <c r="AH47" s="101">
        <v>0</v>
      </c>
      <c r="AI47" s="101">
        <v>0</v>
      </c>
      <c r="AJ47" s="101">
        <v>0</v>
      </c>
      <c r="AK47" s="82" t="str">
        <f>IF(SUM(AG47:AJ47)=100,ROUND(((1*AG47)+(2*AH47)+(3*AI47)+(4*AJ47))/4,0),"N/A")</f>
        <v>N/A</v>
      </c>
      <c r="AL47" s="101">
        <v>0</v>
      </c>
      <c r="AM47" s="101">
        <v>0</v>
      </c>
      <c r="AN47" s="101">
        <v>0</v>
      </c>
      <c r="AO47" s="101">
        <v>0</v>
      </c>
      <c r="AP47" s="82" t="str">
        <f>IF(SUM(AL47:AO47)=100,ROUND(((1*AL47)+(2*AM47)+(3*AN47)+(4*AO47))/4,0),"N/A")</f>
        <v>N/A</v>
      </c>
      <c r="AQ47" s="101">
        <v>0</v>
      </c>
      <c r="AR47" s="101">
        <v>0</v>
      </c>
      <c r="AS47" s="101">
        <v>0</v>
      </c>
      <c r="AT47" s="101">
        <v>0</v>
      </c>
      <c r="AU47" s="82" t="str">
        <f>IF(SUM(AQ47:AT47)=100,ROUND(((1*AQ47)+(2*AR47)+(3*AS47)+(4*AT47))/4,0),"N/A")</f>
        <v>N/A</v>
      </c>
      <c r="AV47" s="101">
        <v>0</v>
      </c>
      <c r="AW47" s="101">
        <v>0</v>
      </c>
      <c r="AX47" s="101">
        <v>0</v>
      </c>
      <c r="AY47" s="101">
        <v>0</v>
      </c>
      <c r="AZ47" s="82" t="str">
        <f>IF(SUM(AV47:AY47)=100,ROUND(((1*AV47)+(2*AW47)+(3*AX47)+(4*AY47))/4,0),"N/A")</f>
        <v>N/A</v>
      </c>
      <c r="BA47" s="101">
        <v>0</v>
      </c>
      <c r="BB47" s="101">
        <v>0</v>
      </c>
      <c r="BC47" s="101">
        <v>0</v>
      </c>
      <c r="BD47" s="101">
        <v>0</v>
      </c>
      <c r="BE47" s="82" t="str">
        <f>IF(SUM(BA47:BD47)=100,ROUND(((1*BA47)+(2*BB47)+(3*BC47)+(4*BD47))/4,0),"N/A")</f>
        <v>N/A</v>
      </c>
      <c r="BF47" s="101">
        <v>0</v>
      </c>
      <c r="BG47" s="101">
        <v>0</v>
      </c>
      <c r="BH47" s="101">
        <v>0</v>
      </c>
      <c r="BI47" s="101">
        <v>0</v>
      </c>
      <c r="BJ47" s="82" t="str">
        <f>IF(SUM(BF47:BI47)=100,ROUND(((1*BF47)+(2*BG47)+(3*BH47)+(4*BI47))/4,0),"N/A")</f>
        <v>N/A</v>
      </c>
      <c r="BK47" s="101">
        <v>0</v>
      </c>
      <c r="BL47" s="101">
        <v>0</v>
      </c>
      <c r="BM47" s="101">
        <v>0</v>
      </c>
      <c r="BN47" s="101">
        <v>0</v>
      </c>
      <c r="BO47" s="82" t="str">
        <f>IF(SUM(BK47:BN47)=100,ROUND(((1*BK47)+(2*BL47)+(3*BM47)+(4*BN47))/4,0),"N/A")</f>
        <v>N/A</v>
      </c>
      <c r="BP47" s="101">
        <v>0</v>
      </c>
      <c r="BQ47" s="101">
        <v>0</v>
      </c>
      <c r="BR47" s="101">
        <v>0</v>
      </c>
      <c r="BS47" s="101">
        <v>0</v>
      </c>
      <c r="BT47" s="82" t="str">
        <f>IF(SUM(BP47:BS47)=100,ROUND(((1*BP47)+(2*BQ47)+(3*BR47)+(4*BS47))/4,0),"N/A")</f>
        <v>N/A</v>
      </c>
      <c r="BU47" s="101">
        <v>0</v>
      </c>
      <c r="BV47" s="101">
        <v>0</v>
      </c>
      <c r="BW47" s="101">
        <v>0</v>
      </c>
      <c r="BX47" s="101">
        <v>0</v>
      </c>
      <c r="BY47" s="82" t="str">
        <f>IF(SUM(BU47:BX47)=100,ROUND(((1*BU47)+(2*BV47)+(3*BW47)+(4*BX47))/4,0),"N/A")</f>
        <v>N/A</v>
      </c>
      <c r="BZ47" s="101">
        <v>0</v>
      </c>
      <c r="CA47" s="101">
        <v>0</v>
      </c>
      <c r="CB47" s="101">
        <v>0</v>
      </c>
      <c r="CC47" s="101">
        <v>0</v>
      </c>
      <c r="CD47" s="82" t="str">
        <f>IF(SUM(BZ47:CC47)=100,ROUND(((1*BZ47)+(2*CA47)+(3*CB47)+(4*CC47))/4,0),"N/A")</f>
        <v>N/A</v>
      </c>
      <c r="CE47" s="101">
        <v>0</v>
      </c>
      <c r="CF47" s="101">
        <v>0</v>
      </c>
      <c r="CG47" s="101">
        <v>0</v>
      </c>
      <c r="CH47" s="101">
        <v>0</v>
      </c>
      <c r="CI47" s="82" t="str">
        <f>IF(SUM(CE47:CH47)=100,ROUND(((1*CE47)+(2*CF47)+(3*CG47)+(4*CH47))/4,0),"N/A")</f>
        <v>N/A</v>
      </c>
      <c r="CJ47" s="101">
        <v>0</v>
      </c>
      <c r="CK47" s="101">
        <v>0</v>
      </c>
      <c r="CL47" s="101">
        <v>0</v>
      </c>
      <c r="CM47" s="101">
        <v>0</v>
      </c>
      <c r="CN47" s="82" t="str">
        <f>IF(SUM(CJ47:CM47)=100,ROUND(((1*CJ47)+(2*CK47)+(3*CL47)+(4*CM47))/4,0),"N/A")</f>
        <v>N/A</v>
      </c>
      <c r="CO47" s="101">
        <v>0</v>
      </c>
      <c r="CP47" s="101">
        <v>0</v>
      </c>
      <c r="CQ47" s="101">
        <v>0</v>
      </c>
      <c r="CR47" s="101">
        <v>0</v>
      </c>
      <c r="CS47" s="82" t="str">
        <f>IF(SUM(CO47:CR47)=100,ROUND(((1*CO47)+(2*CP47)+(3*CQ47)+(4*CR47))/4,0),"N/A")</f>
        <v>N/A</v>
      </c>
    </row>
    <row r="48" spans="1:97" ht="150.6" customHeight="1" x14ac:dyDescent="0.2">
      <c r="A48" s="457"/>
      <c r="B48" s="460"/>
      <c r="C48" s="463"/>
      <c r="D48" s="463"/>
      <c r="E48" s="463"/>
      <c r="F48" s="466"/>
      <c r="G48" s="89" t="s">
        <v>593</v>
      </c>
      <c r="H48" s="442"/>
      <c r="I48" s="443"/>
      <c r="J48" s="443"/>
      <c r="K48" s="443"/>
      <c r="L48" s="444"/>
      <c r="M48" s="442"/>
      <c r="N48" s="443"/>
      <c r="O48" s="443"/>
      <c r="P48" s="443"/>
      <c r="Q48" s="444"/>
      <c r="R48" s="442"/>
      <c r="S48" s="443"/>
      <c r="T48" s="443"/>
      <c r="U48" s="443"/>
      <c r="V48" s="444"/>
      <c r="W48" s="442"/>
      <c r="X48" s="443"/>
      <c r="Y48" s="443"/>
      <c r="Z48" s="443"/>
      <c r="AA48" s="444"/>
      <c r="AB48" s="442"/>
      <c r="AC48" s="443"/>
      <c r="AD48" s="443"/>
      <c r="AE48" s="443"/>
      <c r="AF48" s="444"/>
      <c r="AG48" s="442"/>
      <c r="AH48" s="443"/>
      <c r="AI48" s="443"/>
      <c r="AJ48" s="443"/>
      <c r="AK48" s="444"/>
      <c r="AL48" s="442"/>
      <c r="AM48" s="443"/>
      <c r="AN48" s="443"/>
      <c r="AO48" s="443"/>
      <c r="AP48" s="444"/>
      <c r="AQ48" s="442"/>
      <c r="AR48" s="443"/>
      <c r="AS48" s="443"/>
      <c r="AT48" s="443"/>
      <c r="AU48" s="444"/>
      <c r="AV48" s="442"/>
      <c r="AW48" s="443"/>
      <c r="AX48" s="443"/>
      <c r="AY48" s="443"/>
      <c r="AZ48" s="444"/>
      <c r="BA48" s="442"/>
      <c r="BB48" s="443"/>
      <c r="BC48" s="443"/>
      <c r="BD48" s="443"/>
      <c r="BE48" s="444"/>
      <c r="BF48" s="442"/>
      <c r="BG48" s="443"/>
      <c r="BH48" s="443"/>
      <c r="BI48" s="443"/>
      <c r="BJ48" s="444"/>
      <c r="BK48" s="442"/>
      <c r="BL48" s="443"/>
      <c r="BM48" s="443"/>
      <c r="BN48" s="443"/>
      <c r="BO48" s="444"/>
      <c r="BP48" s="442"/>
      <c r="BQ48" s="443"/>
      <c r="BR48" s="443"/>
      <c r="BS48" s="443"/>
      <c r="BT48" s="444"/>
      <c r="BU48" s="442"/>
      <c r="BV48" s="443"/>
      <c r="BW48" s="443"/>
      <c r="BX48" s="443"/>
      <c r="BY48" s="444"/>
      <c r="BZ48" s="442"/>
      <c r="CA48" s="443"/>
      <c r="CB48" s="443"/>
      <c r="CC48" s="443"/>
      <c r="CD48" s="444"/>
      <c r="CE48" s="442"/>
      <c r="CF48" s="443"/>
      <c r="CG48" s="443"/>
      <c r="CH48" s="443"/>
      <c r="CI48" s="444"/>
      <c r="CJ48" s="442"/>
      <c r="CK48" s="443"/>
      <c r="CL48" s="443"/>
      <c r="CM48" s="443"/>
      <c r="CN48" s="444"/>
      <c r="CO48" s="442"/>
      <c r="CP48" s="443"/>
      <c r="CQ48" s="443"/>
      <c r="CR48" s="443"/>
      <c r="CS48" s="444"/>
    </row>
    <row r="49" spans="1:97" ht="44.1" customHeight="1" x14ac:dyDescent="0.2">
      <c r="A49" s="457"/>
      <c r="B49" s="460"/>
      <c r="C49" s="463"/>
      <c r="D49" s="463"/>
      <c r="E49" s="463"/>
      <c r="F49" s="467" t="s">
        <v>25</v>
      </c>
      <c r="G49" s="438" t="s">
        <v>585</v>
      </c>
      <c r="H49" s="439" t="s">
        <v>53</v>
      </c>
      <c r="I49" s="439"/>
      <c r="J49" s="439" t="s">
        <v>54</v>
      </c>
      <c r="K49" s="439"/>
      <c r="L49" s="75" t="s">
        <v>55</v>
      </c>
      <c r="M49" s="439" t="s">
        <v>53</v>
      </c>
      <c r="N49" s="439"/>
      <c r="O49" s="439" t="s">
        <v>54</v>
      </c>
      <c r="P49" s="439"/>
      <c r="Q49" s="75" t="s">
        <v>55</v>
      </c>
      <c r="R49" s="439" t="s">
        <v>53</v>
      </c>
      <c r="S49" s="439"/>
      <c r="T49" s="445" t="s">
        <v>54</v>
      </c>
      <c r="U49" s="446"/>
      <c r="V49" s="75" t="s">
        <v>55</v>
      </c>
      <c r="W49" s="440" t="s">
        <v>53</v>
      </c>
      <c r="X49" s="441"/>
      <c r="Y49" s="440" t="s">
        <v>54</v>
      </c>
      <c r="Z49" s="441"/>
      <c r="AA49" s="75" t="s">
        <v>55</v>
      </c>
      <c r="AB49" s="440" t="s">
        <v>53</v>
      </c>
      <c r="AC49" s="441"/>
      <c r="AD49" s="440" t="s">
        <v>54</v>
      </c>
      <c r="AE49" s="441"/>
      <c r="AF49" s="75" t="s">
        <v>55</v>
      </c>
      <c r="AG49" s="440" t="s">
        <v>53</v>
      </c>
      <c r="AH49" s="441"/>
      <c r="AI49" s="440" t="s">
        <v>54</v>
      </c>
      <c r="AJ49" s="441"/>
      <c r="AK49" s="75" t="s">
        <v>55</v>
      </c>
      <c r="AL49" s="440" t="s">
        <v>53</v>
      </c>
      <c r="AM49" s="441"/>
      <c r="AN49" s="440" t="s">
        <v>54</v>
      </c>
      <c r="AO49" s="441"/>
      <c r="AP49" s="75" t="s">
        <v>55</v>
      </c>
      <c r="AQ49" s="440" t="s">
        <v>53</v>
      </c>
      <c r="AR49" s="441"/>
      <c r="AS49" s="440" t="s">
        <v>54</v>
      </c>
      <c r="AT49" s="441"/>
      <c r="AU49" s="75" t="s">
        <v>55</v>
      </c>
      <c r="AV49" s="440" t="s">
        <v>53</v>
      </c>
      <c r="AW49" s="441"/>
      <c r="AX49" s="440" t="s">
        <v>54</v>
      </c>
      <c r="AY49" s="441"/>
      <c r="AZ49" s="75" t="s">
        <v>55</v>
      </c>
      <c r="BA49" s="440" t="s">
        <v>53</v>
      </c>
      <c r="BB49" s="441"/>
      <c r="BC49" s="440" t="s">
        <v>54</v>
      </c>
      <c r="BD49" s="441"/>
      <c r="BE49" s="75" t="s">
        <v>55</v>
      </c>
      <c r="BF49" s="440" t="s">
        <v>53</v>
      </c>
      <c r="BG49" s="441"/>
      <c r="BH49" s="440" t="s">
        <v>54</v>
      </c>
      <c r="BI49" s="441"/>
      <c r="BJ49" s="75" t="s">
        <v>55</v>
      </c>
      <c r="BK49" s="440" t="s">
        <v>53</v>
      </c>
      <c r="BL49" s="441"/>
      <c r="BM49" s="440" t="s">
        <v>54</v>
      </c>
      <c r="BN49" s="441"/>
      <c r="BO49" s="75" t="s">
        <v>55</v>
      </c>
      <c r="BP49" s="440" t="s">
        <v>53</v>
      </c>
      <c r="BQ49" s="441"/>
      <c r="BR49" s="440" t="s">
        <v>54</v>
      </c>
      <c r="BS49" s="441"/>
      <c r="BT49" s="75" t="s">
        <v>55</v>
      </c>
      <c r="BU49" s="440" t="s">
        <v>53</v>
      </c>
      <c r="BV49" s="441"/>
      <c r="BW49" s="440" t="s">
        <v>54</v>
      </c>
      <c r="BX49" s="441"/>
      <c r="BY49" s="75" t="s">
        <v>55</v>
      </c>
      <c r="BZ49" s="440" t="s">
        <v>53</v>
      </c>
      <c r="CA49" s="441"/>
      <c r="CB49" s="440" t="s">
        <v>54</v>
      </c>
      <c r="CC49" s="441"/>
      <c r="CD49" s="75" t="s">
        <v>55</v>
      </c>
      <c r="CE49" s="440" t="s">
        <v>53</v>
      </c>
      <c r="CF49" s="441"/>
      <c r="CG49" s="440" t="s">
        <v>54</v>
      </c>
      <c r="CH49" s="441"/>
      <c r="CI49" s="75" t="s">
        <v>55</v>
      </c>
      <c r="CJ49" s="440" t="s">
        <v>53</v>
      </c>
      <c r="CK49" s="441"/>
      <c r="CL49" s="440" t="s">
        <v>54</v>
      </c>
      <c r="CM49" s="441"/>
      <c r="CN49" s="75" t="s">
        <v>55</v>
      </c>
      <c r="CO49" s="440" t="s">
        <v>53</v>
      </c>
      <c r="CP49" s="441"/>
      <c r="CQ49" s="440" t="s">
        <v>54</v>
      </c>
      <c r="CR49" s="441"/>
      <c r="CS49" s="75" t="s">
        <v>55</v>
      </c>
    </row>
    <row r="50" spans="1:97" ht="38.25" customHeight="1" x14ac:dyDescent="0.2">
      <c r="A50" s="457"/>
      <c r="B50" s="460"/>
      <c r="C50" s="463"/>
      <c r="D50" s="463"/>
      <c r="E50" s="463"/>
      <c r="F50" s="468"/>
      <c r="G50" s="438"/>
      <c r="H50" s="435"/>
      <c r="I50" s="435"/>
      <c r="J50" s="435"/>
      <c r="K50" s="435"/>
      <c r="L50" s="100" t="e">
        <f>INDEX(Formula!$AB$7:$AF$11,MATCH('Z2 - Dargaville'!J50,Formula!$AA$7:$AA$11,0),MATCH('Z2 - Dargaville'!H50,Formula!$AB$6:$AF$6,0))</f>
        <v>#N/A</v>
      </c>
      <c r="M50" s="435"/>
      <c r="N50" s="435"/>
      <c r="O50" s="435"/>
      <c r="P50" s="435"/>
      <c r="Q50" s="100" t="e">
        <f>INDEX(Formula!$AB$7:$AF$11,MATCH('Z2 - Dargaville'!O50,Formula!$AA$7:$AA$11,0),MATCH('Z2 - Dargaville'!M50,Formula!$AB$6:$AF$6,0))</f>
        <v>#N/A</v>
      </c>
      <c r="R50" s="435"/>
      <c r="S50" s="435"/>
      <c r="T50" s="435"/>
      <c r="U50" s="435"/>
      <c r="V50" s="100" t="e">
        <f>INDEX(Formula!$AB$7:$AF$11,MATCH('Z2 - Dargaville'!T50,Formula!$AA$7:$AA$11,0),MATCH('Z2 - Dargaville'!R50,Formula!$AB$6:$AF$6,0))</f>
        <v>#N/A</v>
      </c>
      <c r="W50" s="435"/>
      <c r="X50" s="435"/>
      <c r="Y50" s="435"/>
      <c r="Z50" s="435"/>
      <c r="AA50" s="100" t="e">
        <f>INDEX(Formula!$AB$7:$AF$11,MATCH('Z2 - Dargaville'!Y50,Formula!$AA$7:$AA$11,0),MATCH('Z2 - Dargaville'!W50,Formula!$AB$6:$AF$6,0))</f>
        <v>#N/A</v>
      </c>
      <c r="AB50" s="435"/>
      <c r="AC50" s="435"/>
      <c r="AD50" s="435"/>
      <c r="AE50" s="435"/>
      <c r="AF50" s="100" t="e">
        <f>INDEX(Formula!$AB$7:$AF$11,MATCH('Z2 - Dargaville'!AD50,Formula!$AA$7:$AA$11,0),MATCH('Z2 - Dargaville'!AB50,Formula!$AB$6:$AF$6,0))</f>
        <v>#N/A</v>
      </c>
      <c r="AG50" s="435"/>
      <c r="AH50" s="435"/>
      <c r="AI50" s="435"/>
      <c r="AJ50" s="435"/>
      <c r="AK50" s="100" t="e">
        <f>INDEX(Formula!$AB$7:$AF$11,MATCH('Z2 - Dargaville'!AI50,Formula!$AA$7:$AA$11,0),MATCH('Z2 - Dargaville'!AG50,Formula!$AB$6:$AF$6,0))</f>
        <v>#N/A</v>
      </c>
      <c r="AL50" s="435"/>
      <c r="AM50" s="435"/>
      <c r="AN50" s="435"/>
      <c r="AO50" s="435"/>
      <c r="AP50" s="100" t="e">
        <f>INDEX(Formula!$AB$7:$AF$11,MATCH('Z2 - Dargaville'!AN50,Formula!$AA$7:$AA$11,0),MATCH('Z2 - Dargaville'!AL50,Formula!$AB$6:$AF$6,0))</f>
        <v>#N/A</v>
      </c>
      <c r="AQ50" s="435"/>
      <c r="AR50" s="435"/>
      <c r="AS50" s="435"/>
      <c r="AT50" s="435"/>
      <c r="AU50" s="100" t="e">
        <f>INDEX(Formula!$AB$7:$AF$11,MATCH('Z2 - Dargaville'!AS50,Formula!$AA$7:$AA$11,0),MATCH('Z2 - Dargaville'!AQ50,Formula!$AB$6:$AF$6,0))</f>
        <v>#N/A</v>
      </c>
      <c r="AV50" s="435"/>
      <c r="AW50" s="435"/>
      <c r="AX50" s="435"/>
      <c r="AY50" s="435"/>
      <c r="AZ50" s="100" t="e">
        <f>INDEX(Formula!$AB$7:$AF$11,MATCH('Z2 - Dargaville'!AX50,Formula!$AA$7:$AA$11,0),MATCH('Z2 - Dargaville'!AV50,Formula!$AB$6:$AF$6,0))</f>
        <v>#N/A</v>
      </c>
      <c r="BA50" s="435"/>
      <c r="BB50" s="435"/>
      <c r="BC50" s="435"/>
      <c r="BD50" s="435"/>
      <c r="BE50" s="100" t="e">
        <f>INDEX(Formula!$AB$7:$AF$11,MATCH('Z2 - Dargaville'!BC50,Formula!$AA$7:$AA$11,0),MATCH('Z2 - Dargaville'!BA50,Formula!$AB$6:$AF$6,0))</f>
        <v>#N/A</v>
      </c>
      <c r="BF50" s="435"/>
      <c r="BG50" s="435"/>
      <c r="BH50" s="435"/>
      <c r="BI50" s="435"/>
      <c r="BJ50" s="100" t="e">
        <f>INDEX(Formula!$AB$7:$AF$11,MATCH('Z2 - Dargaville'!BH50,Formula!$AA$7:$AA$11,0),MATCH('Z2 - Dargaville'!BF50,Formula!$AB$6:$AF$6,0))</f>
        <v>#N/A</v>
      </c>
      <c r="BK50" s="435"/>
      <c r="BL50" s="435"/>
      <c r="BM50" s="435"/>
      <c r="BN50" s="435"/>
      <c r="BO50" s="100" t="e">
        <f>INDEX(Formula!$AB$7:$AF$11,MATCH('Z2 - Dargaville'!BM50,Formula!$AA$7:$AA$11,0),MATCH('Z2 - Dargaville'!BK50,Formula!$AB$6:$AF$6,0))</f>
        <v>#N/A</v>
      </c>
      <c r="BP50" s="435"/>
      <c r="BQ50" s="435"/>
      <c r="BR50" s="435"/>
      <c r="BS50" s="435"/>
      <c r="BT50" s="100" t="e">
        <f>INDEX(Formula!$AB$7:$AF$11,MATCH('Z2 - Dargaville'!BR50,Formula!$AA$7:$AA$11,0),MATCH('Z2 - Dargaville'!BP50,Formula!$AB$6:$AF$6,0))</f>
        <v>#N/A</v>
      </c>
      <c r="BU50" s="435"/>
      <c r="BV50" s="435"/>
      <c r="BW50" s="435"/>
      <c r="BX50" s="435"/>
      <c r="BY50" s="100" t="e">
        <f>INDEX(Formula!$AB$7:$AF$11,MATCH('Z2 - Dargaville'!BW50,Formula!$AA$7:$AA$11,0),MATCH('Z2 - Dargaville'!BU50,Formula!$AB$6:$AF$6,0))</f>
        <v>#N/A</v>
      </c>
      <c r="BZ50" s="435"/>
      <c r="CA50" s="435"/>
      <c r="CB50" s="435"/>
      <c r="CC50" s="435"/>
      <c r="CD50" s="100" t="e">
        <f>INDEX(Formula!$AB$7:$AF$11,MATCH('Z2 - Dargaville'!CB50,Formula!$AA$7:$AA$11,0),MATCH('Z2 - Dargaville'!BZ50,Formula!$AB$6:$AF$6,0))</f>
        <v>#N/A</v>
      </c>
      <c r="CE50" s="435"/>
      <c r="CF50" s="435"/>
      <c r="CG50" s="435"/>
      <c r="CH50" s="435"/>
      <c r="CI50" s="100" t="e">
        <f>INDEX(Formula!$AB$7:$AF$11,MATCH('Z2 - Dargaville'!CG50,Formula!$AA$7:$AA$11,0),MATCH('Z2 - Dargaville'!CE50,Formula!$AB$6:$AF$6,0))</f>
        <v>#N/A</v>
      </c>
      <c r="CJ50" s="435"/>
      <c r="CK50" s="435"/>
      <c r="CL50" s="435"/>
      <c r="CM50" s="435"/>
      <c r="CN50" s="100" t="e">
        <f>INDEX(Formula!$AB$7:$AF$11,MATCH('Z2 - Dargaville'!CL50,Formula!$AA$7:$AA$11,0),MATCH('Z2 - Dargaville'!CJ50,Formula!$AB$6:$AF$6,0))</f>
        <v>#N/A</v>
      </c>
      <c r="CO50" s="435"/>
      <c r="CP50" s="435"/>
      <c r="CQ50" s="435"/>
      <c r="CR50" s="435"/>
      <c r="CS50" s="100" t="e">
        <f>INDEX(Formula!$AB$7:$AF$11,MATCH('Z2 - Dargaville'!CQ50,Formula!$AA$7:$AA$11,0),MATCH('Z2 - Dargaville'!CO50,Formula!$AB$6:$AF$6,0))</f>
        <v>#N/A</v>
      </c>
    </row>
    <row r="51" spans="1:97" ht="38.25" customHeight="1" x14ac:dyDescent="0.2">
      <c r="A51" s="457"/>
      <c r="B51" s="460"/>
      <c r="C51" s="463"/>
      <c r="D51" s="463"/>
      <c r="E51" s="463"/>
      <c r="F51" s="468"/>
      <c r="G51" s="90" t="s">
        <v>586</v>
      </c>
      <c r="H51" s="435"/>
      <c r="I51" s="435"/>
      <c r="J51" s="435"/>
      <c r="K51" s="435"/>
      <c r="L51" s="435"/>
      <c r="M51" s="435"/>
      <c r="N51" s="435"/>
      <c r="O51" s="435"/>
      <c r="P51" s="435"/>
      <c r="Q51" s="435"/>
      <c r="R51" s="435"/>
      <c r="S51" s="435"/>
      <c r="T51" s="435"/>
      <c r="U51" s="435"/>
      <c r="V51" s="435"/>
      <c r="W51" s="435"/>
      <c r="X51" s="435"/>
      <c r="Y51" s="435"/>
      <c r="Z51" s="435"/>
      <c r="AA51" s="435"/>
      <c r="AB51" s="435"/>
      <c r="AC51" s="435"/>
      <c r="AD51" s="435"/>
      <c r="AE51" s="435"/>
      <c r="AF51" s="435"/>
      <c r="AG51" s="435"/>
      <c r="AH51" s="435"/>
      <c r="AI51" s="435"/>
      <c r="AJ51" s="435"/>
      <c r="AK51" s="435"/>
      <c r="AL51" s="435"/>
      <c r="AM51" s="435"/>
      <c r="AN51" s="435"/>
      <c r="AO51" s="435"/>
      <c r="AP51" s="435"/>
      <c r="AQ51" s="435"/>
      <c r="AR51" s="435"/>
      <c r="AS51" s="435"/>
      <c r="AT51" s="435"/>
      <c r="AU51" s="435"/>
      <c r="AV51" s="435"/>
      <c r="AW51" s="435"/>
      <c r="AX51" s="435"/>
      <c r="AY51" s="435"/>
      <c r="AZ51" s="435"/>
      <c r="BA51" s="435"/>
      <c r="BB51" s="435"/>
      <c r="BC51" s="435"/>
      <c r="BD51" s="435"/>
      <c r="BE51" s="435"/>
      <c r="BF51" s="435"/>
      <c r="BG51" s="435"/>
      <c r="BH51" s="435"/>
      <c r="BI51" s="435"/>
      <c r="BJ51" s="435"/>
      <c r="BK51" s="435"/>
      <c r="BL51" s="435"/>
      <c r="BM51" s="435"/>
      <c r="BN51" s="435"/>
      <c r="BO51" s="435"/>
      <c r="BP51" s="435"/>
      <c r="BQ51" s="435"/>
      <c r="BR51" s="435"/>
      <c r="BS51" s="435"/>
      <c r="BT51" s="435"/>
      <c r="BU51" s="435"/>
      <c r="BV51" s="435"/>
      <c r="BW51" s="435"/>
      <c r="BX51" s="435"/>
      <c r="BY51" s="435"/>
      <c r="BZ51" s="435"/>
      <c r="CA51" s="435"/>
      <c r="CB51" s="435"/>
      <c r="CC51" s="435"/>
      <c r="CD51" s="435"/>
      <c r="CE51" s="435"/>
      <c r="CF51" s="435"/>
      <c r="CG51" s="435"/>
      <c r="CH51" s="435"/>
      <c r="CI51" s="435"/>
      <c r="CJ51" s="435"/>
      <c r="CK51" s="435"/>
      <c r="CL51" s="435"/>
      <c r="CM51" s="435"/>
      <c r="CN51" s="435"/>
      <c r="CO51" s="435"/>
      <c r="CP51" s="435"/>
      <c r="CQ51" s="435"/>
      <c r="CR51" s="435"/>
      <c r="CS51" s="435"/>
    </row>
    <row r="52" spans="1:97" ht="66" customHeight="1" x14ac:dyDescent="0.2">
      <c r="A52" s="457"/>
      <c r="B52" s="460"/>
      <c r="C52" s="463"/>
      <c r="D52" s="463"/>
      <c r="E52" s="463"/>
      <c r="F52" s="468"/>
      <c r="G52" s="436" t="s">
        <v>587</v>
      </c>
      <c r="H52" s="92" t="s">
        <v>588</v>
      </c>
      <c r="I52" s="92" t="s">
        <v>589</v>
      </c>
      <c r="J52" s="92" t="s">
        <v>590</v>
      </c>
      <c r="K52" s="92" t="s">
        <v>591</v>
      </c>
      <c r="L52" s="93" t="s">
        <v>592</v>
      </c>
      <c r="M52" s="92" t="s">
        <v>588</v>
      </c>
      <c r="N52" s="92" t="s">
        <v>589</v>
      </c>
      <c r="O52" s="92" t="s">
        <v>590</v>
      </c>
      <c r="P52" s="92" t="s">
        <v>591</v>
      </c>
      <c r="Q52" s="93" t="s">
        <v>592</v>
      </c>
      <c r="R52" s="92" t="s">
        <v>588</v>
      </c>
      <c r="S52" s="92" t="s">
        <v>589</v>
      </c>
      <c r="T52" s="92" t="s">
        <v>590</v>
      </c>
      <c r="U52" s="92" t="s">
        <v>591</v>
      </c>
      <c r="V52" s="93" t="s">
        <v>592</v>
      </c>
      <c r="W52" s="92" t="s">
        <v>588</v>
      </c>
      <c r="X52" s="92" t="s">
        <v>589</v>
      </c>
      <c r="Y52" s="92" t="s">
        <v>590</v>
      </c>
      <c r="Z52" s="92" t="s">
        <v>591</v>
      </c>
      <c r="AA52" s="93" t="s">
        <v>592</v>
      </c>
      <c r="AB52" s="92" t="s">
        <v>588</v>
      </c>
      <c r="AC52" s="92" t="s">
        <v>589</v>
      </c>
      <c r="AD52" s="92" t="s">
        <v>590</v>
      </c>
      <c r="AE52" s="92" t="s">
        <v>591</v>
      </c>
      <c r="AF52" s="93" t="s">
        <v>592</v>
      </c>
      <c r="AG52" s="92" t="s">
        <v>588</v>
      </c>
      <c r="AH52" s="92" t="s">
        <v>589</v>
      </c>
      <c r="AI52" s="92" t="s">
        <v>590</v>
      </c>
      <c r="AJ52" s="92" t="s">
        <v>591</v>
      </c>
      <c r="AK52" s="93" t="s">
        <v>592</v>
      </c>
      <c r="AL52" s="92" t="s">
        <v>588</v>
      </c>
      <c r="AM52" s="92" t="s">
        <v>589</v>
      </c>
      <c r="AN52" s="92" t="s">
        <v>590</v>
      </c>
      <c r="AO52" s="92" t="s">
        <v>591</v>
      </c>
      <c r="AP52" s="93" t="s">
        <v>592</v>
      </c>
      <c r="AQ52" s="92" t="s">
        <v>588</v>
      </c>
      <c r="AR52" s="92" t="s">
        <v>589</v>
      </c>
      <c r="AS52" s="92" t="s">
        <v>590</v>
      </c>
      <c r="AT52" s="92" t="s">
        <v>591</v>
      </c>
      <c r="AU52" s="93" t="s">
        <v>592</v>
      </c>
      <c r="AV52" s="92" t="s">
        <v>588</v>
      </c>
      <c r="AW52" s="92" t="s">
        <v>589</v>
      </c>
      <c r="AX52" s="92" t="s">
        <v>590</v>
      </c>
      <c r="AY52" s="92" t="s">
        <v>591</v>
      </c>
      <c r="AZ52" s="93" t="s">
        <v>592</v>
      </c>
      <c r="BA52" s="92" t="s">
        <v>588</v>
      </c>
      <c r="BB52" s="92" t="s">
        <v>589</v>
      </c>
      <c r="BC52" s="92" t="s">
        <v>590</v>
      </c>
      <c r="BD52" s="92" t="s">
        <v>591</v>
      </c>
      <c r="BE52" s="93" t="s">
        <v>592</v>
      </c>
      <c r="BF52" s="92" t="s">
        <v>588</v>
      </c>
      <c r="BG52" s="92" t="s">
        <v>589</v>
      </c>
      <c r="BH52" s="92" t="s">
        <v>590</v>
      </c>
      <c r="BI52" s="92" t="s">
        <v>591</v>
      </c>
      <c r="BJ52" s="93" t="s">
        <v>592</v>
      </c>
      <c r="BK52" s="92" t="s">
        <v>588</v>
      </c>
      <c r="BL52" s="92" t="s">
        <v>589</v>
      </c>
      <c r="BM52" s="92" t="s">
        <v>590</v>
      </c>
      <c r="BN52" s="92" t="s">
        <v>591</v>
      </c>
      <c r="BO52" s="93" t="s">
        <v>592</v>
      </c>
      <c r="BP52" s="92" t="s">
        <v>588</v>
      </c>
      <c r="BQ52" s="92" t="s">
        <v>589</v>
      </c>
      <c r="BR52" s="92" t="s">
        <v>590</v>
      </c>
      <c r="BS52" s="92" t="s">
        <v>591</v>
      </c>
      <c r="BT52" s="93" t="s">
        <v>592</v>
      </c>
      <c r="BU52" s="92" t="s">
        <v>588</v>
      </c>
      <c r="BV52" s="92" t="s">
        <v>589</v>
      </c>
      <c r="BW52" s="92" t="s">
        <v>590</v>
      </c>
      <c r="BX52" s="92" t="s">
        <v>591</v>
      </c>
      <c r="BY52" s="93" t="s">
        <v>592</v>
      </c>
      <c r="BZ52" s="92" t="s">
        <v>588</v>
      </c>
      <c r="CA52" s="92" t="s">
        <v>589</v>
      </c>
      <c r="CB52" s="92" t="s">
        <v>590</v>
      </c>
      <c r="CC52" s="92" t="s">
        <v>591</v>
      </c>
      <c r="CD52" s="93" t="s">
        <v>592</v>
      </c>
      <c r="CE52" s="92" t="s">
        <v>588</v>
      </c>
      <c r="CF52" s="92" t="s">
        <v>589</v>
      </c>
      <c r="CG52" s="92" t="s">
        <v>590</v>
      </c>
      <c r="CH52" s="92" t="s">
        <v>591</v>
      </c>
      <c r="CI52" s="93" t="s">
        <v>592</v>
      </c>
      <c r="CJ52" s="92" t="s">
        <v>588</v>
      </c>
      <c r="CK52" s="92" t="s">
        <v>589</v>
      </c>
      <c r="CL52" s="92" t="s">
        <v>590</v>
      </c>
      <c r="CM52" s="92" t="s">
        <v>591</v>
      </c>
      <c r="CN52" s="93" t="s">
        <v>592</v>
      </c>
      <c r="CO52" s="92" t="s">
        <v>588</v>
      </c>
      <c r="CP52" s="92" t="s">
        <v>589</v>
      </c>
      <c r="CQ52" s="92" t="s">
        <v>590</v>
      </c>
      <c r="CR52" s="92" t="s">
        <v>591</v>
      </c>
      <c r="CS52" s="93" t="s">
        <v>592</v>
      </c>
    </row>
    <row r="53" spans="1:97" ht="38.25" customHeight="1" x14ac:dyDescent="0.2">
      <c r="A53" s="457"/>
      <c r="B53" s="460"/>
      <c r="C53" s="463"/>
      <c r="D53" s="463"/>
      <c r="E53" s="463"/>
      <c r="F53" s="468"/>
      <c r="G53" s="437"/>
      <c r="H53" s="101">
        <v>0</v>
      </c>
      <c r="I53" s="101">
        <v>0</v>
      </c>
      <c r="J53" s="101">
        <v>0</v>
      </c>
      <c r="K53" s="101">
        <v>0</v>
      </c>
      <c r="L53" s="82" t="str">
        <f>IF(SUM(H53:K53)=100,ROUND(((1*H53)+(2*I53)+(3*J53)+(4*K53))/4,0),"N/A")</f>
        <v>N/A</v>
      </c>
      <c r="M53" s="101">
        <v>0</v>
      </c>
      <c r="N53" s="101">
        <v>0</v>
      </c>
      <c r="O53" s="101">
        <v>0</v>
      </c>
      <c r="P53" s="101">
        <v>0</v>
      </c>
      <c r="Q53" s="82" t="str">
        <f>IF(SUM(M53:P53)=100,ROUND(((1*M53)+(2*N53)+(3*O53)+(4*P53))/4,0),"N/A")</f>
        <v>N/A</v>
      </c>
      <c r="R53" s="101">
        <v>0</v>
      </c>
      <c r="S53" s="101">
        <v>0</v>
      </c>
      <c r="T53" s="101">
        <v>0</v>
      </c>
      <c r="U53" s="101">
        <v>0</v>
      </c>
      <c r="V53" s="82" t="str">
        <f>IF(SUM(R53:U53)=100,ROUND(((1*R53)+(2*S53)+(3*T53)+(4*U53))/4,0),"N/A")</f>
        <v>N/A</v>
      </c>
      <c r="W53" s="101">
        <v>0</v>
      </c>
      <c r="X53" s="101">
        <v>0</v>
      </c>
      <c r="Y53" s="101">
        <v>0</v>
      </c>
      <c r="Z53" s="101">
        <v>0</v>
      </c>
      <c r="AA53" s="82" t="str">
        <f>IF(SUM(W53:Z53)=100,ROUND(((1*W53)+(2*X53)+(3*Y53)+(4*Z53))/4,0),"N/A")</f>
        <v>N/A</v>
      </c>
      <c r="AB53" s="101">
        <v>0</v>
      </c>
      <c r="AC53" s="101">
        <v>0</v>
      </c>
      <c r="AD53" s="101">
        <v>0</v>
      </c>
      <c r="AE53" s="101">
        <v>0</v>
      </c>
      <c r="AF53" s="82" t="str">
        <f>IF(SUM(AB53:AE53)=100,ROUND(((1*AB53)+(2*AC53)+(3*AD53)+(4*AE53))/4,0),"N/A")</f>
        <v>N/A</v>
      </c>
      <c r="AG53" s="101">
        <v>0</v>
      </c>
      <c r="AH53" s="101">
        <v>0</v>
      </c>
      <c r="AI53" s="101">
        <v>0</v>
      </c>
      <c r="AJ53" s="101">
        <v>0</v>
      </c>
      <c r="AK53" s="82" t="str">
        <f>IF(SUM(AG53:AJ53)=100,ROUND(((1*AG53)+(2*AH53)+(3*AI53)+(4*AJ53))/4,0),"N/A")</f>
        <v>N/A</v>
      </c>
      <c r="AL53" s="101">
        <v>0</v>
      </c>
      <c r="AM53" s="101">
        <v>0</v>
      </c>
      <c r="AN53" s="101">
        <v>0</v>
      </c>
      <c r="AO53" s="101">
        <v>0</v>
      </c>
      <c r="AP53" s="82" t="str">
        <f>IF(SUM(AL53:AO53)=100,ROUND(((1*AL53)+(2*AM53)+(3*AN53)+(4*AO53))/4,0),"N/A")</f>
        <v>N/A</v>
      </c>
      <c r="AQ53" s="101">
        <v>0</v>
      </c>
      <c r="AR53" s="101">
        <v>0</v>
      </c>
      <c r="AS53" s="101">
        <v>0</v>
      </c>
      <c r="AT53" s="101">
        <v>0</v>
      </c>
      <c r="AU53" s="82" t="str">
        <f>IF(SUM(AQ53:AT53)=100,ROUND(((1*AQ53)+(2*AR53)+(3*AS53)+(4*AT53))/4,0),"N/A")</f>
        <v>N/A</v>
      </c>
      <c r="AV53" s="101">
        <v>0</v>
      </c>
      <c r="AW53" s="101">
        <v>0</v>
      </c>
      <c r="AX53" s="101">
        <v>0</v>
      </c>
      <c r="AY53" s="101">
        <v>0</v>
      </c>
      <c r="AZ53" s="82" t="str">
        <f>IF(SUM(AV53:AY53)=100,ROUND(((1*AV53)+(2*AW53)+(3*AX53)+(4*AY53))/4,0),"N/A")</f>
        <v>N/A</v>
      </c>
      <c r="BA53" s="101">
        <v>0</v>
      </c>
      <c r="BB53" s="101">
        <v>0</v>
      </c>
      <c r="BC53" s="101">
        <v>0</v>
      </c>
      <c r="BD53" s="101">
        <v>0</v>
      </c>
      <c r="BE53" s="82" t="str">
        <f>IF(SUM(BA53:BD53)=100,ROUND(((1*BA53)+(2*BB53)+(3*BC53)+(4*BD53))/4,0),"N/A")</f>
        <v>N/A</v>
      </c>
      <c r="BF53" s="101">
        <v>0</v>
      </c>
      <c r="BG53" s="101">
        <v>0</v>
      </c>
      <c r="BH53" s="101">
        <v>0</v>
      </c>
      <c r="BI53" s="101">
        <v>0</v>
      </c>
      <c r="BJ53" s="82" t="str">
        <f>IF(SUM(BF53:BI53)=100,ROUND(((1*BF53)+(2*BG53)+(3*BH53)+(4*BI53))/4,0),"N/A")</f>
        <v>N/A</v>
      </c>
      <c r="BK53" s="101">
        <v>0</v>
      </c>
      <c r="BL53" s="101">
        <v>0</v>
      </c>
      <c r="BM53" s="101">
        <v>0</v>
      </c>
      <c r="BN53" s="101">
        <v>0</v>
      </c>
      <c r="BO53" s="82" t="str">
        <f>IF(SUM(BK53:BN53)=100,ROUND(((1*BK53)+(2*BL53)+(3*BM53)+(4*BN53))/4,0),"N/A")</f>
        <v>N/A</v>
      </c>
      <c r="BP53" s="101">
        <v>0</v>
      </c>
      <c r="BQ53" s="101">
        <v>0</v>
      </c>
      <c r="BR53" s="101">
        <v>0</v>
      </c>
      <c r="BS53" s="101">
        <v>0</v>
      </c>
      <c r="BT53" s="82" t="str">
        <f>IF(SUM(BP53:BS53)=100,ROUND(((1*BP53)+(2*BQ53)+(3*BR53)+(4*BS53))/4,0),"N/A")</f>
        <v>N/A</v>
      </c>
      <c r="BU53" s="101">
        <v>0</v>
      </c>
      <c r="BV53" s="101">
        <v>0</v>
      </c>
      <c r="BW53" s="101">
        <v>0</v>
      </c>
      <c r="BX53" s="101">
        <v>0</v>
      </c>
      <c r="BY53" s="82" t="str">
        <f>IF(SUM(BU53:BX53)=100,ROUND(((1*BU53)+(2*BV53)+(3*BW53)+(4*BX53))/4,0),"N/A")</f>
        <v>N/A</v>
      </c>
      <c r="BZ53" s="101">
        <v>0</v>
      </c>
      <c r="CA53" s="101">
        <v>0</v>
      </c>
      <c r="CB53" s="101">
        <v>0</v>
      </c>
      <c r="CC53" s="101">
        <v>0</v>
      </c>
      <c r="CD53" s="82" t="str">
        <f>IF(SUM(BZ53:CC53)=100,ROUND(((1*BZ53)+(2*CA53)+(3*CB53)+(4*CC53))/4,0),"N/A")</f>
        <v>N/A</v>
      </c>
      <c r="CE53" s="101">
        <v>0</v>
      </c>
      <c r="CF53" s="101">
        <v>0</v>
      </c>
      <c r="CG53" s="101">
        <v>0</v>
      </c>
      <c r="CH53" s="101">
        <v>0</v>
      </c>
      <c r="CI53" s="82" t="str">
        <f>IF(SUM(CE53:CH53)=100,ROUND(((1*CE53)+(2*CF53)+(3*CG53)+(4*CH53))/4,0),"N/A")</f>
        <v>N/A</v>
      </c>
      <c r="CJ53" s="101">
        <v>0</v>
      </c>
      <c r="CK53" s="101">
        <v>0</v>
      </c>
      <c r="CL53" s="101">
        <v>0</v>
      </c>
      <c r="CM53" s="101">
        <v>0</v>
      </c>
      <c r="CN53" s="82" t="str">
        <f>IF(SUM(CJ53:CM53)=100,ROUND(((1*CJ53)+(2*CK53)+(3*CL53)+(4*CM53))/4,0),"N/A")</f>
        <v>N/A</v>
      </c>
      <c r="CO53" s="101">
        <v>0</v>
      </c>
      <c r="CP53" s="101">
        <v>0</v>
      </c>
      <c r="CQ53" s="101">
        <v>0</v>
      </c>
      <c r="CR53" s="101">
        <v>0</v>
      </c>
      <c r="CS53" s="82" t="str">
        <f>IF(SUM(CO53:CR53)=100,ROUND(((1*CO53)+(2*CP53)+(3*CQ53)+(4*CR53))/4,0),"N/A")</f>
        <v>N/A</v>
      </c>
    </row>
    <row r="54" spans="1:97" ht="163.5" thickBot="1" x14ac:dyDescent="0.25">
      <c r="A54" s="458"/>
      <c r="B54" s="461"/>
      <c r="C54" s="464"/>
      <c r="D54" s="464"/>
      <c r="E54" s="464"/>
      <c r="F54" s="469"/>
      <c r="G54" s="91" t="s">
        <v>595</v>
      </c>
      <c r="H54" s="442"/>
      <c r="I54" s="443"/>
      <c r="J54" s="443"/>
      <c r="K54" s="443"/>
      <c r="L54" s="444"/>
      <c r="M54" s="442"/>
      <c r="N54" s="443"/>
      <c r="O54" s="443"/>
      <c r="P54" s="443"/>
      <c r="Q54" s="444"/>
      <c r="R54" s="442"/>
      <c r="S54" s="443"/>
      <c r="T54" s="443"/>
      <c r="U54" s="443"/>
      <c r="V54" s="444"/>
      <c r="W54" s="442"/>
      <c r="X54" s="443"/>
      <c r="Y54" s="443"/>
      <c r="Z54" s="443"/>
      <c r="AA54" s="444"/>
      <c r="AB54" s="442"/>
      <c r="AC54" s="443"/>
      <c r="AD54" s="443"/>
      <c r="AE54" s="443"/>
      <c r="AF54" s="444"/>
      <c r="AG54" s="442"/>
      <c r="AH54" s="443"/>
      <c r="AI54" s="443"/>
      <c r="AJ54" s="443"/>
      <c r="AK54" s="444"/>
      <c r="AL54" s="442"/>
      <c r="AM54" s="443"/>
      <c r="AN54" s="443"/>
      <c r="AO54" s="443"/>
      <c r="AP54" s="444"/>
      <c r="AQ54" s="442"/>
      <c r="AR54" s="443"/>
      <c r="AS54" s="443"/>
      <c r="AT54" s="443"/>
      <c r="AU54" s="444"/>
      <c r="AV54" s="442"/>
      <c r="AW54" s="443"/>
      <c r="AX54" s="443"/>
      <c r="AY54" s="443"/>
      <c r="AZ54" s="444"/>
      <c r="BA54" s="442"/>
      <c r="BB54" s="443"/>
      <c r="BC54" s="443"/>
      <c r="BD54" s="443"/>
      <c r="BE54" s="444"/>
      <c r="BF54" s="442"/>
      <c r="BG54" s="443"/>
      <c r="BH54" s="443"/>
      <c r="BI54" s="443"/>
      <c r="BJ54" s="444"/>
      <c r="BK54" s="442"/>
      <c r="BL54" s="443"/>
      <c r="BM54" s="443"/>
      <c r="BN54" s="443"/>
      <c r="BO54" s="444"/>
      <c r="BP54" s="442"/>
      <c r="BQ54" s="443"/>
      <c r="BR54" s="443"/>
      <c r="BS54" s="443"/>
      <c r="BT54" s="444"/>
      <c r="BU54" s="442"/>
      <c r="BV54" s="443"/>
      <c r="BW54" s="443"/>
      <c r="BX54" s="443"/>
      <c r="BY54" s="444"/>
      <c r="BZ54" s="442"/>
      <c r="CA54" s="443"/>
      <c r="CB54" s="443"/>
      <c r="CC54" s="443"/>
      <c r="CD54" s="444"/>
      <c r="CE54" s="442"/>
      <c r="CF54" s="443"/>
      <c r="CG54" s="443"/>
      <c r="CH54" s="443"/>
      <c r="CI54" s="444"/>
      <c r="CJ54" s="442"/>
      <c r="CK54" s="443"/>
      <c r="CL54" s="443"/>
      <c r="CM54" s="443"/>
      <c r="CN54" s="444"/>
      <c r="CO54" s="442"/>
      <c r="CP54" s="443"/>
      <c r="CQ54" s="443"/>
      <c r="CR54" s="443"/>
      <c r="CS54" s="444"/>
    </row>
    <row r="55" spans="1:97" ht="44.1" customHeight="1" x14ac:dyDescent="0.2">
      <c r="A55" s="456">
        <v>5</v>
      </c>
      <c r="B55" s="459" t="s">
        <v>581</v>
      </c>
      <c r="C55" s="462" t="s">
        <v>599</v>
      </c>
      <c r="D55" s="462" t="s">
        <v>600</v>
      </c>
      <c r="E55" s="462" t="s">
        <v>601</v>
      </c>
      <c r="F55" s="465" t="s">
        <v>24</v>
      </c>
      <c r="G55" s="453" t="s">
        <v>585</v>
      </c>
      <c r="H55" s="455" t="s">
        <v>53</v>
      </c>
      <c r="I55" s="455"/>
      <c r="J55" s="455" t="s">
        <v>54</v>
      </c>
      <c r="K55" s="455"/>
      <c r="L55" s="76" t="s">
        <v>55</v>
      </c>
      <c r="M55" s="455" t="s">
        <v>53</v>
      </c>
      <c r="N55" s="455"/>
      <c r="O55" s="455" t="s">
        <v>54</v>
      </c>
      <c r="P55" s="455"/>
      <c r="Q55" s="76" t="s">
        <v>55</v>
      </c>
      <c r="R55" s="455" t="s">
        <v>53</v>
      </c>
      <c r="S55" s="455"/>
      <c r="T55" s="451" t="s">
        <v>54</v>
      </c>
      <c r="U55" s="452"/>
      <c r="V55" s="76" t="s">
        <v>55</v>
      </c>
      <c r="W55" s="449" t="s">
        <v>53</v>
      </c>
      <c r="X55" s="450"/>
      <c r="Y55" s="449" t="s">
        <v>54</v>
      </c>
      <c r="Z55" s="450"/>
      <c r="AA55" s="76" t="s">
        <v>55</v>
      </c>
      <c r="AB55" s="449" t="s">
        <v>53</v>
      </c>
      <c r="AC55" s="450"/>
      <c r="AD55" s="449" t="s">
        <v>54</v>
      </c>
      <c r="AE55" s="450"/>
      <c r="AF55" s="76" t="s">
        <v>55</v>
      </c>
      <c r="AG55" s="449" t="s">
        <v>53</v>
      </c>
      <c r="AH55" s="450"/>
      <c r="AI55" s="449" t="s">
        <v>54</v>
      </c>
      <c r="AJ55" s="450"/>
      <c r="AK55" s="76" t="s">
        <v>55</v>
      </c>
      <c r="AL55" s="449" t="s">
        <v>53</v>
      </c>
      <c r="AM55" s="450"/>
      <c r="AN55" s="449" t="s">
        <v>54</v>
      </c>
      <c r="AO55" s="450"/>
      <c r="AP55" s="76" t="s">
        <v>55</v>
      </c>
      <c r="AQ55" s="449" t="s">
        <v>53</v>
      </c>
      <c r="AR55" s="450"/>
      <c r="AS55" s="449" t="s">
        <v>54</v>
      </c>
      <c r="AT55" s="450"/>
      <c r="AU55" s="76" t="s">
        <v>55</v>
      </c>
      <c r="AV55" s="449" t="s">
        <v>53</v>
      </c>
      <c r="AW55" s="450"/>
      <c r="AX55" s="449" t="s">
        <v>54</v>
      </c>
      <c r="AY55" s="450"/>
      <c r="AZ55" s="76" t="s">
        <v>55</v>
      </c>
      <c r="BA55" s="449" t="s">
        <v>53</v>
      </c>
      <c r="BB55" s="450"/>
      <c r="BC55" s="449" t="s">
        <v>54</v>
      </c>
      <c r="BD55" s="450"/>
      <c r="BE55" s="76" t="s">
        <v>55</v>
      </c>
      <c r="BF55" s="449" t="s">
        <v>53</v>
      </c>
      <c r="BG55" s="450"/>
      <c r="BH55" s="449" t="s">
        <v>54</v>
      </c>
      <c r="BI55" s="450"/>
      <c r="BJ55" s="76" t="s">
        <v>55</v>
      </c>
      <c r="BK55" s="449" t="s">
        <v>53</v>
      </c>
      <c r="BL55" s="450"/>
      <c r="BM55" s="449" t="s">
        <v>54</v>
      </c>
      <c r="BN55" s="450"/>
      <c r="BO55" s="76" t="s">
        <v>55</v>
      </c>
      <c r="BP55" s="449" t="s">
        <v>53</v>
      </c>
      <c r="BQ55" s="450"/>
      <c r="BR55" s="449" t="s">
        <v>54</v>
      </c>
      <c r="BS55" s="450"/>
      <c r="BT55" s="76" t="s">
        <v>55</v>
      </c>
      <c r="BU55" s="449" t="s">
        <v>53</v>
      </c>
      <c r="BV55" s="450"/>
      <c r="BW55" s="449" t="s">
        <v>54</v>
      </c>
      <c r="BX55" s="450"/>
      <c r="BY55" s="76" t="s">
        <v>55</v>
      </c>
      <c r="BZ55" s="449" t="s">
        <v>53</v>
      </c>
      <c r="CA55" s="450"/>
      <c r="CB55" s="449" t="s">
        <v>54</v>
      </c>
      <c r="CC55" s="450"/>
      <c r="CD55" s="76" t="s">
        <v>55</v>
      </c>
      <c r="CE55" s="449" t="s">
        <v>53</v>
      </c>
      <c r="CF55" s="450"/>
      <c r="CG55" s="449" t="s">
        <v>54</v>
      </c>
      <c r="CH55" s="450"/>
      <c r="CI55" s="76" t="s">
        <v>55</v>
      </c>
      <c r="CJ55" s="449" t="s">
        <v>53</v>
      </c>
      <c r="CK55" s="450"/>
      <c r="CL55" s="449" t="s">
        <v>54</v>
      </c>
      <c r="CM55" s="450"/>
      <c r="CN55" s="76" t="s">
        <v>55</v>
      </c>
      <c r="CO55" s="449" t="s">
        <v>53</v>
      </c>
      <c r="CP55" s="450"/>
      <c r="CQ55" s="449" t="s">
        <v>54</v>
      </c>
      <c r="CR55" s="450"/>
      <c r="CS55" s="76" t="s">
        <v>55</v>
      </c>
    </row>
    <row r="56" spans="1:97" ht="38.25" customHeight="1" x14ac:dyDescent="0.2">
      <c r="A56" s="457"/>
      <c r="B56" s="460"/>
      <c r="C56" s="463"/>
      <c r="D56" s="463"/>
      <c r="E56" s="463"/>
      <c r="F56" s="465"/>
      <c r="G56" s="454"/>
      <c r="H56" s="435"/>
      <c r="I56" s="435"/>
      <c r="J56" s="435"/>
      <c r="K56" s="435"/>
      <c r="L56" s="100" t="e">
        <f>INDEX(Formula!$AB$7:$AF$11,MATCH('Z2 - Dargaville'!J56,Formula!$AA$7:$AA$11,0),MATCH('Z2 - Dargaville'!H56,Formula!$AB$6:$AF$6,0))</f>
        <v>#N/A</v>
      </c>
      <c r="M56" s="435"/>
      <c r="N56" s="435"/>
      <c r="O56" s="435"/>
      <c r="P56" s="435"/>
      <c r="Q56" s="100" t="e">
        <f>INDEX(Formula!$AB$7:$AF$11,MATCH('Z2 - Dargaville'!O56,Formula!$AA$7:$AA$11,0),MATCH('Z2 - Dargaville'!M56,Formula!$AB$6:$AF$6,0))</f>
        <v>#N/A</v>
      </c>
      <c r="R56" s="435"/>
      <c r="S56" s="435"/>
      <c r="T56" s="435"/>
      <c r="U56" s="435"/>
      <c r="V56" s="100" t="e">
        <f>INDEX(Formula!$AB$7:$AF$11,MATCH('Z2 - Dargaville'!T56,Formula!$AA$7:$AA$11,0),MATCH('Z2 - Dargaville'!R56,Formula!$AB$6:$AF$6,0))</f>
        <v>#N/A</v>
      </c>
      <c r="W56" s="435"/>
      <c r="X56" s="435"/>
      <c r="Y56" s="435"/>
      <c r="Z56" s="435"/>
      <c r="AA56" s="100" t="e">
        <f>INDEX(Formula!$AB$7:$AF$11,MATCH('Z2 - Dargaville'!Y56,Formula!$AA$7:$AA$11,0),MATCH('Z2 - Dargaville'!W56,Formula!$AB$6:$AF$6,0))</f>
        <v>#N/A</v>
      </c>
      <c r="AB56" s="435"/>
      <c r="AC56" s="435"/>
      <c r="AD56" s="435"/>
      <c r="AE56" s="435"/>
      <c r="AF56" s="100" t="e">
        <f>INDEX(Formula!$AB$7:$AF$11,MATCH('Z2 - Dargaville'!AD56,Formula!$AA$7:$AA$11,0),MATCH('Z2 - Dargaville'!AB56,Formula!$AB$6:$AF$6,0))</f>
        <v>#N/A</v>
      </c>
      <c r="AG56" s="435"/>
      <c r="AH56" s="435"/>
      <c r="AI56" s="435"/>
      <c r="AJ56" s="435"/>
      <c r="AK56" s="100" t="e">
        <f>INDEX(Formula!$AB$7:$AF$11,MATCH('Z2 - Dargaville'!AI56,Formula!$AA$7:$AA$11,0),MATCH('Z2 - Dargaville'!AG56,Formula!$AB$6:$AF$6,0))</f>
        <v>#N/A</v>
      </c>
      <c r="AL56" s="435"/>
      <c r="AM56" s="435"/>
      <c r="AN56" s="435"/>
      <c r="AO56" s="435"/>
      <c r="AP56" s="100" t="e">
        <f>INDEX(Formula!$AB$7:$AF$11,MATCH('Z2 - Dargaville'!AN56,Formula!$AA$7:$AA$11,0),MATCH('Z2 - Dargaville'!AL56,Formula!$AB$6:$AF$6,0))</f>
        <v>#N/A</v>
      </c>
      <c r="AQ56" s="435"/>
      <c r="AR56" s="435"/>
      <c r="AS56" s="435"/>
      <c r="AT56" s="435"/>
      <c r="AU56" s="100" t="e">
        <f>INDEX(Formula!$AB$7:$AF$11,MATCH('Z2 - Dargaville'!AS56,Formula!$AA$7:$AA$11,0),MATCH('Z2 - Dargaville'!AQ56,Formula!$AB$6:$AF$6,0))</f>
        <v>#N/A</v>
      </c>
      <c r="AV56" s="435"/>
      <c r="AW56" s="435"/>
      <c r="AX56" s="435"/>
      <c r="AY56" s="435"/>
      <c r="AZ56" s="100" t="e">
        <f>INDEX(Formula!$AB$7:$AF$11,MATCH('Z2 - Dargaville'!AX56,Formula!$AA$7:$AA$11,0),MATCH('Z2 - Dargaville'!AV56,Formula!$AB$6:$AF$6,0))</f>
        <v>#N/A</v>
      </c>
      <c r="BA56" s="435"/>
      <c r="BB56" s="435"/>
      <c r="BC56" s="435"/>
      <c r="BD56" s="435"/>
      <c r="BE56" s="100" t="e">
        <f>INDEX(Formula!$AB$7:$AF$11,MATCH('Z2 - Dargaville'!BC56,Formula!$AA$7:$AA$11,0),MATCH('Z2 - Dargaville'!BA56,Formula!$AB$6:$AF$6,0))</f>
        <v>#N/A</v>
      </c>
      <c r="BF56" s="435"/>
      <c r="BG56" s="435"/>
      <c r="BH56" s="435"/>
      <c r="BI56" s="435"/>
      <c r="BJ56" s="100" t="e">
        <f>INDEX(Formula!$AB$7:$AF$11,MATCH('Z2 - Dargaville'!BH56,Formula!$AA$7:$AA$11,0),MATCH('Z2 - Dargaville'!BF56,Formula!$AB$6:$AF$6,0))</f>
        <v>#N/A</v>
      </c>
      <c r="BK56" s="435"/>
      <c r="BL56" s="435"/>
      <c r="BM56" s="435"/>
      <c r="BN56" s="435"/>
      <c r="BO56" s="100" t="e">
        <f>INDEX(Formula!$AB$7:$AF$11,MATCH('Z2 - Dargaville'!BM56,Formula!$AA$7:$AA$11,0),MATCH('Z2 - Dargaville'!BK56,Formula!$AB$6:$AF$6,0))</f>
        <v>#N/A</v>
      </c>
      <c r="BP56" s="435"/>
      <c r="BQ56" s="435"/>
      <c r="BR56" s="435"/>
      <c r="BS56" s="435"/>
      <c r="BT56" s="100" t="e">
        <f>INDEX(Formula!$AB$7:$AF$11,MATCH('Z2 - Dargaville'!BR56,Formula!$AA$7:$AA$11,0),MATCH('Z2 - Dargaville'!BP56,Formula!$AB$6:$AF$6,0))</f>
        <v>#N/A</v>
      </c>
      <c r="BU56" s="435"/>
      <c r="BV56" s="435"/>
      <c r="BW56" s="435"/>
      <c r="BX56" s="435"/>
      <c r="BY56" s="100" t="e">
        <f>INDEX(Formula!$AB$7:$AF$11,MATCH('Z2 - Dargaville'!BW56,Formula!$AA$7:$AA$11,0),MATCH('Z2 - Dargaville'!BU56,Formula!$AB$6:$AF$6,0))</f>
        <v>#N/A</v>
      </c>
      <c r="BZ56" s="435"/>
      <c r="CA56" s="435"/>
      <c r="CB56" s="435"/>
      <c r="CC56" s="435"/>
      <c r="CD56" s="100" t="e">
        <f>INDEX(Formula!$AB$7:$AF$11,MATCH('Z2 - Dargaville'!CB56,Formula!$AA$7:$AA$11,0),MATCH('Z2 - Dargaville'!BZ56,Formula!$AB$6:$AF$6,0))</f>
        <v>#N/A</v>
      </c>
      <c r="CE56" s="435"/>
      <c r="CF56" s="435"/>
      <c r="CG56" s="435"/>
      <c r="CH56" s="435"/>
      <c r="CI56" s="100" t="e">
        <f>INDEX(Formula!$AB$7:$AF$11,MATCH('Z2 - Dargaville'!CG56,Formula!$AA$7:$AA$11,0),MATCH('Z2 - Dargaville'!CE56,Formula!$AB$6:$AF$6,0))</f>
        <v>#N/A</v>
      </c>
      <c r="CJ56" s="435"/>
      <c r="CK56" s="435"/>
      <c r="CL56" s="435"/>
      <c r="CM56" s="435"/>
      <c r="CN56" s="100" t="e">
        <f>INDEX(Formula!$AB$7:$AF$11,MATCH('Z2 - Dargaville'!CL56,Formula!$AA$7:$AA$11,0),MATCH('Z2 - Dargaville'!CJ56,Formula!$AB$6:$AF$6,0))</f>
        <v>#N/A</v>
      </c>
      <c r="CO56" s="435"/>
      <c r="CP56" s="435"/>
      <c r="CQ56" s="435"/>
      <c r="CR56" s="435"/>
      <c r="CS56" s="100" t="e">
        <f>INDEX(Formula!$AB$7:$AF$11,MATCH('Z2 - Dargaville'!CQ56,Formula!$AA$7:$AA$11,0),MATCH('Z2 - Dargaville'!CO56,Formula!$AB$6:$AF$6,0))</f>
        <v>#N/A</v>
      </c>
    </row>
    <row r="57" spans="1:97" ht="38.25" customHeight="1" x14ac:dyDescent="0.2">
      <c r="A57" s="457"/>
      <c r="B57" s="460"/>
      <c r="C57" s="463"/>
      <c r="D57" s="463"/>
      <c r="E57" s="463"/>
      <c r="F57" s="465"/>
      <c r="G57" s="88" t="s">
        <v>586</v>
      </c>
      <c r="H57" s="435"/>
      <c r="I57" s="435"/>
      <c r="J57" s="435"/>
      <c r="K57" s="435"/>
      <c r="L57" s="435"/>
      <c r="M57" s="435"/>
      <c r="N57" s="435"/>
      <c r="O57" s="435"/>
      <c r="P57" s="435"/>
      <c r="Q57" s="435"/>
      <c r="R57" s="435"/>
      <c r="S57" s="435"/>
      <c r="T57" s="435"/>
      <c r="U57" s="435"/>
      <c r="V57" s="435"/>
      <c r="W57" s="435"/>
      <c r="X57" s="435"/>
      <c r="Y57" s="435"/>
      <c r="Z57" s="435"/>
      <c r="AA57" s="435"/>
      <c r="AB57" s="435"/>
      <c r="AC57" s="435"/>
      <c r="AD57" s="435"/>
      <c r="AE57" s="435"/>
      <c r="AF57" s="435"/>
      <c r="AG57" s="435"/>
      <c r="AH57" s="435"/>
      <c r="AI57" s="435"/>
      <c r="AJ57" s="435"/>
      <c r="AK57" s="435"/>
      <c r="AL57" s="435"/>
      <c r="AM57" s="435"/>
      <c r="AN57" s="435"/>
      <c r="AO57" s="435"/>
      <c r="AP57" s="435"/>
      <c r="AQ57" s="435"/>
      <c r="AR57" s="435"/>
      <c r="AS57" s="435"/>
      <c r="AT57" s="435"/>
      <c r="AU57" s="435"/>
      <c r="AV57" s="435"/>
      <c r="AW57" s="435"/>
      <c r="AX57" s="435"/>
      <c r="AY57" s="435"/>
      <c r="AZ57" s="435"/>
      <c r="BA57" s="435"/>
      <c r="BB57" s="435"/>
      <c r="BC57" s="435"/>
      <c r="BD57" s="435"/>
      <c r="BE57" s="435"/>
      <c r="BF57" s="435"/>
      <c r="BG57" s="435"/>
      <c r="BH57" s="435"/>
      <c r="BI57" s="435"/>
      <c r="BJ57" s="435"/>
      <c r="BK57" s="435"/>
      <c r="BL57" s="435"/>
      <c r="BM57" s="435"/>
      <c r="BN57" s="435"/>
      <c r="BO57" s="435"/>
      <c r="BP57" s="435"/>
      <c r="BQ57" s="435"/>
      <c r="BR57" s="435"/>
      <c r="BS57" s="435"/>
      <c r="BT57" s="435"/>
      <c r="BU57" s="435"/>
      <c r="BV57" s="435"/>
      <c r="BW57" s="435"/>
      <c r="BX57" s="435"/>
      <c r="BY57" s="435"/>
      <c r="BZ57" s="435"/>
      <c r="CA57" s="435"/>
      <c r="CB57" s="435"/>
      <c r="CC57" s="435"/>
      <c r="CD57" s="435"/>
      <c r="CE57" s="435"/>
      <c r="CF57" s="435"/>
      <c r="CG57" s="435"/>
      <c r="CH57" s="435"/>
      <c r="CI57" s="435"/>
      <c r="CJ57" s="435"/>
      <c r="CK57" s="435"/>
      <c r="CL57" s="435"/>
      <c r="CM57" s="435"/>
      <c r="CN57" s="435"/>
      <c r="CO57" s="435"/>
      <c r="CP57" s="435"/>
      <c r="CQ57" s="435"/>
      <c r="CR57" s="435"/>
      <c r="CS57" s="435"/>
    </row>
    <row r="58" spans="1:97" ht="66" customHeight="1" x14ac:dyDescent="0.2">
      <c r="A58" s="457"/>
      <c r="B58" s="460"/>
      <c r="C58" s="463"/>
      <c r="D58" s="463"/>
      <c r="E58" s="463"/>
      <c r="F58" s="465"/>
      <c r="G58" s="447" t="s">
        <v>587</v>
      </c>
      <c r="H58" s="92" t="s">
        <v>588</v>
      </c>
      <c r="I58" s="92" t="s">
        <v>589</v>
      </c>
      <c r="J58" s="92" t="s">
        <v>590</v>
      </c>
      <c r="K58" s="92" t="s">
        <v>591</v>
      </c>
      <c r="L58" s="93" t="s">
        <v>592</v>
      </c>
      <c r="M58" s="92" t="s">
        <v>588</v>
      </c>
      <c r="N58" s="92" t="s">
        <v>589</v>
      </c>
      <c r="O58" s="92" t="s">
        <v>590</v>
      </c>
      <c r="P58" s="92" t="s">
        <v>591</v>
      </c>
      <c r="Q58" s="93" t="s">
        <v>592</v>
      </c>
      <c r="R58" s="92" t="s">
        <v>588</v>
      </c>
      <c r="S58" s="92" t="s">
        <v>589</v>
      </c>
      <c r="T58" s="92" t="s">
        <v>590</v>
      </c>
      <c r="U58" s="92" t="s">
        <v>591</v>
      </c>
      <c r="V58" s="93" t="s">
        <v>592</v>
      </c>
      <c r="W58" s="92" t="s">
        <v>588</v>
      </c>
      <c r="X58" s="92" t="s">
        <v>589</v>
      </c>
      <c r="Y58" s="92" t="s">
        <v>590</v>
      </c>
      <c r="Z58" s="92" t="s">
        <v>591</v>
      </c>
      <c r="AA58" s="93" t="s">
        <v>592</v>
      </c>
      <c r="AB58" s="92" t="s">
        <v>588</v>
      </c>
      <c r="AC58" s="92" t="s">
        <v>589</v>
      </c>
      <c r="AD58" s="92" t="s">
        <v>590</v>
      </c>
      <c r="AE58" s="92" t="s">
        <v>591</v>
      </c>
      <c r="AF58" s="93" t="s">
        <v>592</v>
      </c>
      <c r="AG58" s="92" t="s">
        <v>588</v>
      </c>
      <c r="AH58" s="92" t="s">
        <v>589</v>
      </c>
      <c r="AI58" s="92" t="s">
        <v>590</v>
      </c>
      <c r="AJ58" s="92" t="s">
        <v>591</v>
      </c>
      <c r="AK58" s="93" t="s">
        <v>592</v>
      </c>
      <c r="AL58" s="92" t="s">
        <v>588</v>
      </c>
      <c r="AM58" s="92" t="s">
        <v>589</v>
      </c>
      <c r="AN58" s="92" t="s">
        <v>590</v>
      </c>
      <c r="AO58" s="92" t="s">
        <v>591</v>
      </c>
      <c r="AP58" s="93" t="s">
        <v>592</v>
      </c>
      <c r="AQ58" s="92" t="s">
        <v>588</v>
      </c>
      <c r="AR58" s="92" t="s">
        <v>589</v>
      </c>
      <c r="AS58" s="92" t="s">
        <v>590</v>
      </c>
      <c r="AT58" s="92" t="s">
        <v>591</v>
      </c>
      <c r="AU58" s="93" t="s">
        <v>592</v>
      </c>
      <c r="AV58" s="92" t="s">
        <v>588</v>
      </c>
      <c r="AW58" s="92" t="s">
        <v>589</v>
      </c>
      <c r="AX58" s="92" t="s">
        <v>590</v>
      </c>
      <c r="AY58" s="92" t="s">
        <v>591</v>
      </c>
      <c r="AZ58" s="93" t="s">
        <v>592</v>
      </c>
      <c r="BA58" s="92" t="s">
        <v>588</v>
      </c>
      <c r="BB58" s="92" t="s">
        <v>589</v>
      </c>
      <c r="BC58" s="92" t="s">
        <v>590</v>
      </c>
      <c r="BD58" s="92" t="s">
        <v>591</v>
      </c>
      <c r="BE58" s="93" t="s">
        <v>592</v>
      </c>
      <c r="BF58" s="92" t="s">
        <v>588</v>
      </c>
      <c r="BG58" s="92" t="s">
        <v>589</v>
      </c>
      <c r="BH58" s="92" t="s">
        <v>590</v>
      </c>
      <c r="BI58" s="92" t="s">
        <v>591</v>
      </c>
      <c r="BJ58" s="93" t="s">
        <v>592</v>
      </c>
      <c r="BK58" s="92" t="s">
        <v>588</v>
      </c>
      <c r="BL58" s="92" t="s">
        <v>589</v>
      </c>
      <c r="BM58" s="92" t="s">
        <v>590</v>
      </c>
      <c r="BN58" s="92" t="s">
        <v>591</v>
      </c>
      <c r="BO58" s="93" t="s">
        <v>592</v>
      </c>
      <c r="BP58" s="92" t="s">
        <v>588</v>
      </c>
      <c r="BQ58" s="92" t="s">
        <v>589</v>
      </c>
      <c r="BR58" s="92" t="s">
        <v>590</v>
      </c>
      <c r="BS58" s="92" t="s">
        <v>591</v>
      </c>
      <c r="BT58" s="93" t="s">
        <v>592</v>
      </c>
      <c r="BU58" s="92" t="s">
        <v>588</v>
      </c>
      <c r="BV58" s="92" t="s">
        <v>589</v>
      </c>
      <c r="BW58" s="92" t="s">
        <v>590</v>
      </c>
      <c r="BX58" s="92" t="s">
        <v>591</v>
      </c>
      <c r="BY58" s="93" t="s">
        <v>592</v>
      </c>
      <c r="BZ58" s="92" t="s">
        <v>588</v>
      </c>
      <c r="CA58" s="92" t="s">
        <v>589</v>
      </c>
      <c r="CB58" s="92" t="s">
        <v>590</v>
      </c>
      <c r="CC58" s="92" t="s">
        <v>591</v>
      </c>
      <c r="CD58" s="93" t="s">
        <v>592</v>
      </c>
      <c r="CE58" s="92" t="s">
        <v>588</v>
      </c>
      <c r="CF58" s="92" t="s">
        <v>589</v>
      </c>
      <c r="CG58" s="92" t="s">
        <v>590</v>
      </c>
      <c r="CH58" s="92" t="s">
        <v>591</v>
      </c>
      <c r="CI58" s="93" t="s">
        <v>592</v>
      </c>
      <c r="CJ58" s="92" t="s">
        <v>588</v>
      </c>
      <c r="CK58" s="92" t="s">
        <v>589</v>
      </c>
      <c r="CL58" s="92" t="s">
        <v>590</v>
      </c>
      <c r="CM58" s="92" t="s">
        <v>591</v>
      </c>
      <c r="CN58" s="93" t="s">
        <v>592</v>
      </c>
      <c r="CO58" s="92" t="s">
        <v>588</v>
      </c>
      <c r="CP58" s="92" t="s">
        <v>589</v>
      </c>
      <c r="CQ58" s="92" t="s">
        <v>590</v>
      </c>
      <c r="CR58" s="92" t="s">
        <v>591</v>
      </c>
      <c r="CS58" s="93" t="s">
        <v>592</v>
      </c>
    </row>
    <row r="59" spans="1:97" ht="38.25" customHeight="1" x14ac:dyDescent="0.2">
      <c r="A59" s="457"/>
      <c r="B59" s="460"/>
      <c r="C59" s="463"/>
      <c r="D59" s="463"/>
      <c r="E59" s="463"/>
      <c r="F59" s="465"/>
      <c r="G59" s="448"/>
      <c r="H59" s="101">
        <v>0</v>
      </c>
      <c r="I59" s="101">
        <v>0</v>
      </c>
      <c r="J59" s="101">
        <v>0</v>
      </c>
      <c r="K59" s="101">
        <v>0</v>
      </c>
      <c r="L59" s="82" t="str">
        <f>IF(SUM(H59:K59)=100,ROUND(((1*H59)+(2*I59)+(3*J59)+(4*K59))/4,0),"N/A")</f>
        <v>N/A</v>
      </c>
      <c r="M59" s="101">
        <v>0</v>
      </c>
      <c r="N59" s="101">
        <v>0</v>
      </c>
      <c r="O59" s="101">
        <v>0</v>
      </c>
      <c r="P59" s="101">
        <v>0</v>
      </c>
      <c r="Q59" s="82" t="str">
        <f>IF(SUM(M59:P59)=100,ROUND(((1*M59)+(2*N59)+(3*O59)+(4*P59))/4,0),"N/A")</f>
        <v>N/A</v>
      </c>
      <c r="R59" s="101">
        <v>0</v>
      </c>
      <c r="S59" s="101">
        <v>0</v>
      </c>
      <c r="T59" s="101">
        <v>0</v>
      </c>
      <c r="U59" s="101">
        <v>0</v>
      </c>
      <c r="V59" s="82" t="str">
        <f>IF(SUM(R59:U59)=100,ROUND(((1*R59)+(2*S59)+(3*T59)+(4*U59))/4,0),"N/A")</f>
        <v>N/A</v>
      </c>
      <c r="W59" s="101">
        <v>0</v>
      </c>
      <c r="X59" s="101">
        <v>0</v>
      </c>
      <c r="Y59" s="101">
        <v>0</v>
      </c>
      <c r="Z59" s="101">
        <v>0</v>
      </c>
      <c r="AA59" s="82" t="str">
        <f>IF(SUM(W59:Z59)=100,ROUND(((1*W59)+(2*X59)+(3*Y59)+(4*Z59))/4,0),"N/A")</f>
        <v>N/A</v>
      </c>
      <c r="AB59" s="101">
        <v>0</v>
      </c>
      <c r="AC59" s="101">
        <v>0</v>
      </c>
      <c r="AD59" s="101">
        <v>0</v>
      </c>
      <c r="AE59" s="101">
        <v>0</v>
      </c>
      <c r="AF59" s="82" t="str">
        <f>IF(SUM(AB59:AE59)=100,ROUND(((1*AB59)+(2*AC59)+(3*AD59)+(4*AE59))/4,0),"N/A")</f>
        <v>N/A</v>
      </c>
      <c r="AG59" s="101">
        <v>0</v>
      </c>
      <c r="AH59" s="101">
        <v>0</v>
      </c>
      <c r="AI59" s="101">
        <v>0</v>
      </c>
      <c r="AJ59" s="101">
        <v>0</v>
      </c>
      <c r="AK59" s="82" t="str">
        <f>IF(SUM(AG59:AJ59)=100,ROUND(((1*AG59)+(2*AH59)+(3*AI59)+(4*AJ59))/4,0),"N/A")</f>
        <v>N/A</v>
      </c>
      <c r="AL59" s="101">
        <v>0</v>
      </c>
      <c r="AM59" s="101">
        <v>0</v>
      </c>
      <c r="AN59" s="101">
        <v>0</v>
      </c>
      <c r="AO59" s="101">
        <v>0</v>
      </c>
      <c r="AP59" s="82" t="str">
        <f>IF(SUM(AL59:AO59)=100,ROUND(((1*AL59)+(2*AM59)+(3*AN59)+(4*AO59))/4,0),"N/A")</f>
        <v>N/A</v>
      </c>
      <c r="AQ59" s="101">
        <v>0</v>
      </c>
      <c r="AR59" s="101">
        <v>0</v>
      </c>
      <c r="AS59" s="101">
        <v>0</v>
      </c>
      <c r="AT59" s="101">
        <v>0</v>
      </c>
      <c r="AU59" s="82" t="str">
        <f>IF(SUM(AQ59:AT59)=100,ROUND(((1*AQ59)+(2*AR59)+(3*AS59)+(4*AT59))/4,0),"N/A")</f>
        <v>N/A</v>
      </c>
      <c r="AV59" s="101">
        <v>0</v>
      </c>
      <c r="AW59" s="101">
        <v>0</v>
      </c>
      <c r="AX59" s="101">
        <v>0</v>
      </c>
      <c r="AY59" s="101">
        <v>0</v>
      </c>
      <c r="AZ59" s="82" t="str">
        <f>IF(SUM(AV59:AY59)=100,ROUND(((1*AV59)+(2*AW59)+(3*AX59)+(4*AY59))/4,0),"N/A")</f>
        <v>N/A</v>
      </c>
      <c r="BA59" s="101">
        <v>0</v>
      </c>
      <c r="BB59" s="101">
        <v>0</v>
      </c>
      <c r="BC59" s="101">
        <v>0</v>
      </c>
      <c r="BD59" s="101">
        <v>0</v>
      </c>
      <c r="BE59" s="82" t="str">
        <f>IF(SUM(BA59:BD59)=100,ROUND(((1*BA59)+(2*BB59)+(3*BC59)+(4*BD59))/4,0),"N/A")</f>
        <v>N/A</v>
      </c>
      <c r="BF59" s="101">
        <v>0</v>
      </c>
      <c r="BG59" s="101">
        <v>0</v>
      </c>
      <c r="BH59" s="101">
        <v>0</v>
      </c>
      <c r="BI59" s="101">
        <v>0</v>
      </c>
      <c r="BJ59" s="82" t="str">
        <f>IF(SUM(BF59:BI59)=100,ROUND(((1*BF59)+(2*BG59)+(3*BH59)+(4*BI59))/4,0),"N/A")</f>
        <v>N/A</v>
      </c>
      <c r="BK59" s="101">
        <v>0</v>
      </c>
      <c r="BL59" s="101">
        <v>0</v>
      </c>
      <c r="BM59" s="101">
        <v>0</v>
      </c>
      <c r="BN59" s="101">
        <v>0</v>
      </c>
      <c r="BO59" s="82" t="str">
        <f>IF(SUM(BK59:BN59)=100,ROUND(((1*BK59)+(2*BL59)+(3*BM59)+(4*BN59))/4,0),"N/A")</f>
        <v>N/A</v>
      </c>
      <c r="BP59" s="101">
        <v>0</v>
      </c>
      <c r="BQ59" s="101">
        <v>0</v>
      </c>
      <c r="BR59" s="101">
        <v>0</v>
      </c>
      <c r="BS59" s="101">
        <v>0</v>
      </c>
      <c r="BT59" s="82" t="str">
        <f>IF(SUM(BP59:BS59)=100,ROUND(((1*BP59)+(2*BQ59)+(3*BR59)+(4*BS59))/4,0),"N/A")</f>
        <v>N/A</v>
      </c>
      <c r="BU59" s="101">
        <v>0</v>
      </c>
      <c r="BV59" s="101">
        <v>0</v>
      </c>
      <c r="BW59" s="101">
        <v>0</v>
      </c>
      <c r="BX59" s="101">
        <v>0</v>
      </c>
      <c r="BY59" s="82" t="str">
        <f>IF(SUM(BU59:BX59)=100,ROUND(((1*BU59)+(2*BV59)+(3*BW59)+(4*BX59))/4,0),"N/A")</f>
        <v>N/A</v>
      </c>
      <c r="BZ59" s="101">
        <v>0</v>
      </c>
      <c r="CA59" s="101">
        <v>0</v>
      </c>
      <c r="CB59" s="101">
        <v>0</v>
      </c>
      <c r="CC59" s="101">
        <v>0</v>
      </c>
      <c r="CD59" s="82" t="str">
        <f>IF(SUM(BZ59:CC59)=100,ROUND(((1*BZ59)+(2*CA59)+(3*CB59)+(4*CC59))/4,0),"N/A")</f>
        <v>N/A</v>
      </c>
      <c r="CE59" s="101">
        <v>0</v>
      </c>
      <c r="CF59" s="101">
        <v>0</v>
      </c>
      <c r="CG59" s="101">
        <v>0</v>
      </c>
      <c r="CH59" s="101">
        <v>0</v>
      </c>
      <c r="CI59" s="82" t="str">
        <f>IF(SUM(CE59:CH59)=100,ROUND(((1*CE59)+(2*CF59)+(3*CG59)+(4*CH59))/4,0),"N/A")</f>
        <v>N/A</v>
      </c>
      <c r="CJ59" s="101">
        <v>0</v>
      </c>
      <c r="CK59" s="101">
        <v>0</v>
      </c>
      <c r="CL59" s="101">
        <v>0</v>
      </c>
      <c r="CM59" s="101">
        <v>0</v>
      </c>
      <c r="CN59" s="82" t="str">
        <f>IF(SUM(CJ59:CM59)=100,ROUND(((1*CJ59)+(2*CK59)+(3*CL59)+(4*CM59))/4,0),"N/A")</f>
        <v>N/A</v>
      </c>
      <c r="CO59" s="101">
        <v>0</v>
      </c>
      <c r="CP59" s="101">
        <v>0</v>
      </c>
      <c r="CQ59" s="101">
        <v>0</v>
      </c>
      <c r="CR59" s="101">
        <v>0</v>
      </c>
      <c r="CS59" s="82" t="str">
        <f>IF(SUM(CO59:CR59)=100,ROUND(((1*CO59)+(2*CP59)+(3*CQ59)+(4*CR59))/4,0),"N/A")</f>
        <v>N/A</v>
      </c>
    </row>
    <row r="60" spans="1:97" ht="162.75" x14ac:dyDescent="0.2">
      <c r="A60" s="457"/>
      <c r="B60" s="460"/>
      <c r="C60" s="463"/>
      <c r="D60" s="463"/>
      <c r="E60" s="463"/>
      <c r="F60" s="466"/>
      <c r="G60" s="89" t="s">
        <v>593</v>
      </c>
      <c r="H60" s="442"/>
      <c r="I60" s="443"/>
      <c r="J60" s="443"/>
      <c r="K60" s="443"/>
      <c r="L60" s="444"/>
      <c r="M60" s="442"/>
      <c r="N60" s="443"/>
      <c r="O60" s="443"/>
      <c r="P60" s="443"/>
      <c r="Q60" s="444"/>
      <c r="R60" s="442"/>
      <c r="S60" s="443"/>
      <c r="T60" s="443"/>
      <c r="U60" s="443"/>
      <c r="V60" s="444"/>
      <c r="W60" s="442"/>
      <c r="X60" s="443"/>
      <c r="Y60" s="443"/>
      <c r="Z60" s="443"/>
      <c r="AA60" s="444"/>
      <c r="AB60" s="442"/>
      <c r="AC60" s="443"/>
      <c r="AD60" s="443"/>
      <c r="AE60" s="443"/>
      <c r="AF60" s="444"/>
      <c r="AG60" s="442"/>
      <c r="AH60" s="443"/>
      <c r="AI60" s="443"/>
      <c r="AJ60" s="443"/>
      <c r="AK60" s="444"/>
      <c r="AL60" s="442"/>
      <c r="AM60" s="443"/>
      <c r="AN60" s="443"/>
      <c r="AO60" s="443"/>
      <c r="AP60" s="444"/>
      <c r="AQ60" s="442"/>
      <c r="AR60" s="443"/>
      <c r="AS60" s="443"/>
      <c r="AT60" s="443"/>
      <c r="AU60" s="444"/>
      <c r="AV60" s="442"/>
      <c r="AW60" s="443"/>
      <c r="AX60" s="443"/>
      <c r="AY60" s="443"/>
      <c r="AZ60" s="444"/>
      <c r="BA60" s="442"/>
      <c r="BB60" s="443"/>
      <c r="BC60" s="443"/>
      <c r="BD60" s="443"/>
      <c r="BE60" s="444"/>
      <c r="BF60" s="442"/>
      <c r="BG60" s="443"/>
      <c r="BH60" s="443"/>
      <c r="BI60" s="443"/>
      <c r="BJ60" s="444"/>
      <c r="BK60" s="442"/>
      <c r="BL60" s="443"/>
      <c r="BM60" s="443"/>
      <c r="BN60" s="443"/>
      <c r="BO60" s="444"/>
      <c r="BP60" s="442"/>
      <c r="BQ60" s="443"/>
      <c r="BR60" s="443"/>
      <c r="BS60" s="443"/>
      <c r="BT60" s="444"/>
      <c r="BU60" s="442"/>
      <c r="BV60" s="443"/>
      <c r="BW60" s="443"/>
      <c r="BX60" s="443"/>
      <c r="BY60" s="444"/>
      <c r="BZ60" s="442"/>
      <c r="CA60" s="443"/>
      <c r="CB60" s="443"/>
      <c r="CC60" s="443"/>
      <c r="CD60" s="444"/>
      <c r="CE60" s="442"/>
      <c r="CF60" s="443"/>
      <c r="CG60" s="443"/>
      <c r="CH60" s="443"/>
      <c r="CI60" s="444"/>
      <c r="CJ60" s="442"/>
      <c r="CK60" s="443"/>
      <c r="CL60" s="443"/>
      <c r="CM60" s="443"/>
      <c r="CN60" s="444"/>
      <c r="CO60" s="442"/>
      <c r="CP60" s="443"/>
      <c r="CQ60" s="443"/>
      <c r="CR60" s="443"/>
      <c r="CS60" s="444"/>
    </row>
    <row r="61" spans="1:97" ht="44.1" customHeight="1" x14ac:dyDescent="0.2">
      <c r="A61" s="457"/>
      <c r="B61" s="460"/>
      <c r="C61" s="463"/>
      <c r="D61" s="463"/>
      <c r="E61" s="463"/>
      <c r="F61" s="467" t="s">
        <v>25</v>
      </c>
      <c r="G61" s="438" t="s">
        <v>585</v>
      </c>
      <c r="H61" s="439" t="s">
        <v>53</v>
      </c>
      <c r="I61" s="439"/>
      <c r="J61" s="439" t="s">
        <v>54</v>
      </c>
      <c r="K61" s="439"/>
      <c r="L61" s="75" t="s">
        <v>55</v>
      </c>
      <c r="M61" s="439" t="s">
        <v>53</v>
      </c>
      <c r="N61" s="439"/>
      <c r="O61" s="439" t="s">
        <v>54</v>
      </c>
      <c r="P61" s="439"/>
      <c r="Q61" s="75" t="s">
        <v>55</v>
      </c>
      <c r="R61" s="439" t="s">
        <v>53</v>
      </c>
      <c r="S61" s="439"/>
      <c r="T61" s="445" t="s">
        <v>54</v>
      </c>
      <c r="U61" s="446"/>
      <c r="V61" s="75" t="s">
        <v>55</v>
      </c>
      <c r="W61" s="440" t="s">
        <v>53</v>
      </c>
      <c r="X61" s="441"/>
      <c r="Y61" s="440" t="s">
        <v>54</v>
      </c>
      <c r="Z61" s="441"/>
      <c r="AA61" s="75" t="s">
        <v>55</v>
      </c>
      <c r="AB61" s="440" t="s">
        <v>53</v>
      </c>
      <c r="AC61" s="441"/>
      <c r="AD61" s="440" t="s">
        <v>54</v>
      </c>
      <c r="AE61" s="441"/>
      <c r="AF61" s="75" t="s">
        <v>55</v>
      </c>
      <c r="AG61" s="440" t="s">
        <v>53</v>
      </c>
      <c r="AH61" s="441"/>
      <c r="AI61" s="440" t="s">
        <v>54</v>
      </c>
      <c r="AJ61" s="441"/>
      <c r="AK61" s="75" t="s">
        <v>55</v>
      </c>
      <c r="AL61" s="440" t="s">
        <v>53</v>
      </c>
      <c r="AM61" s="441"/>
      <c r="AN61" s="440" t="s">
        <v>54</v>
      </c>
      <c r="AO61" s="441"/>
      <c r="AP61" s="75" t="s">
        <v>55</v>
      </c>
      <c r="AQ61" s="440" t="s">
        <v>53</v>
      </c>
      <c r="AR61" s="441"/>
      <c r="AS61" s="440" t="s">
        <v>54</v>
      </c>
      <c r="AT61" s="441"/>
      <c r="AU61" s="75" t="s">
        <v>55</v>
      </c>
      <c r="AV61" s="440" t="s">
        <v>53</v>
      </c>
      <c r="AW61" s="441"/>
      <c r="AX61" s="440" t="s">
        <v>54</v>
      </c>
      <c r="AY61" s="441"/>
      <c r="AZ61" s="75" t="s">
        <v>55</v>
      </c>
      <c r="BA61" s="440" t="s">
        <v>53</v>
      </c>
      <c r="BB61" s="441"/>
      <c r="BC61" s="440" t="s">
        <v>54</v>
      </c>
      <c r="BD61" s="441"/>
      <c r="BE61" s="75" t="s">
        <v>55</v>
      </c>
      <c r="BF61" s="440" t="s">
        <v>53</v>
      </c>
      <c r="BG61" s="441"/>
      <c r="BH61" s="440" t="s">
        <v>54</v>
      </c>
      <c r="BI61" s="441"/>
      <c r="BJ61" s="75" t="s">
        <v>55</v>
      </c>
      <c r="BK61" s="440" t="s">
        <v>53</v>
      </c>
      <c r="BL61" s="441"/>
      <c r="BM61" s="440" t="s">
        <v>54</v>
      </c>
      <c r="BN61" s="441"/>
      <c r="BO61" s="75" t="s">
        <v>55</v>
      </c>
      <c r="BP61" s="440" t="s">
        <v>53</v>
      </c>
      <c r="BQ61" s="441"/>
      <c r="BR61" s="440" t="s">
        <v>54</v>
      </c>
      <c r="BS61" s="441"/>
      <c r="BT61" s="75" t="s">
        <v>55</v>
      </c>
      <c r="BU61" s="440" t="s">
        <v>53</v>
      </c>
      <c r="BV61" s="441"/>
      <c r="BW61" s="440" t="s">
        <v>54</v>
      </c>
      <c r="BX61" s="441"/>
      <c r="BY61" s="75" t="s">
        <v>55</v>
      </c>
      <c r="BZ61" s="440" t="s">
        <v>53</v>
      </c>
      <c r="CA61" s="441"/>
      <c r="CB61" s="440" t="s">
        <v>54</v>
      </c>
      <c r="CC61" s="441"/>
      <c r="CD61" s="75" t="s">
        <v>55</v>
      </c>
      <c r="CE61" s="440" t="s">
        <v>53</v>
      </c>
      <c r="CF61" s="441"/>
      <c r="CG61" s="440" t="s">
        <v>54</v>
      </c>
      <c r="CH61" s="441"/>
      <c r="CI61" s="75" t="s">
        <v>55</v>
      </c>
      <c r="CJ61" s="440" t="s">
        <v>53</v>
      </c>
      <c r="CK61" s="441"/>
      <c r="CL61" s="440" t="s">
        <v>54</v>
      </c>
      <c r="CM61" s="441"/>
      <c r="CN61" s="75" t="s">
        <v>55</v>
      </c>
      <c r="CO61" s="440" t="s">
        <v>53</v>
      </c>
      <c r="CP61" s="441"/>
      <c r="CQ61" s="440" t="s">
        <v>54</v>
      </c>
      <c r="CR61" s="441"/>
      <c r="CS61" s="75" t="s">
        <v>55</v>
      </c>
    </row>
    <row r="62" spans="1:97" ht="38.25" customHeight="1" x14ac:dyDescent="0.2">
      <c r="A62" s="457"/>
      <c r="B62" s="460"/>
      <c r="C62" s="463"/>
      <c r="D62" s="463"/>
      <c r="E62" s="463"/>
      <c r="F62" s="468"/>
      <c r="G62" s="438"/>
      <c r="H62" s="435"/>
      <c r="I62" s="435"/>
      <c r="J62" s="435"/>
      <c r="K62" s="435"/>
      <c r="L62" s="100" t="e">
        <f>INDEX(Formula!$AB$7:$AF$11,MATCH('Z2 - Dargaville'!J62,Formula!$AA$7:$AA$11,0),MATCH('Z2 - Dargaville'!H62,Formula!$AB$6:$AF$6,0))</f>
        <v>#N/A</v>
      </c>
      <c r="M62" s="435"/>
      <c r="N62" s="435"/>
      <c r="O62" s="435"/>
      <c r="P62" s="435"/>
      <c r="Q62" s="100" t="e">
        <f>INDEX(Formula!$AB$7:$AF$11,MATCH('Z2 - Dargaville'!O62,Formula!$AA$7:$AA$11,0),MATCH('Z2 - Dargaville'!M62,Formula!$AB$6:$AF$6,0))</f>
        <v>#N/A</v>
      </c>
      <c r="R62" s="435"/>
      <c r="S62" s="435"/>
      <c r="T62" s="435"/>
      <c r="U62" s="435"/>
      <c r="V62" s="100" t="e">
        <f>INDEX(Formula!$AB$7:$AF$11,MATCH('Z2 - Dargaville'!T62,Formula!$AA$7:$AA$11,0),MATCH('Z2 - Dargaville'!R62,Formula!$AB$6:$AF$6,0))</f>
        <v>#N/A</v>
      </c>
      <c r="W62" s="435"/>
      <c r="X62" s="435"/>
      <c r="Y62" s="435"/>
      <c r="Z62" s="435"/>
      <c r="AA62" s="100" t="e">
        <f>INDEX(Formula!$AB$7:$AF$11,MATCH('Z2 - Dargaville'!Y62,Formula!$AA$7:$AA$11,0),MATCH('Z2 - Dargaville'!W62,Formula!$AB$6:$AF$6,0))</f>
        <v>#N/A</v>
      </c>
      <c r="AB62" s="435"/>
      <c r="AC62" s="435"/>
      <c r="AD62" s="435"/>
      <c r="AE62" s="435"/>
      <c r="AF62" s="100" t="e">
        <f>INDEX(Formula!$AB$7:$AF$11,MATCH('Z2 - Dargaville'!AD62,Formula!$AA$7:$AA$11,0),MATCH('Z2 - Dargaville'!AB62,Formula!$AB$6:$AF$6,0))</f>
        <v>#N/A</v>
      </c>
      <c r="AG62" s="435"/>
      <c r="AH62" s="435"/>
      <c r="AI62" s="435"/>
      <c r="AJ62" s="435"/>
      <c r="AK62" s="100" t="e">
        <f>INDEX(Formula!$AB$7:$AF$11,MATCH('Z2 - Dargaville'!AI62,Formula!$AA$7:$AA$11,0),MATCH('Z2 - Dargaville'!AG62,Formula!$AB$6:$AF$6,0))</f>
        <v>#N/A</v>
      </c>
      <c r="AL62" s="435"/>
      <c r="AM62" s="435"/>
      <c r="AN62" s="435"/>
      <c r="AO62" s="435"/>
      <c r="AP62" s="100" t="e">
        <f>INDEX(Formula!$AB$7:$AF$11,MATCH('Z2 - Dargaville'!AN62,Formula!$AA$7:$AA$11,0),MATCH('Z2 - Dargaville'!AL62,Formula!$AB$6:$AF$6,0))</f>
        <v>#N/A</v>
      </c>
      <c r="AQ62" s="435"/>
      <c r="AR62" s="435"/>
      <c r="AS62" s="435"/>
      <c r="AT62" s="435"/>
      <c r="AU62" s="100" t="e">
        <f>INDEX(Formula!$AB$7:$AF$11,MATCH('Z2 - Dargaville'!AS62,Formula!$AA$7:$AA$11,0),MATCH('Z2 - Dargaville'!AQ62,Formula!$AB$6:$AF$6,0))</f>
        <v>#N/A</v>
      </c>
      <c r="AV62" s="435"/>
      <c r="AW62" s="435"/>
      <c r="AX62" s="435"/>
      <c r="AY62" s="435"/>
      <c r="AZ62" s="100" t="e">
        <f>INDEX(Formula!$AB$7:$AF$11,MATCH('Z2 - Dargaville'!AX62,Formula!$AA$7:$AA$11,0),MATCH('Z2 - Dargaville'!AV62,Formula!$AB$6:$AF$6,0))</f>
        <v>#N/A</v>
      </c>
      <c r="BA62" s="435"/>
      <c r="BB62" s="435"/>
      <c r="BC62" s="435"/>
      <c r="BD62" s="435"/>
      <c r="BE62" s="100" t="e">
        <f>INDEX(Formula!$AB$7:$AF$11,MATCH('Z2 - Dargaville'!BC62,Formula!$AA$7:$AA$11,0),MATCH('Z2 - Dargaville'!BA62,Formula!$AB$6:$AF$6,0))</f>
        <v>#N/A</v>
      </c>
      <c r="BF62" s="435"/>
      <c r="BG62" s="435"/>
      <c r="BH62" s="435"/>
      <c r="BI62" s="435"/>
      <c r="BJ62" s="100" t="e">
        <f>INDEX(Formula!$AB$7:$AF$11,MATCH('Z2 - Dargaville'!BH62,Formula!$AA$7:$AA$11,0),MATCH('Z2 - Dargaville'!BF62,Formula!$AB$6:$AF$6,0))</f>
        <v>#N/A</v>
      </c>
      <c r="BK62" s="435"/>
      <c r="BL62" s="435"/>
      <c r="BM62" s="435"/>
      <c r="BN62" s="435"/>
      <c r="BO62" s="100" t="e">
        <f>INDEX(Formula!$AB$7:$AF$11,MATCH('Z2 - Dargaville'!BM62,Formula!$AA$7:$AA$11,0),MATCH('Z2 - Dargaville'!BK62,Formula!$AB$6:$AF$6,0))</f>
        <v>#N/A</v>
      </c>
      <c r="BP62" s="435"/>
      <c r="BQ62" s="435"/>
      <c r="BR62" s="435"/>
      <c r="BS62" s="435"/>
      <c r="BT62" s="100" t="e">
        <f>INDEX(Formula!$AB$7:$AF$11,MATCH('Z2 - Dargaville'!BR62,Formula!$AA$7:$AA$11,0),MATCH('Z2 - Dargaville'!BP62,Formula!$AB$6:$AF$6,0))</f>
        <v>#N/A</v>
      </c>
      <c r="BU62" s="435"/>
      <c r="BV62" s="435"/>
      <c r="BW62" s="435"/>
      <c r="BX62" s="435"/>
      <c r="BY62" s="100" t="e">
        <f>INDEX(Formula!$AB$7:$AF$11,MATCH('Z2 - Dargaville'!BW62,Formula!$AA$7:$AA$11,0),MATCH('Z2 - Dargaville'!BU62,Formula!$AB$6:$AF$6,0))</f>
        <v>#N/A</v>
      </c>
      <c r="BZ62" s="435"/>
      <c r="CA62" s="435"/>
      <c r="CB62" s="435"/>
      <c r="CC62" s="435"/>
      <c r="CD62" s="100" t="e">
        <f>INDEX(Formula!$AB$7:$AF$11,MATCH('Z2 - Dargaville'!CB62,Formula!$AA$7:$AA$11,0),MATCH('Z2 - Dargaville'!BZ62,Formula!$AB$6:$AF$6,0))</f>
        <v>#N/A</v>
      </c>
      <c r="CE62" s="435"/>
      <c r="CF62" s="435"/>
      <c r="CG62" s="435"/>
      <c r="CH62" s="435"/>
      <c r="CI62" s="100" t="e">
        <f>INDEX(Formula!$AB$7:$AF$11,MATCH('Z2 - Dargaville'!CG62,Formula!$AA$7:$AA$11,0),MATCH('Z2 - Dargaville'!CE62,Formula!$AB$6:$AF$6,0))</f>
        <v>#N/A</v>
      </c>
      <c r="CJ62" s="435"/>
      <c r="CK62" s="435"/>
      <c r="CL62" s="435"/>
      <c r="CM62" s="435"/>
      <c r="CN62" s="100" t="e">
        <f>INDEX(Formula!$AB$7:$AF$11,MATCH('Z2 - Dargaville'!CL62,Formula!$AA$7:$AA$11,0),MATCH('Z2 - Dargaville'!CJ62,Formula!$AB$6:$AF$6,0))</f>
        <v>#N/A</v>
      </c>
      <c r="CO62" s="435"/>
      <c r="CP62" s="435"/>
      <c r="CQ62" s="435"/>
      <c r="CR62" s="435"/>
      <c r="CS62" s="100" t="e">
        <f>INDEX(Formula!$AB$7:$AF$11,MATCH('Z2 - Dargaville'!CQ62,Formula!$AA$7:$AA$11,0),MATCH('Z2 - Dargaville'!CO62,Formula!$AB$6:$AF$6,0))</f>
        <v>#N/A</v>
      </c>
    </row>
    <row r="63" spans="1:97" ht="38.25" customHeight="1" x14ac:dyDescent="0.2">
      <c r="A63" s="457"/>
      <c r="B63" s="460"/>
      <c r="C63" s="463"/>
      <c r="D63" s="463"/>
      <c r="E63" s="463"/>
      <c r="F63" s="468"/>
      <c r="G63" s="90" t="s">
        <v>586</v>
      </c>
      <c r="H63" s="435"/>
      <c r="I63" s="435"/>
      <c r="J63" s="435"/>
      <c r="K63" s="435"/>
      <c r="L63" s="435"/>
      <c r="M63" s="435"/>
      <c r="N63" s="435"/>
      <c r="O63" s="435"/>
      <c r="P63" s="435"/>
      <c r="Q63" s="435"/>
      <c r="R63" s="435"/>
      <c r="S63" s="435"/>
      <c r="T63" s="435"/>
      <c r="U63" s="435"/>
      <c r="V63" s="435"/>
      <c r="W63" s="435"/>
      <c r="X63" s="435"/>
      <c r="Y63" s="435"/>
      <c r="Z63" s="435"/>
      <c r="AA63" s="435"/>
      <c r="AB63" s="435"/>
      <c r="AC63" s="435"/>
      <c r="AD63" s="435"/>
      <c r="AE63" s="435"/>
      <c r="AF63" s="435"/>
      <c r="AG63" s="435"/>
      <c r="AH63" s="435"/>
      <c r="AI63" s="435"/>
      <c r="AJ63" s="435"/>
      <c r="AK63" s="435"/>
      <c r="AL63" s="435"/>
      <c r="AM63" s="435"/>
      <c r="AN63" s="435"/>
      <c r="AO63" s="435"/>
      <c r="AP63" s="435"/>
      <c r="AQ63" s="435"/>
      <c r="AR63" s="435"/>
      <c r="AS63" s="435"/>
      <c r="AT63" s="435"/>
      <c r="AU63" s="435"/>
      <c r="AV63" s="435"/>
      <c r="AW63" s="435"/>
      <c r="AX63" s="435"/>
      <c r="AY63" s="435"/>
      <c r="AZ63" s="435"/>
      <c r="BA63" s="435"/>
      <c r="BB63" s="435"/>
      <c r="BC63" s="435"/>
      <c r="BD63" s="435"/>
      <c r="BE63" s="435"/>
      <c r="BF63" s="435"/>
      <c r="BG63" s="435"/>
      <c r="BH63" s="435"/>
      <c r="BI63" s="435"/>
      <c r="BJ63" s="435"/>
      <c r="BK63" s="435"/>
      <c r="BL63" s="435"/>
      <c r="BM63" s="435"/>
      <c r="BN63" s="435"/>
      <c r="BO63" s="435"/>
      <c r="BP63" s="435"/>
      <c r="BQ63" s="435"/>
      <c r="BR63" s="435"/>
      <c r="BS63" s="435"/>
      <c r="BT63" s="435"/>
      <c r="BU63" s="435"/>
      <c r="BV63" s="435"/>
      <c r="BW63" s="435"/>
      <c r="BX63" s="435"/>
      <c r="BY63" s="435"/>
      <c r="BZ63" s="435"/>
      <c r="CA63" s="435"/>
      <c r="CB63" s="435"/>
      <c r="CC63" s="435"/>
      <c r="CD63" s="435"/>
      <c r="CE63" s="435"/>
      <c r="CF63" s="435"/>
      <c r="CG63" s="435"/>
      <c r="CH63" s="435"/>
      <c r="CI63" s="435"/>
      <c r="CJ63" s="435"/>
      <c r="CK63" s="435"/>
      <c r="CL63" s="435"/>
      <c r="CM63" s="435"/>
      <c r="CN63" s="435"/>
      <c r="CO63" s="435"/>
      <c r="CP63" s="435"/>
      <c r="CQ63" s="435"/>
      <c r="CR63" s="435"/>
      <c r="CS63" s="435"/>
    </row>
    <row r="64" spans="1:97" ht="66" customHeight="1" x14ac:dyDescent="0.2">
      <c r="A64" s="457"/>
      <c r="B64" s="460"/>
      <c r="C64" s="463"/>
      <c r="D64" s="463"/>
      <c r="E64" s="463"/>
      <c r="F64" s="468"/>
      <c r="G64" s="436" t="s">
        <v>587</v>
      </c>
      <c r="H64" s="92" t="s">
        <v>588</v>
      </c>
      <c r="I64" s="92" t="s">
        <v>589</v>
      </c>
      <c r="J64" s="92" t="s">
        <v>590</v>
      </c>
      <c r="K64" s="92" t="s">
        <v>591</v>
      </c>
      <c r="L64" s="93" t="s">
        <v>592</v>
      </c>
      <c r="M64" s="92" t="s">
        <v>588</v>
      </c>
      <c r="N64" s="92" t="s">
        <v>589</v>
      </c>
      <c r="O64" s="92" t="s">
        <v>590</v>
      </c>
      <c r="P64" s="92" t="s">
        <v>591</v>
      </c>
      <c r="Q64" s="93" t="s">
        <v>592</v>
      </c>
      <c r="R64" s="92" t="s">
        <v>588</v>
      </c>
      <c r="S64" s="92" t="s">
        <v>589</v>
      </c>
      <c r="T64" s="92" t="s">
        <v>590</v>
      </c>
      <c r="U64" s="92" t="s">
        <v>591</v>
      </c>
      <c r="V64" s="93" t="s">
        <v>592</v>
      </c>
      <c r="W64" s="92" t="s">
        <v>588</v>
      </c>
      <c r="X64" s="92" t="s">
        <v>589</v>
      </c>
      <c r="Y64" s="92" t="s">
        <v>590</v>
      </c>
      <c r="Z64" s="92" t="s">
        <v>591</v>
      </c>
      <c r="AA64" s="93" t="s">
        <v>592</v>
      </c>
      <c r="AB64" s="92" t="s">
        <v>588</v>
      </c>
      <c r="AC64" s="92" t="s">
        <v>589</v>
      </c>
      <c r="AD64" s="92" t="s">
        <v>590</v>
      </c>
      <c r="AE64" s="92" t="s">
        <v>591</v>
      </c>
      <c r="AF64" s="93" t="s">
        <v>592</v>
      </c>
      <c r="AG64" s="92" t="s">
        <v>588</v>
      </c>
      <c r="AH64" s="92" t="s">
        <v>589</v>
      </c>
      <c r="AI64" s="92" t="s">
        <v>590</v>
      </c>
      <c r="AJ64" s="92" t="s">
        <v>591</v>
      </c>
      <c r="AK64" s="93" t="s">
        <v>592</v>
      </c>
      <c r="AL64" s="92" t="s">
        <v>588</v>
      </c>
      <c r="AM64" s="92" t="s">
        <v>589</v>
      </c>
      <c r="AN64" s="92" t="s">
        <v>590</v>
      </c>
      <c r="AO64" s="92" t="s">
        <v>591</v>
      </c>
      <c r="AP64" s="93" t="s">
        <v>592</v>
      </c>
      <c r="AQ64" s="92" t="s">
        <v>588</v>
      </c>
      <c r="AR64" s="92" t="s">
        <v>589</v>
      </c>
      <c r="AS64" s="92" t="s">
        <v>590</v>
      </c>
      <c r="AT64" s="92" t="s">
        <v>591</v>
      </c>
      <c r="AU64" s="93" t="s">
        <v>592</v>
      </c>
      <c r="AV64" s="92" t="s">
        <v>588</v>
      </c>
      <c r="AW64" s="92" t="s">
        <v>589</v>
      </c>
      <c r="AX64" s="92" t="s">
        <v>590</v>
      </c>
      <c r="AY64" s="92" t="s">
        <v>591</v>
      </c>
      <c r="AZ64" s="93" t="s">
        <v>592</v>
      </c>
      <c r="BA64" s="92" t="s">
        <v>588</v>
      </c>
      <c r="BB64" s="92" t="s">
        <v>589</v>
      </c>
      <c r="BC64" s="92" t="s">
        <v>590</v>
      </c>
      <c r="BD64" s="92" t="s">
        <v>591</v>
      </c>
      <c r="BE64" s="93" t="s">
        <v>592</v>
      </c>
      <c r="BF64" s="92" t="s">
        <v>588</v>
      </c>
      <c r="BG64" s="92" t="s">
        <v>589</v>
      </c>
      <c r="BH64" s="92" t="s">
        <v>590</v>
      </c>
      <c r="BI64" s="92" t="s">
        <v>591</v>
      </c>
      <c r="BJ64" s="93" t="s">
        <v>592</v>
      </c>
      <c r="BK64" s="92" t="s">
        <v>588</v>
      </c>
      <c r="BL64" s="92" t="s">
        <v>589</v>
      </c>
      <c r="BM64" s="92" t="s">
        <v>590</v>
      </c>
      <c r="BN64" s="92" t="s">
        <v>591</v>
      </c>
      <c r="BO64" s="93" t="s">
        <v>592</v>
      </c>
      <c r="BP64" s="92" t="s">
        <v>588</v>
      </c>
      <c r="BQ64" s="92" t="s">
        <v>589</v>
      </c>
      <c r="BR64" s="92" t="s">
        <v>590</v>
      </c>
      <c r="BS64" s="92" t="s">
        <v>591</v>
      </c>
      <c r="BT64" s="93" t="s">
        <v>592</v>
      </c>
      <c r="BU64" s="92" t="s">
        <v>588</v>
      </c>
      <c r="BV64" s="92" t="s">
        <v>589</v>
      </c>
      <c r="BW64" s="92" t="s">
        <v>590</v>
      </c>
      <c r="BX64" s="92" t="s">
        <v>591</v>
      </c>
      <c r="BY64" s="93" t="s">
        <v>592</v>
      </c>
      <c r="BZ64" s="92" t="s">
        <v>588</v>
      </c>
      <c r="CA64" s="92" t="s">
        <v>589</v>
      </c>
      <c r="CB64" s="92" t="s">
        <v>590</v>
      </c>
      <c r="CC64" s="92" t="s">
        <v>591</v>
      </c>
      <c r="CD64" s="93" t="s">
        <v>592</v>
      </c>
      <c r="CE64" s="92" t="s">
        <v>588</v>
      </c>
      <c r="CF64" s="92" t="s">
        <v>589</v>
      </c>
      <c r="CG64" s="92" t="s">
        <v>590</v>
      </c>
      <c r="CH64" s="92" t="s">
        <v>591</v>
      </c>
      <c r="CI64" s="93" t="s">
        <v>592</v>
      </c>
      <c r="CJ64" s="92" t="s">
        <v>588</v>
      </c>
      <c r="CK64" s="92" t="s">
        <v>589</v>
      </c>
      <c r="CL64" s="92" t="s">
        <v>590</v>
      </c>
      <c r="CM64" s="92" t="s">
        <v>591</v>
      </c>
      <c r="CN64" s="93" t="s">
        <v>592</v>
      </c>
      <c r="CO64" s="92" t="s">
        <v>588</v>
      </c>
      <c r="CP64" s="92" t="s">
        <v>589</v>
      </c>
      <c r="CQ64" s="92" t="s">
        <v>590</v>
      </c>
      <c r="CR64" s="92" t="s">
        <v>591</v>
      </c>
      <c r="CS64" s="93" t="s">
        <v>592</v>
      </c>
    </row>
    <row r="65" spans="1:97" ht="38.25" customHeight="1" x14ac:dyDescent="0.2">
      <c r="A65" s="457"/>
      <c r="B65" s="460"/>
      <c r="C65" s="463"/>
      <c r="D65" s="463"/>
      <c r="E65" s="463"/>
      <c r="F65" s="468"/>
      <c r="G65" s="437"/>
      <c r="H65" s="101">
        <v>0</v>
      </c>
      <c r="I65" s="101">
        <v>0</v>
      </c>
      <c r="J65" s="101">
        <v>0</v>
      </c>
      <c r="K65" s="101">
        <v>0</v>
      </c>
      <c r="L65" s="82" t="str">
        <f>IF(SUM(H65:K65)=100,ROUND(((1*H65)+(2*I65)+(3*J65)+(4*K65))/4,0),"N/A")</f>
        <v>N/A</v>
      </c>
      <c r="M65" s="101">
        <v>0</v>
      </c>
      <c r="N65" s="101">
        <v>0</v>
      </c>
      <c r="O65" s="101">
        <v>0</v>
      </c>
      <c r="P65" s="101">
        <v>0</v>
      </c>
      <c r="Q65" s="82" t="str">
        <f>IF(SUM(M65:P65)=100,ROUND(((1*M65)+(2*N65)+(3*O65)+(4*P65))/4,0),"N/A")</f>
        <v>N/A</v>
      </c>
      <c r="R65" s="101">
        <v>0</v>
      </c>
      <c r="S65" s="101">
        <v>0</v>
      </c>
      <c r="T65" s="101">
        <v>0</v>
      </c>
      <c r="U65" s="101">
        <v>0</v>
      </c>
      <c r="V65" s="82" t="str">
        <f>IF(SUM(R65:U65)=100,ROUND(((1*R65)+(2*S65)+(3*T65)+(4*U65))/4,0),"N/A")</f>
        <v>N/A</v>
      </c>
      <c r="W65" s="101">
        <v>0</v>
      </c>
      <c r="X65" s="101">
        <v>0</v>
      </c>
      <c r="Y65" s="101">
        <v>0</v>
      </c>
      <c r="Z65" s="101">
        <v>0</v>
      </c>
      <c r="AA65" s="82" t="str">
        <f>IF(SUM(W65:Z65)=100,ROUND(((1*W65)+(2*X65)+(3*Y65)+(4*Z65))/4,0),"N/A")</f>
        <v>N/A</v>
      </c>
      <c r="AB65" s="101">
        <v>0</v>
      </c>
      <c r="AC65" s="101">
        <v>0</v>
      </c>
      <c r="AD65" s="101">
        <v>0</v>
      </c>
      <c r="AE65" s="101">
        <v>0</v>
      </c>
      <c r="AF65" s="82" t="str">
        <f>IF(SUM(AB65:AE65)=100,ROUND(((1*AB65)+(2*AC65)+(3*AD65)+(4*AE65))/4,0),"N/A")</f>
        <v>N/A</v>
      </c>
      <c r="AG65" s="101">
        <v>0</v>
      </c>
      <c r="AH65" s="101">
        <v>0</v>
      </c>
      <c r="AI65" s="101">
        <v>0</v>
      </c>
      <c r="AJ65" s="101">
        <v>0</v>
      </c>
      <c r="AK65" s="82" t="str">
        <f>IF(SUM(AG65:AJ65)=100,ROUND(((1*AG65)+(2*AH65)+(3*AI65)+(4*AJ65))/4,0),"N/A")</f>
        <v>N/A</v>
      </c>
      <c r="AL65" s="101">
        <v>0</v>
      </c>
      <c r="AM65" s="101">
        <v>0</v>
      </c>
      <c r="AN65" s="101">
        <v>0</v>
      </c>
      <c r="AO65" s="101">
        <v>0</v>
      </c>
      <c r="AP65" s="82" t="str">
        <f>IF(SUM(AL65:AO65)=100,ROUND(((1*AL65)+(2*AM65)+(3*AN65)+(4*AO65))/4,0),"N/A")</f>
        <v>N/A</v>
      </c>
      <c r="AQ65" s="101">
        <v>0</v>
      </c>
      <c r="AR65" s="101">
        <v>0</v>
      </c>
      <c r="AS65" s="101">
        <v>0</v>
      </c>
      <c r="AT65" s="101">
        <v>0</v>
      </c>
      <c r="AU65" s="82" t="str">
        <f>IF(SUM(AQ65:AT65)=100,ROUND(((1*AQ65)+(2*AR65)+(3*AS65)+(4*AT65))/4,0),"N/A")</f>
        <v>N/A</v>
      </c>
      <c r="AV65" s="101">
        <v>0</v>
      </c>
      <c r="AW65" s="101">
        <v>0</v>
      </c>
      <c r="AX65" s="101">
        <v>0</v>
      </c>
      <c r="AY65" s="101">
        <v>0</v>
      </c>
      <c r="AZ65" s="82" t="str">
        <f>IF(SUM(AV65:AY65)=100,ROUND(((1*AV65)+(2*AW65)+(3*AX65)+(4*AY65))/4,0),"N/A")</f>
        <v>N/A</v>
      </c>
      <c r="BA65" s="101">
        <v>0</v>
      </c>
      <c r="BB65" s="101">
        <v>0</v>
      </c>
      <c r="BC65" s="101">
        <v>0</v>
      </c>
      <c r="BD65" s="101">
        <v>0</v>
      </c>
      <c r="BE65" s="82" t="str">
        <f>IF(SUM(BA65:BD65)=100,ROUND(((1*BA65)+(2*BB65)+(3*BC65)+(4*BD65))/4,0),"N/A")</f>
        <v>N/A</v>
      </c>
      <c r="BF65" s="101">
        <v>0</v>
      </c>
      <c r="BG65" s="101">
        <v>0</v>
      </c>
      <c r="BH65" s="101">
        <v>0</v>
      </c>
      <c r="BI65" s="101">
        <v>0</v>
      </c>
      <c r="BJ65" s="82" t="str">
        <f>IF(SUM(BF65:BI65)=100,ROUND(((1*BF65)+(2*BG65)+(3*BH65)+(4*BI65))/4,0),"N/A")</f>
        <v>N/A</v>
      </c>
      <c r="BK65" s="101">
        <v>0</v>
      </c>
      <c r="BL65" s="101">
        <v>0</v>
      </c>
      <c r="BM65" s="101">
        <v>0</v>
      </c>
      <c r="BN65" s="101">
        <v>0</v>
      </c>
      <c r="BO65" s="82" t="str">
        <f>IF(SUM(BK65:BN65)=100,ROUND(((1*BK65)+(2*BL65)+(3*BM65)+(4*BN65))/4,0),"N/A")</f>
        <v>N/A</v>
      </c>
      <c r="BP65" s="101">
        <v>0</v>
      </c>
      <c r="BQ65" s="101">
        <v>0</v>
      </c>
      <c r="BR65" s="101">
        <v>0</v>
      </c>
      <c r="BS65" s="101">
        <v>0</v>
      </c>
      <c r="BT65" s="82" t="str">
        <f>IF(SUM(BP65:BS65)=100,ROUND(((1*BP65)+(2*BQ65)+(3*BR65)+(4*BS65))/4,0),"N/A")</f>
        <v>N/A</v>
      </c>
      <c r="BU65" s="101">
        <v>0</v>
      </c>
      <c r="BV65" s="101">
        <v>0</v>
      </c>
      <c r="BW65" s="101">
        <v>0</v>
      </c>
      <c r="BX65" s="101">
        <v>0</v>
      </c>
      <c r="BY65" s="82" t="str">
        <f>IF(SUM(BU65:BX65)=100,ROUND(((1*BU65)+(2*BV65)+(3*BW65)+(4*BX65))/4,0),"N/A")</f>
        <v>N/A</v>
      </c>
      <c r="BZ65" s="101">
        <v>0</v>
      </c>
      <c r="CA65" s="101">
        <v>0</v>
      </c>
      <c r="CB65" s="101">
        <v>0</v>
      </c>
      <c r="CC65" s="101">
        <v>0</v>
      </c>
      <c r="CD65" s="82" t="str">
        <f>IF(SUM(BZ65:CC65)=100,ROUND(((1*BZ65)+(2*CA65)+(3*CB65)+(4*CC65))/4,0),"N/A")</f>
        <v>N/A</v>
      </c>
      <c r="CE65" s="101">
        <v>0</v>
      </c>
      <c r="CF65" s="101">
        <v>0</v>
      </c>
      <c r="CG65" s="101">
        <v>0</v>
      </c>
      <c r="CH65" s="101">
        <v>0</v>
      </c>
      <c r="CI65" s="82" t="str">
        <f>IF(SUM(CE65:CH65)=100,ROUND(((1*CE65)+(2*CF65)+(3*CG65)+(4*CH65))/4,0),"N/A")</f>
        <v>N/A</v>
      </c>
      <c r="CJ65" s="101">
        <v>0</v>
      </c>
      <c r="CK65" s="101">
        <v>0</v>
      </c>
      <c r="CL65" s="101">
        <v>0</v>
      </c>
      <c r="CM65" s="101">
        <v>0</v>
      </c>
      <c r="CN65" s="82" t="str">
        <f>IF(SUM(CJ65:CM65)=100,ROUND(((1*CJ65)+(2*CK65)+(3*CL65)+(4*CM65))/4,0),"N/A")</f>
        <v>N/A</v>
      </c>
      <c r="CO65" s="101">
        <v>0</v>
      </c>
      <c r="CP65" s="101">
        <v>0</v>
      </c>
      <c r="CQ65" s="101">
        <v>0</v>
      </c>
      <c r="CR65" s="101">
        <v>0</v>
      </c>
      <c r="CS65" s="82" t="str">
        <f>IF(SUM(CO65:CR65)=100,ROUND(((1*CO65)+(2*CP65)+(3*CQ65)+(4*CR65))/4,0),"N/A")</f>
        <v>N/A</v>
      </c>
    </row>
    <row r="66" spans="1:97" ht="163.5" thickBot="1" x14ac:dyDescent="0.25">
      <c r="A66" s="458"/>
      <c r="B66" s="461"/>
      <c r="C66" s="464"/>
      <c r="D66" s="464"/>
      <c r="E66" s="464"/>
      <c r="F66" s="469"/>
      <c r="G66" s="91" t="s">
        <v>595</v>
      </c>
      <c r="H66" s="442"/>
      <c r="I66" s="443"/>
      <c r="J66" s="443"/>
      <c r="K66" s="443"/>
      <c r="L66" s="444"/>
      <c r="M66" s="442"/>
      <c r="N66" s="443"/>
      <c r="O66" s="443"/>
      <c r="P66" s="443"/>
      <c r="Q66" s="444"/>
      <c r="R66" s="442"/>
      <c r="S66" s="443"/>
      <c r="T66" s="443"/>
      <c r="U66" s="443"/>
      <c r="V66" s="444"/>
      <c r="W66" s="442"/>
      <c r="X66" s="443"/>
      <c r="Y66" s="443"/>
      <c r="Z66" s="443"/>
      <c r="AA66" s="444"/>
      <c r="AB66" s="442"/>
      <c r="AC66" s="443"/>
      <c r="AD66" s="443"/>
      <c r="AE66" s="443"/>
      <c r="AF66" s="444"/>
      <c r="AG66" s="442"/>
      <c r="AH66" s="443"/>
      <c r="AI66" s="443"/>
      <c r="AJ66" s="443"/>
      <c r="AK66" s="444"/>
      <c r="AL66" s="442"/>
      <c r="AM66" s="443"/>
      <c r="AN66" s="443"/>
      <c r="AO66" s="443"/>
      <c r="AP66" s="444"/>
      <c r="AQ66" s="442"/>
      <c r="AR66" s="443"/>
      <c r="AS66" s="443"/>
      <c r="AT66" s="443"/>
      <c r="AU66" s="444"/>
      <c r="AV66" s="442"/>
      <c r="AW66" s="443"/>
      <c r="AX66" s="443"/>
      <c r="AY66" s="443"/>
      <c r="AZ66" s="444"/>
      <c r="BA66" s="442"/>
      <c r="BB66" s="443"/>
      <c r="BC66" s="443"/>
      <c r="BD66" s="443"/>
      <c r="BE66" s="444"/>
      <c r="BF66" s="442"/>
      <c r="BG66" s="443"/>
      <c r="BH66" s="443"/>
      <c r="BI66" s="443"/>
      <c r="BJ66" s="444"/>
      <c r="BK66" s="442"/>
      <c r="BL66" s="443"/>
      <c r="BM66" s="443"/>
      <c r="BN66" s="443"/>
      <c r="BO66" s="444"/>
      <c r="BP66" s="442"/>
      <c r="BQ66" s="443"/>
      <c r="BR66" s="443"/>
      <c r="BS66" s="443"/>
      <c r="BT66" s="444"/>
      <c r="BU66" s="442"/>
      <c r="BV66" s="443"/>
      <c r="BW66" s="443"/>
      <c r="BX66" s="443"/>
      <c r="BY66" s="444"/>
      <c r="BZ66" s="442"/>
      <c r="CA66" s="443"/>
      <c r="CB66" s="443"/>
      <c r="CC66" s="443"/>
      <c r="CD66" s="444"/>
      <c r="CE66" s="442"/>
      <c r="CF66" s="443"/>
      <c r="CG66" s="443"/>
      <c r="CH66" s="443"/>
      <c r="CI66" s="444"/>
      <c r="CJ66" s="442"/>
      <c r="CK66" s="443"/>
      <c r="CL66" s="443"/>
      <c r="CM66" s="443"/>
      <c r="CN66" s="444"/>
      <c r="CO66" s="442"/>
      <c r="CP66" s="443"/>
      <c r="CQ66" s="443"/>
      <c r="CR66" s="443"/>
      <c r="CS66" s="444"/>
    </row>
    <row r="67" spans="1:97" ht="44.1" customHeight="1" x14ac:dyDescent="0.2">
      <c r="A67" s="456">
        <v>6</v>
      </c>
      <c r="B67" s="459" t="s">
        <v>581</v>
      </c>
      <c r="C67" s="462" t="s">
        <v>599</v>
      </c>
      <c r="D67" s="462" t="s">
        <v>602</v>
      </c>
      <c r="E67" s="462" t="s">
        <v>601</v>
      </c>
      <c r="F67" s="465" t="s">
        <v>24</v>
      </c>
      <c r="G67" s="453" t="s">
        <v>585</v>
      </c>
      <c r="H67" s="455" t="s">
        <v>53</v>
      </c>
      <c r="I67" s="455"/>
      <c r="J67" s="455" t="s">
        <v>54</v>
      </c>
      <c r="K67" s="455"/>
      <c r="L67" s="76" t="s">
        <v>55</v>
      </c>
      <c r="M67" s="455" t="s">
        <v>53</v>
      </c>
      <c r="N67" s="455"/>
      <c r="O67" s="455" t="s">
        <v>54</v>
      </c>
      <c r="P67" s="455"/>
      <c r="Q67" s="76" t="s">
        <v>55</v>
      </c>
      <c r="R67" s="455" t="s">
        <v>53</v>
      </c>
      <c r="S67" s="455"/>
      <c r="T67" s="451" t="s">
        <v>54</v>
      </c>
      <c r="U67" s="452"/>
      <c r="V67" s="76" t="s">
        <v>55</v>
      </c>
      <c r="W67" s="449" t="s">
        <v>53</v>
      </c>
      <c r="X67" s="450"/>
      <c r="Y67" s="449" t="s">
        <v>54</v>
      </c>
      <c r="Z67" s="450"/>
      <c r="AA67" s="76" t="s">
        <v>55</v>
      </c>
      <c r="AB67" s="449" t="s">
        <v>53</v>
      </c>
      <c r="AC67" s="450"/>
      <c r="AD67" s="449" t="s">
        <v>54</v>
      </c>
      <c r="AE67" s="450"/>
      <c r="AF67" s="76" t="s">
        <v>55</v>
      </c>
      <c r="AG67" s="449" t="s">
        <v>53</v>
      </c>
      <c r="AH67" s="450"/>
      <c r="AI67" s="449" t="s">
        <v>54</v>
      </c>
      <c r="AJ67" s="450"/>
      <c r="AK67" s="76" t="s">
        <v>55</v>
      </c>
      <c r="AL67" s="449" t="s">
        <v>53</v>
      </c>
      <c r="AM67" s="450"/>
      <c r="AN67" s="449" t="s">
        <v>54</v>
      </c>
      <c r="AO67" s="450"/>
      <c r="AP67" s="76" t="s">
        <v>55</v>
      </c>
      <c r="AQ67" s="449" t="s">
        <v>53</v>
      </c>
      <c r="AR67" s="450"/>
      <c r="AS67" s="449" t="s">
        <v>54</v>
      </c>
      <c r="AT67" s="450"/>
      <c r="AU67" s="76" t="s">
        <v>55</v>
      </c>
      <c r="AV67" s="449" t="s">
        <v>53</v>
      </c>
      <c r="AW67" s="450"/>
      <c r="AX67" s="449" t="s">
        <v>54</v>
      </c>
      <c r="AY67" s="450"/>
      <c r="AZ67" s="76" t="s">
        <v>55</v>
      </c>
      <c r="BA67" s="449" t="s">
        <v>53</v>
      </c>
      <c r="BB67" s="450"/>
      <c r="BC67" s="449" t="s">
        <v>54</v>
      </c>
      <c r="BD67" s="450"/>
      <c r="BE67" s="76" t="s">
        <v>55</v>
      </c>
      <c r="BF67" s="449" t="s">
        <v>53</v>
      </c>
      <c r="BG67" s="450"/>
      <c r="BH67" s="449" t="s">
        <v>54</v>
      </c>
      <c r="BI67" s="450"/>
      <c r="BJ67" s="76" t="s">
        <v>55</v>
      </c>
      <c r="BK67" s="449" t="s">
        <v>53</v>
      </c>
      <c r="BL67" s="450"/>
      <c r="BM67" s="449" t="s">
        <v>54</v>
      </c>
      <c r="BN67" s="450"/>
      <c r="BO67" s="76" t="s">
        <v>55</v>
      </c>
      <c r="BP67" s="449" t="s">
        <v>53</v>
      </c>
      <c r="BQ67" s="450"/>
      <c r="BR67" s="449" t="s">
        <v>54</v>
      </c>
      <c r="BS67" s="450"/>
      <c r="BT67" s="76" t="s">
        <v>55</v>
      </c>
      <c r="BU67" s="449" t="s">
        <v>53</v>
      </c>
      <c r="BV67" s="450"/>
      <c r="BW67" s="449" t="s">
        <v>54</v>
      </c>
      <c r="BX67" s="450"/>
      <c r="BY67" s="76" t="s">
        <v>55</v>
      </c>
      <c r="BZ67" s="449" t="s">
        <v>53</v>
      </c>
      <c r="CA67" s="450"/>
      <c r="CB67" s="449" t="s">
        <v>54</v>
      </c>
      <c r="CC67" s="450"/>
      <c r="CD67" s="76" t="s">
        <v>55</v>
      </c>
      <c r="CE67" s="449" t="s">
        <v>53</v>
      </c>
      <c r="CF67" s="450"/>
      <c r="CG67" s="449" t="s">
        <v>54</v>
      </c>
      <c r="CH67" s="450"/>
      <c r="CI67" s="76" t="s">
        <v>55</v>
      </c>
      <c r="CJ67" s="449" t="s">
        <v>53</v>
      </c>
      <c r="CK67" s="450"/>
      <c r="CL67" s="449" t="s">
        <v>54</v>
      </c>
      <c r="CM67" s="450"/>
      <c r="CN67" s="76" t="s">
        <v>55</v>
      </c>
      <c r="CO67" s="449" t="s">
        <v>53</v>
      </c>
      <c r="CP67" s="450"/>
      <c r="CQ67" s="449" t="s">
        <v>54</v>
      </c>
      <c r="CR67" s="450"/>
      <c r="CS67" s="76" t="s">
        <v>55</v>
      </c>
    </row>
    <row r="68" spans="1:97" ht="38.25" customHeight="1" x14ac:dyDescent="0.2">
      <c r="A68" s="457"/>
      <c r="B68" s="460"/>
      <c r="C68" s="463"/>
      <c r="D68" s="463"/>
      <c r="E68" s="463"/>
      <c r="F68" s="465"/>
      <c r="G68" s="454"/>
      <c r="H68" s="435"/>
      <c r="I68" s="435"/>
      <c r="J68" s="435"/>
      <c r="K68" s="435"/>
      <c r="L68" s="100" t="e">
        <f>INDEX(Formula!$AB$7:$AF$11,MATCH('Z2 - Dargaville'!J68,Formula!$AA$7:$AA$11,0),MATCH('Z2 - Dargaville'!H68,Formula!$AB$6:$AF$6,0))</f>
        <v>#N/A</v>
      </c>
      <c r="M68" s="435"/>
      <c r="N68" s="435"/>
      <c r="O68" s="435"/>
      <c r="P68" s="435"/>
      <c r="Q68" s="100" t="e">
        <f>INDEX(Formula!$AB$7:$AF$11,MATCH('Z2 - Dargaville'!O68,Formula!$AA$7:$AA$11,0),MATCH('Z2 - Dargaville'!M68,Formula!$AB$6:$AF$6,0))</f>
        <v>#N/A</v>
      </c>
      <c r="R68" s="435"/>
      <c r="S68" s="435"/>
      <c r="T68" s="435"/>
      <c r="U68" s="435"/>
      <c r="V68" s="100" t="e">
        <f>INDEX(Formula!$AB$7:$AF$11,MATCH('Z2 - Dargaville'!T68,Formula!$AA$7:$AA$11,0),MATCH('Z2 - Dargaville'!R68,Formula!$AB$6:$AF$6,0))</f>
        <v>#N/A</v>
      </c>
      <c r="W68" s="435"/>
      <c r="X68" s="435"/>
      <c r="Y68" s="435"/>
      <c r="Z68" s="435"/>
      <c r="AA68" s="100" t="e">
        <f>INDEX(Formula!$AB$7:$AF$11,MATCH('Z2 - Dargaville'!Y68,Formula!$AA$7:$AA$11,0),MATCH('Z2 - Dargaville'!W68,Formula!$AB$6:$AF$6,0))</f>
        <v>#N/A</v>
      </c>
      <c r="AB68" s="435"/>
      <c r="AC68" s="435"/>
      <c r="AD68" s="435"/>
      <c r="AE68" s="435"/>
      <c r="AF68" s="100" t="e">
        <f>INDEX(Formula!$AB$7:$AF$11,MATCH('Z2 - Dargaville'!AD68,Formula!$AA$7:$AA$11,0),MATCH('Z2 - Dargaville'!AB68,Formula!$AB$6:$AF$6,0))</f>
        <v>#N/A</v>
      </c>
      <c r="AG68" s="435"/>
      <c r="AH68" s="435"/>
      <c r="AI68" s="435"/>
      <c r="AJ68" s="435"/>
      <c r="AK68" s="100" t="e">
        <f>INDEX(Formula!$AB$7:$AF$11,MATCH('Z2 - Dargaville'!AI68,Formula!$AA$7:$AA$11,0),MATCH('Z2 - Dargaville'!AG68,Formula!$AB$6:$AF$6,0))</f>
        <v>#N/A</v>
      </c>
      <c r="AL68" s="435"/>
      <c r="AM68" s="435"/>
      <c r="AN68" s="435"/>
      <c r="AO68" s="435"/>
      <c r="AP68" s="100" t="e">
        <f>INDEX(Formula!$AB$7:$AF$11,MATCH('Z2 - Dargaville'!AN68,Formula!$AA$7:$AA$11,0),MATCH('Z2 - Dargaville'!AL68,Formula!$AB$6:$AF$6,0))</f>
        <v>#N/A</v>
      </c>
      <c r="AQ68" s="435"/>
      <c r="AR68" s="435"/>
      <c r="AS68" s="435"/>
      <c r="AT68" s="435"/>
      <c r="AU68" s="100" t="e">
        <f>INDEX(Formula!$AB$7:$AF$11,MATCH('Z2 - Dargaville'!AS68,Formula!$AA$7:$AA$11,0),MATCH('Z2 - Dargaville'!AQ68,Formula!$AB$6:$AF$6,0))</f>
        <v>#N/A</v>
      </c>
      <c r="AV68" s="435"/>
      <c r="AW68" s="435"/>
      <c r="AX68" s="435"/>
      <c r="AY68" s="435"/>
      <c r="AZ68" s="100" t="e">
        <f>INDEX(Formula!$AB$7:$AF$11,MATCH('Z2 - Dargaville'!AX68,Formula!$AA$7:$AA$11,0),MATCH('Z2 - Dargaville'!AV68,Formula!$AB$6:$AF$6,0))</f>
        <v>#N/A</v>
      </c>
      <c r="BA68" s="435"/>
      <c r="BB68" s="435"/>
      <c r="BC68" s="435"/>
      <c r="BD68" s="435"/>
      <c r="BE68" s="100" t="e">
        <f>INDEX(Formula!$AB$7:$AF$11,MATCH('Z2 - Dargaville'!BC68,Formula!$AA$7:$AA$11,0),MATCH('Z2 - Dargaville'!BA68,Formula!$AB$6:$AF$6,0))</f>
        <v>#N/A</v>
      </c>
      <c r="BF68" s="435"/>
      <c r="BG68" s="435"/>
      <c r="BH68" s="435"/>
      <c r="BI68" s="435"/>
      <c r="BJ68" s="100" t="e">
        <f>INDEX(Formula!$AB$7:$AF$11,MATCH('Z2 - Dargaville'!BH68,Formula!$AA$7:$AA$11,0),MATCH('Z2 - Dargaville'!BF68,Formula!$AB$6:$AF$6,0))</f>
        <v>#N/A</v>
      </c>
      <c r="BK68" s="435"/>
      <c r="BL68" s="435"/>
      <c r="BM68" s="435"/>
      <c r="BN68" s="435"/>
      <c r="BO68" s="100" t="e">
        <f>INDEX(Formula!$AB$7:$AF$11,MATCH('Z2 - Dargaville'!BM68,Formula!$AA$7:$AA$11,0),MATCH('Z2 - Dargaville'!BK68,Formula!$AB$6:$AF$6,0))</f>
        <v>#N/A</v>
      </c>
      <c r="BP68" s="435"/>
      <c r="BQ68" s="435"/>
      <c r="BR68" s="435"/>
      <c r="BS68" s="435"/>
      <c r="BT68" s="100" t="e">
        <f>INDEX(Formula!$AB$7:$AF$11,MATCH('Z2 - Dargaville'!BR68,Formula!$AA$7:$AA$11,0),MATCH('Z2 - Dargaville'!BP68,Formula!$AB$6:$AF$6,0))</f>
        <v>#N/A</v>
      </c>
      <c r="BU68" s="435"/>
      <c r="BV68" s="435"/>
      <c r="BW68" s="435"/>
      <c r="BX68" s="435"/>
      <c r="BY68" s="100" t="e">
        <f>INDEX(Formula!$AB$7:$AF$11,MATCH('Z2 - Dargaville'!BW68,Formula!$AA$7:$AA$11,0),MATCH('Z2 - Dargaville'!BU68,Formula!$AB$6:$AF$6,0))</f>
        <v>#N/A</v>
      </c>
      <c r="BZ68" s="435"/>
      <c r="CA68" s="435"/>
      <c r="CB68" s="435"/>
      <c r="CC68" s="435"/>
      <c r="CD68" s="100" t="e">
        <f>INDEX(Formula!$AB$7:$AF$11,MATCH('Z2 - Dargaville'!CB68,Formula!$AA$7:$AA$11,0),MATCH('Z2 - Dargaville'!BZ68,Formula!$AB$6:$AF$6,0))</f>
        <v>#N/A</v>
      </c>
      <c r="CE68" s="435"/>
      <c r="CF68" s="435"/>
      <c r="CG68" s="435"/>
      <c r="CH68" s="435"/>
      <c r="CI68" s="100" t="e">
        <f>INDEX(Formula!$AB$7:$AF$11,MATCH('Z2 - Dargaville'!CG68,Formula!$AA$7:$AA$11,0),MATCH('Z2 - Dargaville'!CE68,Formula!$AB$6:$AF$6,0))</f>
        <v>#N/A</v>
      </c>
      <c r="CJ68" s="435"/>
      <c r="CK68" s="435"/>
      <c r="CL68" s="435"/>
      <c r="CM68" s="435"/>
      <c r="CN68" s="100" t="e">
        <f>INDEX(Formula!$AB$7:$AF$11,MATCH('Z2 - Dargaville'!CL68,Formula!$AA$7:$AA$11,0),MATCH('Z2 - Dargaville'!CJ68,Formula!$AB$6:$AF$6,0))</f>
        <v>#N/A</v>
      </c>
      <c r="CO68" s="435"/>
      <c r="CP68" s="435"/>
      <c r="CQ68" s="435"/>
      <c r="CR68" s="435"/>
      <c r="CS68" s="100" t="e">
        <f>INDEX(Formula!$AB$7:$AF$11,MATCH('Z2 - Dargaville'!CQ68,Formula!$AA$7:$AA$11,0),MATCH('Z2 - Dargaville'!CO68,Formula!$AB$6:$AF$6,0))</f>
        <v>#N/A</v>
      </c>
    </row>
    <row r="69" spans="1:97" ht="38.25" customHeight="1" x14ac:dyDescent="0.2">
      <c r="A69" s="457"/>
      <c r="B69" s="460"/>
      <c r="C69" s="463"/>
      <c r="D69" s="463"/>
      <c r="E69" s="463"/>
      <c r="F69" s="465"/>
      <c r="G69" s="88" t="s">
        <v>586</v>
      </c>
      <c r="H69" s="435"/>
      <c r="I69" s="435"/>
      <c r="J69" s="435"/>
      <c r="K69" s="435"/>
      <c r="L69" s="435"/>
      <c r="M69" s="435"/>
      <c r="N69" s="435"/>
      <c r="O69" s="435"/>
      <c r="P69" s="435"/>
      <c r="Q69" s="435"/>
      <c r="R69" s="435"/>
      <c r="S69" s="435"/>
      <c r="T69" s="435"/>
      <c r="U69" s="435"/>
      <c r="V69" s="435"/>
      <c r="W69" s="435"/>
      <c r="X69" s="435"/>
      <c r="Y69" s="435"/>
      <c r="Z69" s="435"/>
      <c r="AA69" s="435"/>
      <c r="AB69" s="435"/>
      <c r="AC69" s="435"/>
      <c r="AD69" s="435"/>
      <c r="AE69" s="435"/>
      <c r="AF69" s="435"/>
      <c r="AG69" s="435"/>
      <c r="AH69" s="435"/>
      <c r="AI69" s="435"/>
      <c r="AJ69" s="435"/>
      <c r="AK69" s="435"/>
      <c r="AL69" s="435"/>
      <c r="AM69" s="435"/>
      <c r="AN69" s="435"/>
      <c r="AO69" s="435"/>
      <c r="AP69" s="435"/>
      <c r="AQ69" s="435"/>
      <c r="AR69" s="435"/>
      <c r="AS69" s="435"/>
      <c r="AT69" s="435"/>
      <c r="AU69" s="435"/>
      <c r="AV69" s="435"/>
      <c r="AW69" s="435"/>
      <c r="AX69" s="435"/>
      <c r="AY69" s="435"/>
      <c r="AZ69" s="435"/>
      <c r="BA69" s="435"/>
      <c r="BB69" s="435"/>
      <c r="BC69" s="435"/>
      <c r="BD69" s="435"/>
      <c r="BE69" s="435"/>
      <c r="BF69" s="435"/>
      <c r="BG69" s="435"/>
      <c r="BH69" s="435"/>
      <c r="BI69" s="435"/>
      <c r="BJ69" s="435"/>
      <c r="BK69" s="435"/>
      <c r="BL69" s="435"/>
      <c r="BM69" s="435"/>
      <c r="BN69" s="435"/>
      <c r="BO69" s="435"/>
      <c r="BP69" s="435"/>
      <c r="BQ69" s="435"/>
      <c r="BR69" s="435"/>
      <c r="BS69" s="435"/>
      <c r="BT69" s="435"/>
      <c r="BU69" s="435"/>
      <c r="BV69" s="435"/>
      <c r="BW69" s="435"/>
      <c r="BX69" s="435"/>
      <c r="BY69" s="435"/>
      <c r="BZ69" s="435"/>
      <c r="CA69" s="435"/>
      <c r="CB69" s="435"/>
      <c r="CC69" s="435"/>
      <c r="CD69" s="435"/>
      <c r="CE69" s="435"/>
      <c r="CF69" s="435"/>
      <c r="CG69" s="435"/>
      <c r="CH69" s="435"/>
      <c r="CI69" s="435"/>
      <c r="CJ69" s="435"/>
      <c r="CK69" s="435"/>
      <c r="CL69" s="435"/>
      <c r="CM69" s="435"/>
      <c r="CN69" s="435"/>
      <c r="CO69" s="435"/>
      <c r="CP69" s="435"/>
      <c r="CQ69" s="435"/>
      <c r="CR69" s="435"/>
      <c r="CS69" s="435"/>
    </row>
    <row r="70" spans="1:97" ht="66" customHeight="1" x14ac:dyDescent="0.2">
      <c r="A70" s="457"/>
      <c r="B70" s="460"/>
      <c r="C70" s="463"/>
      <c r="D70" s="463"/>
      <c r="E70" s="463"/>
      <c r="F70" s="465"/>
      <c r="G70" s="447" t="s">
        <v>587</v>
      </c>
      <c r="H70" s="92" t="s">
        <v>588</v>
      </c>
      <c r="I70" s="92" t="s">
        <v>589</v>
      </c>
      <c r="J70" s="92" t="s">
        <v>590</v>
      </c>
      <c r="K70" s="92" t="s">
        <v>591</v>
      </c>
      <c r="L70" s="93" t="s">
        <v>592</v>
      </c>
      <c r="M70" s="92" t="s">
        <v>588</v>
      </c>
      <c r="N70" s="92" t="s">
        <v>589</v>
      </c>
      <c r="O70" s="92" t="s">
        <v>590</v>
      </c>
      <c r="P70" s="92" t="s">
        <v>591</v>
      </c>
      <c r="Q70" s="93" t="s">
        <v>592</v>
      </c>
      <c r="R70" s="92" t="s">
        <v>588</v>
      </c>
      <c r="S70" s="92" t="s">
        <v>589</v>
      </c>
      <c r="T70" s="92" t="s">
        <v>590</v>
      </c>
      <c r="U70" s="92" t="s">
        <v>591</v>
      </c>
      <c r="V70" s="93" t="s">
        <v>592</v>
      </c>
      <c r="W70" s="92" t="s">
        <v>588</v>
      </c>
      <c r="X70" s="92" t="s">
        <v>589</v>
      </c>
      <c r="Y70" s="92" t="s">
        <v>590</v>
      </c>
      <c r="Z70" s="92" t="s">
        <v>591</v>
      </c>
      <c r="AA70" s="93" t="s">
        <v>592</v>
      </c>
      <c r="AB70" s="92" t="s">
        <v>588</v>
      </c>
      <c r="AC70" s="92" t="s">
        <v>589</v>
      </c>
      <c r="AD70" s="92" t="s">
        <v>590</v>
      </c>
      <c r="AE70" s="92" t="s">
        <v>591</v>
      </c>
      <c r="AF70" s="93" t="s">
        <v>592</v>
      </c>
      <c r="AG70" s="92" t="s">
        <v>588</v>
      </c>
      <c r="AH70" s="92" t="s">
        <v>589</v>
      </c>
      <c r="AI70" s="92" t="s">
        <v>590</v>
      </c>
      <c r="AJ70" s="92" t="s">
        <v>591</v>
      </c>
      <c r="AK70" s="93" t="s">
        <v>592</v>
      </c>
      <c r="AL70" s="92" t="s">
        <v>588</v>
      </c>
      <c r="AM70" s="92" t="s">
        <v>589</v>
      </c>
      <c r="AN70" s="92" t="s">
        <v>590</v>
      </c>
      <c r="AO70" s="92" t="s">
        <v>591</v>
      </c>
      <c r="AP70" s="93" t="s">
        <v>592</v>
      </c>
      <c r="AQ70" s="92" t="s">
        <v>588</v>
      </c>
      <c r="AR70" s="92" t="s">
        <v>589</v>
      </c>
      <c r="AS70" s="92" t="s">
        <v>590</v>
      </c>
      <c r="AT70" s="92" t="s">
        <v>591</v>
      </c>
      <c r="AU70" s="93" t="s">
        <v>592</v>
      </c>
      <c r="AV70" s="92" t="s">
        <v>588</v>
      </c>
      <c r="AW70" s="92" t="s">
        <v>589</v>
      </c>
      <c r="AX70" s="92" t="s">
        <v>590</v>
      </c>
      <c r="AY70" s="92" t="s">
        <v>591</v>
      </c>
      <c r="AZ70" s="93" t="s">
        <v>592</v>
      </c>
      <c r="BA70" s="92" t="s">
        <v>588</v>
      </c>
      <c r="BB70" s="92" t="s">
        <v>589</v>
      </c>
      <c r="BC70" s="92" t="s">
        <v>590</v>
      </c>
      <c r="BD70" s="92" t="s">
        <v>591</v>
      </c>
      <c r="BE70" s="93" t="s">
        <v>592</v>
      </c>
      <c r="BF70" s="92" t="s">
        <v>588</v>
      </c>
      <c r="BG70" s="92" t="s">
        <v>589</v>
      </c>
      <c r="BH70" s="92" t="s">
        <v>590</v>
      </c>
      <c r="BI70" s="92" t="s">
        <v>591</v>
      </c>
      <c r="BJ70" s="93" t="s">
        <v>592</v>
      </c>
      <c r="BK70" s="92" t="s">
        <v>588</v>
      </c>
      <c r="BL70" s="92" t="s">
        <v>589</v>
      </c>
      <c r="BM70" s="92" t="s">
        <v>590</v>
      </c>
      <c r="BN70" s="92" t="s">
        <v>591</v>
      </c>
      <c r="BO70" s="93" t="s">
        <v>592</v>
      </c>
      <c r="BP70" s="92" t="s">
        <v>588</v>
      </c>
      <c r="BQ70" s="92" t="s">
        <v>589</v>
      </c>
      <c r="BR70" s="92" t="s">
        <v>590</v>
      </c>
      <c r="BS70" s="92" t="s">
        <v>591</v>
      </c>
      <c r="BT70" s="93" t="s">
        <v>592</v>
      </c>
      <c r="BU70" s="92" t="s">
        <v>588</v>
      </c>
      <c r="BV70" s="92" t="s">
        <v>589</v>
      </c>
      <c r="BW70" s="92" t="s">
        <v>590</v>
      </c>
      <c r="BX70" s="92" t="s">
        <v>591</v>
      </c>
      <c r="BY70" s="93" t="s">
        <v>592</v>
      </c>
      <c r="BZ70" s="92" t="s">
        <v>588</v>
      </c>
      <c r="CA70" s="92" t="s">
        <v>589</v>
      </c>
      <c r="CB70" s="92" t="s">
        <v>590</v>
      </c>
      <c r="CC70" s="92" t="s">
        <v>591</v>
      </c>
      <c r="CD70" s="93" t="s">
        <v>592</v>
      </c>
      <c r="CE70" s="92" t="s">
        <v>588</v>
      </c>
      <c r="CF70" s="92" t="s">
        <v>589</v>
      </c>
      <c r="CG70" s="92" t="s">
        <v>590</v>
      </c>
      <c r="CH70" s="92" t="s">
        <v>591</v>
      </c>
      <c r="CI70" s="93" t="s">
        <v>592</v>
      </c>
      <c r="CJ70" s="92" t="s">
        <v>588</v>
      </c>
      <c r="CK70" s="92" t="s">
        <v>589</v>
      </c>
      <c r="CL70" s="92" t="s">
        <v>590</v>
      </c>
      <c r="CM70" s="92" t="s">
        <v>591</v>
      </c>
      <c r="CN70" s="93" t="s">
        <v>592</v>
      </c>
      <c r="CO70" s="92" t="s">
        <v>588</v>
      </c>
      <c r="CP70" s="92" t="s">
        <v>589</v>
      </c>
      <c r="CQ70" s="92" t="s">
        <v>590</v>
      </c>
      <c r="CR70" s="92" t="s">
        <v>591</v>
      </c>
      <c r="CS70" s="93" t="s">
        <v>592</v>
      </c>
    </row>
    <row r="71" spans="1:97" ht="38.25" customHeight="1" x14ac:dyDescent="0.2">
      <c r="A71" s="457"/>
      <c r="B71" s="460"/>
      <c r="C71" s="463"/>
      <c r="D71" s="463"/>
      <c r="E71" s="463"/>
      <c r="F71" s="465"/>
      <c r="G71" s="448"/>
      <c r="H71" s="101">
        <v>0</v>
      </c>
      <c r="I71" s="101">
        <v>0</v>
      </c>
      <c r="J71" s="101">
        <v>0</v>
      </c>
      <c r="K71" s="101">
        <v>0</v>
      </c>
      <c r="L71" s="82" t="str">
        <f>IF(SUM(H71:K71)=100,ROUND(((1*H71)+(2*I71)+(3*J71)+(4*K71))/4,0),"N/A")</f>
        <v>N/A</v>
      </c>
      <c r="M71" s="101">
        <v>0</v>
      </c>
      <c r="N71" s="101">
        <v>0</v>
      </c>
      <c r="O71" s="101">
        <v>0</v>
      </c>
      <c r="P71" s="101">
        <v>0</v>
      </c>
      <c r="Q71" s="82" t="str">
        <f>IF(SUM(M71:P71)=100,ROUND(((1*M71)+(2*N71)+(3*O71)+(4*P71))/4,0),"N/A")</f>
        <v>N/A</v>
      </c>
      <c r="R71" s="101">
        <v>0</v>
      </c>
      <c r="S71" s="101">
        <v>0</v>
      </c>
      <c r="T71" s="101">
        <v>0</v>
      </c>
      <c r="U71" s="101">
        <v>0</v>
      </c>
      <c r="V71" s="82" t="str">
        <f>IF(SUM(R71:U71)=100,ROUND(((1*R71)+(2*S71)+(3*T71)+(4*U71))/4,0),"N/A")</f>
        <v>N/A</v>
      </c>
      <c r="W71" s="101">
        <v>0</v>
      </c>
      <c r="X71" s="101">
        <v>0</v>
      </c>
      <c r="Y71" s="101">
        <v>0</v>
      </c>
      <c r="Z71" s="101">
        <v>0</v>
      </c>
      <c r="AA71" s="82" t="str">
        <f>IF(SUM(W71:Z71)=100,ROUND(((1*W71)+(2*X71)+(3*Y71)+(4*Z71))/4,0),"N/A")</f>
        <v>N/A</v>
      </c>
      <c r="AB71" s="101">
        <v>0</v>
      </c>
      <c r="AC71" s="101">
        <v>0</v>
      </c>
      <c r="AD71" s="101">
        <v>0</v>
      </c>
      <c r="AE71" s="101">
        <v>0</v>
      </c>
      <c r="AF71" s="82" t="str">
        <f>IF(SUM(AB71:AE71)=100,ROUND(((1*AB71)+(2*AC71)+(3*AD71)+(4*AE71))/4,0),"N/A")</f>
        <v>N/A</v>
      </c>
      <c r="AG71" s="101">
        <v>0</v>
      </c>
      <c r="AH71" s="101">
        <v>0</v>
      </c>
      <c r="AI71" s="101">
        <v>0</v>
      </c>
      <c r="AJ71" s="101">
        <v>0</v>
      </c>
      <c r="AK71" s="82" t="str">
        <f>IF(SUM(AG71:AJ71)=100,ROUND(((1*AG71)+(2*AH71)+(3*AI71)+(4*AJ71))/4,0),"N/A")</f>
        <v>N/A</v>
      </c>
      <c r="AL71" s="101">
        <v>0</v>
      </c>
      <c r="AM71" s="101">
        <v>0</v>
      </c>
      <c r="AN71" s="101">
        <v>0</v>
      </c>
      <c r="AO71" s="101">
        <v>0</v>
      </c>
      <c r="AP71" s="82" t="str">
        <f>IF(SUM(AL71:AO71)=100,ROUND(((1*AL71)+(2*AM71)+(3*AN71)+(4*AO71))/4,0),"N/A")</f>
        <v>N/A</v>
      </c>
      <c r="AQ71" s="101">
        <v>0</v>
      </c>
      <c r="AR71" s="101">
        <v>0</v>
      </c>
      <c r="AS71" s="101">
        <v>0</v>
      </c>
      <c r="AT71" s="101">
        <v>0</v>
      </c>
      <c r="AU71" s="82" t="str">
        <f>IF(SUM(AQ71:AT71)=100,ROUND(((1*AQ71)+(2*AR71)+(3*AS71)+(4*AT71))/4,0),"N/A")</f>
        <v>N/A</v>
      </c>
      <c r="AV71" s="101">
        <v>0</v>
      </c>
      <c r="AW71" s="101">
        <v>0</v>
      </c>
      <c r="AX71" s="101">
        <v>0</v>
      </c>
      <c r="AY71" s="101">
        <v>0</v>
      </c>
      <c r="AZ71" s="82" t="str">
        <f>IF(SUM(AV71:AY71)=100,ROUND(((1*AV71)+(2*AW71)+(3*AX71)+(4*AY71))/4,0),"N/A")</f>
        <v>N/A</v>
      </c>
      <c r="BA71" s="101">
        <v>0</v>
      </c>
      <c r="BB71" s="101">
        <v>0</v>
      </c>
      <c r="BC71" s="101">
        <v>0</v>
      </c>
      <c r="BD71" s="101">
        <v>0</v>
      </c>
      <c r="BE71" s="82" t="str">
        <f>IF(SUM(BA71:BD71)=100,ROUND(((1*BA71)+(2*BB71)+(3*BC71)+(4*BD71))/4,0),"N/A")</f>
        <v>N/A</v>
      </c>
      <c r="BF71" s="101">
        <v>0</v>
      </c>
      <c r="BG71" s="101">
        <v>0</v>
      </c>
      <c r="BH71" s="101">
        <v>0</v>
      </c>
      <c r="BI71" s="101">
        <v>0</v>
      </c>
      <c r="BJ71" s="82" t="str">
        <f>IF(SUM(BF71:BI71)=100,ROUND(((1*BF71)+(2*BG71)+(3*BH71)+(4*BI71))/4,0),"N/A")</f>
        <v>N/A</v>
      </c>
      <c r="BK71" s="101">
        <v>0</v>
      </c>
      <c r="BL71" s="101">
        <v>0</v>
      </c>
      <c r="BM71" s="101">
        <v>0</v>
      </c>
      <c r="BN71" s="101">
        <v>0</v>
      </c>
      <c r="BO71" s="82" t="str">
        <f>IF(SUM(BK71:BN71)=100,ROUND(((1*BK71)+(2*BL71)+(3*BM71)+(4*BN71))/4,0),"N/A")</f>
        <v>N/A</v>
      </c>
      <c r="BP71" s="101">
        <v>0</v>
      </c>
      <c r="BQ71" s="101">
        <v>0</v>
      </c>
      <c r="BR71" s="101">
        <v>0</v>
      </c>
      <c r="BS71" s="101">
        <v>0</v>
      </c>
      <c r="BT71" s="82" t="str">
        <f>IF(SUM(BP71:BS71)=100,ROUND(((1*BP71)+(2*BQ71)+(3*BR71)+(4*BS71))/4,0),"N/A")</f>
        <v>N/A</v>
      </c>
      <c r="BU71" s="101">
        <v>0</v>
      </c>
      <c r="BV71" s="101">
        <v>0</v>
      </c>
      <c r="BW71" s="101">
        <v>0</v>
      </c>
      <c r="BX71" s="101">
        <v>0</v>
      </c>
      <c r="BY71" s="82" t="str">
        <f>IF(SUM(BU71:BX71)=100,ROUND(((1*BU71)+(2*BV71)+(3*BW71)+(4*BX71))/4,0),"N/A")</f>
        <v>N/A</v>
      </c>
      <c r="BZ71" s="101">
        <v>0</v>
      </c>
      <c r="CA71" s="101">
        <v>0</v>
      </c>
      <c r="CB71" s="101">
        <v>0</v>
      </c>
      <c r="CC71" s="101">
        <v>0</v>
      </c>
      <c r="CD71" s="82" t="str">
        <f>IF(SUM(BZ71:CC71)=100,ROUND(((1*BZ71)+(2*CA71)+(3*CB71)+(4*CC71))/4,0),"N/A")</f>
        <v>N/A</v>
      </c>
      <c r="CE71" s="101">
        <v>0</v>
      </c>
      <c r="CF71" s="101">
        <v>0</v>
      </c>
      <c r="CG71" s="101">
        <v>0</v>
      </c>
      <c r="CH71" s="101">
        <v>0</v>
      </c>
      <c r="CI71" s="82" t="str">
        <f>IF(SUM(CE71:CH71)=100,ROUND(((1*CE71)+(2*CF71)+(3*CG71)+(4*CH71))/4,0),"N/A")</f>
        <v>N/A</v>
      </c>
      <c r="CJ71" s="101">
        <v>0</v>
      </c>
      <c r="CK71" s="101">
        <v>0</v>
      </c>
      <c r="CL71" s="101">
        <v>0</v>
      </c>
      <c r="CM71" s="101">
        <v>0</v>
      </c>
      <c r="CN71" s="82" t="str">
        <f>IF(SUM(CJ71:CM71)=100,ROUND(((1*CJ71)+(2*CK71)+(3*CL71)+(4*CM71))/4,0),"N/A")</f>
        <v>N/A</v>
      </c>
      <c r="CO71" s="101">
        <v>0</v>
      </c>
      <c r="CP71" s="101">
        <v>0</v>
      </c>
      <c r="CQ71" s="101">
        <v>0</v>
      </c>
      <c r="CR71" s="101">
        <v>0</v>
      </c>
      <c r="CS71" s="82" t="str">
        <f>IF(SUM(CO71:CR71)=100,ROUND(((1*CO71)+(2*CP71)+(3*CQ71)+(4*CR71))/4,0),"N/A")</f>
        <v>N/A</v>
      </c>
    </row>
    <row r="72" spans="1:97" ht="150" customHeight="1" x14ac:dyDescent="0.2">
      <c r="A72" s="457"/>
      <c r="B72" s="460"/>
      <c r="C72" s="463"/>
      <c r="D72" s="463"/>
      <c r="E72" s="463"/>
      <c r="F72" s="466"/>
      <c r="G72" s="89" t="s">
        <v>593</v>
      </c>
      <c r="H72" s="442"/>
      <c r="I72" s="443"/>
      <c r="J72" s="443"/>
      <c r="K72" s="443"/>
      <c r="L72" s="444"/>
      <c r="M72" s="442"/>
      <c r="N72" s="443"/>
      <c r="O72" s="443"/>
      <c r="P72" s="443"/>
      <c r="Q72" s="444"/>
      <c r="R72" s="442"/>
      <c r="S72" s="443"/>
      <c r="T72" s="443"/>
      <c r="U72" s="443"/>
      <c r="V72" s="444"/>
      <c r="W72" s="442"/>
      <c r="X72" s="443"/>
      <c r="Y72" s="443"/>
      <c r="Z72" s="443"/>
      <c r="AA72" s="444"/>
      <c r="AB72" s="442"/>
      <c r="AC72" s="443"/>
      <c r="AD72" s="443"/>
      <c r="AE72" s="443"/>
      <c r="AF72" s="444"/>
      <c r="AG72" s="442"/>
      <c r="AH72" s="443"/>
      <c r="AI72" s="443"/>
      <c r="AJ72" s="443"/>
      <c r="AK72" s="444"/>
      <c r="AL72" s="442"/>
      <c r="AM72" s="443"/>
      <c r="AN72" s="443"/>
      <c r="AO72" s="443"/>
      <c r="AP72" s="444"/>
      <c r="AQ72" s="442"/>
      <c r="AR72" s="443"/>
      <c r="AS72" s="443"/>
      <c r="AT72" s="443"/>
      <c r="AU72" s="444"/>
      <c r="AV72" s="442"/>
      <c r="AW72" s="443"/>
      <c r="AX72" s="443"/>
      <c r="AY72" s="443"/>
      <c r="AZ72" s="444"/>
      <c r="BA72" s="442"/>
      <c r="BB72" s="443"/>
      <c r="BC72" s="443"/>
      <c r="BD72" s="443"/>
      <c r="BE72" s="444"/>
      <c r="BF72" s="442"/>
      <c r="BG72" s="443"/>
      <c r="BH72" s="443"/>
      <c r="BI72" s="443"/>
      <c r="BJ72" s="444"/>
      <c r="BK72" s="442"/>
      <c r="BL72" s="443"/>
      <c r="BM72" s="443"/>
      <c r="BN72" s="443"/>
      <c r="BO72" s="444"/>
      <c r="BP72" s="442"/>
      <c r="BQ72" s="443"/>
      <c r="BR72" s="443"/>
      <c r="BS72" s="443"/>
      <c r="BT72" s="444"/>
      <c r="BU72" s="442"/>
      <c r="BV72" s="443"/>
      <c r="BW72" s="443"/>
      <c r="BX72" s="443"/>
      <c r="BY72" s="444"/>
      <c r="BZ72" s="442"/>
      <c r="CA72" s="443"/>
      <c r="CB72" s="443"/>
      <c r="CC72" s="443"/>
      <c r="CD72" s="444"/>
      <c r="CE72" s="442"/>
      <c r="CF72" s="443"/>
      <c r="CG72" s="443"/>
      <c r="CH72" s="443"/>
      <c r="CI72" s="444"/>
      <c r="CJ72" s="442"/>
      <c r="CK72" s="443"/>
      <c r="CL72" s="443"/>
      <c r="CM72" s="443"/>
      <c r="CN72" s="444"/>
      <c r="CO72" s="442"/>
      <c r="CP72" s="443"/>
      <c r="CQ72" s="443"/>
      <c r="CR72" s="443"/>
      <c r="CS72" s="444"/>
    </row>
    <row r="73" spans="1:97" ht="44.1" customHeight="1" x14ac:dyDescent="0.2">
      <c r="A73" s="457"/>
      <c r="B73" s="460"/>
      <c r="C73" s="463"/>
      <c r="D73" s="463"/>
      <c r="E73" s="463"/>
      <c r="F73" s="467" t="s">
        <v>25</v>
      </c>
      <c r="G73" s="438" t="s">
        <v>585</v>
      </c>
      <c r="H73" s="439" t="s">
        <v>53</v>
      </c>
      <c r="I73" s="439"/>
      <c r="J73" s="439" t="s">
        <v>54</v>
      </c>
      <c r="K73" s="439"/>
      <c r="L73" s="75" t="s">
        <v>55</v>
      </c>
      <c r="M73" s="439" t="s">
        <v>53</v>
      </c>
      <c r="N73" s="439"/>
      <c r="O73" s="439" t="s">
        <v>54</v>
      </c>
      <c r="P73" s="439"/>
      <c r="Q73" s="75" t="s">
        <v>55</v>
      </c>
      <c r="R73" s="439" t="s">
        <v>53</v>
      </c>
      <c r="S73" s="439"/>
      <c r="T73" s="445" t="s">
        <v>54</v>
      </c>
      <c r="U73" s="446"/>
      <c r="V73" s="75" t="s">
        <v>55</v>
      </c>
      <c r="W73" s="440" t="s">
        <v>53</v>
      </c>
      <c r="X73" s="441"/>
      <c r="Y73" s="440" t="s">
        <v>54</v>
      </c>
      <c r="Z73" s="441"/>
      <c r="AA73" s="75" t="s">
        <v>55</v>
      </c>
      <c r="AB73" s="440" t="s">
        <v>53</v>
      </c>
      <c r="AC73" s="441"/>
      <c r="AD73" s="440" t="s">
        <v>54</v>
      </c>
      <c r="AE73" s="441"/>
      <c r="AF73" s="75" t="s">
        <v>55</v>
      </c>
      <c r="AG73" s="440" t="s">
        <v>53</v>
      </c>
      <c r="AH73" s="441"/>
      <c r="AI73" s="440" t="s">
        <v>54</v>
      </c>
      <c r="AJ73" s="441"/>
      <c r="AK73" s="75" t="s">
        <v>55</v>
      </c>
      <c r="AL73" s="440" t="s">
        <v>53</v>
      </c>
      <c r="AM73" s="441"/>
      <c r="AN73" s="440" t="s">
        <v>54</v>
      </c>
      <c r="AO73" s="441"/>
      <c r="AP73" s="75" t="s">
        <v>55</v>
      </c>
      <c r="AQ73" s="440" t="s">
        <v>53</v>
      </c>
      <c r="AR73" s="441"/>
      <c r="AS73" s="440" t="s">
        <v>54</v>
      </c>
      <c r="AT73" s="441"/>
      <c r="AU73" s="75" t="s">
        <v>55</v>
      </c>
      <c r="AV73" s="440" t="s">
        <v>53</v>
      </c>
      <c r="AW73" s="441"/>
      <c r="AX73" s="440" t="s">
        <v>54</v>
      </c>
      <c r="AY73" s="441"/>
      <c r="AZ73" s="75" t="s">
        <v>55</v>
      </c>
      <c r="BA73" s="440" t="s">
        <v>53</v>
      </c>
      <c r="BB73" s="441"/>
      <c r="BC73" s="440" t="s">
        <v>54</v>
      </c>
      <c r="BD73" s="441"/>
      <c r="BE73" s="75" t="s">
        <v>55</v>
      </c>
      <c r="BF73" s="440" t="s">
        <v>53</v>
      </c>
      <c r="BG73" s="441"/>
      <c r="BH73" s="440" t="s">
        <v>54</v>
      </c>
      <c r="BI73" s="441"/>
      <c r="BJ73" s="75" t="s">
        <v>55</v>
      </c>
      <c r="BK73" s="440" t="s">
        <v>53</v>
      </c>
      <c r="BL73" s="441"/>
      <c r="BM73" s="440" t="s">
        <v>54</v>
      </c>
      <c r="BN73" s="441"/>
      <c r="BO73" s="75" t="s">
        <v>55</v>
      </c>
      <c r="BP73" s="440" t="s">
        <v>53</v>
      </c>
      <c r="BQ73" s="441"/>
      <c r="BR73" s="440" t="s">
        <v>54</v>
      </c>
      <c r="BS73" s="441"/>
      <c r="BT73" s="75" t="s">
        <v>55</v>
      </c>
      <c r="BU73" s="440" t="s">
        <v>53</v>
      </c>
      <c r="BV73" s="441"/>
      <c r="BW73" s="440" t="s">
        <v>54</v>
      </c>
      <c r="BX73" s="441"/>
      <c r="BY73" s="75" t="s">
        <v>55</v>
      </c>
      <c r="BZ73" s="440" t="s">
        <v>53</v>
      </c>
      <c r="CA73" s="441"/>
      <c r="CB73" s="440" t="s">
        <v>54</v>
      </c>
      <c r="CC73" s="441"/>
      <c r="CD73" s="75" t="s">
        <v>55</v>
      </c>
      <c r="CE73" s="440" t="s">
        <v>53</v>
      </c>
      <c r="CF73" s="441"/>
      <c r="CG73" s="440" t="s">
        <v>54</v>
      </c>
      <c r="CH73" s="441"/>
      <c r="CI73" s="75" t="s">
        <v>55</v>
      </c>
      <c r="CJ73" s="440" t="s">
        <v>53</v>
      </c>
      <c r="CK73" s="441"/>
      <c r="CL73" s="440" t="s">
        <v>54</v>
      </c>
      <c r="CM73" s="441"/>
      <c r="CN73" s="75" t="s">
        <v>55</v>
      </c>
      <c r="CO73" s="440" t="s">
        <v>53</v>
      </c>
      <c r="CP73" s="441"/>
      <c r="CQ73" s="440" t="s">
        <v>54</v>
      </c>
      <c r="CR73" s="441"/>
      <c r="CS73" s="75" t="s">
        <v>55</v>
      </c>
    </row>
    <row r="74" spans="1:97" ht="38.25" customHeight="1" x14ac:dyDescent="0.2">
      <c r="A74" s="457"/>
      <c r="B74" s="460"/>
      <c r="C74" s="463"/>
      <c r="D74" s="463"/>
      <c r="E74" s="463"/>
      <c r="F74" s="468"/>
      <c r="G74" s="438"/>
      <c r="H74" s="435"/>
      <c r="I74" s="435"/>
      <c r="J74" s="435"/>
      <c r="K74" s="435"/>
      <c r="L74" s="100" t="e">
        <f>INDEX(Formula!$AB$7:$AF$11,MATCH('Z2 - Dargaville'!J74,Formula!$AA$7:$AA$11,0),MATCH('Z2 - Dargaville'!H74,Formula!$AB$6:$AF$6,0))</f>
        <v>#N/A</v>
      </c>
      <c r="M74" s="435"/>
      <c r="N74" s="435"/>
      <c r="O74" s="435"/>
      <c r="P74" s="435"/>
      <c r="Q74" s="100" t="e">
        <f>INDEX(Formula!$AB$7:$AF$11,MATCH('Z2 - Dargaville'!O74,Formula!$AA$7:$AA$11,0),MATCH('Z2 - Dargaville'!M74,Formula!$AB$6:$AF$6,0))</f>
        <v>#N/A</v>
      </c>
      <c r="R74" s="435"/>
      <c r="S74" s="435"/>
      <c r="T74" s="435"/>
      <c r="U74" s="435"/>
      <c r="V74" s="100" t="e">
        <f>INDEX(Formula!$AB$7:$AF$11,MATCH('Z2 - Dargaville'!T74,Formula!$AA$7:$AA$11,0),MATCH('Z2 - Dargaville'!R74,Formula!$AB$6:$AF$6,0))</f>
        <v>#N/A</v>
      </c>
      <c r="W74" s="435"/>
      <c r="X74" s="435"/>
      <c r="Y74" s="435"/>
      <c r="Z74" s="435"/>
      <c r="AA74" s="100" t="e">
        <f>INDEX(Formula!$AB$7:$AF$11,MATCH('Z2 - Dargaville'!Y74,Formula!$AA$7:$AA$11,0),MATCH('Z2 - Dargaville'!W74,Formula!$AB$6:$AF$6,0))</f>
        <v>#N/A</v>
      </c>
      <c r="AB74" s="435"/>
      <c r="AC74" s="435"/>
      <c r="AD74" s="435"/>
      <c r="AE74" s="435"/>
      <c r="AF74" s="100" t="e">
        <f>INDEX(Formula!$AB$7:$AF$11,MATCH('Z2 - Dargaville'!AD74,Formula!$AA$7:$AA$11,0),MATCH('Z2 - Dargaville'!AB74,Formula!$AB$6:$AF$6,0))</f>
        <v>#N/A</v>
      </c>
      <c r="AG74" s="435"/>
      <c r="AH74" s="435"/>
      <c r="AI74" s="435"/>
      <c r="AJ74" s="435"/>
      <c r="AK74" s="100" t="e">
        <f>INDEX(Formula!$AB$7:$AF$11,MATCH('Z2 - Dargaville'!AI74,Formula!$AA$7:$AA$11,0),MATCH('Z2 - Dargaville'!AG74,Formula!$AB$6:$AF$6,0))</f>
        <v>#N/A</v>
      </c>
      <c r="AL74" s="435"/>
      <c r="AM74" s="435"/>
      <c r="AN74" s="435"/>
      <c r="AO74" s="435"/>
      <c r="AP74" s="100" t="e">
        <f>INDEX(Formula!$AB$7:$AF$11,MATCH('Z2 - Dargaville'!AN74,Formula!$AA$7:$AA$11,0),MATCH('Z2 - Dargaville'!AL74,Formula!$AB$6:$AF$6,0))</f>
        <v>#N/A</v>
      </c>
      <c r="AQ74" s="435"/>
      <c r="AR74" s="435"/>
      <c r="AS74" s="435"/>
      <c r="AT74" s="435"/>
      <c r="AU74" s="100" t="e">
        <f>INDEX(Formula!$AB$7:$AF$11,MATCH('Z2 - Dargaville'!AS74,Formula!$AA$7:$AA$11,0),MATCH('Z2 - Dargaville'!AQ74,Formula!$AB$6:$AF$6,0))</f>
        <v>#N/A</v>
      </c>
      <c r="AV74" s="435"/>
      <c r="AW74" s="435"/>
      <c r="AX74" s="435"/>
      <c r="AY74" s="435"/>
      <c r="AZ74" s="100" t="e">
        <f>INDEX(Formula!$AB$7:$AF$11,MATCH('Z2 - Dargaville'!AX74,Formula!$AA$7:$AA$11,0),MATCH('Z2 - Dargaville'!AV74,Formula!$AB$6:$AF$6,0))</f>
        <v>#N/A</v>
      </c>
      <c r="BA74" s="435"/>
      <c r="BB74" s="435"/>
      <c r="BC74" s="435"/>
      <c r="BD74" s="435"/>
      <c r="BE74" s="100" t="e">
        <f>INDEX(Formula!$AB$7:$AF$11,MATCH('Z2 - Dargaville'!BC74,Formula!$AA$7:$AA$11,0),MATCH('Z2 - Dargaville'!BA74,Formula!$AB$6:$AF$6,0))</f>
        <v>#N/A</v>
      </c>
      <c r="BF74" s="435"/>
      <c r="BG74" s="435"/>
      <c r="BH74" s="435"/>
      <c r="BI74" s="435"/>
      <c r="BJ74" s="100" t="e">
        <f>INDEX(Formula!$AB$7:$AF$11,MATCH('Z2 - Dargaville'!BH74,Formula!$AA$7:$AA$11,0),MATCH('Z2 - Dargaville'!BF74,Formula!$AB$6:$AF$6,0))</f>
        <v>#N/A</v>
      </c>
      <c r="BK74" s="435"/>
      <c r="BL74" s="435"/>
      <c r="BM74" s="435"/>
      <c r="BN74" s="435"/>
      <c r="BO74" s="100" t="e">
        <f>INDEX(Formula!$AB$7:$AF$11,MATCH('Z2 - Dargaville'!BM74,Formula!$AA$7:$AA$11,0),MATCH('Z2 - Dargaville'!BK74,Formula!$AB$6:$AF$6,0))</f>
        <v>#N/A</v>
      </c>
      <c r="BP74" s="435"/>
      <c r="BQ74" s="435"/>
      <c r="BR74" s="435"/>
      <c r="BS74" s="435"/>
      <c r="BT74" s="100" t="e">
        <f>INDEX(Formula!$AB$7:$AF$11,MATCH('Z2 - Dargaville'!BR74,Formula!$AA$7:$AA$11,0),MATCH('Z2 - Dargaville'!BP74,Formula!$AB$6:$AF$6,0))</f>
        <v>#N/A</v>
      </c>
      <c r="BU74" s="435"/>
      <c r="BV74" s="435"/>
      <c r="BW74" s="435"/>
      <c r="BX74" s="435"/>
      <c r="BY74" s="100" t="e">
        <f>INDEX(Formula!$AB$7:$AF$11,MATCH('Z2 - Dargaville'!BW74,Formula!$AA$7:$AA$11,0),MATCH('Z2 - Dargaville'!BU74,Formula!$AB$6:$AF$6,0))</f>
        <v>#N/A</v>
      </c>
      <c r="BZ74" s="435"/>
      <c r="CA74" s="435"/>
      <c r="CB74" s="435"/>
      <c r="CC74" s="435"/>
      <c r="CD74" s="100" t="e">
        <f>INDEX(Formula!$AB$7:$AF$11,MATCH('Z2 - Dargaville'!CB74,Formula!$AA$7:$AA$11,0),MATCH('Z2 - Dargaville'!BZ74,Formula!$AB$6:$AF$6,0))</f>
        <v>#N/A</v>
      </c>
      <c r="CE74" s="435"/>
      <c r="CF74" s="435"/>
      <c r="CG74" s="435"/>
      <c r="CH74" s="435"/>
      <c r="CI74" s="100" t="e">
        <f>INDEX(Formula!$AB$7:$AF$11,MATCH('Z2 - Dargaville'!CG74,Formula!$AA$7:$AA$11,0),MATCH('Z2 - Dargaville'!CE74,Formula!$AB$6:$AF$6,0))</f>
        <v>#N/A</v>
      </c>
      <c r="CJ74" s="435"/>
      <c r="CK74" s="435"/>
      <c r="CL74" s="435"/>
      <c r="CM74" s="435"/>
      <c r="CN74" s="100" t="e">
        <f>INDEX(Formula!$AB$7:$AF$11,MATCH('Z2 - Dargaville'!CL74,Formula!$AA$7:$AA$11,0),MATCH('Z2 - Dargaville'!CJ74,Formula!$AB$6:$AF$6,0))</f>
        <v>#N/A</v>
      </c>
      <c r="CO74" s="435"/>
      <c r="CP74" s="435"/>
      <c r="CQ74" s="435"/>
      <c r="CR74" s="435"/>
      <c r="CS74" s="100" t="e">
        <f>INDEX(Formula!$AB$7:$AF$11,MATCH('Z2 - Dargaville'!CQ74,Formula!$AA$7:$AA$11,0),MATCH('Z2 - Dargaville'!CO74,Formula!$AB$6:$AF$6,0))</f>
        <v>#N/A</v>
      </c>
    </row>
    <row r="75" spans="1:97" ht="38.25" customHeight="1" x14ac:dyDescent="0.2">
      <c r="A75" s="457"/>
      <c r="B75" s="460"/>
      <c r="C75" s="463"/>
      <c r="D75" s="463"/>
      <c r="E75" s="463"/>
      <c r="F75" s="468"/>
      <c r="G75" s="90" t="s">
        <v>586</v>
      </c>
      <c r="H75" s="435"/>
      <c r="I75" s="435"/>
      <c r="J75" s="435"/>
      <c r="K75" s="435"/>
      <c r="L75" s="435"/>
      <c r="M75" s="435"/>
      <c r="N75" s="435"/>
      <c r="O75" s="435"/>
      <c r="P75" s="435"/>
      <c r="Q75" s="435"/>
      <c r="R75" s="435"/>
      <c r="S75" s="435"/>
      <c r="T75" s="435"/>
      <c r="U75" s="435"/>
      <c r="V75" s="435"/>
      <c r="W75" s="435"/>
      <c r="X75" s="435"/>
      <c r="Y75" s="435"/>
      <c r="Z75" s="435"/>
      <c r="AA75" s="435"/>
      <c r="AB75" s="435"/>
      <c r="AC75" s="435"/>
      <c r="AD75" s="435"/>
      <c r="AE75" s="435"/>
      <c r="AF75" s="435"/>
      <c r="AG75" s="435"/>
      <c r="AH75" s="435"/>
      <c r="AI75" s="435"/>
      <c r="AJ75" s="435"/>
      <c r="AK75" s="435"/>
      <c r="AL75" s="435"/>
      <c r="AM75" s="435"/>
      <c r="AN75" s="435"/>
      <c r="AO75" s="435"/>
      <c r="AP75" s="435"/>
      <c r="AQ75" s="435"/>
      <c r="AR75" s="435"/>
      <c r="AS75" s="435"/>
      <c r="AT75" s="435"/>
      <c r="AU75" s="435"/>
      <c r="AV75" s="435"/>
      <c r="AW75" s="435"/>
      <c r="AX75" s="435"/>
      <c r="AY75" s="435"/>
      <c r="AZ75" s="435"/>
      <c r="BA75" s="435"/>
      <c r="BB75" s="435"/>
      <c r="BC75" s="435"/>
      <c r="BD75" s="435"/>
      <c r="BE75" s="435"/>
      <c r="BF75" s="435"/>
      <c r="BG75" s="435"/>
      <c r="BH75" s="435"/>
      <c r="BI75" s="435"/>
      <c r="BJ75" s="435"/>
      <c r="BK75" s="435"/>
      <c r="BL75" s="435"/>
      <c r="BM75" s="435"/>
      <c r="BN75" s="435"/>
      <c r="BO75" s="435"/>
      <c r="BP75" s="435"/>
      <c r="BQ75" s="435"/>
      <c r="BR75" s="435"/>
      <c r="BS75" s="435"/>
      <c r="BT75" s="435"/>
      <c r="BU75" s="435"/>
      <c r="BV75" s="435"/>
      <c r="BW75" s="435"/>
      <c r="BX75" s="435"/>
      <c r="BY75" s="435"/>
      <c r="BZ75" s="435"/>
      <c r="CA75" s="435"/>
      <c r="CB75" s="435"/>
      <c r="CC75" s="435"/>
      <c r="CD75" s="435"/>
      <c r="CE75" s="435"/>
      <c r="CF75" s="435"/>
      <c r="CG75" s="435"/>
      <c r="CH75" s="435"/>
      <c r="CI75" s="435"/>
      <c r="CJ75" s="435"/>
      <c r="CK75" s="435"/>
      <c r="CL75" s="435"/>
      <c r="CM75" s="435"/>
      <c r="CN75" s="435"/>
      <c r="CO75" s="435"/>
      <c r="CP75" s="435"/>
      <c r="CQ75" s="435"/>
      <c r="CR75" s="435"/>
      <c r="CS75" s="435"/>
    </row>
    <row r="76" spans="1:97" ht="66" customHeight="1" x14ac:dyDescent="0.2">
      <c r="A76" s="457"/>
      <c r="B76" s="460"/>
      <c r="C76" s="463"/>
      <c r="D76" s="463"/>
      <c r="E76" s="463"/>
      <c r="F76" s="468"/>
      <c r="G76" s="436" t="s">
        <v>587</v>
      </c>
      <c r="H76" s="92" t="s">
        <v>588</v>
      </c>
      <c r="I76" s="92" t="s">
        <v>589</v>
      </c>
      <c r="J76" s="92" t="s">
        <v>590</v>
      </c>
      <c r="K76" s="92" t="s">
        <v>591</v>
      </c>
      <c r="L76" s="93" t="s">
        <v>592</v>
      </c>
      <c r="M76" s="92" t="s">
        <v>588</v>
      </c>
      <c r="N76" s="92" t="s">
        <v>589</v>
      </c>
      <c r="O76" s="92" t="s">
        <v>590</v>
      </c>
      <c r="P76" s="92" t="s">
        <v>591</v>
      </c>
      <c r="Q76" s="93" t="s">
        <v>592</v>
      </c>
      <c r="R76" s="92" t="s">
        <v>588</v>
      </c>
      <c r="S76" s="92" t="s">
        <v>589</v>
      </c>
      <c r="T76" s="92" t="s">
        <v>590</v>
      </c>
      <c r="U76" s="92" t="s">
        <v>591</v>
      </c>
      <c r="V76" s="93" t="s">
        <v>592</v>
      </c>
      <c r="W76" s="92" t="s">
        <v>588</v>
      </c>
      <c r="X76" s="92" t="s">
        <v>589</v>
      </c>
      <c r="Y76" s="92" t="s">
        <v>590</v>
      </c>
      <c r="Z76" s="92" t="s">
        <v>591</v>
      </c>
      <c r="AA76" s="93" t="s">
        <v>592</v>
      </c>
      <c r="AB76" s="92" t="s">
        <v>588</v>
      </c>
      <c r="AC76" s="92" t="s">
        <v>589</v>
      </c>
      <c r="AD76" s="92" t="s">
        <v>590</v>
      </c>
      <c r="AE76" s="92" t="s">
        <v>591</v>
      </c>
      <c r="AF76" s="93" t="s">
        <v>592</v>
      </c>
      <c r="AG76" s="92" t="s">
        <v>588</v>
      </c>
      <c r="AH76" s="92" t="s">
        <v>589</v>
      </c>
      <c r="AI76" s="92" t="s">
        <v>590</v>
      </c>
      <c r="AJ76" s="92" t="s">
        <v>591</v>
      </c>
      <c r="AK76" s="93" t="s">
        <v>592</v>
      </c>
      <c r="AL76" s="92" t="s">
        <v>588</v>
      </c>
      <c r="AM76" s="92" t="s">
        <v>589</v>
      </c>
      <c r="AN76" s="92" t="s">
        <v>590</v>
      </c>
      <c r="AO76" s="92" t="s">
        <v>591</v>
      </c>
      <c r="AP76" s="93" t="s">
        <v>592</v>
      </c>
      <c r="AQ76" s="92" t="s">
        <v>588</v>
      </c>
      <c r="AR76" s="92" t="s">
        <v>589</v>
      </c>
      <c r="AS76" s="92" t="s">
        <v>590</v>
      </c>
      <c r="AT76" s="92" t="s">
        <v>591</v>
      </c>
      <c r="AU76" s="93" t="s">
        <v>592</v>
      </c>
      <c r="AV76" s="92" t="s">
        <v>588</v>
      </c>
      <c r="AW76" s="92" t="s">
        <v>589</v>
      </c>
      <c r="AX76" s="92" t="s">
        <v>590</v>
      </c>
      <c r="AY76" s="92" t="s">
        <v>591</v>
      </c>
      <c r="AZ76" s="93" t="s">
        <v>592</v>
      </c>
      <c r="BA76" s="92" t="s">
        <v>588</v>
      </c>
      <c r="BB76" s="92" t="s">
        <v>589</v>
      </c>
      <c r="BC76" s="92" t="s">
        <v>590</v>
      </c>
      <c r="BD76" s="92" t="s">
        <v>591</v>
      </c>
      <c r="BE76" s="93" t="s">
        <v>592</v>
      </c>
      <c r="BF76" s="92" t="s">
        <v>588</v>
      </c>
      <c r="BG76" s="92" t="s">
        <v>589</v>
      </c>
      <c r="BH76" s="92" t="s">
        <v>590</v>
      </c>
      <c r="BI76" s="92" t="s">
        <v>591</v>
      </c>
      <c r="BJ76" s="93" t="s">
        <v>592</v>
      </c>
      <c r="BK76" s="92" t="s">
        <v>588</v>
      </c>
      <c r="BL76" s="92" t="s">
        <v>589</v>
      </c>
      <c r="BM76" s="92" t="s">
        <v>590</v>
      </c>
      <c r="BN76" s="92" t="s">
        <v>591</v>
      </c>
      <c r="BO76" s="93" t="s">
        <v>592</v>
      </c>
      <c r="BP76" s="92" t="s">
        <v>588</v>
      </c>
      <c r="BQ76" s="92" t="s">
        <v>589</v>
      </c>
      <c r="BR76" s="92" t="s">
        <v>590</v>
      </c>
      <c r="BS76" s="92" t="s">
        <v>591</v>
      </c>
      <c r="BT76" s="93" t="s">
        <v>592</v>
      </c>
      <c r="BU76" s="92" t="s">
        <v>588</v>
      </c>
      <c r="BV76" s="92" t="s">
        <v>589</v>
      </c>
      <c r="BW76" s="92" t="s">
        <v>590</v>
      </c>
      <c r="BX76" s="92" t="s">
        <v>591</v>
      </c>
      <c r="BY76" s="93" t="s">
        <v>592</v>
      </c>
      <c r="BZ76" s="92" t="s">
        <v>588</v>
      </c>
      <c r="CA76" s="92" t="s">
        <v>589</v>
      </c>
      <c r="CB76" s="92" t="s">
        <v>590</v>
      </c>
      <c r="CC76" s="92" t="s">
        <v>591</v>
      </c>
      <c r="CD76" s="93" t="s">
        <v>592</v>
      </c>
      <c r="CE76" s="92" t="s">
        <v>588</v>
      </c>
      <c r="CF76" s="92" t="s">
        <v>589</v>
      </c>
      <c r="CG76" s="92" t="s">
        <v>590</v>
      </c>
      <c r="CH76" s="92" t="s">
        <v>591</v>
      </c>
      <c r="CI76" s="93" t="s">
        <v>592</v>
      </c>
      <c r="CJ76" s="92" t="s">
        <v>588</v>
      </c>
      <c r="CK76" s="92" t="s">
        <v>589</v>
      </c>
      <c r="CL76" s="92" t="s">
        <v>590</v>
      </c>
      <c r="CM76" s="92" t="s">
        <v>591</v>
      </c>
      <c r="CN76" s="93" t="s">
        <v>592</v>
      </c>
      <c r="CO76" s="92" t="s">
        <v>588</v>
      </c>
      <c r="CP76" s="92" t="s">
        <v>589</v>
      </c>
      <c r="CQ76" s="92" t="s">
        <v>590</v>
      </c>
      <c r="CR76" s="92" t="s">
        <v>591</v>
      </c>
      <c r="CS76" s="93" t="s">
        <v>592</v>
      </c>
    </row>
    <row r="77" spans="1:97" ht="38.25" customHeight="1" x14ac:dyDescent="0.2">
      <c r="A77" s="457"/>
      <c r="B77" s="460"/>
      <c r="C77" s="463"/>
      <c r="D77" s="463"/>
      <c r="E77" s="463"/>
      <c r="F77" s="468"/>
      <c r="G77" s="437"/>
      <c r="H77" s="101">
        <v>0</v>
      </c>
      <c r="I77" s="101">
        <v>0</v>
      </c>
      <c r="J77" s="101">
        <v>0</v>
      </c>
      <c r="K77" s="101">
        <v>0</v>
      </c>
      <c r="L77" s="82" t="str">
        <f>IF(SUM(H77:K77)=100,ROUND(((1*H77)+(2*I77)+(3*J77)+(4*K77))/4,0),"N/A")</f>
        <v>N/A</v>
      </c>
      <c r="M77" s="101">
        <v>0</v>
      </c>
      <c r="N77" s="101">
        <v>0</v>
      </c>
      <c r="O77" s="101">
        <v>0</v>
      </c>
      <c r="P77" s="101">
        <v>0</v>
      </c>
      <c r="Q77" s="82" t="str">
        <f>IF(SUM(M77:P77)=100,ROUND(((1*M77)+(2*N77)+(3*O77)+(4*P77))/4,0),"N/A")</f>
        <v>N/A</v>
      </c>
      <c r="R77" s="101">
        <v>0</v>
      </c>
      <c r="S77" s="101">
        <v>0</v>
      </c>
      <c r="T77" s="101">
        <v>0</v>
      </c>
      <c r="U77" s="101">
        <v>0</v>
      </c>
      <c r="V77" s="82" t="str">
        <f>IF(SUM(R77:U77)=100,ROUND(((1*R77)+(2*S77)+(3*T77)+(4*U77))/4,0),"N/A")</f>
        <v>N/A</v>
      </c>
      <c r="W77" s="101">
        <v>0</v>
      </c>
      <c r="X77" s="101">
        <v>0</v>
      </c>
      <c r="Y77" s="101">
        <v>0</v>
      </c>
      <c r="Z77" s="101">
        <v>0</v>
      </c>
      <c r="AA77" s="82" t="str">
        <f>IF(SUM(W77:Z77)=100,ROUND(((1*W77)+(2*X77)+(3*Y77)+(4*Z77))/4,0),"N/A")</f>
        <v>N/A</v>
      </c>
      <c r="AB77" s="101">
        <v>0</v>
      </c>
      <c r="AC77" s="101">
        <v>0</v>
      </c>
      <c r="AD77" s="101">
        <v>0</v>
      </c>
      <c r="AE77" s="101">
        <v>0</v>
      </c>
      <c r="AF77" s="82" t="str">
        <f>IF(SUM(AB77:AE77)=100,ROUND(((1*AB77)+(2*AC77)+(3*AD77)+(4*AE77))/4,0),"N/A")</f>
        <v>N/A</v>
      </c>
      <c r="AG77" s="101">
        <v>0</v>
      </c>
      <c r="AH77" s="101">
        <v>0</v>
      </c>
      <c r="AI77" s="101">
        <v>0</v>
      </c>
      <c r="AJ77" s="101">
        <v>0</v>
      </c>
      <c r="AK77" s="82" t="str">
        <f>IF(SUM(AG77:AJ77)=100,ROUND(((1*AG77)+(2*AH77)+(3*AI77)+(4*AJ77))/4,0),"N/A")</f>
        <v>N/A</v>
      </c>
      <c r="AL77" s="101">
        <v>0</v>
      </c>
      <c r="AM77" s="101">
        <v>0</v>
      </c>
      <c r="AN77" s="101">
        <v>0</v>
      </c>
      <c r="AO77" s="101">
        <v>0</v>
      </c>
      <c r="AP77" s="82" t="str">
        <f>IF(SUM(AL77:AO77)=100,ROUND(((1*AL77)+(2*AM77)+(3*AN77)+(4*AO77))/4,0),"N/A")</f>
        <v>N/A</v>
      </c>
      <c r="AQ77" s="101">
        <v>0</v>
      </c>
      <c r="AR77" s="101">
        <v>0</v>
      </c>
      <c r="AS77" s="101">
        <v>0</v>
      </c>
      <c r="AT77" s="101">
        <v>0</v>
      </c>
      <c r="AU77" s="82" t="str">
        <f>IF(SUM(AQ77:AT77)=100,ROUND(((1*AQ77)+(2*AR77)+(3*AS77)+(4*AT77))/4,0),"N/A")</f>
        <v>N/A</v>
      </c>
      <c r="AV77" s="101">
        <v>0</v>
      </c>
      <c r="AW77" s="101">
        <v>0</v>
      </c>
      <c r="AX77" s="101">
        <v>0</v>
      </c>
      <c r="AY77" s="101">
        <v>0</v>
      </c>
      <c r="AZ77" s="82" t="str">
        <f>IF(SUM(AV77:AY77)=100,ROUND(((1*AV77)+(2*AW77)+(3*AX77)+(4*AY77))/4,0),"N/A")</f>
        <v>N/A</v>
      </c>
      <c r="BA77" s="101">
        <v>0</v>
      </c>
      <c r="BB77" s="101">
        <v>0</v>
      </c>
      <c r="BC77" s="101">
        <v>0</v>
      </c>
      <c r="BD77" s="101">
        <v>0</v>
      </c>
      <c r="BE77" s="82" t="str">
        <f>IF(SUM(BA77:BD77)=100,ROUND(((1*BA77)+(2*BB77)+(3*BC77)+(4*BD77))/4,0),"N/A")</f>
        <v>N/A</v>
      </c>
      <c r="BF77" s="101">
        <v>0</v>
      </c>
      <c r="BG77" s="101">
        <v>0</v>
      </c>
      <c r="BH77" s="101">
        <v>0</v>
      </c>
      <c r="BI77" s="101">
        <v>0</v>
      </c>
      <c r="BJ77" s="82" t="str">
        <f>IF(SUM(BF77:BI77)=100,ROUND(((1*BF77)+(2*BG77)+(3*BH77)+(4*BI77))/4,0),"N/A")</f>
        <v>N/A</v>
      </c>
      <c r="BK77" s="101">
        <v>0</v>
      </c>
      <c r="BL77" s="101">
        <v>0</v>
      </c>
      <c r="BM77" s="101">
        <v>0</v>
      </c>
      <c r="BN77" s="101">
        <v>0</v>
      </c>
      <c r="BO77" s="82" t="str">
        <f>IF(SUM(BK77:BN77)=100,ROUND(((1*BK77)+(2*BL77)+(3*BM77)+(4*BN77))/4,0),"N/A")</f>
        <v>N/A</v>
      </c>
      <c r="BP77" s="101">
        <v>0</v>
      </c>
      <c r="BQ77" s="101">
        <v>0</v>
      </c>
      <c r="BR77" s="101">
        <v>0</v>
      </c>
      <c r="BS77" s="101">
        <v>0</v>
      </c>
      <c r="BT77" s="82" t="str">
        <f>IF(SUM(BP77:BS77)=100,ROUND(((1*BP77)+(2*BQ77)+(3*BR77)+(4*BS77))/4,0),"N/A")</f>
        <v>N/A</v>
      </c>
      <c r="BU77" s="101">
        <v>0</v>
      </c>
      <c r="BV77" s="101">
        <v>0</v>
      </c>
      <c r="BW77" s="101">
        <v>0</v>
      </c>
      <c r="BX77" s="101">
        <v>0</v>
      </c>
      <c r="BY77" s="82" t="str">
        <f>IF(SUM(BU77:BX77)=100,ROUND(((1*BU77)+(2*BV77)+(3*BW77)+(4*BX77))/4,0),"N/A")</f>
        <v>N/A</v>
      </c>
      <c r="BZ77" s="101">
        <v>0</v>
      </c>
      <c r="CA77" s="101">
        <v>0</v>
      </c>
      <c r="CB77" s="101">
        <v>0</v>
      </c>
      <c r="CC77" s="101">
        <v>0</v>
      </c>
      <c r="CD77" s="82" t="str">
        <f>IF(SUM(BZ77:CC77)=100,ROUND(((1*BZ77)+(2*CA77)+(3*CB77)+(4*CC77))/4,0),"N/A")</f>
        <v>N/A</v>
      </c>
      <c r="CE77" s="101">
        <v>0</v>
      </c>
      <c r="CF77" s="101">
        <v>0</v>
      </c>
      <c r="CG77" s="101">
        <v>0</v>
      </c>
      <c r="CH77" s="101">
        <v>0</v>
      </c>
      <c r="CI77" s="82" t="str">
        <f>IF(SUM(CE77:CH77)=100,ROUND(((1*CE77)+(2*CF77)+(3*CG77)+(4*CH77))/4,0),"N/A")</f>
        <v>N/A</v>
      </c>
      <c r="CJ77" s="101">
        <v>0</v>
      </c>
      <c r="CK77" s="101">
        <v>0</v>
      </c>
      <c r="CL77" s="101">
        <v>0</v>
      </c>
      <c r="CM77" s="101">
        <v>0</v>
      </c>
      <c r="CN77" s="82" t="str">
        <f>IF(SUM(CJ77:CM77)=100,ROUND(((1*CJ77)+(2*CK77)+(3*CL77)+(4*CM77))/4,0),"N/A")</f>
        <v>N/A</v>
      </c>
      <c r="CO77" s="101">
        <v>0</v>
      </c>
      <c r="CP77" s="101">
        <v>0</v>
      </c>
      <c r="CQ77" s="101">
        <v>0</v>
      </c>
      <c r="CR77" s="101">
        <v>0</v>
      </c>
      <c r="CS77" s="82" t="str">
        <f>IF(SUM(CO77:CR77)=100,ROUND(((1*CO77)+(2*CP77)+(3*CQ77)+(4*CR77))/4,0),"N/A")</f>
        <v>N/A</v>
      </c>
    </row>
    <row r="78" spans="1:97" ht="163.5" thickBot="1" x14ac:dyDescent="0.25">
      <c r="A78" s="458"/>
      <c r="B78" s="461"/>
      <c r="C78" s="464"/>
      <c r="D78" s="464"/>
      <c r="E78" s="464"/>
      <c r="F78" s="469"/>
      <c r="G78" s="91" t="s">
        <v>595</v>
      </c>
      <c r="H78" s="442"/>
      <c r="I78" s="443"/>
      <c r="J78" s="443"/>
      <c r="K78" s="443"/>
      <c r="L78" s="444"/>
      <c r="M78" s="442"/>
      <c r="N78" s="443"/>
      <c r="O78" s="443"/>
      <c r="P78" s="443"/>
      <c r="Q78" s="444"/>
      <c r="R78" s="442"/>
      <c r="S78" s="443"/>
      <c r="T78" s="443"/>
      <c r="U78" s="443"/>
      <c r="V78" s="444"/>
      <c r="W78" s="442"/>
      <c r="X78" s="443"/>
      <c r="Y78" s="443"/>
      <c r="Z78" s="443"/>
      <c r="AA78" s="444"/>
      <c r="AB78" s="442"/>
      <c r="AC78" s="443"/>
      <c r="AD78" s="443"/>
      <c r="AE78" s="443"/>
      <c r="AF78" s="444"/>
      <c r="AG78" s="442"/>
      <c r="AH78" s="443"/>
      <c r="AI78" s="443"/>
      <c r="AJ78" s="443"/>
      <c r="AK78" s="444"/>
      <c r="AL78" s="442"/>
      <c r="AM78" s="443"/>
      <c r="AN78" s="443"/>
      <c r="AO78" s="443"/>
      <c r="AP78" s="444"/>
      <c r="AQ78" s="442"/>
      <c r="AR78" s="443"/>
      <c r="AS78" s="443"/>
      <c r="AT78" s="443"/>
      <c r="AU78" s="444"/>
      <c r="AV78" s="442"/>
      <c r="AW78" s="443"/>
      <c r="AX78" s="443"/>
      <c r="AY78" s="443"/>
      <c r="AZ78" s="444"/>
      <c r="BA78" s="442"/>
      <c r="BB78" s="443"/>
      <c r="BC78" s="443"/>
      <c r="BD78" s="443"/>
      <c r="BE78" s="444"/>
      <c r="BF78" s="442"/>
      <c r="BG78" s="443"/>
      <c r="BH78" s="443"/>
      <c r="BI78" s="443"/>
      <c r="BJ78" s="444"/>
      <c r="BK78" s="442"/>
      <c r="BL78" s="443"/>
      <c r="BM78" s="443"/>
      <c r="BN78" s="443"/>
      <c r="BO78" s="444"/>
      <c r="BP78" s="442"/>
      <c r="BQ78" s="443"/>
      <c r="BR78" s="443"/>
      <c r="BS78" s="443"/>
      <c r="BT78" s="444"/>
      <c r="BU78" s="442"/>
      <c r="BV78" s="443"/>
      <c r="BW78" s="443"/>
      <c r="BX78" s="443"/>
      <c r="BY78" s="444"/>
      <c r="BZ78" s="442"/>
      <c r="CA78" s="443"/>
      <c r="CB78" s="443"/>
      <c r="CC78" s="443"/>
      <c r="CD78" s="444"/>
      <c r="CE78" s="442"/>
      <c r="CF78" s="443"/>
      <c r="CG78" s="443"/>
      <c r="CH78" s="443"/>
      <c r="CI78" s="444"/>
      <c r="CJ78" s="442"/>
      <c r="CK78" s="443"/>
      <c r="CL78" s="443"/>
      <c r="CM78" s="443"/>
      <c r="CN78" s="444"/>
      <c r="CO78" s="442"/>
      <c r="CP78" s="443"/>
      <c r="CQ78" s="443"/>
      <c r="CR78" s="443"/>
      <c r="CS78" s="444"/>
    </row>
    <row r="79" spans="1:97" ht="44.1" customHeight="1" x14ac:dyDescent="0.2">
      <c r="A79" s="456">
        <v>7</v>
      </c>
      <c r="B79" s="459" t="s">
        <v>581</v>
      </c>
      <c r="C79" s="462" t="s">
        <v>599</v>
      </c>
      <c r="D79" s="462" t="s">
        <v>603</v>
      </c>
      <c r="E79" s="462" t="s">
        <v>601</v>
      </c>
      <c r="F79" s="465" t="s">
        <v>24</v>
      </c>
      <c r="G79" s="453" t="s">
        <v>585</v>
      </c>
      <c r="H79" s="455" t="s">
        <v>53</v>
      </c>
      <c r="I79" s="455"/>
      <c r="J79" s="455" t="s">
        <v>54</v>
      </c>
      <c r="K79" s="455"/>
      <c r="L79" s="76" t="s">
        <v>55</v>
      </c>
      <c r="M79" s="455" t="s">
        <v>53</v>
      </c>
      <c r="N79" s="455"/>
      <c r="O79" s="455" t="s">
        <v>54</v>
      </c>
      <c r="P79" s="455"/>
      <c r="Q79" s="76" t="s">
        <v>55</v>
      </c>
      <c r="R79" s="455" t="s">
        <v>53</v>
      </c>
      <c r="S79" s="455"/>
      <c r="T79" s="451" t="s">
        <v>54</v>
      </c>
      <c r="U79" s="452"/>
      <c r="V79" s="76" t="s">
        <v>55</v>
      </c>
      <c r="W79" s="449" t="s">
        <v>53</v>
      </c>
      <c r="X79" s="450"/>
      <c r="Y79" s="449" t="s">
        <v>54</v>
      </c>
      <c r="Z79" s="450"/>
      <c r="AA79" s="76" t="s">
        <v>55</v>
      </c>
      <c r="AB79" s="449" t="s">
        <v>53</v>
      </c>
      <c r="AC79" s="450"/>
      <c r="AD79" s="449" t="s">
        <v>54</v>
      </c>
      <c r="AE79" s="450"/>
      <c r="AF79" s="76" t="s">
        <v>55</v>
      </c>
      <c r="AG79" s="449" t="s">
        <v>53</v>
      </c>
      <c r="AH79" s="450"/>
      <c r="AI79" s="449" t="s">
        <v>54</v>
      </c>
      <c r="AJ79" s="450"/>
      <c r="AK79" s="76" t="s">
        <v>55</v>
      </c>
      <c r="AL79" s="449" t="s">
        <v>53</v>
      </c>
      <c r="AM79" s="450"/>
      <c r="AN79" s="449" t="s">
        <v>54</v>
      </c>
      <c r="AO79" s="450"/>
      <c r="AP79" s="76" t="s">
        <v>55</v>
      </c>
      <c r="AQ79" s="449" t="s">
        <v>53</v>
      </c>
      <c r="AR79" s="450"/>
      <c r="AS79" s="449" t="s">
        <v>54</v>
      </c>
      <c r="AT79" s="450"/>
      <c r="AU79" s="76" t="s">
        <v>55</v>
      </c>
      <c r="AV79" s="449" t="s">
        <v>53</v>
      </c>
      <c r="AW79" s="450"/>
      <c r="AX79" s="449" t="s">
        <v>54</v>
      </c>
      <c r="AY79" s="450"/>
      <c r="AZ79" s="76" t="s">
        <v>55</v>
      </c>
      <c r="BA79" s="449" t="s">
        <v>53</v>
      </c>
      <c r="BB79" s="450"/>
      <c r="BC79" s="449" t="s">
        <v>54</v>
      </c>
      <c r="BD79" s="450"/>
      <c r="BE79" s="76" t="s">
        <v>55</v>
      </c>
      <c r="BF79" s="449" t="s">
        <v>53</v>
      </c>
      <c r="BG79" s="450"/>
      <c r="BH79" s="449" t="s">
        <v>54</v>
      </c>
      <c r="BI79" s="450"/>
      <c r="BJ79" s="76" t="s">
        <v>55</v>
      </c>
      <c r="BK79" s="449" t="s">
        <v>53</v>
      </c>
      <c r="BL79" s="450"/>
      <c r="BM79" s="449" t="s">
        <v>54</v>
      </c>
      <c r="BN79" s="450"/>
      <c r="BO79" s="76" t="s">
        <v>55</v>
      </c>
      <c r="BP79" s="449" t="s">
        <v>53</v>
      </c>
      <c r="BQ79" s="450"/>
      <c r="BR79" s="449" t="s">
        <v>54</v>
      </c>
      <c r="BS79" s="450"/>
      <c r="BT79" s="76" t="s">
        <v>55</v>
      </c>
      <c r="BU79" s="449" t="s">
        <v>53</v>
      </c>
      <c r="BV79" s="450"/>
      <c r="BW79" s="449" t="s">
        <v>54</v>
      </c>
      <c r="BX79" s="450"/>
      <c r="BY79" s="76" t="s">
        <v>55</v>
      </c>
      <c r="BZ79" s="449" t="s">
        <v>53</v>
      </c>
      <c r="CA79" s="450"/>
      <c r="CB79" s="449" t="s">
        <v>54</v>
      </c>
      <c r="CC79" s="450"/>
      <c r="CD79" s="76" t="s">
        <v>55</v>
      </c>
      <c r="CE79" s="449" t="s">
        <v>53</v>
      </c>
      <c r="CF79" s="450"/>
      <c r="CG79" s="449" t="s">
        <v>54</v>
      </c>
      <c r="CH79" s="450"/>
      <c r="CI79" s="76" t="s">
        <v>55</v>
      </c>
      <c r="CJ79" s="449" t="s">
        <v>53</v>
      </c>
      <c r="CK79" s="450"/>
      <c r="CL79" s="449" t="s">
        <v>54</v>
      </c>
      <c r="CM79" s="450"/>
      <c r="CN79" s="76" t="s">
        <v>55</v>
      </c>
      <c r="CO79" s="449" t="s">
        <v>53</v>
      </c>
      <c r="CP79" s="450"/>
      <c r="CQ79" s="449" t="s">
        <v>54</v>
      </c>
      <c r="CR79" s="450"/>
      <c r="CS79" s="76" t="s">
        <v>55</v>
      </c>
    </row>
    <row r="80" spans="1:97" ht="38.25" customHeight="1" x14ac:dyDescent="0.2">
      <c r="A80" s="457"/>
      <c r="B80" s="460"/>
      <c r="C80" s="463"/>
      <c r="D80" s="463"/>
      <c r="E80" s="463"/>
      <c r="F80" s="465"/>
      <c r="G80" s="454"/>
      <c r="H80" s="435"/>
      <c r="I80" s="435"/>
      <c r="J80" s="435"/>
      <c r="K80" s="435"/>
      <c r="L80" s="100" t="e">
        <f>INDEX(Formula!$AB$7:$AF$11,MATCH('Z2 - Dargaville'!J80,Formula!$AA$7:$AA$11,0),MATCH('Z2 - Dargaville'!H80,Formula!$AB$6:$AF$6,0))</f>
        <v>#N/A</v>
      </c>
      <c r="M80" s="435"/>
      <c r="N80" s="435"/>
      <c r="O80" s="435"/>
      <c r="P80" s="435"/>
      <c r="Q80" s="100" t="e">
        <f>INDEX(Formula!$AB$7:$AF$11,MATCH('Z2 - Dargaville'!O80,Formula!$AA$7:$AA$11,0),MATCH('Z2 - Dargaville'!M80,Formula!$AB$6:$AF$6,0))</f>
        <v>#N/A</v>
      </c>
      <c r="R80" s="435"/>
      <c r="S80" s="435"/>
      <c r="T80" s="435"/>
      <c r="U80" s="435"/>
      <c r="V80" s="100" t="e">
        <f>INDEX(Formula!$AB$7:$AF$11,MATCH('Z2 - Dargaville'!T80,Formula!$AA$7:$AA$11,0),MATCH('Z2 - Dargaville'!R80,Formula!$AB$6:$AF$6,0))</f>
        <v>#N/A</v>
      </c>
      <c r="W80" s="435"/>
      <c r="X80" s="435"/>
      <c r="Y80" s="435"/>
      <c r="Z80" s="435"/>
      <c r="AA80" s="100" t="e">
        <f>INDEX(Formula!$AB$7:$AF$11,MATCH('Z2 - Dargaville'!Y80,Formula!$AA$7:$AA$11,0),MATCH('Z2 - Dargaville'!W80,Formula!$AB$6:$AF$6,0))</f>
        <v>#N/A</v>
      </c>
      <c r="AB80" s="435"/>
      <c r="AC80" s="435"/>
      <c r="AD80" s="435"/>
      <c r="AE80" s="435"/>
      <c r="AF80" s="100" t="e">
        <f>INDEX(Formula!$AB$7:$AF$11,MATCH('Z2 - Dargaville'!AD80,Formula!$AA$7:$AA$11,0),MATCH('Z2 - Dargaville'!AB80,Formula!$AB$6:$AF$6,0))</f>
        <v>#N/A</v>
      </c>
      <c r="AG80" s="435"/>
      <c r="AH80" s="435"/>
      <c r="AI80" s="435"/>
      <c r="AJ80" s="435"/>
      <c r="AK80" s="100" t="e">
        <f>INDEX(Formula!$AB$7:$AF$11,MATCH('Z2 - Dargaville'!AI80,Formula!$AA$7:$AA$11,0),MATCH('Z2 - Dargaville'!AG80,Formula!$AB$6:$AF$6,0))</f>
        <v>#N/A</v>
      </c>
      <c r="AL80" s="435"/>
      <c r="AM80" s="435"/>
      <c r="AN80" s="435"/>
      <c r="AO80" s="435"/>
      <c r="AP80" s="100" t="e">
        <f>INDEX(Formula!$AB$7:$AF$11,MATCH('Z2 - Dargaville'!AN80,Formula!$AA$7:$AA$11,0),MATCH('Z2 - Dargaville'!AL80,Formula!$AB$6:$AF$6,0))</f>
        <v>#N/A</v>
      </c>
      <c r="AQ80" s="435"/>
      <c r="AR80" s="435"/>
      <c r="AS80" s="435"/>
      <c r="AT80" s="435"/>
      <c r="AU80" s="100" t="e">
        <f>INDEX(Formula!$AB$7:$AF$11,MATCH('Z2 - Dargaville'!AS80,Formula!$AA$7:$AA$11,0),MATCH('Z2 - Dargaville'!AQ80,Formula!$AB$6:$AF$6,0))</f>
        <v>#N/A</v>
      </c>
      <c r="AV80" s="435"/>
      <c r="AW80" s="435"/>
      <c r="AX80" s="435"/>
      <c r="AY80" s="435"/>
      <c r="AZ80" s="100" t="e">
        <f>INDEX(Formula!$AB$7:$AF$11,MATCH('Z2 - Dargaville'!AX80,Formula!$AA$7:$AA$11,0),MATCH('Z2 - Dargaville'!AV80,Formula!$AB$6:$AF$6,0))</f>
        <v>#N/A</v>
      </c>
      <c r="BA80" s="435"/>
      <c r="BB80" s="435"/>
      <c r="BC80" s="435"/>
      <c r="BD80" s="435"/>
      <c r="BE80" s="100" t="e">
        <f>INDEX(Formula!$AB$7:$AF$11,MATCH('Z2 - Dargaville'!BC80,Formula!$AA$7:$AA$11,0),MATCH('Z2 - Dargaville'!BA80,Formula!$AB$6:$AF$6,0))</f>
        <v>#N/A</v>
      </c>
      <c r="BF80" s="435"/>
      <c r="BG80" s="435"/>
      <c r="BH80" s="435"/>
      <c r="BI80" s="435"/>
      <c r="BJ80" s="100" t="e">
        <f>INDEX(Formula!$AB$7:$AF$11,MATCH('Z2 - Dargaville'!BH80,Formula!$AA$7:$AA$11,0),MATCH('Z2 - Dargaville'!BF80,Formula!$AB$6:$AF$6,0))</f>
        <v>#N/A</v>
      </c>
      <c r="BK80" s="435"/>
      <c r="BL80" s="435"/>
      <c r="BM80" s="435"/>
      <c r="BN80" s="435"/>
      <c r="BO80" s="100" t="e">
        <f>INDEX(Formula!$AB$7:$AF$11,MATCH('Z2 - Dargaville'!BM80,Formula!$AA$7:$AA$11,0),MATCH('Z2 - Dargaville'!BK80,Formula!$AB$6:$AF$6,0))</f>
        <v>#N/A</v>
      </c>
      <c r="BP80" s="435"/>
      <c r="BQ80" s="435"/>
      <c r="BR80" s="435"/>
      <c r="BS80" s="435"/>
      <c r="BT80" s="100" t="e">
        <f>INDEX(Formula!$AB$7:$AF$11,MATCH('Z2 - Dargaville'!BR80,Formula!$AA$7:$AA$11,0),MATCH('Z2 - Dargaville'!BP80,Formula!$AB$6:$AF$6,0))</f>
        <v>#N/A</v>
      </c>
      <c r="BU80" s="435"/>
      <c r="BV80" s="435"/>
      <c r="BW80" s="435"/>
      <c r="BX80" s="435"/>
      <c r="BY80" s="100" t="e">
        <f>INDEX(Formula!$AB$7:$AF$11,MATCH('Z2 - Dargaville'!BW80,Formula!$AA$7:$AA$11,0),MATCH('Z2 - Dargaville'!BU80,Formula!$AB$6:$AF$6,0))</f>
        <v>#N/A</v>
      </c>
      <c r="BZ80" s="435"/>
      <c r="CA80" s="435"/>
      <c r="CB80" s="435"/>
      <c r="CC80" s="435"/>
      <c r="CD80" s="100" t="e">
        <f>INDEX(Formula!$AB$7:$AF$11,MATCH('Z2 - Dargaville'!CB80,Formula!$AA$7:$AA$11,0),MATCH('Z2 - Dargaville'!BZ80,Formula!$AB$6:$AF$6,0))</f>
        <v>#N/A</v>
      </c>
      <c r="CE80" s="435"/>
      <c r="CF80" s="435"/>
      <c r="CG80" s="435"/>
      <c r="CH80" s="435"/>
      <c r="CI80" s="100" t="e">
        <f>INDEX(Formula!$AB$7:$AF$11,MATCH('Z2 - Dargaville'!CG80,Formula!$AA$7:$AA$11,0),MATCH('Z2 - Dargaville'!CE80,Formula!$AB$6:$AF$6,0))</f>
        <v>#N/A</v>
      </c>
      <c r="CJ80" s="435"/>
      <c r="CK80" s="435"/>
      <c r="CL80" s="435"/>
      <c r="CM80" s="435"/>
      <c r="CN80" s="100" t="e">
        <f>INDEX(Formula!$AB$7:$AF$11,MATCH('Z2 - Dargaville'!CL80,Formula!$AA$7:$AA$11,0),MATCH('Z2 - Dargaville'!CJ80,Formula!$AB$6:$AF$6,0))</f>
        <v>#N/A</v>
      </c>
      <c r="CO80" s="435"/>
      <c r="CP80" s="435"/>
      <c r="CQ80" s="435"/>
      <c r="CR80" s="435"/>
      <c r="CS80" s="100" t="e">
        <f>INDEX(Formula!$AB$7:$AF$11,MATCH('Z2 - Dargaville'!CQ80,Formula!$AA$7:$AA$11,0),MATCH('Z2 - Dargaville'!CO80,Formula!$AB$6:$AF$6,0))</f>
        <v>#N/A</v>
      </c>
    </row>
    <row r="81" spans="1:97" ht="38.25" customHeight="1" x14ac:dyDescent="0.2">
      <c r="A81" s="457"/>
      <c r="B81" s="460"/>
      <c r="C81" s="463"/>
      <c r="D81" s="463"/>
      <c r="E81" s="463"/>
      <c r="F81" s="465"/>
      <c r="G81" s="88" t="s">
        <v>586</v>
      </c>
      <c r="H81" s="435"/>
      <c r="I81" s="435"/>
      <c r="J81" s="435"/>
      <c r="K81" s="435"/>
      <c r="L81" s="435"/>
      <c r="M81" s="435"/>
      <c r="N81" s="435"/>
      <c r="O81" s="435"/>
      <c r="P81" s="435"/>
      <c r="Q81" s="435"/>
      <c r="R81" s="435"/>
      <c r="S81" s="435"/>
      <c r="T81" s="435"/>
      <c r="U81" s="435"/>
      <c r="V81" s="435"/>
      <c r="W81" s="435"/>
      <c r="X81" s="435"/>
      <c r="Y81" s="435"/>
      <c r="Z81" s="435"/>
      <c r="AA81" s="435"/>
      <c r="AB81" s="435"/>
      <c r="AC81" s="435"/>
      <c r="AD81" s="435"/>
      <c r="AE81" s="435"/>
      <c r="AF81" s="435"/>
      <c r="AG81" s="435"/>
      <c r="AH81" s="435"/>
      <c r="AI81" s="435"/>
      <c r="AJ81" s="435"/>
      <c r="AK81" s="435"/>
      <c r="AL81" s="435"/>
      <c r="AM81" s="435"/>
      <c r="AN81" s="435"/>
      <c r="AO81" s="435"/>
      <c r="AP81" s="435"/>
      <c r="AQ81" s="435"/>
      <c r="AR81" s="435"/>
      <c r="AS81" s="435"/>
      <c r="AT81" s="435"/>
      <c r="AU81" s="435"/>
      <c r="AV81" s="435"/>
      <c r="AW81" s="435"/>
      <c r="AX81" s="435"/>
      <c r="AY81" s="435"/>
      <c r="AZ81" s="435"/>
      <c r="BA81" s="435"/>
      <c r="BB81" s="435"/>
      <c r="BC81" s="435"/>
      <c r="BD81" s="435"/>
      <c r="BE81" s="435"/>
      <c r="BF81" s="435"/>
      <c r="BG81" s="435"/>
      <c r="BH81" s="435"/>
      <c r="BI81" s="435"/>
      <c r="BJ81" s="435"/>
      <c r="BK81" s="435"/>
      <c r="BL81" s="435"/>
      <c r="BM81" s="435"/>
      <c r="BN81" s="435"/>
      <c r="BO81" s="435"/>
      <c r="BP81" s="435"/>
      <c r="BQ81" s="435"/>
      <c r="BR81" s="435"/>
      <c r="BS81" s="435"/>
      <c r="BT81" s="435"/>
      <c r="BU81" s="435"/>
      <c r="BV81" s="435"/>
      <c r="BW81" s="435"/>
      <c r="BX81" s="435"/>
      <c r="BY81" s="435"/>
      <c r="BZ81" s="435"/>
      <c r="CA81" s="435"/>
      <c r="CB81" s="435"/>
      <c r="CC81" s="435"/>
      <c r="CD81" s="435"/>
      <c r="CE81" s="435"/>
      <c r="CF81" s="435"/>
      <c r="CG81" s="435"/>
      <c r="CH81" s="435"/>
      <c r="CI81" s="435"/>
      <c r="CJ81" s="435"/>
      <c r="CK81" s="435"/>
      <c r="CL81" s="435"/>
      <c r="CM81" s="435"/>
      <c r="CN81" s="435"/>
      <c r="CO81" s="435"/>
      <c r="CP81" s="435"/>
      <c r="CQ81" s="435"/>
      <c r="CR81" s="435"/>
      <c r="CS81" s="435"/>
    </row>
    <row r="82" spans="1:97" ht="66" customHeight="1" x14ac:dyDescent="0.2">
      <c r="A82" s="457"/>
      <c r="B82" s="460"/>
      <c r="C82" s="463"/>
      <c r="D82" s="463"/>
      <c r="E82" s="463"/>
      <c r="F82" s="465"/>
      <c r="G82" s="447" t="s">
        <v>587</v>
      </c>
      <c r="H82" s="92" t="s">
        <v>588</v>
      </c>
      <c r="I82" s="92" t="s">
        <v>589</v>
      </c>
      <c r="J82" s="92" t="s">
        <v>590</v>
      </c>
      <c r="K82" s="92" t="s">
        <v>591</v>
      </c>
      <c r="L82" s="93" t="s">
        <v>592</v>
      </c>
      <c r="M82" s="92" t="s">
        <v>588</v>
      </c>
      <c r="N82" s="92" t="s">
        <v>589</v>
      </c>
      <c r="O82" s="92" t="s">
        <v>590</v>
      </c>
      <c r="P82" s="92" t="s">
        <v>591</v>
      </c>
      <c r="Q82" s="93" t="s">
        <v>592</v>
      </c>
      <c r="R82" s="92" t="s">
        <v>588</v>
      </c>
      <c r="S82" s="92" t="s">
        <v>589</v>
      </c>
      <c r="T82" s="92" t="s">
        <v>590</v>
      </c>
      <c r="U82" s="92" t="s">
        <v>591</v>
      </c>
      <c r="V82" s="93" t="s">
        <v>592</v>
      </c>
      <c r="W82" s="92" t="s">
        <v>588</v>
      </c>
      <c r="X82" s="92" t="s">
        <v>589</v>
      </c>
      <c r="Y82" s="92" t="s">
        <v>590</v>
      </c>
      <c r="Z82" s="92" t="s">
        <v>591</v>
      </c>
      <c r="AA82" s="93" t="s">
        <v>592</v>
      </c>
      <c r="AB82" s="92" t="s">
        <v>588</v>
      </c>
      <c r="AC82" s="92" t="s">
        <v>589</v>
      </c>
      <c r="AD82" s="92" t="s">
        <v>590</v>
      </c>
      <c r="AE82" s="92" t="s">
        <v>591</v>
      </c>
      <c r="AF82" s="93" t="s">
        <v>592</v>
      </c>
      <c r="AG82" s="92" t="s">
        <v>588</v>
      </c>
      <c r="AH82" s="92" t="s">
        <v>589</v>
      </c>
      <c r="AI82" s="92" t="s">
        <v>590</v>
      </c>
      <c r="AJ82" s="92" t="s">
        <v>591</v>
      </c>
      <c r="AK82" s="93" t="s">
        <v>592</v>
      </c>
      <c r="AL82" s="92" t="s">
        <v>588</v>
      </c>
      <c r="AM82" s="92" t="s">
        <v>589</v>
      </c>
      <c r="AN82" s="92" t="s">
        <v>590</v>
      </c>
      <c r="AO82" s="92" t="s">
        <v>591</v>
      </c>
      <c r="AP82" s="93" t="s">
        <v>592</v>
      </c>
      <c r="AQ82" s="92" t="s">
        <v>588</v>
      </c>
      <c r="AR82" s="92" t="s">
        <v>589</v>
      </c>
      <c r="AS82" s="92" t="s">
        <v>590</v>
      </c>
      <c r="AT82" s="92" t="s">
        <v>591</v>
      </c>
      <c r="AU82" s="93" t="s">
        <v>592</v>
      </c>
      <c r="AV82" s="92" t="s">
        <v>588</v>
      </c>
      <c r="AW82" s="92" t="s">
        <v>589</v>
      </c>
      <c r="AX82" s="92" t="s">
        <v>590</v>
      </c>
      <c r="AY82" s="92" t="s">
        <v>591</v>
      </c>
      <c r="AZ82" s="93" t="s">
        <v>592</v>
      </c>
      <c r="BA82" s="92" t="s">
        <v>588</v>
      </c>
      <c r="BB82" s="92" t="s">
        <v>589</v>
      </c>
      <c r="BC82" s="92" t="s">
        <v>590</v>
      </c>
      <c r="BD82" s="92" t="s">
        <v>591</v>
      </c>
      <c r="BE82" s="93" t="s">
        <v>592</v>
      </c>
      <c r="BF82" s="92" t="s">
        <v>588</v>
      </c>
      <c r="BG82" s="92" t="s">
        <v>589</v>
      </c>
      <c r="BH82" s="92" t="s">
        <v>590</v>
      </c>
      <c r="BI82" s="92" t="s">
        <v>591</v>
      </c>
      <c r="BJ82" s="93" t="s">
        <v>592</v>
      </c>
      <c r="BK82" s="92" t="s">
        <v>588</v>
      </c>
      <c r="BL82" s="92" t="s">
        <v>589</v>
      </c>
      <c r="BM82" s="92" t="s">
        <v>590</v>
      </c>
      <c r="BN82" s="92" t="s">
        <v>591</v>
      </c>
      <c r="BO82" s="93" t="s">
        <v>592</v>
      </c>
      <c r="BP82" s="92" t="s">
        <v>588</v>
      </c>
      <c r="BQ82" s="92" t="s">
        <v>589</v>
      </c>
      <c r="BR82" s="92" t="s">
        <v>590</v>
      </c>
      <c r="BS82" s="92" t="s">
        <v>591</v>
      </c>
      <c r="BT82" s="93" t="s">
        <v>592</v>
      </c>
      <c r="BU82" s="92" t="s">
        <v>588</v>
      </c>
      <c r="BV82" s="92" t="s">
        <v>589</v>
      </c>
      <c r="BW82" s="92" t="s">
        <v>590</v>
      </c>
      <c r="BX82" s="92" t="s">
        <v>591</v>
      </c>
      <c r="BY82" s="93" t="s">
        <v>592</v>
      </c>
      <c r="BZ82" s="92" t="s">
        <v>588</v>
      </c>
      <c r="CA82" s="92" t="s">
        <v>589</v>
      </c>
      <c r="CB82" s="92" t="s">
        <v>590</v>
      </c>
      <c r="CC82" s="92" t="s">
        <v>591</v>
      </c>
      <c r="CD82" s="93" t="s">
        <v>592</v>
      </c>
      <c r="CE82" s="92" t="s">
        <v>588</v>
      </c>
      <c r="CF82" s="92" t="s">
        <v>589</v>
      </c>
      <c r="CG82" s="92" t="s">
        <v>590</v>
      </c>
      <c r="CH82" s="92" t="s">
        <v>591</v>
      </c>
      <c r="CI82" s="93" t="s">
        <v>592</v>
      </c>
      <c r="CJ82" s="92" t="s">
        <v>588</v>
      </c>
      <c r="CK82" s="92" t="s">
        <v>589</v>
      </c>
      <c r="CL82" s="92" t="s">
        <v>590</v>
      </c>
      <c r="CM82" s="92" t="s">
        <v>591</v>
      </c>
      <c r="CN82" s="93" t="s">
        <v>592</v>
      </c>
      <c r="CO82" s="92" t="s">
        <v>588</v>
      </c>
      <c r="CP82" s="92" t="s">
        <v>589</v>
      </c>
      <c r="CQ82" s="92" t="s">
        <v>590</v>
      </c>
      <c r="CR82" s="92" t="s">
        <v>591</v>
      </c>
      <c r="CS82" s="93" t="s">
        <v>592</v>
      </c>
    </row>
    <row r="83" spans="1:97" ht="38.25" customHeight="1" x14ac:dyDescent="0.2">
      <c r="A83" s="457"/>
      <c r="B83" s="460"/>
      <c r="C83" s="463"/>
      <c r="D83" s="463"/>
      <c r="E83" s="463"/>
      <c r="F83" s="465"/>
      <c r="G83" s="448"/>
      <c r="H83" s="101">
        <v>0</v>
      </c>
      <c r="I83" s="101">
        <v>0</v>
      </c>
      <c r="J83" s="101">
        <v>0</v>
      </c>
      <c r="K83" s="101">
        <v>0</v>
      </c>
      <c r="L83" s="82" t="str">
        <f>IF(SUM(H83:K83)=100,ROUND(((1*H83)+(2*I83)+(3*J83)+(4*K83))/4,0),"N/A")</f>
        <v>N/A</v>
      </c>
      <c r="M83" s="101">
        <v>0</v>
      </c>
      <c r="N83" s="101">
        <v>0</v>
      </c>
      <c r="O83" s="101">
        <v>0</v>
      </c>
      <c r="P83" s="101">
        <v>0</v>
      </c>
      <c r="Q83" s="82" t="str">
        <f>IF(SUM(M83:P83)=100,ROUND(((1*M83)+(2*N83)+(3*O83)+(4*P83))/4,0),"N/A")</f>
        <v>N/A</v>
      </c>
      <c r="R83" s="101">
        <v>0</v>
      </c>
      <c r="S83" s="101">
        <v>0</v>
      </c>
      <c r="T83" s="101">
        <v>0</v>
      </c>
      <c r="U83" s="101">
        <v>0</v>
      </c>
      <c r="V83" s="82" t="str">
        <f>IF(SUM(R83:U83)=100,ROUND(((1*R83)+(2*S83)+(3*T83)+(4*U83))/4,0),"N/A")</f>
        <v>N/A</v>
      </c>
      <c r="W83" s="101">
        <v>0</v>
      </c>
      <c r="X83" s="101">
        <v>0</v>
      </c>
      <c r="Y83" s="101">
        <v>0</v>
      </c>
      <c r="Z83" s="101">
        <v>0</v>
      </c>
      <c r="AA83" s="82" t="str">
        <f>IF(SUM(W83:Z83)=100,ROUND(((1*W83)+(2*X83)+(3*Y83)+(4*Z83))/4,0),"N/A")</f>
        <v>N/A</v>
      </c>
      <c r="AB83" s="101">
        <v>0</v>
      </c>
      <c r="AC83" s="101">
        <v>0</v>
      </c>
      <c r="AD83" s="101">
        <v>0</v>
      </c>
      <c r="AE83" s="101">
        <v>0</v>
      </c>
      <c r="AF83" s="82" t="str">
        <f>IF(SUM(AB83:AE83)=100,ROUND(((1*AB83)+(2*AC83)+(3*AD83)+(4*AE83))/4,0),"N/A")</f>
        <v>N/A</v>
      </c>
      <c r="AG83" s="101">
        <v>0</v>
      </c>
      <c r="AH83" s="101">
        <v>0</v>
      </c>
      <c r="AI83" s="101">
        <v>0</v>
      </c>
      <c r="AJ83" s="101">
        <v>0</v>
      </c>
      <c r="AK83" s="82" t="str">
        <f>IF(SUM(AG83:AJ83)=100,ROUND(((1*AG83)+(2*AH83)+(3*AI83)+(4*AJ83))/4,0),"N/A")</f>
        <v>N/A</v>
      </c>
      <c r="AL83" s="101">
        <v>0</v>
      </c>
      <c r="AM83" s="101">
        <v>0</v>
      </c>
      <c r="AN83" s="101">
        <v>0</v>
      </c>
      <c r="AO83" s="101">
        <v>0</v>
      </c>
      <c r="AP83" s="82" t="str">
        <f>IF(SUM(AL83:AO83)=100,ROUND(((1*AL83)+(2*AM83)+(3*AN83)+(4*AO83))/4,0),"N/A")</f>
        <v>N/A</v>
      </c>
      <c r="AQ83" s="101">
        <v>0</v>
      </c>
      <c r="AR83" s="101">
        <v>0</v>
      </c>
      <c r="AS83" s="101">
        <v>0</v>
      </c>
      <c r="AT83" s="101">
        <v>0</v>
      </c>
      <c r="AU83" s="82" t="str">
        <f>IF(SUM(AQ83:AT83)=100,ROUND(((1*AQ83)+(2*AR83)+(3*AS83)+(4*AT83))/4,0),"N/A")</f>
        <v>N/A</v>
      </c>
      <c r="AV83" s="101">
        <v>0</v>
      </c>
      <c r="AW83" s="101">
        <v>0</v>
      </c>
      <c r="AX83" s="101">
        <v>0</v>
      </c>
      <c r="AY83" s="101">
        <v>0</v>
      </c>
      <c r="AZ83" s="82" t="str">
        <f>IF(SUM(AV83:AY83)=100,ROUND(((1*AV83)+(2*AW83)+(3*AX83)+(4*AY83))/4,0),"N/A")</f>
        <v>N/A</v>
      </c>
      <c r="BA83" s="101">
        <v>0</v>
      </c>
      <c r="BB83" s="101">
        <v>0</v>
      </c>
      <c r="BC83" s="101">
        <v>0</v>
      </c>
      <c r="BD83" s="101">
        <v>0</v>
      </c>
      <c r="BE83" s="82" t="str">
        <f>IF(SUM(BA83:BD83)=100,ROUND(((1*BA83)+(2*BB83)+(3*BC83)+(4*BD83))/4,0),"N/A")</f>
        <v>N/A</v>
      </c>
      <c r="BF83" s="101">
        <v>0</v>
      </c>
      <c r="BG83" s="101">
        <v>0</v>
      </c>
      <c r="BH83" s="101">
        <v>0</v>
      </c>
      <c r="BI83" s="101">
        <v>0</v>
      </c>
      <c r="BJ83" s="82" t="str">
        <f>IF(SUM(BF83:BI83)=100,ROUND(((1*BF83)+(2*BG83)+(3*BH83)+(4*BI83))/4,0),"N/A")</f>
        <v>N/A</v>
      </c>
      <c r="BK83" s="101">
        <v>0</v>
      </c>
      <c r="BL83" s="101">
        <v>0</v>
      </c>
      <c r="BM83" s="101">
        <v>0</v>
      </c>
      <c r="BN83" s="101">
        <v>0</v>
      </c>
      <c r="BO83" s="82" t="str">
        <f>IF(SUM(BK83:BN83)=100,ROUND(((1*BK83)+(2*BL83)+(3*BM83)+(4*BN83))/4,0),"N/A")</f>
        <v>N/A</v>
      </c>
      <c r="BP83" s="101">
        <v>0</v>
      </c>
      <c r="BQ83" s="101">
        <v>0</v>
      </c>
      <c r="BR83" s="101">
        <v>0</v>
      </c>
      <c r="BS83" s="101">
        <v>0</v>
      </c>
      <c r="BT83" s="82" t="str">
        <f>IF(SUM(BP83:BS83)=100,ROUND(((1*BP83)+(2*BQ83)+(3*BR83)+(4*BS83))/4,0),"N/A")</f>
        <v>N/A</v>
      </c>
      <c r="BU83" s="101">
        <v>0</v>
      </c>
      <c r="BV83" s="101">
        <v>0</v>
      </c>
      <c r="BW83" s="101">
        <v>0</v>
      </c>
      <c r="BX83" s="101">
        <v>0</v>
      </c>
      <c r="BY83" s="82" t="str">
        <f>IF(SUM(BU83:BX83)=100,ROUND(((1*BU83)+(2*BV83)+(3*BW83)+(4*BX83))/4,0),"N/A")</f>
        <v>N/A</v>
      </c>
      <c r="BZ83" s="101">
        <v>0</v>
      </c>
      <c r="CA83" s="101">
        <v>0</v>
      </c>
      <c r="CB83" s="101">
        <v>0</v>
      </c>
      <c r="CC83" s="101">
        <v>0</v>
      </c>
      <c r="CD83" s="82" t="str">
        <f>IF(SUM(BZ83:CC83)=100,ROUND(((1*BZ83)+(2*CA83)+(3*CB83)+(4*CC83))/4,0),"N/A")</f>
        <v>N/A</v>
      </c>
      <c r="CE83" s="101">
        <v>0</v>
      </c>
      <c r="CF83" s="101">
        <v>0</v>
      </c>
      <c r="CG83" s="101">
        <v>0</v>
      </c>
      <c r="CH83" s="101">
        <v>0</v>
      </c>
      <c r="CI83" s="82" t="str">
        <f>IF(SUM(CE83:CH83)=100,ROUND(((1*CE83)+(2*CF83)+(3*CG83)+(4*CH83))/4,0),"N/A")</f>
        <v>N/A</v>
      </c>
      <c r="CJ83" s="101">
        <v>0</v>
      </c>
      <c r="CK83" s="101">
        <v>0</v>
      </c>
      <c r="CL83" s="101">
        <v>0</v>
      </c>
      <c r="CM83" s="101">
        <v>0</v>
      </c>
      <c r="CN83" s="82" t="str">
        <f>IF(SUM(CJ83:CM83)=100,ROUND(((1*CJ83)+(2*CK83)+(3*CL83)+(4*CM83))/4,0),"N/A")</f>
        <v>N/A</v>
      </c>
      <c r="CO83" s="101">
        <v>0</v>
      </c>
      <c r="CP83" s="101">
        <v>0</v>
      </c>
      <c r="CQ83" s="101">
        <v>0</v>
      </c>
      <c r="CR83" s="101">
        <v>0</v>
      </c>
      <c r="CS83" s="82" t="str">
        <f>IF(SUM(CO83:CR83)=100,ROUND(((1*CO83)+(2*CP83)+(3*CQ83)+(4*CR83))/4,0),"N/A")</f>
        <v>N/A</v>
      </c>
    </row>
    <row r="84" spans="1:97" ht="162.75" x14ac:dyDescent="0.2">
      <c r="A84" s="457"/>
      <c r="B84" s="460"/>
      <c r="C84" s="463"/>
      <c r="D84" s="463"/>
      <c r="E84" s="463"/>
      <c r="F84" s="466"/>
      <c r="G84" s="89" t="s">
        <v>593</v>
      </c>
      <c r="H84" s="442"/>
      <c r="I84" s="443"/>
      <c r="J84" s="443"/>
      <c r="K84" s="443"/>
      <c r="L84" s="444"/>
      <c r="M84" s="442"/>
      <c r="N84" s="443"/>
      <c r="O84" s="443"/>
      <c r="P84" s="443"/>
      <c r="Q84" s="444"/>
      <c r="R84" s="442"/>
      <c r="S84" s="443"/>
      <c r="T84" s="443"/>
      <c r="U84" s="443"/>
      <c r="V84" s="444"/>
      <c r="W84" s="442"/>
      <c r="X84" s="443"/>
      <c r="Y84" s="443"/>
      <c r="Z84" s="443"/>
      <c r="AA84" s="444"/>
      <c r="AB84" s="442"/>
      <c r="AC84" s="443"/>
      <c r="AD84" s="443"/>
      <c r="AE84" s="443"/>
      <c r="AF84" s="444"/>
      <c r="AG84" s="442"/>
      <c r="AH84" s="443"/>
      <c r="AI84" s="443"/>
      <c r="AJ84" s="443"/>
      <c r="AK84" s="444"/>
      <c r="AL84" s="442"/>
      <c r="AM84" s="443"/>
      <c r="AN84" s="443"/>
      <c r="AO84" s="443"/>
      <c r="AP84" s="444"/>
      <c r="AQ84" s="442"/>
      <c r="AR84" s="443"/>
      <c r="AS84" s="443"/>
      <c r="AT84" s="443"/>
      <c r="AU84" s="444"/>
      <c r="AV84" s="442"/>
      <c r="AW84" s="443"/>
      <c r="AX84" s="443"/>
      <c r="AY84" s="443"/>
      <c r="AZ84" s="444"/>
      <c r="BA84" s="442"/>
      <c r="BB84" s="443"/>
      <c r="BC84" s="443"/>
      <c r="BD84" s="443"/>
      <c r="BE84" s="444"/>
      <c r="BF84" s="442"/>
      <c r="BG84" s="443"/>
      <c r="BH84" s="443"/>
      <c r="BI84" s="443"/>
      <c r="BJ84" s="444"/>
      <c r="BK84" s="442"/>
      <c r="BL84" s="443"/>
      <c r="BM84" s="443"/>
      <c r="BN84" s="443"/>
      <c r="BO84" s="444"/>
      <c r="BP84" s="442"/>
      <c r="BQ84" s="443"/>
      <c r="BR84" s="443"/>
      <c r="BS84" s="443"/>
      <c r="BT84" s="444"/>
      <c r="BU84" s="442"/>
      <c r="BV84" s="443"/>
      <c r="BW84" s="443"/>
      <c r="BX84" s="443"/>
      <c r="BY84" s="444"/>
      <c r="BZ84" s="442"/>
      <c r="CA84" s="443"/>
      <c r="CB84" s="443"/>
      <c r="CC84" s="443"/>
      <c r="CD84" s="444"/>
      <c r="CE84" s="442"/>
      <c r="CF84" s="443"/>
      <c r="CG84" s="443"/>
      <c r="CH84" s="443"/>
      <c r="CI84" s="444"/>
      <c r="CJ84" s="442"/>
      <c r="CK84" s="443"/>
      <c r="CL84" s="443"/>
      <c r="CM84" s="443"/>
      <c r="CN84" s="444"/>
      <c r="CO84" s="442"/>
      <c r="CP84" s="443"/>
      <c r="CQ84" s="443"/>
      <c r="CR84" s="443"/>
      <c r="CS84" s="444"/>
    </row>
    <row r="85" spans="1:97" ht="44.1" customHeight="1" x14ac:dyDescent="0.2">
      <c r="A85" s="457"/>
      <c r="B85" s="460"/>
      <c r="C85" s="463"/>
      <c r="D85" s="463"/>
      <c r="E85" s="463"/>
      <c r="F85" s="467" t="s">
        <v>25</v>
      </c>
      <c r="G85" s="438" t="s">
        <v>585</v>
      </c>
      <c r="H85" s="439" t="s">
        <v>53</v>
      </c>
      <c r="I85" s="439"/>
      <c r="J85" s="439" t="s">
        <v>54</v>
      </c>
      <c r="K85" s="439"/>
      <c r="L85" s="75" t="s">
        <v>55</v>
      </c>
      <c r="M85" s="439" t="s">
        <v>53</v>
      </c>
      <c r="N85" s="439"/>
      <c r="O85" s="439" t="s">
        <v>54</v>
      </c>
      <c r="P85" s="439"/>
      <c r="Q85" s="75" t="s">
        <v>55</v>
      </c>
      <c r="R85" s="439" t="s">
        <v>53</v>
      </c>
      <c r="S85" s="439"/>
      <c r="T85" s="445" t="s">
        <v>54</v>
      </c>
      <c r="U85" s="446"/>
      <c r="V85" s="75" t="s">
        <v>55</v>
      </c>
      <c r="W85" s="440" t="s">
        <v>53</v>
      </c>
      <c r="X85" s="441"/>
      <c r="Y85" s="440" t="s">
        <v>54</v>
      </c>
      <c r="Z85" s="441"/>
      <c r="AA85" s="75" t="s">
        <v>55</v>
      </c>
      <c r="AB85" s="440" t="s">
        <v>53</v>
      </c>
      <c r="AC85" s="441"/>
      <c r="AD85" s="440" t="s">
        <v>54</v>
      </c>
      <c r="AE85" s="441"/>
      <c r="AF85" s="75" t="s">
        <v>55</v>
      </c>
      <c r="AG85" s="440" t="s">
        <v>53</v>
      </c>
      <c r="AH85" s="441"/>
      <c r="AI85" s="440" t="s">
        <v>54</v>
      </c>
      <c r="AJ85" s="441"/>
      <c r="AK85" s="75" t="s">
        <v>55</v>
      </c>
      <c r="AL85" s="440" t="s">
        <v>53</v>
      </c>
      <c r="AM85" s="441"/>
      <c r="AN85" s="440" t="s">
        <v>54</v>
      </c>
      <c r="AO85" s="441"/>
      <c r="AP85" s="75" t="s">
        <v>55</v>
      </c>
      <c r="AQ85" s="440" t="s">
        <v>53</v>
      </c>
      <c r="AR85" s="441"/>
      <c r="AS85" s="440" t="s">
        <v>54</v>
      </c>
      <c r="AT85" s="441"/>
      <c r="AU85" s="75" t="s">
        <v>55</v>
      </c>
      <c r="AV85" s="440" t="s">
        <v>53</v>
      </c>
      <c r="AW85" s="441"/>
      <c r="AX85" s="440" t="s">
        <v>54</v>
      </c>
      <c r="AY85" s="441"/>
      <c r="AZ85" s="75" t="s">
        <v>55</v>
      </c>
      <c r="BA85" s="440" t="s">
        <v>53</v>
      </c>
      <c r="BB85" s="441"/>
      <c r="BC85" s="440" t="s">
        <v>54</v>
      </c>
      <c r="BD85" s="441"/>
      <c r="BE85" s="75" t="s">
        <v>55</v>
      </c>
      <c r="BF85" s="440" t="s">
        <v>53</v>
      </c>
      <c r="BG85" s="441"/>
      <c r="BH85" s="440" t="s">
        <v>54</v>
      </c>
      <c r="BI85" s="441"/>
      <c r="BJ85" s="75" t="s">
        <v>55</v>
      </c>
      <c r="BK85" s="440" t="s">
        <v>53</v>
      </c>
      <c r="BL85" s="441"/>
      <c r="BM85" s="440" t="s">
        <v>54</v>
      </c>
      <c r="BN85" s="441"/>
      <c r="BO85" s="75" t="s">
        <v>55</v>
      </c>
      <c r="BP85" s="440" t="s">
        <v>53</v>
      </c>
      <c r="BQ85" s="441"/>
      <c r="BR85" s="440" t="s">
        <v>54</v>
      </c>
      <c r="BS85" s="441"/>
      <c r="BT85" s="75" t="s">
        <v>55</v>
      </c>
      <c r="BU85" s="440" t="s">
        <v>53</v>
      </c>
      <c r="BV85" s="441"/>
      <c r="BW85" s="440" t="s">
        <v>54</v>
      </c>
      <c r="BX85" s="441"/>
      <c r="BY85" s="75" t="s">
        <v>55</v>
      </c>
      <c r="BZ85" s="440" t="s">
        <v>53</v>
      </c>
      <c r="CA85" s="441"/>
      <c r="CB85" s="440" t="s">
        <v>54</v>
      </c>
      <c r="CC85" s="441"/>
      <c r="CD85" s="75" t="s">
        <v>55</v>
      </c>
      <c r="CE85" s="440" t="s">
        <v>53</v>
      </c>
      <c r="CF85" s="441"/>
      <c r="CG85" s="440" t="s">
        <v>54</v>
      </c>
      <c r="CH85" s="441"/>
      <c r="CI85" s="75" t="s">
        <v>55</v>
      </c>
      <c r="CJ85" s="440" t="s">
        <v>53</v>
      </c>
      <c r="CK85" s="441"/>
      <c r="CL85" s="440" t="s">
        <v>54</v>
      </c>
      <c r="CM85" s="441"/>
      <c r="CN85" s="75" t="s">
        <v>55</v>
      </c>
      <c r="CO85" s="440" t="s">
        <v>53</v>
      </c>
      <c r="CP85" s="441"/>
      <c r="CQ85" s="440" t="s">
        <v>54</v>
      </c>
      <c r="CR85" s="441"/>
      <c r="CS85" s="75" t="s">
        <v>55</v>
      </c>
    </row>
    <row r="86" spans="1:97" ht="38.25" customHeight="1" x14ac:dyDescent="0.2">
      <c r="A86" s="457"/>
      <c r="B86" s="460"/>
      <c r="C86" s="463"/>
      <c r="D86" s="463"/>
      <c r="E86" s="463"/>
      <c r="F86" s="468"/>
      <c r="G86" s="438"/>
      <c r="H86" s="435"/>
      <c r="I86" s="435"/>
      <c r="J86" s="435"/>
      <c r="K86" s="435"/>
      <c r="L86" s="100" t="e">
        <f>INDEX(Formula!$AB$7:$AF$11,MATCH('Z2 - Dargaville'!J86,Formula!$AA$7:$AA$11,0),MATCH('Z2 - Dargaville'!H86,Formula!$AB$6:$AF$6,0))</f>
        <v>#N/A</v>
      </c>
      <c r="M86" s="435"/>
      <c r="N86" s="435"/>
      <c r="O86" s="435"/>
      <c r="P86" s="435"/>
      <c r="Q86" s="100" t="e">
        <f>INDEX(Formula!$AB$7:$AF$11,MATCH('Z2 - Dargaville'!O86,Formula!$AA$7:$AA$11,0),MATCH('Z2 - Dargaville'!M86,Formula!$AB$6:$AF$6,0))</f>
        <v>#N/A</v>
      </c>
      <c r="R86" s="435"/>
      <c r="S86" s="435"/>
      <c r="T86" s="435"/>
      <c r="U86" s="435"/>
      <c r="V86" s="100" t="e">
        <f>INDEX(Formula!$AB$7:$AF$11,MATCH('Z2 - Dargaville'!T86,Formula!$AA$7:$AA$11,0),MATCH('Z2 - Dargaville'!R86,Formula!$AB$6:$AF$6,0))</f>
        <v>#N/A</v>
      </c>
      <c r="W86" s="435"/>
      <c r="X86" s="435"/>
      <c r="Y86" s="435"/>
      <c r="Z86" s="435"/>
      <c r="AA86" s="100" t="e">
        <f>INDEX(Formula!$AB$7:$AF$11,MATCH('Z2 - Dargaville'!Y86,Formula!$AA$7:$AA$11,0),MATCH('Z2 - Dargaville'!W86,Formula!$AB$6:$AF$6,0))</f>
        <v>#N/A</v>
      </c>
      <c r="AB86" s="435"/>
      <c r="AC86" s="435"/>
      <c r="AD86" s="435"/>
      <c r="AE86" s="435"/>
      <c r="AF86" s="100" t="e">
        <f>INDEX(Formula!$AB$7:$AF$11,MATCH('Z2 - Dargaville'!AD86,Formula!$AA$7:$AA$11,0),MATCH('Z2 - Dargaville'!AB86,Formula!$AB$6:$AF$6,0))</f>
        <v>#N/A</v>
      </c>
      <c r="AG86" s="435"/>
      <c r="AH86" s="435"/>
      <c r="AI86" s="435"/>
      <c r="AJ86" s="435"/>
      <c r="AK86" s="100" t="e">
        <f>INDEX(Formula!$AB$7:$AF$11,MATCH('Z2 - Dargaville'!AI86,Formula!$AA$7:$AA$11,0),MATCH('Z2 - Dargaville'!AG86,Formula!$AB$6:$AF$6,0))</f>
        <v>#N/A</v>
      </c>
      <c r="AL86" s="435"/>
      <c r="AM86" s="435"/>
      <c r="AN86" s="435"/>
      <c r="AO86" s="435"/>
      <c r="AP86" s="100" t="e">
        <f>INDEX(Formula!$AB$7:$AF$11,MATCH('Z2 - Dargaville'!AN86,Formula!$AA$7:$AA$11,0),MATCH('Z2 - Dargaville'!AL86,Formula!$AB$6:$AF$6,0))</f>
        <v>#N/A</v>
      </c>
      <c r="AQ86" s="435"/>
      <c r="AR86" s="435"/>
      <c r="AS86" s="435"/>
      <c r="AT86" s="435"/>
      <c r="AU86" s="100" t="e">
        <f>INDEX(Formula!$AB$7:$AF$11,MATCH('Z2 - Dargaville'!AS86,Formula!$AA$7:$AA$11,0),MATCH('Z2 - Dargaville'!AQ86,Formula!$AB$6:$AF$6,0))</f>
        <v>#N/A</v>
      </c>
      <c r="AV86" s="435"/>
      <c r="AW86" s="435"/>
      <c r="AX86" s="435"/>
      <c r="AY86" s="435"/>
      <c r="AZ86" s="100" t="e">
        <f>INDEX(Formula!$AB$7:$AF$11,MATCH('Z2 - Dargaville'!AX86,Formula!$AA$7:$AA$11,0),MATCH('Z2 - Dargaville'!AV86,Formula!$AB$6:$AF$6,0))</f>
        <v>#N/A</v>
      </c>
      <c r="BA86" s="435"/>
      <c r="BB86" s="435"/>
      <c r="BC86" s="435"/>
      <c r="BD86" s="435"/>
      <c r="BE86" s="100" t="e">
        <f>INDEX(Formula!$AB$7:$AF$11,MATCH('Z2 - Dargaville'!BC86,Formula!$AA$7:$AA$11,0),MATCH('Z2 - Dargaville'!BA86,Formula!$AB$6:$AF$6,0))</f>
        <v>#N/A</v>
      </c>
      <c r="BF86" s="435"/>
      <c r="BG86" s="435"/>
      <c r="BH86" s="435"/>
      <c r="BI86" s="435"/>
      <c r="BJ86" s="100" t="e">
        <f>INDEX(Formula!$AB$7:$AF$11,MATCH('Z2 - Dargaville'!BH86,Formula!$AA$7:$AA$11,0),MATCH('Z2 - Dargaville'!BF86,Formula!$AB$6:$AF$6,0))</f>
        <v>#N/A</v>
      </c>
      <c r="BK86" s="435"/>
      <c r="BL86" s="435"/>
      <c r="BM86" s="435"/>
      <c r="BN86" s="435"/>
      <c r="BO86" s="100" t="e">
        <f>INDEX(Formula!$AB$7:$AF$11,MATCH('Z2 - Dargaville'!BM86,Formula!$AA$7:$AA$11,0),MATCH('Z2 - Dargaville'!BK86,Formula!$AB$6:$AF$6,0))</f>
        <v>#N/A</v>
      </c>
      <c r="BP86" s="435"/>
      <c r="BQ86" s="435"/>
      <c r="BR86" s="435"/>
      <c r="BS86" s="435"/>
      <c r="BT86" s="100" t="e">
        <f>INDEX(Formula!$AB$7:$AF$11,MATCH('Z2 - Dargaville'!BR86,Formula!$AA$7:$AA$11,0),MATCH('Z2 - Dargaville'!BP86,Formula!$AB$6:$AF$6,0))</f>
        <v>#N/A</v>
      </c>
      <c r="BU86" s="435"/>
      <c r="BV86" s="435"/>
      <c r="BW86" s="435"/>
      <c r="BX86" s="435"/>
      <c r="BY86" s="100" t="e">
        <f>INDEX(Formula!$AB$7:$AF$11,MATCH('Z2 - Dargaville'!BW86,Formula!$AA$7:$AA$11,0),MATCH('Z2 - Dargaville'!BU86,Formula!$AB$6:$AF$6,0))</f>
        <v>#N/A</v>
      </c>
      <c r="BZ86" s="435"/>
      <c r="CA86" s="435"/>
      <c r="CB86" s="435"/>
      <c r="CC86" s="435"/>
      <c r="CD86" s="100" t="e">
        <f>INDEX(Formula!$AB$7:$AF$11,MATCH('Z2 - Dargaville'!CB86,Formula!$AA$7:$AA$11,0),MATCH('Z2 - Dargaville'!BZ86,Formula!$AB$6:$AF$6,0))</f>
        <v>#N/A</v>
      </c>
      <c r="CE86" s="435"/>
      <c r="CF86" s="435"/>
      <c r="CG86" s="435"/>
      <c r="CH86" s="435"/>
      <c r="CI86" s="100" t="e">
        <f>INDEX(Formula!$AB$7:$AF$11,MATCH('Z2 - Dargaville'!CG86,Formula!$AA$7:$AA$11,0),MATCH('Z2 - Dargaville'!CE86,Formula!$AB$6:$AF$6,0))</f>
        <v>#N/A</v>
      </c>
      <c r="CJ86" s="435"/>
      <c r="CK86" s="435"/>
      <c r="CL86" s="435"/>
      <c r="CM86" s="435"/>
      <c r="CN86" s="100" t="e">
        <f>INDEX(Formula!$AB$7:$AF$11,MATCH('Z2 - Dargaville'!CL86,Formula!$AA$7:$AA$11,0),MATCH('Z2 - Dargaville'!CJ86,Formula!$AB$6:$AF$6,0))</f>
        <v>#N/A</v>
      </c>
      <c r="CO86" s="435"/>
      <c r="CP86" s="435"/>
      <c r="CQ86" s="435"/>
      <c r="CR86" s="435"/>
      <c r="CS86" s="100" t="e">
        <f>INDEX(Formula!$AB$7:$AF$11,MATCH('Z2 - Dargaville'!CQ86,Formula!$AA$7:$AA$11,0),MATCH('Z2 - Dargaville'!CO86,Formula!$AB$6:$AF$6,0))</f>
        <v>#N/A</v>
      </c>
    </row>
    <row r="87" spans="1:97" ht="38.25" customHeight="1" x14ac:dyDescent="0.2">
      <c r="A87" s="457"/>
      <c r="B87" s="460"/>
      <c r="C87" s="463"/>
      <c r="D87" s="463"/>
      <c r="E87" s="463"/>
      <c r="F87" s="468"/>
      <c r="G87" s="90" t="s">
        <v>586</v>
      </c>
      <c r="H87" s="435"/>
      <c r="I87" s="435"/>
      <c r="J87" s="435"/>
      <c r="K87" s="435"/>
      <c r="L87" s="435"/>
      <c r="M87" s="435"/>
      <c r="N87" s="435"/>
      <c r="O87" s="435"/>
      <c r="P87" s="435"/>
      <c r="Q87" s="435"/>
      <c r="R87" s="435"/>
      <c r="S87" s="435"/>
      <c r="T87" s="435"/>
      <c r="U87" s="435"/>
      <c r="V87" s="435"/>
      <c r="W87" s="435"/>
      <c r="X87" s="435"/>
      <c r="Y87" s="435"/>
      <c r="Z87" s="435"/>
      <c r="AA87" s="435"/>
      <c r="AB87" s="435"/>
      <c r="AC87" s="435"/>
      <c r="AD87" s="435"/>
      <c r="AE87" s="435"/>
      <c r="AF87" s="435"/>
      <c r="AG87" s="435"/>
      <c r="AH87" s="435"/>
      <c r="AI87" s="435"/>
      <c r="AJ87" s="435"/>
      <c r="AK87" s="435"/>
      <c r="AL87" s="435"/>
      <c r="AM87" s="435"/>
      <c r="AN87" s="435"/>
      <c r="AO87" s="435"/>
      <c r="AP87" s="435"/>
      <c r="AQ87" s="435"/>
      <c r="AR87" s="435"/>
      <c r="AS87" s="435"/>
      <c r="AT87" s="435"/>
      <c r="AU87" s="435"/>
      <c r="AV87" s="435"/>
      <c r="AW87" s="435"/>
      <c r="AX87" s="435"/>
      <c r="AY87" s="435"/>
      <c r="AZ87" s="435"/>
      <c r="BA87" s="435"/>
      <c r="BB87" s="435"/>
      <c r="BC87" s="435"/>
      <c r="BD87" s="435"/>
      <c r="BE87" s="435"/>
      <c r="BF87" s="435"/>
      <c r="BG87" s="435"/>
      <c r="BH87" s="435"/>
      <c r="BI87" s="435"/>
      <c r="BJ87" s="435"/>
      <c r="BK87" s="435"/>
      <c r="BL87" s="435"/>
      <c r="BM87" s="435"/>
      <c r="BN87" s="435"/>
      <c r="BO87" s="435"/>
      <c r="BP87" s="435"/>
      <c r="BQ87" s="435"/>
      <c r="BR87" s="435"/>
      <c r="BS87" s="435"/>
      <c r="BT87" s="435"/>
      <c r="BU87" s="435"/>
      <c r="BV87" s="435"/>
      <c r="BW87" s="435"/>
      <c r="BX87" s="435"/>
      <c r="BY87" s="435"/>
      <c r="BZ87" s="435"/>
      <c r="CA87" s="435"/>
      <c r="CB87" s="435"/>
      <c r="CC87" s="435"/>
      <c r="CD87" s="435"/>
      <c r="CE87" s="435"/>
      <c r="CF87" s="435"/>
      <c r="CG87" s="435"/>
      <c r="CH87" s="435"/>
      <c r="CI87" s="435"/>
      <c r="CJ87" s="435"/>
      <c r="CK87" s="435"/>
      <c r="CL87" s="435"/>
      <c r="CM87" s="435"/>
      <c r="CN87" s="435"/>
      <c r="CO87" s="435"/>
      <c r="CP87" s="435"/>
      <c r="CQ87" s="435"/>
      <c r="CR87" s="435"/>
      <c r="CS87" s="435"/>
    </row>
    <row r="88" spans="1:97" ht="66" customHeight="1" x14ac:dyDescent="0.2">
      <c r="A88" s="457"/>
      <c r="B88" s="460"/>
      <c r="C88" s="463"/>
      <c r="D88" s="463"/>
      <c r="E88" s="463"/>
      <c r="F88" s="468"/>
      <c r="G88" s="436" t="s">
        <v>587</v>
      </c>
      <c r="H88" s="92" t="s">
        <v>588</v>
      </c>
      <c r="I88" s="92" t="s">
        <v>589</v>
      </c>
      <c r="J88" s="92" t="s">
        <v>590</v>
      </c>
      <c r="K88" s="92" t="s">
        <v>591</v>
      </c>
      <c r="L88" s="93" t="s">
        <v>592</v>
      </c>
      <c r="M88" s="92" t="s">
        <v>588</v>
      </c>
      <c r="N88" s="92" t="s">
        <v>589</v>
      </c>
      <c r="O88" s="92" t="s">
        <v>590</v>
      </c>
      <c r="P88" s="92" t="s">
        <v>591</v>
      </c>
      <c r="Q88" s="93" t="s">
        <v>592</v>
      </c>
      <c r="R88" s="92" t="s">
        <v>588</v>
      </c>
      <c r="S88" s="92" t="s">
        <v>589</v>
      </c>
      <c r="T88" s="92" t="s">
        <v>590</v>
      </c>
      <c r="U88" s="92" t="s">
        <v>591</v>
      </c>
      <c r="V88" s="93" t="s">
        <v>592</v>
      </c>
      <c r="W88" s="92" t="s">
        <v>588</v>
      </c>
      <c r="X88" s="92" t="s">
        <v>589</v>
      </c>
      <c r="Y88" s="92" t="s">
        <v>590</v>
      </c>
      <c r="Z88" s="92" t="s">
        <v>591</v>
      </c>
      <c r="AA88" s="93" t="s">
        <v>592</v>
      </c>
      <c r="AB88" s="92" t="s">
        <v>588</v>
      </c>
      <c r="AC88" s="92" t="s">
        <v>589</v>
      </c>
      <c r="AD88" s="92" t="s">
        <v>590</v>
      </c>
      <c r="AE88" s="92" t="s">
        <v>591</v>
      </c>
      <c r="AF88" s="93" t="s">
        <v>592</v>
      </c>
      <c r="AG88" s="92" t="s">
        <v>588</v>
      </c>
      <c r="AH88" s="92" t="s">
        <v>589</v>
      </c>
      <c r="AI88" s="92" t="s">
        <v>590</v>
      </c>
      <c r="AJ88" s="92" t="s">
        <v>591</v>
      </c>
      <c r="AK88" s="93" t="s">
        <v>592</v>
      </c>
      <c r="AL88" s="92" t="s">
        <v>588</v>
      </c>
      <c r="AM88" s="92" t="s">
        <v>589</v>
      </c>
      <c r="AN88" s="92" t="s">
        <v>590</v>
      </c>
      <c r="AO88" s="92" t="s">
        <v>591</v>
      </c>
      <c r="AP88" s="93" t="s">
        <v>592</v>
      </c>
      <c r="AQ88" s="92" t="s">
        <v>588</v>
      </c>
      <c r="AR88" s="92" t="s">
        <v>589</v>
      </c>
      <c r="AS88" s="92" t="s">
        <v>590</v>
      </c>
      <c r="AT88" s="92" t="s">
        <v>591</v>
      </c>
      <c r="AU88" s="93" t="s">
        <v>592</v>
      </c>
      <c r="AV88" s="92" t="s">
        <v>588</v>
      </c>
      <c r="AW88" s="92" t="s">
        <v>589</v>
      </c>
      <c r="AX88" s="92" t="s">
        <v>590</v>
      </c>
      <c r="AY88" s="92" t="s">
        <v>591</v>
      </c>
      <c r="AZ88" s="93" t="s">
        <v>592</v>
      </c>
      <c r="BA88" s="92" t="s">
        <v>588</v>
      </c>
      <c r="BB88" s="92" t="s">
        <v>589</v>
      </c>
      <c r="BC88" s="92" t="s">
        <v>590</v>
      </c>
      <c r="BD88" s="92" t="s">
        <v>591</v>
      </c>
      <c r="BE88" s="93" t="s">
        <v>592</v>
      </c>
      <c r="BF88" s="92" t="s">
        <v>588</v>
      </c>
      <c r="BG88" s="92" t="s">
        <v>589</v>
      </c>
      <c r="BH88" s="92" t="s">
        <v>590</v>
      </c>
      <c r="BI88" s="92" t="s">
        <v>591</v>
      </c>
      <c r="BJ88" s="93" t="s">
        <v>592</v>
      </c>
      <c r="BK88" s="92" t="s">
        <v>588</v>
      </c>
      <c r="BL88" s="92" t="s">
        <v>589</v>
      </c>
      <c r="BM88" s="92" t="s">
        <v>590</v>
      </c>
      <c r="BN88" s="92" t="s">
        <v>591</v>
      </c>
      <c r="BO88" s="93" t="s">
        <v>592</v>
      </c>
      <c r="BP88" s="92" t="s">
        <v>588</v>
      </c>
      <c r="BQ88" s="92" t="s">
        <v>589</v>
      </c>
      <c r="BR88" s="92" t="s">
        <v>590</v>
      </c>
      <c r="BS88" s="92" t="s">
        <v>591</v>
      </c>
      <c r="BT88" s="93" t="s">
        <v>592</v>
      </c>
      <c r="BU88" s="92" t="s">
        <v>588</v>
      </c>
      <c r="BV88" s="92" t="s">
        <v>589</v>
      </c>
      <c r="BW88" s="92" t="s">
        <v>590</v>
      </c>
      <c r="BX88" s="92" t="s">
        <v>591</v>
      </c>
      <c r="BY88" s="93" t="s">
        <v>592</v>
      </c>
      <c r="BZ88" s="92" t="s">
        <v>588</v>
      </c>
      <c r="CA88" s="92" t="s">
        <v>589</v>
      </c>
      <c r="CB88" s="92" t="s">
        <v>590</v>
      </c>
      <c r="CC88" s="92" t="s">
        <v>591</v>
      </c>
      <c r="CD88" s="93" t="s">
        <v>592</v>
      </c>
      <c r="CE88" s="92" t="s">
        <v>588</v>
      </c>
      <c r="CF88" s="92" t="s">
        <v>589</v>
      </c>
      <c r="CG88" s="92" t="s">
        <v>590</v>
      </c>
      <c r="CH88" s="92" t="s">
        <v>591</v>
      </c>
      <c r="CI88" s="93" t="s">
        <v>592</v>
      </c>
      <c r="CJ88" s="92" t="s">
        <v>588</v>
      </c>
      <c r="CK88" s="92" t="s">
        <v>589</v>
      </c>
      <c r="CL88" s="92" t="s">
        <v>590</v>
      </c>
      <c r="CM88" s="92" t="s">
        <v>591</v>
      </c>
      <c r="CN88" s="93" t="s">
        <v>592</v>
      </c>
      <c r="CO88" s="92" t="s">
        <v>588</v>
      </c>
      <c r="CP88" s="92" t="s">
        <v>589</v>
      </c>
      <c r="CQ88" s="92" t="s">
        <v>590</v>
      </c>
      <c r="CR88" s="92" t="s">
        <v>591</v>
      </c>
      <c r="CS88" s="93" t="s">
        <v>592</v>
      </c>
    </row>
    <row r="89" spans="1:97" ht="38.25" customHeight="1" x14ac:dyDescent="0.2">
      <c r="A89" s="457"/>
      <c r="B89" s="460"/>
      <c r="C89" s="463"/>
      <c r="D89" s="463"/>
      <c r="E89" s="463"/>
      <c r="F89" s="468"/>
      <c r="G89" s="437"/>
      <c r="H89" s="101">
        <v>0</v>
      </c>
      <c r="I89" s="101">
        <v>0</v>
      </c>
      <c r="J89" s="101">
        <v>0</v>
      </c>
      <c r="K89" s="101">
        <v>0</v>
      </c>
      <c r="L89" s="82" t="str">
        <f>IF(SUM(H89:K89)=100,ROUND(((1*H89)+(2*I89)+(3*J89)+(4*K89))/4,0),"N/A")</f>
        <v>N/A</v>
      </c>
      <c r="M89" s="101">
        <v>0</v>
      </c>
      <c r="N89" s="101">
        <v>0</v>
      </c>
      <c r="O89" s="101">
        <v>0</v>
      </c>
      <c r="P89" s="101">
        <v>0</v>
      </c>
      <c r="Q89" s="82" t="str">
        <f>IF(SUM(M89:P89)=100,ROUND(((1*M89)+(2*N89)+(3*O89)+(4*P89))/4,0),"N/A")</f>
        <v>N/A</v>
      </c>
      <c r="R89" s="101">
        <v>0</v>
      </c>
      <c r="S89" s="101">
        <v>0</v>
      </c>
      <c r="T89" s="101">
        <v>0</v>
      </c>
      <c r="U89" s="101">
        <v>0</v>
      </c>
      <c r="V89" s="82" t="str">
        <f>IF(SUM(R89:U89)=100,ROUND(((1*R89)+(2*S89)+(3*T89)+(4*U89))/4,0),"N/A")</f>
        <v>N/A</v>
      </c>
      <c r="W89" s="101">
        <v>0</v>
      </c>
      <c r="X89" s="101">
        <v>0</v>
      </c>
      <c r="Y89" s="101">
        <v>0</v>
      </c>
      <c r="Z89" s="101">
        <v>0</v>
      </c>
      <c r="AA89" s="82" t="str">
        <f>IF(SUM(W89:Z89)=100,ROUND(((1*W89)+(2*X89)+(3*Y89)+(4*Z89))/4,0),"N/A")</f>
        <v>N/A</v>
      </c>
      <c r="AB89" s="101">
        <v>0</v>
      </c>
      <c r="AC89" s="101">
        <v>0</v>
      </c>
      <c r="AD89" s="101">
        <v>0</v>
      </c>
      <c r="AE89" s="101">
        <v>0</v>
      </c>
      <c r="AF89" s="82" t="str">
        <f>IF(SUM(AB89:AE89)=100,ROUND(((1*AB89)+(2*AC89)+(3*AD89)+(4*AE89))/4,0),"N/A")</f>
        <v>N/A</v>
      </c>
      <c r="AG89" s="101">
        <v>0</v>
      </c>
      <c r="AH89" s="101">
        <v>0</v>
      </c>
      <c r="AI89" s="101">
        <v>0</v>
      </c>
      <c r="AJ89" s="101">
        <v>0</v>
      </c>
      <c r="AK89" s="82" t="str">
        <f>IF(SUM(AG89:AJ89)=100,ROUND(((1*AG89)+(2*AH89)+(3*AI89)+(4*AJ89))/4,0),"N/A")</f>
        <v>N/A</v>
      </c>
      <c r="AL89" s="101">
        <v>0</v>
      </c>
      <c r="AM89" s="101">
        <v>0</v>
      </c>
      <c r="AN89" s="101">
        <v>0</v>
      </c>
      <c r="AO89" s="101">
        <v>0</v>
      </c>
      <c r="AP89" s="82" t="str">
        <f>IF(SUM(AL89:AO89)=100,ROUND(((1*AL89)+(2*AM89)+(3*AN89)+(4*AO89))/4,0),"N/A")</f>
        <v>N/A</v>
      </c>
      <c r="AQ89" s="101">
        <v>0</v>
      </c>
      <c r="AR89" s="101">
        <v>0</v>
      </c>
      <c r="AS89" s="101">
        <v>0</v>
      </c>
      <c r="AT89" s="101">
        <v>0</v>
      </c>
      <c r="AU89" s="82" t="str">
        <f>IF(SUM(AQ89:AT89)=100,ROUND(((1*AQ89)+(2*AR89)+(3*AS89)+(4*AT89))/4,0),"N/A")</f>
        <v>N/A</v>
      </c>
      <c r="AV89" s="101">
        <v>0</v>
      </c>
      <c r="AW89" s="101">
        <v>0</v>
      </c>
      <c r="AX89" s="101">
        <v>0</v>
      </c>
      <c r="AY89" s="101">
        <v>0</v>
      </c>
      <c r="AZ89" s="82" t="str">
        <f>IF(SUM(AV89:AY89)=100,ROUND(((1*AV89)+(2*AW89)+(3*AX89)+(4*AY89))/4,0),"N/A")</f>
        <v>N/A</v>
      </c>
      <c r="BA89" s="101">
        <v>0</v>
      </c>
      <c r="BB89" s="101">
        <v>0</v>
      </c>
      <c r="BC89" s="101">
        <v>0</v>
      </c>
      <c r="BD89" s="101">
        <v>0</v>
      </c>
      <c r="BE89" s="82" t="str">
        <f>IF(SUM(BA89:BD89)=100,ROUND(((1*BA89)+(2*BB89)+(3*BC89)+(4*BD89))/4,0),"N/A")</f>
        <v>N/A</v>
      </c>
      <c r="BF89" s="101">
        <v>0</v>
      </c>
      <c r="BG89" s="101">
        <v>0</v>
      </c>
      <c r="BH89" s="101">
        <v>0</v>
      </c>
      <c r="BI89" s="101">
        <v>0</v>
      </c>
      <c r="BJ89" s="82" t="str">
        <f>IF(SUM(BF89:BI89)=100,ROUND(((1*BF89)+(2*BG89)+(3*BH89)+(4*BI89))/4,0),"N/A")</f>
        <v>N/A</v>
      </c>
      <c r="BK89" s="101">
        <v>0</v>
      </c>
      <c r="BL89" s="101">
        <v>0</v>
      </c>
      <c r="BM89" s="101">
        <v>0</v>
      </c>
      <c r="BN89" s="101">
        <v>0</v>
      </c>
      <c r="BO89" s="82" t="str">
        <f>IF(SUM(BK89:BN89)=100,ROUND(((1*BK89)+(2*BL89)+(3*BM89)+(4*BN89))/4,0),"N/A")</f>
        <v>N/A</v>
      </c>
      <c r="BP89" s="101">
        <v>0</v>
      </c>
      <c r="BQ89" s="101">
        <v>0</v>
      </c>
      <c r="BR89" s="101">
        <v>0</v>
      </c>
      <c r="BS89" s="101">
        <v>0</v>
      </c>
      <c r="BT89" s="82" t="str">
        <f>IF(SUM(BP89:BS89)=100,ROUND(((1*BP89)+(2*BQ89)+(3*BR89)+(4*BS89))/4,0),"N/A")</f>
        <v>N/A</v>
      </c>
      <c r="BU89" s="101">
        <v>0</v>
      </c>
      <c r="BV89" s="101">
        <v>0</v>
      </c>
      <c r="BW89" s="101">
        <v>0</v>
      </c>
      <c r="BX89" s="101">
        <v>0</v>
      </c>
      <c r="BY89" s="82" t="str">
        <f>IF(SUM(BU89:BX89)=100,ROUND(((1*BU89)+(2*BV89)+(3*BW89)+(4*BX89))/4,0),"N/A")</f>
        <v>N/A</v>
      </c>
      <c r="BZ89" s="101">
        <v>0</v>
      </c>
      <c r="CA89" s="101">
        <v>0</v>
      </c>
      <c r="CB89" s="101">
        <v>0</v>
      </c>
      <c r="CC89" s="101">
        <v>0</v>
      </c>
      <c r="CD89" s="82" t="str">
        <f>IF(SUM(BZ89:CC89)=100,ROUND(((1*BZ89)+(2*CA89)+(3*CB89)+(4*CC89))/4,0),"N/A")</f>
        <v>N/A</v>
      </c>
      <c r="CE89" s="101">
        <v>0</v>
      </c>
      <c r="CF89" s="101">
        <v>0</v>
      </c>
      <c r="CG89" s="101">
        <v>0</v>
      </c>
      <c r="CH89" s="101">
        <v>0</v>
      </c>
      <c r="CI89" s="82" t="str">
        <f>IF(SUM(CE89:CH89)=100,ROUND(((1*CE89)+(2*CF89)+(3*CG89)+(4*CH89))/4,0),"N/A")</f>
        <v>N/A</v>
      </c>
      <c r="CJ89" s="101">
        <v>0</v>
      </c>
      <c r="CK89" s="101">
        <v>0</v>
      </c>
      <c r="CL89" s="101">
        <v>0</v>
      </c>
      <c r="CM89" s="101">
        <v>0</v>
      </c>
      <c r="CN89" s="82" t="str">
        <f>IF(SUM(CJ89:CM89)=100,ROUND(((1*CJ89)+(2*CK89)+(3*CL89)+(4*CM89))/4,0),"N/A")</f>
        <v>N/A</v>
      </c>
      <c r="CO89" s="101">
        <v>0</v>
      </c>
      <c r="CP89" s="101">
        <v>0</v>
      </c>
      <c r="CQ89" s="101">
        <v>0</v>
      </c>
      <c r="CR89" s="101">
        <v>0</v>
      </c>
      <c r="CS89" s="82" t="str">
        <f>IF(SUM(CO89:CR89)=100,ROUND(((1*CO89)+(2*CP89)+(3*CQ89)+(4*CR89))/4,0),"N/A")</f>
        <v>N/A</v>
      </c>
    </row>
    <row r="90" spans="1:97" ht="163.5" thickBot="1" x14ac:dyDescent="0.25">
      <c r="A90" s="458"/>
      <c r="B90" s="461"/>
      <c r="C90" s="464"/>
      <c r="D90" s="464"/>
      <c r="E90" s="464"/>
      <c r="F90" s="469"/>
      <c r="G90" s="91" t="s">
        <v>595</v>
      </c>
      <c r="H90" s="442"/>
      <c r="I90" s="443"/>
      <c r="J90" s="443"/>
      <c r="K90" s="443"/>
      <c r="L90" s="444"/>
      <c r="M90" s="442"/>
      <c r="N90" s="443"/>
      <c r="O90" s="443"/>
      <c r="P90" s="443"/>
      <c r="Q90" s="444"/>
      <c r="R90" s="442"/>
      <c r="S90" s="443"/>
      <c r="T90" s="443"/>
      <c r="U90" s="443"/>
      <c r="V90" s="444"/>
      <c r="W90" s="442"/>
      <c r="X90" s="443"/>
      <c r="Y90" s="443"/>
      <c r="Z90" s="443"/>
      <c r="AA90" s="444"/>
      <c r="AB90" s="442"/>
      <c r="AC90" s="443"/>
      <c r="AD90" s="443"/>
      <c r="AE90" s="443"/>
      <c r="AF90" s="444"/>
      <c r="AG90" s="442"/>
      <c r="AH90" s="443"/>
      <c r="AI90" s="443"/>
      <c r="AJ90" s="443"/>
      <c r="AK90" s="444"/>
      <c r="AL90" s="442"/>
      <c r="AM90" s="443"/>
      <c r="AN90" s="443"/>
      <c r="AO90" s="443"/>
      <c r="AP90" s="444"/>
      <c r="AQ90" s="442"/>
      <c r="AR90" s="443"/>
      <c r="AS90" s="443"/>
      <c r="AT90" s="443"/>
      <c r="AU90" s="444"/>
      <c r="AV90" s="442"/>
      <c r="AW90" s="443"/>
      <c r="AX90" s="443"/>
      <c r="AY90" s="443"/>
      <c r="AZ90" s="444"/>
      <c r="BA90" s="442"/>
      <c r="BB90" s="443"/>
      <c r="BC90" s="443"/>
      <c r="BD90" s="443"/>
      <c r="BE90" s="444"/>
      <c r="BF90" s="442"/>
      <c r="BG90" s="443"/>
      <c r="BH90" s="443"/>
      <c r="BI90" s="443"/>
      <c r="BJ90" s="444"/>
      <c r="BK90" s="442"/>
      <c r="BL90" s="443"/>
      <c r="BM90" s="443"/>
      <c r="BN90" s="443"/>
      <c r="BO90" s="444"/>
      <c r="BP90" s="442"/>
      <c r="BQ90" s="443"/>
      <c r="BR90" s="443"/>
      <c r="BS90" s="443"/>
      <c r="BT90" s="444"/>
      <c r="BU90" s="442"/>
      <c r="BV90" s="443"/>
      <c r="BW90" s="443"/>
      <c r="BX90" s="443"/>
      <c r="BY90" s="444"/>
      <c r="BZ90" s="442"/>
      <c r="CA90" s="443"/>
      <c r="CB90" s="443"/>
      <c r="CC90" s="443"/>
      <c r="CD90" s="444"/>
      <c r="CE90" s="442"/>
      <c r="CF90" s="443"/>
      <c r="CG90" s="443"/>
      <c r="CH90" s="443"/>
      <c r="CI90" s="444"/>
      <c r="CJ90" s="442"/>
      <c r="CK90" s="443"/>
      <c r="CL90" s="443"/>
      <c r="CM90" s="443"/>
      <c r="CN90" s="444"/>
      <c r="CO90" s="442"/>
      <c r="CP90" s="443"/>
      <c r="CQ90" s="443"/>
      <c r="CR90" s="443"/>
      <c r="CS90" s="444"/>
    </row>
    <row r="91" spans="1:97" ht="44.1" customHeight="1" x14ac:dyDescent="0.2">
      <c r="A91" s="456">
        <v>8</v>
      </c>
      <c r="B91" s="459" t="s">
        <v>581</v>
      </c>
      <c r="C91" s="462" t="s">
        <v>604</v>
      </c>
      <c r="D91" s="462" t="s">
        <v>605</v>
      </c>
      <c r="E91" s="462" t="s">
        <v>606</v>
      </c>
      <c r="F91" s="465" t="s">
        <v>24</v>
      </c>
      <c r="G91" s="453" t="s">
        <v>585</v>
      </c>
      <c r="H91" s="455" t="s">
        <v>53</v>
      </c>
      <c r="I91" s="455"/>
      <c r="J91" s="455" t="s">
        <v>54</v>
      </c>
      <c r="K91" s="455"/>
      <c r="L91" s="76" t="s">
        <v>55</v>
      </c>
      <c r="M91" s="455" t="s">
        <v>53</v>
      </c>
      <c r="N91" s="455"/>
      <c r="O91" s="455" t="s">
        <v>54</v>
      </c>
      <c r="P91" s="455"/>
      <c r="Q91" s="76" t="s">
        <v>55</v>
      </c>
      <c r="R91" s="455" t="s">
        <v>53</v>
      </c>
      <c r="S91" s="455"/>
      <c r="T91" s="451" t="s">
        <v>54</v>
      </c>
      <c r="U91" s="452"/>
      <c r="V91" s="76" t="s">
        <v>55</v>
      </c>
      <c r="W91" s="449" t="s">
        <v>53</v>
      </c>
      <c r="X91" s="450"/>
      <c r="Y91" s="449" t="s">
        <v>54</v>
      </c>
      <c r="Z91" s="450"/>
      <c r="AA91" s="76" t="s">
        <v>55</v>
      </c>
      <c r="AB91" s="449" t="s">
        <v>53</v>
      </c>
      <c r="AC91" s="450"/>
      <c r="AD91" s="449" t="s">
        <v>54</v>
      </c>
      <c r="AE91" s="450"/>
      <c r="AF91" s="76" t="s">
        <v>55</v>
      </c>
      <c r="AG91" s="449" t="s">
        <v>53</v>
      </c>
      <c r="AH91" s="450"/>
      <c r="AI91" s="449" t="s">
        <v>54</v>
      </c>
      <c r="AJ91" s="450"/>
      <c r="AK91" s="76" t="s">
        <v>55</v>
      </c>
      <c r="AL91" s="449" t="s">
        <v>53</v>
      </c>
      <c r="AM91" s="450"/>
      <c r="AN91" s="449" t="s">
        <v>54</v>
      </c>
      <c r="AO91" s="450"/>
      <c r="AP91" s="76" t="s">
        <v>55</v>
      </c>
      <c r="AQ91" s="449" t="s">
        <v>53</v>
      </c>
      <c r="AR91" s="450"/>
      <c r="AS91" s="449" t="s">
        <v>54</v>
      </c>
      <c r="AT91" s="450"/>
      <c r="AU91" s="76" t="s">
        <v>55</v>
      </c>
      <c r="AV91" s="449" t="s">
        <v>53</v>
      </c>
      <c r="AW91" s="450"/>
      <c r="AX91" s="449" t="s">
        <v>54</v>
      </c>
      <c r="AY91" s="450"/>
      <c r="AZ91" s="76" t="s">
        <v>55</v>
      </c>
      <c r="BA91" s="449" t="s">
        <v>53</v>
      </c>
      <c r="BB91" s="450"/>
      <c r="BC91" s="449" t="s">
        <v>54</v>
      </c>
      <c r="BD91" s="450"/>
      <c r="BE91" s="76" t="s">
        <v>55</v>
      </c>
      <c r="BF91" s="449" t="s">
        <v>53</v>
      </c>
      <c r="BG91" s="450"/>
      <c r="BH91" s="449" t="s">
        <v>54</v>
      </c>
      <c r="BI91" s="450"/>
      <c r="BJ91" s="76" t="s">
        <v>55</v>
      </c>
      <c r="BK91" s="449" t="s">
        <v>53</v>
      </c>
      <c r="BL91" s="450"/>
      <c r="BM91" s="449" t="s">
        <v>54</v>
      </c>
      <c r="BN91" s="450"/>
      <c r="BO91" s="76" t="s">
        <v>55</v>
      </c>
      <c r="BP91" s="449" t="s">
        <v>53</v>
      </c>
      <c r="BQ91" s="450"/>
      <c r="BR91" s="449" t="s">
        <v>54</v>
      </c>
      <c r="BS91" s="450"/>
      <c r="BT91" s="76" t="s">
        <v>55</v>
      </c>
      <c r="BU91" s="449" t="s">
        <v>53</v>
      </c>
      <c r="BV91" s="450"/>
      <c r="BW91" s="449" t="s">
        <v>54</v>
      </c>
      <c r="BX91" s="450"/>
      <c r="BY91" s="76" t="s">
        <v>55</v>
      </c>
      <c r="BZ91" s="449" t="s">
        <v>53</v>
      </c>
      <c r="CA91" s="450"/>
      <c r="CB91" s="449" t="s">
        <v>54</v>
      </c>
      <c r="CC91" s="450"/>
      <c r="CD91" s="76" t="s">
        <v>55</v>
      </c>
      <c r="CE91" s="449" t="s">
        <v>53</v>
      </c>
      <c r="CF91" s="450"/>
      <c r="CG91" s="449" t="s">
        <v>54</v>
      </c>
      <c r="CH91" s="450"/>
      <c r="CI91" s="76" t="s">
        <v>55</v>
      </c>
      <c r="CJ91" s="449" t="s">
        <v>53</v>
      </c>
      <c r="CK91" s="450"/>
      <c r="CL91" s="449" t="s">
        <v>54</v>
      </c>
      <c r="CM91" s="450"/>
      <c r="CN91" s="76" t="s">
        <v>55</v>
      </c>
      <c r="CO91" s="449" t="s">
        <v>53</v>
      </c>
      <c r="CP91" s="450"/>
      <c r="CQ91" s="449" t="s">
        <v>54</v>
      </c>
      <c r="CR91" s="450"/>
      <c r="CS91" s="76" t="s">
        <v>55</v>
      </c>
    </row>
    <row r="92" spans="1:97" ht="38.25" customHeight="1" x14ac:dyDescent="0.2">
      <c r="A92" s="457"/>
      <c r="B92" s="460"/>
      <c r="C92" s="463"/>
      <c r="D92" s="463"/>
      <c r="E92" s="463"/>
      <c r="F92" s="465"/>
      <c r="G92" s="454"/>
      <c r="H92" s="435"/>
      <c r="I92" s="435"/>
      <c r="J92" s="435"/>
      <c r="K92" s="435"/>
      <c r="L92" s="100" t="e">
        <f>INDEX(Formula!$AB$7:$AF$11,MATCH('Z2 - Dargaville'!J92,Formula!$AA$7:$AA$11,0),MATCH('Z2 - Dargaville'!H92,Formula!$AB$6:$AF$6,0))</f>
        <v>#N/A</v>
      </c>
      <c r="M92" s="435"/>
      <c r="N92" s="435"/>
      <c r="O92" s="435"/>
      <c r="P92" s="435"/>
      <c r="Q92" s="100" t="e">
        <f>INDEX(Formula!$AB$7:$AF$11,MATCH('Z2 - Dargaville'!O92,Formula!$AA$7:$AA$11,0),MATCH('Z2 - Dargaville'!M92,Formula!$AB$6:$AF$6,0))</f>
        <v>#N/A</v>
      </c>
      <c r="R92" s="435"/>
      <c r="S92" s="435"/>
      <c r="T92" s="435"/>
      <c r="U92" s="435"/>
      <c r="V92" s="100" t="e">
        <f>INDEX(Formula!$AB$7:$AF$11,MATCH('Z2 - Dargaville'!T92,Formula!$AA$7:$AA$11,0),MATCH('Z2 - Dargaville'!R92,Formula!$AB$6:$AF$6,0))</f>
        <v>#N/A</v>
      </c>
      <c r="W92" s="435"/>
      <c r="X92" s="435"/>
      <c r="Y92" s="435"/>
      <c r="Z92" s="435"/>
      <c r="AA92" s="100" t="e">
        <f>INDEX(Formula!$AB$7:$AF$11,MATCH('Z2 - Dargaville'!Y92,Formula!$AA$7:$AA$11,0),MATCH('Z2 - Dargaville'!W92,Formula!$AB$6:$AF$6,0))</f>
        <v>#N/A</v>
      </c>
      <c r="AB92" s="435"/>
      <c r="AC92" s="435"/>
      <c r="AD92" s="435"/>
      <c r="AE92" s="435"/>
      <c r="AF92" s="100" t="e">
        <f>INDEX(Formula!$AB$7:$AF$11,MATCH('Z2 - Dargaville'!AD92,Formula!$AA$7:$AA$11,0),MATCH('Z2 - Dargaville'!AB92,Formula!$AB$6:$AF$6,0))</f>
        <v>#N/A</v>
      </c>
      <c r="AG92" s="435"/>
      <c r="AH92" s="435"/>
      <c r="AI92" s="435"/>
      <c r="AJ92" s="435"/>
      <c r="AK92" s="100" t="e">
        <f>INDEX(Formula!$AB$7:$AF$11,MATCH('Z2 - Dargaville'!AI92,Formula!$AA$7:$AA$11,0),MATCH('Z2 - Dargaville'!AG92,Formula!$AB$6:$AF$6,0))</f>
        <v>#N/A</v>
      </c>
      <c r="AL92" s="435"/>
      <c r="AM92" s="435"/>
      <c r="AN92" s="435"/>
      <c r="AO92" s="435"/>
      <c r="AP92" s="100" t="e">
        <f>INDEX(Formula!$AB$7:$AF$11,MATCH('Z2 - Dargaville'!AN92,Formula!$AA$7:$AA$11,0),MATCH('Z2 - Dargaville'!AL92,Formula!$AB$6:$AF$6,0))</f>
        <v>#N/A</v>
      </c>
      <c r="AQ92" s="435"/>
      <c r="AR92" s="435"/>
      <c r="AS92" s="435"/>
      <c r="AT92" s="435"/>
      <c r="AU92" s="100" t="e">
        <f>INDEX(Formula!$AB$7:$AF$11,MATCH('Z2 - Dargaville'!AS92,Formula!$AA$7:$AA$11,0),MATCH('Z2 - Dargaville'!AQ92,Formula!$AB$6:$AF$6,0))</f>
        <v>#N/A</v>
      </c>
      <c r="AV92" s="435"/>
      <c r="AW92" s="435"/>
      <c r="AX92" s="435"/>
      <c r="AY92" s="435"/>
      <c r="AZ92" s="100" t="e">
        <f>INDEX(Formula!$AB$7:$AF$11,MATCH('Z2 - Dargaville'!AX92,Formula!$AA$7:$AA$11,0),MATCH('Z2 - Dargaville'!AV92,Formula!$AB$6:$AF$6,0))</f>
        <v>#N/A</v>
      </c>
      <c r="BA92" s="435"/>
      <c r="BB92" s="435"/>
      <c r="BC92" s="435"/>
      <c r="BD92" s="435"/>
      <c r="BE92" s="100" t="e">
        <f>INDEX(Formula!$AB$7:$AF$11,MATCH('Z2 - Dargaville'!BC92,Formula!$AA$7:$AA$11,0),MATCH('Z2 - Dargaville'!BA92,Formula!$AB$6:$AF$6,0))</f>
        <v>#N/A</v>
      </c>
      <c r="BF92" s="435"/>
      <c r="BG92" s="435"/>
      <c r="BH92" s="435"/>
      <c r="BI92" s="435"/>
      <c r="BJ92" s="100" t="e">
        <f>INDEX(Formula!$AB$7:$AF$11,MATCH('Z2 - Dargaville'!BH92,Formula!$AA$7:$AA$11,0),MATCH('Z2 - Dargaville'!BF92,Formula!$AB$6:$AF$6,0))</f>
        <v>#N/A</v>
      </c>
      <c r="BK92" s="435"/>
      <c r="BL92" s="435"/>
      <c r="BM92" s="435"/>
      <c r="BN92" s="435"/>
      <c r="BO92" s="100" t="e">
        <f>INDEX(Formula!$AB$7:$AF$11,MATCH('Z2 - Dargaville'!BM92,Formula!$AA$7:$AA$11,0),MATCH('Z2 - Dargaville'!BK92,Formula!$AB$6:$AF$6,0))</f>
        <v>#N/A</v>
      </c>
      <c r="BP92" s="435"/>
      <c r="BQ92" s="435"/>
      <c r="BR92" s="435"/>
      <c r="BS92" s="435"/>
      <c r="BT92" s="100" t="e">
        <f>INDEX(Formula!$AB$7:$AF$11,MATCH('Z2 - Dargaville'!BR92,Formula!$AA$7:$AA$11,0),MATCH('Z2 - Dargaville'!BP92,Formula!$AB$6:$AF$6,0))</f>
        <v>#N/A</v>
      </c>
      <c r="BU92" s="435"/>
      <c r="BV92" s="435"/>
      <c r="BW92" s="435"/>
      <c r="BX92" s="435"/>
      <c r="BY92" s="100" t="e">
        <f>INDEX(Formula!$AB$7:$AF$11,MATCH('Z2 - Dargaville'!BW92,Formula!$AA$7:$AA$11,0),MATCH('Z2 - Dargaville'!BU92,Formula!$AB$6:$AF$6,0))</f>
        <v>#N/A</v>
      </c>
      <c r="BZ92" s="435"/>
      <c r="CA92" s="435"/>
      <c r="CB92" s="435"/>
      <c r="CC92" s="435"/>
      <c r="CD92" s="100" t="e">
        <f>INDEX(Formula!$AB$7:$AF$11,MATCH('Z2 - Dargaville'!CB92,Formula!$AA$7:$AA$11,0),MATCH('Z2 - Dargaville'!BZ92,Formula!$AB$6:$AF$6,0))</f>
        <v>#N/A</v>
      </c>
      <c r="CE92" s="435"/>
      <c r="CF92" s="435"/>
      <c r="CG92" s="435"/>
      <c r="CH92" s="435"/>
      <c r="CI92" s="100" t="e">
        <f>INDEX(Formula!$AB$7:$AF$11,MATCH('Z2 - Dargaville'!CG92,Formula!$AA$7:$AA$11,0),MATCH('Z2 - Dargaville'!CE92,Formula!$AB$6:$AF$6,0))</f>
        <v>#N/A</v>
      </c>
      <c r="CJ92" s="435"/>
      <c r="CK92" s="435"/>
      <c r="CL92" s="435"/>
      <c r="CM92" s="435"/>
      <c r="CN92" s="100" t="e">
        <f>INDEX(Formula!$AB$7:$AF$11,MATCH('Z2 - Dargaville'!CL92,Formula!$AA$7:$AA$11,0),MATCH('Z2 - Dargaville'!CJ92,Formula!$AB$6:$AF$6,0))</f>
        <v>#N/A</v>
      </c>
      <c r="CO92" s="435"/>
      <c r="CP92" s="435"/>
      <c r="CQ92" s="435"/>
      <c r="CR92" s="435"/>
      <c r="CS92" s="100" t="e">
        <f>INDEX(Formula!$AB$7:$AF$11,MATCH('Z2 - Dargaville'!CQ92,Formula!$AA$7:$AA$11,0),MATCH('Z2 - Dargaville'!CO92,Formula!$AB$6:$AF$6,0))</f>
        <v>#N/A</v>
      </c>
    </row>
    <row r="93" spans="1:97" ht="38.25" customHeight="1" x14ac:dyDescent="0.2">
      <c r="A93" s="457"/>
      <c r="B93" s="460"/>
      <c r="C93" s="463"/>
      <c r="D93" s="463"/>
      <c r="E93" s="463"/>
      <c r="F93" s="465"/>
      <c r="G93" s="88" t="s">
        <v>586</v>
      </c>
      <c r="H93" s="435"/>
      <c r="I93" s="435"/>
      <c r="J93" s="435"/>
      <c r="K93" s="435"/>
      <c r="L93" s="435"/>
      <c r="M93" s="435"/>
      <c r="N93" s="435"/>
      <c r="O93" s="435"/>
      <c r="P93" s="435"/>
      <c r="Q93" s="435"/>
      <c r="R93" s="435"/>
      <c r="S93" s="435"/>
      <c r="T93" s="435"/>
      <c r="U93" s="435"/>
      <c r="V93" s="435"/>
      <c r="W93" s="435"/>
      <c r="X93" s="435"/>
      <c r="Y93" s="435"/>
      <c r="Z93" s="435"/>
      <c r="AA93" s="435"/>
      <c r="AB93" s="435"/>
      <c r="AC93" s="435"/>
      <c r="AD93" s="435"/>
      <c r="AE93" s="435"/>
      <c r="AF93" s="435"/>
      <c r="AG93" s="435"/>
      <c r="AH93" s="435"/>
      <c r="AI93" s="435"/>
      <c r="AJ93" s="435"/>
      <c r="AK93" s="435"/>
      <c r="AL93" s="435"/>
      <c r="AM93" s="435"/>
      <c r="AN93" s="435"/>
      <c r="AO93" s="435"/>
      <c r="AP93" s="435"/>
      <c r="AQ93" s="435"/>
      <c r="AR93" s="435"/>
      <c r="AS93" s="435"/>
      <c r="AT93" s="435"/>
      <c r="AU93" s="435"/>
      <c r="AV93" s="435"/>
      <c r="AW93" s="435"/>
      <c r="AX93" s="435"/>
      <c r="AY93" s="435"/>
      <c r="AZ93" s="435"/>
      <c r="BA93" s="435"/>
      <c r="BB93" s="435"/>
      <c r="BC93" s="435"/>
      <c r="BD93" s="435"/>
      <c r="BE93" s="435"/>
      <c r="BF93" s="435"/>
      <c r="BG93" s="435"/>
      <c r="BH93" s="435"/>
      <c r="BI93" s="435"/>
      <c r="BJ93" s="435"/>
      <c r="BK93" s="435"/>
      <c r="BL93" s="435"/>
      <c r="BM93" s="435"/>
      <c r="BN93" s="435"/>
      <c r="BO93" s="435"/>
      <c r="BP93" s="435"/>
      <c r="BQ93" s="435"/>
      <c r="BR93" s="435"/>
      <c r="BS93" s="435"/>
      <c r="BT93" s="435"/>
      <c r="BU93" s="435"/>
      <c r="BV93" s="435"/>
      <c r="BW93" s="435"/>
      <c r="BX93" s="435"/>
      <c r="BY93" s="435"/>
      <c r="BZ93" s="435"/>
      <c r="CA93" s="435"/>
      <c r="CB93" s="435"/>
      <c r="CC93" s="435"/>
      <c r="CD93" s="435"/>
      <c r="CE93" s="435"/>
      <c r="CF93" s="435"/>
      <c r="CG93" s="435"/>
      <c r="CH93" s="435"/>
      <c r="CI93" s="435"/>
      <c r="CJ93" s="435"/>
      <c r="CK93" s="435"/>
      <c r="CL93" s="435"/>
      <c r="CM93" s="435"/>
      <c r="CN93" s="435"/>
      <c r="CO93" s="435"/>
      <c r="CP93" s="435"/>
      <c r="CQ93" s="435"/>
      <c r="CR93" s="435"/>
      <c r="CS93" s="435"/>
    </row>
    <row r="94" spans="1:97" ht="66" customHeight="1" x14ac:dyDescent="0.2">
      <c r="A94" s="457"/>
      <c r="B94" s="460"/>
      <c r="C94" s="463"/>
      <c r="D94" s="463"/>
      <c r="E94" s="463"/>
      <c r="F94" s="465"/>
      <c r="G94" s="447" t="s">
        <v>587</v>
      </c>
      <c r="H94" s="92" t="s">
        <v>588</v>
      </c>
      <c r="I94" s="92" t="s">
        <v>589</v>
      </c>
      <c r="J94" s="92" t="s">
        <v>590</v>
      </c>
      <c r="K94" s="92" t="s">
        <v>591</v>
      </c>
      <c r="L94" s="93" t="s">
        <v>592</v>
      </c>
      <c r="M94" s="92" t="s">
        <v>588</v>
      </c>
      <c r="N94" s="92" t="s">
        <v>589</v>
      </c>
      <c r="O94" s="92" t="s">
        <v>590</v>
      </c>
      <c r="P94" s="92" t="s">
        <v>591</v>
      </c>
      <c r="Q94" s="93" t="s">
        <v>592</v>
      </c>
      <c r="R94" s="92" t="s">
        <v>588</v>
      </c>
      <c r="S94" s="92" t="s">
        <v>589</v>
      </c>
      <c r="T94" s="92" t="s">
        <v>590</v>
      </c>
      <c r="U94" s="92" t="s">
        <v>591</v>
      </c>
      <c r="V94" s="93" t="s">
        <v>592</v>
      </c>
      <c r="W94" s="92" t="s">
        <v>588</v>
      </c>
      <c r="X94" s="92" t="s">
        <v>589</v>
      </c>
      <c r="Y94" s="92" t="s">
        <v>590</v>
      </c>
      <c r="Z94" s="92" t="s">
        <v>591</v>
      </c>
      <c r="AA94" s="93" t="s">
        <v>592</v>
      </c>
      <c r="AB94" s="92" t="s">
        <v>588</v>
      </c>
      <c r="AC94" s="92" t="s">
        <v>589</v>
      </c>
      <c r="AD94" s="92" t="s">
        <v>590</v>
      </c>
      <c r="AE94" s="92" t="s">
        <v>591</v>
      </c>
      <c r="AF94" s="93" t="s">
        <v>592</v>
      </c>
      <c r="AG94" s="92" t="s">
        <v>588</v>
      </c>
      <c r="AH94" s="92" t="s">
        <v>589</v>
      </c>
      <c r="AI94" s="92" t="s">
        <v>590</v>
      </c>
      <c r="AJ94" s="92" t="s">
        <v>591</v>
      </c>
      <c r="AK94" s="93" t="s">
        <v>592</v>
      </c>
      <c r="AL94" s="92" t="s">
        <v>588</v>
      </c>
      <c r="AM94" s="92" t="s">
        <v>589</v>
      </c>
      <c r="AN94" s="92" t="s">
        <v>590</v>
      </c>
      <c r="AO94" s="92" t="s">
        <v>591</v>
      </c>
      <c r="AP94" s="93" t="s">
        <v>592</v>
      </c>
      <c r="AQ94" s="92" t="s">
        <v>588</v>
      </c>
      <c r="AR94" s="92" t="s">
        <v>589</v>
      </c>
      <c r="AS94" s="92" t="s">
        <v>590</v>
      </c>
      <c r="AT94" s="92" t="s">
        <v>591</v>
      </c>
      <c r="AU94" s="93" t="s">
        <v>592</v>
      </c>
      <c r="AV94" s="92" t="s">
        <v>588</v>
      </c>
      <c r="AW94" s="92" t="s">
        <v>589</v>
      </c>
      <c r="AX94" s="92" t="s">
        <v>590</v>
      </c>
      <c r="AY94" s="92" t="s">
        <v>591</v>
      </c>
      <c r="AZ94" s="93" t="s">
        <v>592</v>
      </c>
      <c r="BA94" s="92" t="s">
        <v>588</v>
      </c>
      <c r="BB94" s="92" t="s">
        <v>589</v>
      </c>
      <c r="BC94" s="92" t="s">
        <v>590</v>
      </c>
      <c r="BD94" s="92" t="s">
        <v>591</v>
      </c>
      <c r="BE94" s="93" t="s">
        <v>592</v>
      </c>
      <c r="BF94" s="92" t="s">
        <v>588</v>
      </c>
      <c r="BG94" s="92" t="s">
        <v>589</v>
      </c>
      <c r="BH94" s="92" t="s">
        <v>590</v>
      </c>
      <c r="BI94" s="92" t="s">
        <v>591</v>
      </c>
      <c r="BJ94" s="93" t="s">
        <v>592</v>
      </c>
      <c r="BK94" s="92" t="s">
        <v>588</v>
      </c>
      <c r="BL94" s="92" t="s">
        <v>589</v>
      </c>
      <c r="BM94" s="92" t="s">
        <v>590</v>
      </c>
      <c r="BN94" s="92" t="s">
        <v>591</v>
      </c>
      <c r="BO94" s="93" t="s">
        <v>592</v>
      </c>
      <c r="BP94" s="92" t="s">
        <v>588</v>
      </c>
      <c r="BQ94" s="92" t="s">
        <v>589</v>
      </c>
      <c r="BR94" s="92" t="s">
        <v>590</v>
      </c>
      <c r="BS94" s="92" t="s">
        <v>591</v>
      </c>
      <c r="BT94" s="93" t="s">
        <v>592</v>
      </c>
      <c r="BU94" s="92" t="s">
        <v>588</v>
      </c>
      <c r="BV94" s="92" t="s">
        <v>589</v>
      </c>
      <c r="BW94" s="92" t="s">
        <v>590</v>
      </c>
      <c r="BX94" s="92" t="s">
        <v>591</v>
      </c>
      <c r="BY94" s="93" t="s">
        <v>592</v>
      </c>
      <c r="BZ94" s="92" t="s">
        <v>588</v>
      </c>
      <c r="CA94" s="92" t="s">
        <v>589</v>
      </c>
      <c r="CB94" s="92" t="s">
        <v>590</v>
      </c>
      <c r="CC94" s="92" t="s">
        <v>591</v>
      </c>
      <c r="CD94" s="93" t="s">
        <v>592</v>
      </c>
      <c r="CE94" s="92" t="s">
        <v>588</v>
      </c>
      <c r="CF94" s="92" t="s">
        <v>589</v>
      </c>
      <c r="CG94" s="92" t="s">
        <v>590</v>
      </c>
      <c r="CH94" s="92" t="s">
        <v>591</v>
      </c>
      <c r="CI94" s="93" t="s">
        <v>592</v>
      </c>
      <c r="CJ94" s="92" t="s">
        <v>588</v>
      </c>
      <c r="CK94" s="92" t="s">
        <v>589</v>
      </c>
      <c r="CL94" s="92" t="s">
        <v>590</v>
      </c>
      <c r="CM94" s="92" t="s">
        <v>591</v>
      </c>
      <c r="CN94" s="93" t="s">
        <v>592</v>
      </c>
      <c r="CO94" s="92" t="s">
        <v>588</v>
      </c>
      <c r="CP94" s="92" t="s">
        <v>589</v>
      </c>
      <c r="CQ94" s="92" t="s">
        <v>590</v>
      </c>
      <c r="CR94" s="92" t="s">
        <v>591</v>
      </c>
      <c r="CS94" s="93" t="s">
        <v>592</v>
      </c>
    </row>
    <row r="95" spans="1:97" ht="38.25" customHeight="1" x14ac:dyDescent="0.2">
      <c r="A95" s="457"/>
      <c r="B95" s="460"/>
      <c r="C95" s="463"/>
      <c r="D95" s="463"/>
      <c r="E95" s="463"/>
      <c r="F95" s="465"/>
      <c r="G95" s="448"/>
      <c r="H95" s="101">
        <v>0</v>
      </c>
      <c r="I95" s="101">
        <v>0</v>
      </c>
      <c r="J95" s="101">
        <v>0</v>
      </c>
      <c r="K95" s="101">
        <v>0</v>
      </c>
      <c r="L95" s="82" t="str">
        <f>IF(SUM(H95:K95)=100,ROUND(((1*H95)+(2*I95)+(3*J95)+(4*K95))/4,0),"N/A")</f>
        <v>N/A</v>
      </c>
      <c r="M95" s="101">
        <v>0</v>
      </c>
      <c r="N95" s="101">
        <v>0</v>
      </c>
      <c r="O95" s="101">
        <v>0</v>
      </c>
      <c r="P95" s="101">
        <v>0</v>
      </c>
      <c r="Q95" s="82" t="str">
        <f>IF(SUM(M95:P95)=100,ROUND(((1*M95)+(2*N95)+(3*O95)+(4*P95))/4,0),"N/A")</f>
        <v>N/A</v>
      </c>
      <c r="R95" s="101">
        <v>0</v>
      </c>
      <c r="S95" s="101">
        <v>0</v>
      </c>
      <c r="T95" s="101">
        <v>0</v>
      </c>
      <c r="U95" s="101">
        <v>0</v>
      </c>
      <c r="V95" s="82" t="str">
        <f>IF(SUM(R95:U95)=100,ROUND(((1*R95)+(2*S95)+(3*T95)+(4*U95))/4,0),"N/A")</f>
        <v>N/A</v>
      </c>
      <c r="W95" s="101">
        <v>0</v>
      </c>
      <c r="X95" s="101">
        <v>0</v>
      </c>
      <c r="Y95" s="101">
        <v>0</v>
      </c>
      <c r="Z95" s="101">
        <v>0</v>
      </c>
      <c r="AA95" s="82" t="str">
        <f>IF(SUM(W95:Z95)=100,ROUND(((1*W95)+(2*X95)+(3*Y95)+(4*Z95))/4,0),"N/A")</f>
        <v>N/A</v>
      </c>
      <c r="AB95" s="101">
        <v>0</v>
      </c>
      <c r="AC95" s="101">
        <v>0</v>
      </c>
      <c r="AD95" s="101">
        <v>0</v>
      </c>
      <c r="AE95" s="101">
        <v>0</v>
      </c>
      <c r="AF95" s="82" t="str">
        <f>IF(SUM(AB95:AE95)=100,ROUND(((1*AB95)+(2*AC95)+(3*AD95)+(4*AE95))/4,0),"N/A")</f>
        <v>N/A</v>
      </c>
      <c r="AG95" s="101">
        <v>0</v>
      </c>
      <c r="AH95" s="101">
        <v>0</v>
      </c>
      <c r="AI95" s="101">
        <v>0</v>
      </c>
      <c r="AJ95" s="101">
        <v>0</v>
      </c>
      <c r="AK95" s="82" t="str">
        <f>IF(SUM(AG95:AJ95)=100,ROUND(((1*AG95)+(2*AH95)+(3*AI95)+(4*AJ95))/4,0),"N/A")</f>
        <v>N/A</v>
      </c>
      <c r="AL95" s="101">
        <v>0</v>
      </c>
      <c r="AM95" s="101">
        <v>0</v>
      </c>
      <c r="AN95" s="101">
        <v>0</v>
      </c>
      <c r="AO95" s="101">
        <v>0</v>
      </c>
      <c r="AP95" s="82" t="str">
        <f>IF(SUM(AL95:AO95)=100,ROUND(((1*AL95)+(2*AM95)+(3*AN95)+(4*AO95))/4,0),"N/A")</f>
        <v>N/A</v>
      </c>
      <c r="AQ95" s="101">
        <v>0</v>
      </c>
      <c r="AR95" s="101">
        <v>0</v>
      </c>
      <c r="AS95" s="101">
        <v>0</v>
      </c>
      <c r="AT95" s="101">
        <v>0</v>
      </c>
      <c r="AU95" s="82" t="str">
        <f>IF(SUM(AQ95:AT95)=100,ROUND(((1*AQ95)+(2*AR95)+(3*AS95)+(4*AT95))/4,0),"N/A")</f>
        <v>N/A</v>
      </c>
      <c r="AV95" s="101">
        <v>0</v>
      </c>
      <c r="AW95" s="101">
        <v>0</v>
      </c>
      <c r="AX95" s="101">
        <v>0</v>
      </c>
      <c r="AY95" s="101">
        <v>0</v>
      </c>
      <c r="AZ95" s="82" t="str">
        <f>IF(SUM(AV95:AY95)=100,ROUND(((1*AV95)+(2*AW95)+(3*AX95)+(4*AY95))/4,0),"N/A")</f>
        <v>N/A</v>
      </c>
      <c r="BA95" s="101">
        <v>0</v>
      </c>
      <c r="BB95" s="101">
        <v>0</v>
      </c>
      <c r="BC95" s="101">
        <v>0</v>
      </c>
      <c r="BD95" s="101">
        <v>0</v>
      </c>
      <c r="BE95" s="82" t="str">
        <f>IF(SUM(BA95:BD95)=100,ROUND(((1*BA95)+(2*BB95)+(3*BC95)+(4*BD95))/4,0),"N/A")</f>
        <v>N/A</v>
      </c>
      <c r="BF95" s="101">
        <v>0</v>
      </c>
      <c r="BG95" s="101">
        <v>0</v>
      </c>
      <c r="BH95" s="101">
        <v>0</v>
      </c>
      <c r="BI95" s="101">
        <v>0</v>
      </c>
      <c r="BJ95" s="82" t="str">
        <f>IF(SUM(BF95:BI95)=100,ROUND(((1*BF95)+(2*BG95)+(3*BH95)+(4*BI95))/4,0),"N/A")</f>
        <v>N/A</v>
      </c>
      <c r="BK95" s="101">
        <v>0</v>
      </c>
      <c r="BL95" s="101">
        <v>0</v>
      </c>
      <c r="BM95" s="101">
        <v>0</v>
      </c>
      <c r="BN95" s="101">
        <v>0</v>
      </c>
      <c r="BO95" s="82" t="str">
        <f>IF(SUM(BK95:BN95)=100,ROUND(((1*BK95)+(2*BL95)+(3*BM95)+(4*BN95))/4,0),"N/A")</f>
        <v>N/A</v>
      </c>
      <c r="BP95" s="101">
        <v>0</v>
      </c>
      <c r="BQ95" s="101">
        <v>0</v>
      </c>
      <c r="BR95" s="101">
        <v>0</v>
      </c>
      <c r="BS95" s="101">
        <v>0</v>
      </c>
      <c r="BT95" s="82" t="str">
        <f>IF(SUM(BP95:BS95)=100,ROUND(((1*BP95)+(2*BQ95)+(3*BR95)+(4*BS95))/4,0),"N/A")</f>
        <v>N/A</v>
      </c>
      <c r="BU95" s="101">
        <v>0</v>
      </c>
      <c r="BV95" s="101">
        <v>0</v>
      </c>
      <c r="BW95" s="101">
        <v>0</v>
      </c>
      <c r="BX95" s="101">
        <v>0</v>
      </c>
      <c r="BY95" s="82" t="str">
        <f>IF(SUM(BU95:BX95)=100,ROUND(((1*BU95)+(2*BV95)+(3*BW95)+(4*BX95))/4,0),"N/A")</f>
        <v>N/A</v>
      </c>
      <c r="BZ95" s="101">
        <v>0</v>
      </c>
      <c r="CA95" s="101">
        <v>0</v>
      </c>
      <c r="CB95" s="101">
        <v>0</v>
      </c>
      <c r="CC95" s="101">
        <v>0</v>
      </c>
      <c r="CD95" s="82" t="str">
        <f>IF(SUM(BZ95:CC95)=100,ROUND(((1*BZ95)+(2*CA95)+(3*CB95)+(4*CC95))/4,0),"N/A")</f>
        <v>N/A</v>
      </c>
      <c r="CE95" s="101">
        <v>0</v>
      </c>
      <c r="CF95" s="101">
        <v>0</v>
      </c>
      <c r="CG95" s="101">
        <v>0</v>
      </c>
      <c r="CH95" s="101">
        <v>0</v>
      </c>
      <c r="CI95" s="82" t="str">
        <f>IF(SUM(CE95:CH95)=100,ROUND(((1*CE95)+(2*CF95)+(3*CG95)+(4*CH95))/4,0),"N/A")</f>
        <v>N/A</v>
      </c>
      <c r="CJ95" s="101">
        <v>0</v>
      </c>
      <c r="CK95" s="101">
        <v>0</v>
      </c>
      <c r="CL95" s="101">
        <v>0</v>
      </c>
      <c r="CM95" s="101">
        <v>0</v>
      </c>
      <c r="CN95" s="82" t="str">
        <f>IF(SUM(CJ95:CM95)=100,ROUND(((1*CJ95)+(2*CK95)+(3*CL95)+(4*CM95))/4,0),"N/A")</f>
        <v>N/A</v>
      </c>
      <c r="CO95" s="101">
        <v>0</v>
      </c>
      <c r="CP95" s="101">
        <v>0</v>
      </c>
      <c r="CQ95" s="101">
        <v>0</v>
      </c>
      <c r="CR95" s="101">
        <v>0</v>
      </c>
      <c r="CS95" s="82" t="str">
        <f>IF(SUM(CO95:CR95)=100,ROUND(((1*CO95)+(2*CP95)+(3*CQ95)+(4*CR95))/4,0),"N/A")</f>
        <v>N/A</v>
      </c>
    </row>
    <row r="96" spans="1:97" ht="162.75" x14ac:dyDescent="0.2">
      <c r="A96" s="457"/>
      <c r="B96" s="460"/>
      <c r="C96" s="463"/>
      <c r="D96" s="463"/>
      <c r="E96" s="463"/>
      <c r="F96" s="466"/>
      <c r="G96" s="89" t="s">
        <v>593</v>
      </c>
      <c r="H96" s="442"/>
      <c r="I96" s="443"/>
      <c r="J96" s="443"/>
      <c r="K96" s="443"/>
      <c r="L96" s="444"/>
      <c r="M96" s="442"/>
      <c r="N96" s="443"/>
      <c r="O96" s="443"/>
      <c r="P96" s="443"/>
      <c r="Q96" s="444"/>
      <c r="R96" s="442"/>
      <c r="S96" s="443"/>
      <c r="T96" s="443"/>
      <c r="U96" s="443"/>
      <c r="V96" s="444"/>
      <c r="W96" s="442"/>
      <c r="X96" s="443"/>
      <c r="Y96" s="443"/>
      <c r="Z96" s="443"/>
      <c r="AA96" s="444"/>
      <c r="AB96" s="442"/>
      <c r="AC96" s="443"/>
      <c r="AD96" s="443"/>
      <c r="AE96" s="443"/>
      <c r="AF96" s="444"/>
      <c r="AG96" s="442"/>
      <c r="AH96" s="443"/>
      <c r="AI96" s="443"/>
      <c r="AJ96" s="443"/>
      <c r="AK96" s="444"/>
      <c r="AL96" s="442"/>
      <c r="AM96" s="443"/>
      <c r="AN96" s="443"/>
      <c r="AO96" s="443"/>
      <c r="AP96" s="444"/>
      <c r="AQ96" s="442"/>
      <c r="AR96" s="443"/>
      <c r="AS96" s="443"/>
      <c r="AT96" s="443"/>
      <c r="AU96" s="444"/>
      <c r="AV96" s="442"/>
      <c r="AW96" s="443"/>
      <c r="AX96" s="443"/>
      <c r="AY96" s="443"/>
      <c r="AZ96" s="444"/>
      <c r="BA96" s="442"/>
      <c r="BB96" s="443"/>
      <c r="BC96" s="443"/>
      <c r="BD96" s="443"/>
      <c r="BE96" s="444"/>
      <c r="BF96" s="442"/>
      <c r="BG96" s="443"/>
      <c r="BH96" s="443"/>
      <c r="BI96" s="443"/>
      <c r="BJ96" s="444"/>
      <c r="BK96" s="442"/>
      <c r="BL96" s="443"/>
      <c r="BM96" s="443"/>
      <c r="BN96" s="443"/>
      <c r="BO96" s="444"/>
      <c r="BP96" s="442"/>
      <c r="BQ96" s="443"/>
      <c r="BR96" s="443"/>
      <c r="BS96" s="443"/>
      <c r="BT96" s="444"/>
      <c r="BU96" s="442"/>
      <c r="BV96" s="443"/>
      <c r="BW96" s="443"/>
      <c r="BX96" s="443"/>
      <c r="BY96" s="444"/>
      <c r="BZ96" s="442"/>
      <c r="CA96" s="443"/>
      <c r="CB96" s="443"/>
      <c r="CC96" s="443"/>
      <c r="CD96" s="444"/>
      <c r="CE96" s="442"/>
      <c r="CF96" s="443"/>
      <c r="CG96" s="443"/>
      <c r="CH96" s="443"/>
      <c r="CI96" s="444"/>
      <c r="CJ96" s="442"/>
      <c r="CK96" s="443"/>
      <c r="CL96" s="443"/>
      <c r="CM96" s="443"/>
      <c r="CN96" s="444"/>
      <c r="CO96" s="442"/>
      <c r="CP96" s="443"/>
      <c r="CQ96" s="443"/>
      <c r="CR96" s="443"/>
      <c r="CS96" s="444"/>
    </row>
    <row r="97" spans="1:97" ht="44.1" customHeight="1" x14ac:dyDescent="0.2">
      <c r="A97" s="457"/>
      <c r="B97" s="460"/>
      <c r="C97" s="463"/>
      <c r="D97" s="463"/>
      <c r="E97" s="463"/>
      <c r="F97" s="467" t="s">
        <v>25</v>
      </c>
      <c r="G97" s="438" t="s">
        <v>585</v>
      </c>
      <c r="H97" s="439" t="s">
        <v>53</v>
      </c>
      <c r="I97" s="439"/>
      <c r="J97" s="439" t="s">
        <v>54</v>
      </c>
      <c r="K97" s="439"/>
      <c r="L97" s="75" t="s">
        <v>55</v>
      </c>
      <c r="M97" s="439" t="s">
        <v>53</v>
      </c>
      <c r="N97" s="439"/>
      <c r="O97" s="439" t="s">
        <v>54</v>
      </c>
      <c r="P97" s="439"/>
      <c r="Q97" s="75" t="s">
        <v>55</v>
      </c>
      <c r="R97" s="439" t="s">
        <v>53</v>
      </c>
      <c r="S97" s="439"/>
      <c r="T97" s="445" t="s">
        <v>54</v>
      </c>
      <c r="U97" s="446"/>
      <c r="V97" s="75" t="s">
        <v>55</v>
      </c>
      <c r="W97" s="440" t="s">
        <v>53</v>
      </c>
      <c r="X97" s="441"/>
      <c r="Y97" s="440" t="s">
        <v>54</v>
      </c>
      <c r="Z97" s="441"/>
      <c r="AA97" s="75" t="s">
        <v>55</v>
      </c>
      <c r="AB97" s="440" t="s">
        <v>53</v>
      </c>
      <c r="AC97" s="441"/>
      <c r="AD97" s="440" t="s">
        <v>54</v>
      </c>
      <c r="AE97" s="441"/>
      <c r="AF97" s="75" t="s">
        <v>55</v>
      </c>
      <c r="AG97" s="440" t="s">
        <v>53</v>
      </c>
      <c r="AH97" s="441"/>
      <c r="AI97" s="440" t="s">
        <v>54</v>
      </c>
      <c r="AJ97" s="441"/>
      <c r="AK97" s="75" t="s">
        <v>55</v>
      </c>
      <c r="AL97" s="440" t="s">
        <v>53</v>
      </c>
      <c r="AM97" s="441"/>
      <c r="AN97" s="440" t="s">
        <v>54</v>
      </c>
      <c r="AO97" s="441"/>
      <c r="AP97" s="75" t="s">
        <v>55</v>
      </c>
      <c r="AQ97" s="440" t="s">
        <v>53</v>
      </c>
      <c r="AR97" s="441"/>
      <c r="AS97" s="440" t="s">
        <v>54</v>
      </c>
      <c r="AT97" s="441"/>
      <c r="AU97" s="75" t="s">
        <v>55</v>
      </c>
      <c r="AV97" s="440" t="s">
        <v>53</v>
      </c>
      <c r="AW97" s="441"/>
      <c r="AX97" s="440" t="s">
        <v>54</v>
      </c>
      <c r="AY97" s="441"/>
      <c r="AZ97" s="75" t="s">
        <v>55</v>
      </c>
      <c r="BA97" s="440" t="s">
        <v>53</v>
      </c>
      <c r="BB97" s="441"/>
      <c r="BC97" s="440" t="s">
        <v>54</v>
      </c>
      <c r="BD97" s="441"/>
      <c r="BE97" s="75" t="s">
        <v>55</v>
      </c>
      <c r="BF97" s="440" t="s">
        <v>53</v>
      </c>
      <c r="BG97" s="441"/>
      <c r="BH97" s="440" t="s">
        <v>54</v>
      </c>
      <c r="BI97" s="441"/>
      <c r="BJ97" s="75" t="s">
        <v>55</v>
      </c>
      <c r="BK97" s="440" t="s">
        <v>53</v>
      </c>
      <c r="BL97" s="441"/>
      <c r="BM97" s="440" t="s">
        <v>54</v>
      </c>
      <c r="BN97" s="441"/>
      <c r="BO97" s="75" t="s">
        <v>55</v>
      </c>
      <c r="BP97" s="440" t="s">
        <v>53</v>
      </c>
      <c r="BQ97" s="441"/>
      <c r="BR97" s="440" t="s">
        <v>54</v>
      </c>
      <c r="BS97" s="441"/>
      <c r="BT97" s="75" t="s">
        <v>55</v>
      </c>
      <c r="BU97" s="440" t="s">
        <v>53</v>
      </c>
      <c r="BV97" s="441"/>
      <c r="BW97" s="440" t="s">
        <v>54</v>
      </c>
      <c r="BX97" s="441"/>
      <c r="BY97" s="75" t="s">
        <v>55</v>
      </c>
      <c r="BZ97" s="440" t="s">
        <v>53</v>
      </c>
      <c r="CA97" s="441"/>
      <c r="CB97" s="440" t="s">
        <v>54</v>
      </c>
      <c r="CC97" s="441"/>
      <c r="CD97" s="75" t="s">
        <v>55</v>
      </c>
      <c r="CE97" s="440" t="s">
        <v>53</v>
      </c>
      <c r="CF97" s="441"/>
      <c r="CG97" s="440" t="s">
        <v>54</v>
      </c>
      <c r="CH97" s="441"/>
      <c r="CI97" s="75" t="s">
        <v>55</v>
      </c>
      <c r="CJ97" s="440" t="s">
        <v>53</v>
      </c>
      <c r="CK97" s="441"/>
      <c r="CL97" s="440" t="s">
        <v>54</v>
      </c>
      <c r="CM97" s="441"/>
      <c r="CN97" s="75" t="s">
        <v>55</v>
      </c>
      <c r="CO97" s="440" t="s">
        <v>53</v>
      </c>
      <c r="CP97" s="441"/>
      <c r="CQ97" s="440" t="s">
        <v>54</v>
      </c>
      <c r="CR97" s="441"/>
      <c r="CS97" s="75" t="s">
        <v>55</v>
      </c>
    </row>
    <row r="98" spans="1:97" ht="38.25" customHeight="1" x14ac:dyDescent="0.2">
      <c r="A98" s="457"/>
      <c r="B98" s="460"/>
      <c r="C98" s="463"/>
      <c r="D98" s="463"/>
      <c r="E98" s="463"/>
      <c r="F98" s="468"/>
      <c r="G98" s="438"/>
      <c r="H98" s="435"/>
      <c r="I98" s="435"/>
      <c r="J98" s="435"/>
      <c r="K98" s="435"/>
      <c r="L98" s="100" t="e">
        <f>INDEX(Formula!$AB$7:$AF$11,MATCH('Z2 - Dargaville'!J98,Formula!$AA$7:$AA$11,0),MATCH('Z2 - Dargaville'!H98,Formula!$AB$6:$AF$6,0))</f>
        <v>#N/A</v>
      </c>
      <c r="M98" s="435"/>
      <c r="N98" s="435"/>
      <c r="O98" s="435"/>
      <c r="P98" s="435"/>
      <c r="Q98" s="100" t="e">
        <f>INDEX(Formula!$AB$7:$AF$11,MATCH('Z2 - Dargaville'!O98,Formula!$AA$7:$AA$11,0),MATCH('Z2 - Dargaville'!M98,Formula!$AB$6:$AF$6,0))</f>
        <v>#N/A</v>
      </c>
      <c r="R98" s="435"/>
      <c r="S98" s="435"/>
      <c r="T98" s="435"/>
      <c r="U98" s="435"/>
      <c r="V98" s="100" t="e">
        <f>INDEX(Formula!$AB$7:$AF$11,MATCH('Z2 - Dargaville'!T98,Formula!$AA$7:$AA$11,0),MATCH('Z2 - Dargaville'!R98,Formula!$AB$6:$AF$6,0))</f>
        <v>#N/A</v>
      </c>
      <c r="W98" s="435"/>
      <c r="X98" s="435"/>
      <c r="Y98" s="435"/>
      <c r="Z98" s="435"/>
      <c r="AA98" s="100" t="e">
        <f>INDEX(Formula!$AB$7:$AF$11,MATCH('Z2 - Dargaville'!Y98,Formula!$AA$7:$AA$11,0),MATCH('Z2 - Dargaville'!W98,Formula!$AB$6:$AF$6,0))</f>
        <v>#N/A</v>
      </c>
      <c r="AB98" s="435"/>
      <c r="AC98" s="435"/>
      <c r="AD98" s="435"/>
      <c r="AE98" s="435"/>
      <c r="AF98" s="100" t="e">
        <f>INDEX(Formula!$AB$7:$AF$11,MATCH('Z2 - Dargaville'!AD98,Formula!$AA$7:$AA$11,0),MATCH('Z2 - Dargaville'!AB98,Formula!$AB$6:$AF$6,0))</f>
        <v>#N/A</v>
      </c>
      <c r="AG98" s="435"/>
      <c r="AH98" s="435"/>
      <c r="AI98" s="435"/>
      <c r="AJ98" s="435"/>
      <c r="AK98" s="100" t="e">
        <f>INDEX(Formula!$AB$7:$AF$11,MATCH('Z2 - Dargaville'!AI98,Formula!$AA$7:$AA$11,0),MATCH('Z2 - Dargaville'!AG98,Formula!$AB$6:$AF$6,0))</f>
        <v>#N/A</v>
      </c>
      <c r="AL98" s="435"/>
      <c r="AM98" s="435"/>
      <c r="AN98" s="435"/>
      <c r="AO98" s="435"/>
      <c r="AP98" s="100" t="e">
        <f>INDEX(Formula!$AB$7:$AF$11,MATCH('Z2 - Dargaville'!AN98,Formula!$AA$7:$AA$11,0),MATCH('Z2 - Dargaville'!AL98,Formula!$AB$6:$AF$6,0))</f>
        <v>#N/A</v>
      </c>
      <c r="AQ98" s="435"/>
      <c r="AR98" s="435"/>
      <c r="AS98" s="435"/>
      <c r="AT98" s="435"/>
      <c r="AU98" s="100" t="e">
        <f>INDEX(Formula!$AB$7:$AF$11,MATCH('Z2 - Dargaville'!AS98,Formula!$AA$7:$AA$11,0),MATCH('Z2 - Dargaville'!AQ98,Formula!$AB$6:$AF$6,0))</f>
        <v>#N/A</v>
      </c>
      <c r="AV98" s="435"/>
      <c r="AW98" s="435"/>
      <c r="AX98" s="435"/>
      <c r="AY98" s="435"/>
      <c r="AZ98" s="100" t="e">
        <f>INDEX(Formula!$AB$7:$AF$11,MATCH('Z2 - Dargaville'!AX98,Formula!$AA$7:$AA$11,0),MATCH('Z2 - Dargaville'!AV98,Formula!$AB$6:$AF$6,0))</f>
        <v>#N/A</v>
      </c>
      <c r="BA98" s="435"/>
      <c r="BB98" s="435"/>
      <c r="BC98" s="435"/>
      <c r="BD98" s="435"/>
      <c r="BE98" s="100" t="e">
        <f>INDEX(Formula!$AB$7:$AF$11,MATCH('Z2 - Dargaville'!BC98,Formula!$AA$7:$AA$11,0),MATCH('Z2 - Dargaville'!BA98,Formula!$AB$6:$AF$6,0))</f>
        <v>#N/A</v>
      </c>
      <c r="BF98" s="435"/>
      <c r="BG98" s="435"/>
      <c r="BH98" s="435"/>
      <c r="BI98" s="435"/>
      <c r="BJ98" s="100" t="e">
        <f>INDEX(Formula!$AB$7:$AF$11,MATCH('Z2 - Dargaville'!BH98,Formula!$AA$7:$AA$11,0),MATCH('Z2 - Dargaville'!BF98,Formula!$AB$6:$AF$6,0))</f>
        <v>#N/A</v>
      </c>
      <c r="BK98" s="435"/>
      <c r="BL98" s="435"/>
      <c r="BM98" s="435"/>
      <c r="BN98" s="435"/>
      <c r="BO98" s="100" t="e">
        <f>INDEX(Formula!$AB$7:$AF$11,MATCH('Z2 - Dargaville'!BM98,Formula!$AA$7:$AA$11,0),MATCH('Z2 - Dargaville'!BK98,Formula!$AB$6:$AF$6,0))</f>
        <v>#N/A</v>
      </c>
      <c r="BP98" s="435"/>
      <c r="BQ98" s="435"/>
      <c r="BR98" s="435"/>
      <c r="BS98" s="435"/>
      <c r="BT98" s="100" t="e">
        <f>INDEX(Formula!$AB$7:$AF$11,MATCH('Z2 - Dargaville'!BR98,Formula!$AA$7:$AA$11,0),MATCH('Z2 - Dargaville'!BP98,Formula!$AB$6:$AF$6,0))</f>
        <v>#N/A</v>
      </c>
      <c r="BU98" s="435"/>
      <c r="BV98" s="435"/>
      <c r="BW98" s="435"/>
      <c r="BX98" s="435"/>
      <c r="BY98" s="100" t="e">
        <f>INDEX(Formula!$AB$7:$AF$11,MATCH('Z2 - Dargaville'!BW98,Formula!$AA$7:$AA$11,0),MATCH('Z2 - Dargaville'!BU98,Formula!$AB$6:$AF$6,0))</f>
        <v>#N/A</v>
      </c>
      <c r="BZ98" s="435"/>
      <c r="CA98" s="435"/>
      <c r="CB98" s="435"/>
      <c r="CC98" s="435"/>
      <c r="CD98" s="100" t="e">
        <f>INDEX(Formula!$AB$7:$AF$11,MATCH('Z2 - Dargaville'!CB98,Formula!$AA$7:$AA$11,0),MATCH('Z2 - Dargaville'!BZ98,Formula!$AB$6:$AF$6,0))</f>
        <v>#N/A</v>
      </c>
      <c r="CE98" s="435"/>
      <c r="CF98" s="435"/>
      <c r="CG98" s="435"/>
      <c r="CH98" s="435"/>
      <c r="CI98" s="100" t="e">
        <f>INDEX(Formula!$AB$7:$AF$11,MATCH('Z2 - Dargaville'!CG98,Formula!$AA$7:$AA$11,0),MATCH('Z2 - Dargaville'!CE98,Formula!$AB$6:$AF$6,0))</f>
        <v>#N/A</v>
      </c>
      <c r="CJ98" s="435"/>
      <c r="CK98" s="435"/>
      <c r="CL98" s="435"/>
      <c r="CM98" s="435"/>
      <c r="CN98" s="100" t="e">
        <f>INDEX(Formula!$AB$7:$AF$11,MATCH('Z2 - Dargaville'!CL98,Formula!$AA$7:$AA$11,0),MATCH('Z2 - Dargaville'!CJ98,Formula!$AB$6:$AF$6,0))</f>
        <v>#N/A</v>
      </c>
      <c r="CO98" s="435"/>
      <c r="CP98" s="435"/>
      <c r="CQ98" s="435"/>
      <c r="CR98" s="435"/>
      <c r="CS98" s="100" t="e">
        <f>INDEX(Formula!$AB$7:$AF$11,MATCH('Z2 - Dargaville'!CQ98,Formula!$AA$7:$AA$11,0),MATCH('Z2 - Dargaville'!CO98,Formula!$AB$6:$AF$6,0))</f>
        <v>#N/A</v>
      </c>
    </row>
    <row r="99" spans="1:97" ht="38.25" customHeight="1" x14ac:dyDescent="0.2">
      <c r="A99" s="457"/>
      <c r="B99" s="460"/>
      <c r="C99" s="463"/>
      <c r="D99" s="463"/>
      <c r="E99" s="463"/>
      <c r="F99" s="468"/>
      <c r="G99" s="90" t="s">
        <v>586</v>
      </c>
      <c r="H99" s="435"/>
      <c r="I99" s="435"/>
      <c r="J99" s="435"/>
      <c r="K99" s="435"/>
      <c r="L99" s="435"/>
      <c r="M99" s="435"/>
      <c r="N99" s="435"/>
      <c r="O99" s="435"/>
      <c r="P99" s="435"/>
      <c r="Q99" s="435"/>
      <c r="R99" s="435"/>
      <c r="S99" s="435"/>
      <c r="T99" s="435"/>
      <c r="U99" s="435"/>
      <c r="V99" s="435"/>
      <c r="W99" s="435"/>
      <c r="X99" s="435"/>
      <c r="Y99" s="435"/>
      <c r="Z99" s="435"/>
      <c r="AA99" s="435"/>
      <c r="AB99" s="435"/>
      <c r="AC99" s="435"/>
      <c r="AD99" s="435"/>
      <c r="AE99" s="435"/>
      <c r="AF99" s="435"/>
      <c r="AG99" s="435"/>
      <c r="AH99" s="435"/>
      <c r="AI99" s="435"/>
      <c r="AJ99" s="435"/>
      <c r="AK99" s="435"/>
      <c r="AL99" s="435"/>
      <c r="AM99" s="435"/>
      <c r="AN99" s="435"/>
      <c r="AO99" s="435"/>
      <c r="AP99" s="435"/>
      <c r="AQ99" s="435"/>
      <c r="AR99" s="435"/>
      <c r="AS99" s="435"/>
      <c r="AT99" s="435"/>
      <c r="AU99" s="435"/>
      <c r="AV99" s="435"/>
      <c r="AW99" s="435"/>
      <c r="AX99" s="435"/>
      <c r="AY99" s="435"/>
      <c r="AZ99" s="435"/>
      <c r="BA99" s="435"/>
      <c r="BB99" s="435"/>
      <c r="BC99" s="435"/>
      <c r="BD99" s="435"/>
      <c r="BE99" s="435"/>
      <c r="BF99" s="435"/>
      <c r="BG99" s="435"/>
      <c r="BH99" s="435"/>
      <c r="BI99" s="435"/>
      <c r="BJ99" s="435"/>
      <c r="BK99" s="435"/>
      <c r="BL99" s="435"/>
      <c r="BM99" s="435"/>
      <c r="BN99" s="435"/>
      <c r="BO99" s="435"/>
      <c r="BP99" s="435"/>
      <c r="BQ99" s="435"/>
      <c r="BR99" s="435"/>
      <c r="BS99" s="435"/>
      <c r="BT99" s="435"/>
      <c r="BU99" s="435"/>
      <c r="BV99" s="435"/>
      <c r="BW99" s="435"/>
      <c r="BX99" s="435"/>
      <c r="BY99" s="435"/>
      <c r="BZ99" s="435"/>
      <c r="CA99" s="435"/>
      <c r="CB99" s="435"/>
      <c r="CC99" s="435"/>
      <c r="CD99" s="435"/>
      <c r="CE99" s="435"/>
      <c r="CF99" s="435"/>
      <c r="CG99" s="435"/>
      <c r="CH99" s="435"/>
      <c r="CI99" s="435"/>
      <c r="CJ99" s="435"/>
      <c r="CK99" s="435"/>
      <c r="CL99" s="435"/>
      <c r="CM99" s="435"/>
      <c r="CN99" s="435"/>
      <c r="CO99" s="435"/>
      <c r="CP99" s="435"/>
      <c r="CQ99" s="435"/>
      <c r="CR99" s="435"/>
      <c r="CS99" s="435"/>
    </row>
    <row r="100" spans="1:97" ht="66" customHeight="1" x14ac:dyDescent="0.2">
      <c r="A100" s="457"/>
      <c r="B100" s="460"/>
      <c r="C100" s="463"/>
      <c r="D100" s="463"/>
      <c r="E100" s="463"/>
      <c r="F100" s="468"/>
      <c r="G100" s="436" t="s">
        <v>587</v>
      </c>
      <c r="H100" s="92" t="s">
        <v>588</v>
      </c>
      <c r="I100" s="92" t="s">
        <v>589</v>
      </c>
      <c r="J100" s="92" t="s">
        <v>590</v>
      </c>
      <c r="K100" s="92" t="s">
        <v>591</v>
      </c>
      <c r="L100" s="93" t="s">
        <v>592</v>
      </c>
      <c r="M100" s="92" t="s">
        <v>588</v>
      </c>
      <c r="N100" s="92" t="s">
        <v>589</v>
      </c>
      <c r="O100" s="92" t="s">
        <v>590</v>
      </c>
      <c r="P100" s="92" t="s">
        <v>591</v>
      </c>
      <c r="Q100" s="93" t="s">
        <v>592</v>
      </c>
      <c r="R100" s="92" t="s">
        <v>588</v>
      </c>
      <c r="S100" s="92" t="s">
        <v>589</v>
      </c>
      <c r="T100" s="92" t="s">
        <v>590</v>
      </c>
      <c r="U100" s="92" t="s">
        <v>591</v>
      </c>
      <c r="V100" s="93" t="s">
        <v>592</v>
      </c>
      <c r="W100" s="92" t="s">
        <v>588</v>
      </c>
      <c r="X100" s="92" t="s">
        <v>589</v>
      </c>
      <c r="Y100" s="92" t="s">
        <v>590</v>
      </c>
      <c r="Z100" s="92" t="s">
        <v>591</v>
      </c>
      <c r="AA100" s="93" t="s">
        <v>592</v>
      </c>
      <c r="AB100" s="92" t="s">
        <v>588</v>
      </c>
      <c r="AC100" s="92" t="s">
        <v>589</v>
      </c>
      <c r="AD100" s="92" t="s">
        <v>590</v>
      </c>
      <c r="AE100" s="92" t="s">
        <v>591</v>
      </c>
      <c r="AF100" s="93" t="s">
        <v>592</v>
      </c>
      <c r="AG100" s="92" t="s">
        <v>588</v>
      </c>
      <c r="AH100" s="92" t="s">
        <v>589</v>
      </c>
      <c r="AI100" s="92" t="s">
        <v>590</v>
      </c>
      <c r="AJ100" s="92" t="s">
        <v>591</v>
      </c>
      <c r="AK100" s="93" t="s">
        <v>592</v>
      </c>
      <c r="AL100" s="92" t="s">
        <v>588</v>
      </c>
      <c r="AM100" s="92" t="s">
        <v>589</v>
      </c>
      <c r="AN100" s="92" t="s">
        <v>590</v>
      </c>
      <c r="AO100" s="92" t="s">
        <v>591</v>
      </c>
      <c r="AP100" s="93" t="s">
        <v>592</v>
      </c>
      <c r="AQ100" s="92" t="s">
        <v>588</v>
      </c>
      <c r="AR100" s="92" t="s">
        <v>589</v>
      </c>
      <c r="AS100" s="92" t="s">
        <v>590</v>
      </c>
      <c r="AT100" s="92" t="s">
        <v>591</v>
      </c>
      <c r="AU100" s="93" t="s">
        <v>592</v>
      </c>
      <c r="AV100" s="92" t="s">
        <v>588</v>
      </c>
      <c r="AW100" s="92" t="s">
        <v>589</v>
      </c>
      <c r="AX100" s="92" t="s">
        <v>590</v>
      </c>
      <c r="AY100" s="92" t="s">
        <v>591</v>
      </c>
      <c r="AZ100" s="93" t="s">
        <v>592</v>
      </c>
      <c r="BA100" s="92" t="s">
        <v>588</v>
      </c>
      <c r="BB100" s="92" t="s">
        <v>589</v>
      </c>
      <c r="BC100" s="92" t="s">
        <v>590</v>
      </c>
      <c r="BD100" s="92" t="s">
        <v>591</v>
      </c>
      <c r="BE100" s="93" t="s">
        <v>592</v>
      </c>
      <c r="BF100" s="92" t="s">
        <v>588</v>
      </c>
      <c r="BG100" s="92" t="s">
        <v>589</v>
      </c>
      <c r="BH100" s="92" t="s">
        <v>590</v>
      </c>
      <c r="BI100" s="92" t="s">
        <v>591</v>
      </c>
      <c r="BJ100" s="93" t="s">
        <v>592</v>
      </c>
      <c r="BK100" s="92" t="s">
        <v>588</v>
      </c>
      <c r="BL100" s="92" t="s">
        <v>589</v>
      </c>
      <c r="BM100" s="92" t="s">
        <v>590</v>
      </c>
      <c r="BN100" s="92" t="s">
        <v>591</v>
      </c>
      <c r="BO100" s="93" t="s">
        <v>592</v>
      </c>
      <c r="BP100" s="92" t="s">
        <v>588</v>
      </c>
      <c r="BQ100" s="92" t="s">
        <v>589</v>
      </c>
      <c r="BR100" s="92" t="s">
        <v>590</v>
      </c>
      <c r="BS100" s="92" t="s">
        <v>591</v>
      </c>
      <c r="BT100" s="93" t="s">
        <v>592</v>
      </c>
      <c r="BU100" s="92" t="s">
        <v>588</v>
      </c>
      <c r="BV100" s="92" t="s">
        <v>589</v>
      </c>
      <c r="BW100" s="92" t="s">
        <v>590</v>
      </c>
      <c r="BX100" s="92" t="s">
        <v>591</v>
      </c>
      <c r="BY100" s="93" t="s">
        <v>592</v>
      </c>
      <c r="BZ100" s="92" t="s">
        <v>588</v>
      </c>
      <c r="CA100" s="92" t="s">
        <v>589</v>
      </c>
      <c r="CB100" s="92" t="s">
        <v>590</v>
      </c>
      <c r="CC100" s="92" t="s">
        <v>591</v>
      </c>
      <c r="CD100" s="93" t="s">
        <v>592</v>
      </c>
      <c r="CE100" s="92" t="s">
        <v>588</v>
      </c>
      <c r="CF100" s="92" t="s">
        <v>589</v>
      </c>
      <c r="CG100" s="92" t="s">
        <v>590</v>
      </c>
      <c r="CH100" s="92" t="s">
        <v>591</v>
      </c>
      <c r="CI100" s="93" t="s">
        <v>592</v>
      </c>
      <c r="CJ100" s="92" t="s">
        <v>588</v>
      </c>
      <c r="CK100" s="92" t="s">
        <v>589</v>
      </c>
      <c r="CL100" s="92" t="s">
        <v>590</v>
      </c>
      <c r="CM100" s="92" t="s">
        <v>591</v>
      </c>
      <c r="CN100" s="93" t="s">
        <v>592</v>
      </c>
      <c r="CO100" s="92" t="s">
        <v>588</v>
      </c>
      <c r="CP100" s="92" t="s">
        <v>589</v>
      </c>
      <c r="CQ100" s="92" t="s">
        <v>590</v>
      </c>
      <c r="CR100" s="92" t="s">
        <v>591</v>
      </c>
      <c r="CS100" s="93" t="s">
        <v>592</v>
      </c>
    </row>
    <row r="101" spans="1:97" ht="38.25" customHeight="1" x14ac:dyDescent="0.2">
      <c r="A101" s="457"/>
      <c r="B101" s="460"/>
      <c r="C101" s="463"/>
      <c r="D101" s="463"/>
      <c r="E101" s="463"/>
      <c r="F101" s="468"/>
      <c r="G101" s="437"/>
      <c r="H101" s="101">
        <v>0</v>
      </c>
      <c r="I101" s="101">
        <v>0</v>
      </c>
      <c r="J101" s="101">
        <v>0</v>
      </c>
      <c r="K101" s="101">
        <v>0</v>
      </c>
      <c r="L101" s="82" t="str">
        <f>IF(SUM(H101:K101)=100,ROUND(((1*H101)+(2*I101)+(3*J101)+(4*K101))/4,0),"N/A")</f>
        <v>N/A</v>
      </c>
      <c r="M101" s="101">
        <v>0</v>
      </c>
      <c r="N101" s="101">
        <v>0</v>
      </c>
      <c r="O101" s="101">
        <v>0</v>
      </c>
      <c r="P101" s="101">
        <v>0</v>
      </c>
      <c r="Q101" s="82" t="str">
        <f>IF(SUM(M101:P101)=100,ROUND(((1*M101)+(2*N101)+(3*O101)+(4*P101))/4,0),"N/A")</f>
        <v>N/A</v>
      </c>
      <c r="R101" s="101">
        <v>0</v>
      </c>
      <c r="S101" s="101">
        <v>0</v>
      </c>
      <c r="T101" s="101">
        <v>0</v>
      </c>
      <c r="U101" s="101">
        <v>0</v>
      </c>
      <c r="V101" s="82" t="str">
        <f>IF(SUM(R101:U101)=100,ROUND(((1*R101)+(2*S101)+(3*T101)+(4*U101))/4,0),"N/A")</f>
        <v>N/A</v>
      </c>
      <c r="W101" s="101">
        <v>0</v>
      </c>
      <c r="X101" s="101">
        <v>0</v>
      </c>
      <c r="Y101" s="101">
        <v>0</v>
      </c>
      <c r="Z101" s="101">
        <v>0</v>
      </c>
      <c r="AA101" s="82" t="str">
        <f>IF(SUM(W101:Z101)=100,ROUND(((1*W101)+(2*X101)+(3*Y101)+(4*Z101))/4,0),"N/A")</f>
        <v>N/A</v>
      </c>
      <c r="AB101" s="101">
        <v>0</v>
      </c>
      <c r="AC101" s="101">
        <v>0</v>
      </c>
      <c r="AD101" s="101">
        <v>0</v>
      </c>
      <c r="AE101" s="101">
        <v>0</v>
      </c>
      <c r="AF101" s="82" t="str">
        <f>IF(SUM(AB101:AE101)=100,ROUND(((1*AB101)+(2*AC101)+(3*AD101)+(4*AE101))/4,0),"N/A")</f>
        <v>N/A</v>
      </c>
      <c r="AG101" s="101">
        <v>0</v>
      </c>
      <c r="AH101" s="101">
        <v>0</v>
      </c>
      <c r="AI101" s="101">
        <v>0</v>
      </c>
      <c r="AJ101" s="101">
        <v>0</v>
      </c>
      <c r="AK101" s="82" t="str">
        <f>IF(SUM(AG101:AJ101)=100,ROUND(((1*AG101)+(2*AH101)+(3*AI101)+(4*AJ101))/4,0),"N/A")</f>
        <v>N/A</v>
      </c>
      <c r="AL101" s="101">
        <v>0</v>
      </c>
      <c r="AM101" s="101">
        <v>0</v>
      </c>
      <c r="AN101" s="101">
        <v>0</v>
      </c>
      <c r="AO101" s="101">
        <v>0</v>
      </c>
      <c r="AP101" s="82" t="str">
        <f>IF(SUM(AL101:AO101)=100,ROUND(((1*AL101)+(2*AM101)+(3*AN101)+(4*AO101))/4,0),"N/A")</f>
        <v>N/A</v>
      </c>
      <c r="AQ101" s="101">
        <v>0</v>
      </c>
      <c r="AR101" s="101">
        <v>0</v>
      </c>
      <c r="AS101" s="101">
        <v>0</v>
      </c>
      <c r="AT101" s="101">
        <v>0</v>
      </c>
      <c r="AU101" s="82" t="str">
        <f>IF(SUM(AQ101:AT101)=100,ROUND(((1*AQ101)+(2*AR101)+(3*AS101)+(4*AT101))/4,0),"N/A")</f>
        <v>N/A</v>
      </c>
      <c r="AV101" s="101">
        <v>0</v>
      </c>
      <c r="AW101" s="101">
        <v>0</v>
      </c>
      <c r="AX101" s="101">
        <v>0</v>
      </c>
      <c r="AY101" s="101">
        <v>0</v>
      </c>
      <c r="AZ101" s="82" t="str">
        <f>IF(SUM(AV101:AY101)=100,ROUND(((1*AV101)+(2*AW101)+(3*AX101)+(4*AY101))/4,0),"N/A")</f>
        <v>N/A</v>
      </c>
      <c r="BA101" s="101">
        <v>0</v>
      </c>
      <c r="BB101" s="101">
        <v>0</v>
      </c>
      <c r="BC101" s="101">
        <v>0</v>
      </c>
      <c r="BD101" s="101">
        <v>0</v>
      </c>
      <c r="BE101" s="82" t="str">
        <f>IF(SUM(BA101:BD101)=100,ROUND(((1*BA101)+(2*BB101)+(3*BC101)+(4*BD101))/4,0),"N/A")</f>
        <v>N/A</v>
      </c>
      <c r="BF101" s="101">
        <v>0</v>
      </c>
      <c r="BG101" s="101">
        <v>0</v>
      </c>
      <c r="BH101" s="101">
        <v>0</v>
      </c>
      <c r="BI101" s="101">
        <v>0</v>
      </c>
      <c r="BJ101" s="82" t="str">
        <f>IF(SUM(BF101:BI101)=100,ROUND(((1*BF101)+(2*BG101)+(3*BH101)+(4*BI101))/4,0),"N/A")</f>
        <v>N/A</v>
      </c>
      <c r="BK101" s="101">
        <v>0</v>
      </c>
      <c r="BL101" s="101">
        <v>0</v>
      </c>
      <c r="BM101" s="101">
        <v>0</v>
      </c>
      <c r="BN101" s="101">
        <v>0</v>
      </c>
      <c r="BO101" s="82" t="str">
        <f>IF(SUM(BK101:BN101)=100,ROUND(((1*BK101)+(2*BL101)+(3*BM101)+(4*BN101))/4,0),"N/A")</f>
        <v>N/A</v>
      </c>
      <c r="BP101" s="101">
        <v>0</v>
      </c>
      <c r="BQ101" s="101">
        <v>0</v>
      </c>
      <c r="BR101" s="101">
        <v>0</v>
      </c>
      <c r="BS101" s="101">
        <v>0</v>
      </c>
      <c r="BT101" s="82" t="str">
        <f>IF(SUM(BP101:BS101)=100,ROUND(((1*BP101)+(2*BQ101)+(3*BR101)+(4*BS101))/4,0),"N/A")</f>
        <v>N/A</v>
      </c>
      <c r="BU101" s="101">
        <v>0</v>
      </c>
      <c r="BV101" s="101">
        <v>0</v>
      </c>
      <c r="BW101" s="101">
        <v>0</v>
      </c>
      <c r="BX101" s="101">
        <v>0</v>
      </c>
      <c r="BY101" s="82" t="str">
        <f>IF(SUM(BU101:BX101)=100,ROUND(((1*BU101)+(2*BV101)+(3*BW101)+(4*BX101))/4,0),"N/A")</f>
        <v>N/A</v>
      </c>
      <c r="BZ101" s="101">
        <v>0</v>
      </c>
      <c r="CA101" s="101">
        <v>0</v>
      </c>
      <c r="CB101" s="101">
        <v>0</v>
      </c>
      <c r="CC101" s="101">
        <v>0</v>
      </c>
      <c r="CD101" s="82" t="str">
        <f>IF(SUM(BZ101:CC101)=100,ROUND(((1*BZ101)+(2*CA101)+(3*CB101)+(4*CC101))/4,0),"N/A")</f>
        <v>N/A</v>
      </c>
      <c r="CE101" s="101">
        <v>0</v>
      </c>
      <c r="CF101" s="101">
        <v>0</v>
      </c>
      <c r="CG101" s="101">
        <v>0</v>
      </c>
      <c r="CH101" s="101">
        <v>0</v>
      </c>
      <c r="CI101" s="82" t="str">
        <f>IF(SUM(CE101:CH101)=100,ROUND(((1*CE101)+(2*CF101)+(3*CG101)+(4*CH101))/4,0),"N/A")</f>
        <v>N/A</v>
      </c>
      <c r="CJ101" s="101">
        <v>0</v>
      </c>
      <c r="CK101" s="101">
        <v>0</v>
      </c>
      <c r="CL101" s="101">
        <v>0</v>
      </c>
      <c r="CM101" s="101">
        <v>0</v>
      </c>
      <c r="CN101" s="82" t="str">
        <f>IF(SUM(CJ101:CM101)=100,ROUND(((1*CJ101)+(2*CK101)+(3*CL101)+(4*CM101))/4,0),"N/A")</f>
        <v>N/A</v>
      </c>
      <c r="CO101" s="101">
        <v>0</v>
      </c>
      <c r="CP101" s="101">
        <v>0</v>
      </c>
      <c r="CQ101" s="101">
        <v>0</v>
      </c>
      <c r="CR101" s="101">
        <v>0</v>
      </c>
      <c r="CS101" s="82" t="str">
        <f>IF(SUM(CO101:CR101)=100,ROUND(((1*CO101)+(2*CP101)+(3*CQ101)+(4*CR101))/4,0),"N/A")</f>
        <v>N/A</v>
      </c>
    </row>
    <row r="102" spans="1:97" ht="163.5" thickBot="1" x14ac:dyDescent="0.25">
      <c r="A102" s="458"/>
      <c r="B102" s="461"/>
      <c r="C102" s="464"/>
      <c r="D102" s="464"/>
      <c r="E102" s="464"/>
      <c r="F102" s="469"/>
      <c r="G102" s="91" t="s">
        <v>595</v>
      </c>
      <c r="H102" s="442"/>
      <c r="I102" s="443"/>
      <c r="J102" s="443"/>
      <c r="K102" s="443"/>
      <c r="L102" s="444"/>
      <c r="M102" s="442"/>
      <c r="N102" s="443"/>
      <c r="O102" s="443"/>
      <c r="P102" s="443"/>
      <c r="Q102" s="444"/>
      <c r="R102" s="442"/>
      <c r="S102" s="443"/>
      <c r="T102" s="443"/>
      <c r="U102" s="443"/>
      <c r="V102" s="444"/>
      <c r="W102" s="442"/>
      <c r="X102" s="443"/>
      <c r="Y102" s="443"/>
      <c r="Z102" s="443"/>
      <c r="AA102" s="444"/>
      <c r="AB102" s="442"/>
      <c r="AC102" s="443"/>
      <c r="AD102" s="443"/>
      <c r="AE102" s="443"/>
      <c r="AF102" s="444"/>
      <c r="AG102" s="442"/>
      <c r="AH102" s="443"/>
      <c r="AI102" s="443"/>
      <c r="AJ102" s="443"/>
      <c r="AK102" s="444"/>
      <c r="AL102" s="442"/>
      <c r="AM102" s="443"/>
      <c r="AN102" s="443"/>
      <c r="AO102" s="443"/>
      <c r="AP102" s="444"/>
      <c r="AQ102" s="442"/>
      <c r="AR102" s="443"/>
      <c r="AS102" s="443"/>
      <c r="AT102" s="443"/>
      <c r="AU102" s="444"/>
      <c r="AV102" s="442"/>
      <c r="AW102" s="443"/>
      <c r="AX102" s="443"/>
      <c r="AY102" s="443"/>
      <c r="AZ102" s="444"/>
      <c r="BA102" s="442"/>
      <c r="BB102" s="443"/>
      <c r="BC102" s="443"/>
      <c r="BD102" s="443"/>
      <c r="BE102" s="444"/>
      <c r="BF102" s="442"/>
      <c r="BG102" s="443"/>
      <c r="BH102" s="443"/>
      <c r="BI102" s="443"/>
      <c r="BJ102" s="444"/>
      <c r="BK102" s="442"/>
      <c r="BL102" s="443"/>
      <c r="BM102" s="443"/>
      <c r="BN102" s="443"/>
      <c r="BO102" s="444"/>
      <c r="BP102" s="442"/>
      <c r="BQ102" s="443"/>
      <c r="BR102" s="443"/>
      <c r="BS102" s="443"/>
      <c r="BT102" s="444"/>
      <c r="BU102" s="442"/>
      <c r="BV102" s="443"/>
      <c r="BW102" s="443"/>
      <c r="BX102" s="443"/>
      <c r="BY102" s="444"/>
      <c r="BZ102" s="442"/>
      <c r="CA102" s="443"/>
      <c r="CB102" s="443"/>
      <c r="CC102" s="443"/>
      <c r="CD102" s="444"/>
      <c r="CE102" s="442"/>
      <c r="CF102" s="443"/>
      <c r="CG102" s="443"/>
      <c r="CH102" s="443"/>
      <c r="CI102" s="444"/>
      <c r="CJ102" s="442"/>
      <c r="CK102" s="443"/>
      <c r="CL102" s="443"/>
      <c r="CM102" s="443"/>
      <c r="CN102" s="444"/>
      <c r="CO102" s="442"/>
      <c r="CP102" s="443"/>
      <c r="CQ102" s="443"/>
      <c r="CR102" s="443"/>
      <c r="CS102" s="444"/>
    </row>
    <row r="103" spans="1:97" ht="44.1" customHeight="1" x14ac:dyDescent="0.2">
      <c r="A103" s="456">
        <v>9</v>
      </c>
      <c r="B103" s="459" t="s">
        <v>581</v>
      </c>
      <c r="C103" s="462" t="s">
        <v>604</v>
      </c>
      <c r="D103" s="462" t="s">
        <v>607</v>
      </c>
      <c r="E103" s="462" t="s">
        <v>606</v>
      </c>
      <c r="F103" s="465" t="s">
        <v>24</v>
      </c>
      <c r="G103" s="453" t="s">
        <v>585</v>
      </c>
      <c r="H103" s="455" t="s">
        <v>53</v>
      </c>
      <c r="I103" s="455"/>
      <c r="J103" s="455" t="s">
        <v>54</v>
      </c>
      <c r="K103" s="455"/>
      <c r="L103" s="76" t="s">
        <v>55</v>
      </c>
      <c r="M103" s="455" t="s">
        <v>53</v>
      </c>
      <c r="N103" s="455"/>
      <c r="O103" s="455" t="s">
        <v>54</v>
      </c>
      <c r="P103" s="455"/>
      <c r="Q103" s="76" t="s">
        <v>55</v>
      </c>
      <c r="R103" s="455" t="s">
        <v>53</v>
      </c>
      <c r="S103" s="455"/>
      <c r="T103" s="451" t="s">
        <v>54</v>
      </c>
      <c r="U103" s="452"/>
      <c r="V103" s="76" t="s">
        <v>55</v>
      </c>
      <c r="W103" s="449" t="s">
        <v>53</v>
      </c>
      <c r="X103" s="450"/>
      <c r="Y103" s="449" t="s">
        <v>54</v>
      </c>
      <c r="Z103" s="450"/>
      <c r="AA103" s="76" t="s">
        <v>55</v>
      </c>
      <c r="AB103" s="449" t="s">
        <v>53</v>
      </c>
      <c r="AC103" s="450"/>
      <c r="AD103" s="449" t="s">
        <v>54</v>
      </c>
      <c r="AE103" s="450"/>
      <c r="AF103" s="76" t="s">
        <v>55</v>
      </c>
      <c r="AG103" s="449" t="s">
        <v>53</v>
      </c>
      <c r="AH103" s="450"/>
      <c r="AI103" s="449" t="s">
        <v>54</v>
      </c>
      <c r="AJ103" s="450"/>
      <c r="AK103" s="76" t="s">
        <v>55</v>
      </c>
      <c r="AL103" s="449" t="s">
        <v>53</v>
      </c>
      <c r="AM103" s="450"/>
      <c r="AN103" s="449" t="s">
        <v>54</v>
      </c>
      <c r="AO103" s="450"/>
      <c r="AP103" s="76" t="s">
        <v>55</v>
      </c>
      <c r="AQ103" s="449" t="s">
        <v>53</v>
      </c>
      <c r="AR103" s="450"/>
      <c r="AS103" s="449" t="s">
        <v>54</v>
      </c>
      <c r="AT103" s="450"/>
      <c r="AU103" s="76" t="s">
        <v>55</v>
      </c>
      <c r="AV103" s="449" t="s">
        <v>53</v>
      </c>
      <c r="AW103" s="450"/>
      <c r="AX103" s="449" t="s">
        <v>54</v>
      </c>
      <c r="AY103" s="450"/>
      <c r="AZ103" s="76" t="s">
        <v>55</v>
      </c>
      <c r="BA103" s="449" t="s">
        <v>53</v>
      </c>
      <c r="BB103" s="450"/>
      <c r="BC103" s="449" t="s">
        <v>54</v>
      </c>
      <c r="BD103" s="450"/>
      <c r="BE103" s="76" t="s">
        <v>55</v>
      </c>
      <c r="BF103" s="449" t="s">
        <v>53</v>
      </c>
      <c r="BG103" s="450"/>
      <c r="BH103" s="449" t="s">
        <v>54</v>
      </c>
      <c r="BI103" s="450"/>
      <c r="BJ103" s="76" t="s">
        <v>55</v>
      </c>
      <c r="BK103" s="449" t="s">
        <v>53</v>
      </c>
      <c r="BL103" s="450"/>
      <c r="BM103" s="449" t="s">
        <v>54</v>
      </c>
      <c r="BN103" s="450"/>
      <c r="BO103" s="76" t="s">
        <v>55</v>
      </c>
      <c r="BP103" s="449" t="s">
        <v>53</v>
      </c>
      <c r="BQ103" s="450"/>
      <c r="BR103" s="449" t="s">
        <v>54</v>
      </c>
      <c r="BS103" s="450"/>
      <c r="BT103" s="76" t="s">
        <v>55</v>
      </c>
      <c r="BU103" s="449" t="s">
        <v>53</v>
      </c>
      <c r="BV103" s="450"/>
      <c r="BW103" s="449" t="s">
        <v>54</v>
      </c>
      <c r="BX103" s="450"/>
      <c r="BY103" s="76" t="s">
        <v>55</v>
      </c>
      <c r="BZ103" s="449" t="s">
        <v>53</v>
      </c>
      <c r="CA103" s="450"/>
      <c r="CB103" s="449" t="s">
        <v>54</v>
      </c>
      <c r="CC103" s="450"/>
      <c r="CD103" s="76" t="s">
        <v>55</v>
      </c>
      <c r="CE103" s="449" t="s">
        <v>53</v>
      </c>
      <c r="CF103" s="450"/>
      <c r="CG103" s="449" t="s">
        <v>54</v>
      </c>
      <c r="CH103" s="450"/>
      <c r="CI103" s="76" t="s">
        <v>55</v>
      </c>
      <c r="CJ103" s="449" t="s">
        <v>53</v>
      </c>
      <c r="CK103" s="450"/>
      <c r="CL103" s="449" t="s">
        <v>54</v>
      </c>
      <c r="CM103" s="450"/>
      <c r="CN103" s="76" t="s">
        <v>55</v>
      </c>
      <c r="CO103" s="449" t="s">
        <v>53</v>
      </c>
      <c r="CP103" s="450"/>
      <c r="CQ103" s="449" t="s">
        <v>54</v>
      </c>
      <c r="CR103" s="450"/>
      <c r="CS103" s="76" t="s">
        <v>55</v>
      </c>
    </row>
    <row r="104" spans="1:97" ht="38.25" customHeight="1" x14ac:dyDescent="0.2">
      <c r="A104" s="457"/>
      <c r="B104" s="460"/>
      <c r="C104" s="463"/>
      <c r="D104" s="463"/>
      <c r="E104" s="463"/>
      <c r="F104" s="465"/>
      <c r="G104" s="454"/>
      <c r="H104" s="435"/>
      <c r="I104" s="435"/>
      <c r="J104" s="435"/>
      <c r="K104" s="435"/>
      <c r="L104" s="100" t="e">
        <f>INDEX(Formula!$AB$7:$AF$11,MATCH('Z2 - Dargaville'!J104,Formula!$AA$7:$AA$11,0),MATCH('Z2 - Dargaville'!H104,Formula!$AB$6:$AF$6,0))</f>
        <v>#N/A</v>
      </c>
      <c r="M104" s="435"/>
      <c r="N104" s="435"/>
      <c r="O104" s="435"/>
      <c r="P104" s="435"/>
      <c r="Q104" s="100" t="e">
        <f>INDEX(Formula!$AB$7:$AF$11,MATCH('Z2 - Dargaville'!O104,Formula!$AA$7:$AA$11,0),MATCH('Z2 - Dargaville'!M104,Formula!$AB$6:$AF$6,0))</f>
        <v>#N/A</v>
      </c>
      <c r="R104" s="435"/>
      <c r="S104" s="435"/>
      <c r="T104" s="435"/>
      <c r="U104" s="435"/>
      <c r="V104" s="100" t="e">
        <f>INDEX(Formula!$AB$7:$AF$11,MATCH('Z2 - Dargaville'!T104,Formula!$AA$7:$AA$11,0),MATCH('Z2 - Dargaville'!R104,Formula!$AB$6:$AF$6,0))</f>
        <v>#N/A</v>
      </c>
      <c r="W104" s="435"/>
      <c r="X104" s="435"/>
      <c r="Y104" s="435"/>
      <c r="Z104" s="435"/>
      <c r="AA104" s="100" t="e">
        <f>INDEX(Formula!$AB$7:$AF$11,MATCH('Z2 - Dargaville'!Y104,Formula!$AA$7:$AA$11,0),MATCH('Z2 - Dargaville'!W104,Formula!$AB$6:$AF$6,0))</f>
        <v>#N/A</v>
      </c>
      <c r="AB104" s="435"/>
      <c r="AC104" s="435"/>
      <c r="AD104" s="435"/>
      <c r="AE104" s="435"/>
      <c r="AF104" s="100" t="e">
        <f>INDEX(Formula!$AB$7:$AF$11,MATCH('Z2 - Dargaville'!AD104,Formula!$AA$7:$AA$11,0),MATCH('Z2 - Dargaville'!AB104,Formula!$AB$6:$AF$6,0))</f>
        <v>#N/A</v>
      </c>
      <c r="AG104" s="435"/>
      <c r="AH104" s="435"/>
      <c r="AI104" s="435"/>
      <c r="AJ104" s="435"/>
      <c r="AK104" s="100" t="e">
        <f>INDEX(Formula!$AB$7:$AF$11,MATCH('Z2 - Dargaville'!AI104,Formula!$AA$7:$AA$11,0),MATCH('Z2 - Dargaville'!AG104,Formula!$AB$6:$AF$6,0))</f>
        <v>#N/A</v>
      </c>
      <c r="AL104" s="435"/>
      <c r="AM104" s="435"/>
      <c r="AN104" s="435"/>
      <c r="AO104" s="435"/>
      <c r="AP104" s="100" t="e">
        <f>INDEX(Formula!$AB$7:$AF$11,MATCH('Z2 - Dargaville'!AN104,Formula!$AA$7:$AA$11,0),MATCH('Z2 - Dargaville'!AL104,Formula!$AB$6:$AF$6,0))</f>
        <v>#N/A</v>
      </c>
      <c r="AQ104" s="435"/>
      <c r="AR104" s="435"/>
      <c r="AS104" s="435"/>
      <c r="AT104" s="435"/>
      <c r="AU104" s="100" t="e">
        <f>INDEX(Formula!$AB$7:$AF$11,MATCH('Z2 - Dargaville'!AS104,Formula!$AA$7:$AA$11,0),MATCH('Z2 - Dargaville'!AQ104,Formula!$AB$6:$AF$6,0))</f>
        <v>#N/A</v>
      </c>
      <c r="AV104" s="435"/>
      <c r="AW104" s="435"/>
      <c r="AX104" s="435"/>
      <c r="AY104" s="435"/>
      <c r="AZ104" s="100" t="e">
        <f>INDEX(Formula!$AB$7:$AF$11,MATCH('Z2 - Dargaville'!AX104,Formula!$AA$7:$AA$11,0),MATCH('Z2 - Dargaville'!AV104,Formula!$AB$6:$AF$6,0))</f>
        <v>#N/A</v>
      </c>
      <c r="BA104" s="435"/>
      <c r="BB104" s="435"/>
      <c r="BC104" s="435"/>
      <c r="BD104" s="435"/>
      <c r="BE104" s="100" t="e">
        <f>INDEX(Formula!$AB$7:$AF$11,MATCH('Z2 - Dargaville'!BC104,Formula!$AA$7:$AA$11,0),MATCH('Z2 - Dargaville'!BA104,Formula!$AB$6:$AF$6,0))</f>
        <v>#N/A</v>
      </c>
      <c r="BF104" s="435"/>
      <c r="BG104" s="435"/>
      <c r="BH104" s="435"/>
      <c r="BI104" s="435"/>
      <c r="BJ104" s="100" t="e">
        <f>INDEX(Formula!$AB$7:$AF$11,MATCH('Z2 - Dargaville'!BH104,Formula!$AA$7:$AA$11,0),MATCH('Z2 - Dargaville'!BF104,Formula!$AB$6:$AF$6,0))</f>
        <v>#N/A</v>
      </c>
      <c r="BK104" s="435"/>
      <c r="BL104" s="435"/>
      <c r="BM104" s="435"/>
      <c r="BN104" s="435"/>
      <c r="BO104" s="100" t="e">
        <f>INDEX(Formula!$AB$7:$AF$11,MATCH('Z2 - Dargaville'!BM104,Formula!$AA$7:$AA$11,0),MATCH('Z2 - Dargaville'!BK104,Formula!$AB$6:$AF$6,0))</f>
        <v>#N/A</v>
      </c>
      <c r="BP104" s="435"/>
      <c r="BQ104" s="435"/>
      <c r="BR104" s="435"/>
      <c r="BS104" s="435"/>
      <c r="BT104" s="100" t="e">
        <f>INDEX(Formula!$AB$7:$AF$11,MATCH('Z2 - Dargaville'!BR104,Formula!$AA$7:$AA$11,0),MATCH('Z2 - Dargaville'!BP104,Formula!$AB$6:$AF$6,0))</f>
        <v>#N/A</v>
      </c>
      <c r="BU104" s="435"/>
      <c r="BV104" s="435"/>
      <c r="BW104" s="435"/>
      <c r="BX104" s="435"/>
      <c r="BY104" s="100" t="e">
        <f>INDEX(Formula!$AB$7:$AF$11,MATCH('Z2 - Dargaville'!BW104,Formula!$AA$7:$AA$11,0),MATCH('Z2 - Dargaville'!BU104,Formula!$AB$6:$AF$6,0))</f>
        <v>#N/A</v>
      </c>
      <c r="BZ104" s="435"/>
      <c r="CA104" s="435"/>
      <c r="CB104" s="435"/>
      <c r="CC104" s="435"/>
      <c r="CD104" s="100" t="e">
        <f>INDEX(Formula!$AB$7:$AF$11,MATCH('Z2 - Dargaville'!CB104,Formula!$AA$7:$AA$11,0),MATCH('Z2 - Dargaville'!BZ104,Formula!$AB$6:$AF$6,0))</f>
        <v>#N/A</v>
      </c>
      <c r="CE104" s="435"/>
      <c r="CF104" s="435"/>
      <c r="CG104" s="435"/>
      <c r="CH104" s="435"/>
      <c r="CI104" s="100" t="e">
        <f>INDEX(Formula!$AB$7:$AF$11,MATCH('Z2 - Dargaville'!CG104,Formula!$AA$7:$AA$11,0),MATCH('Z2 - Dargaville'!CE104,Formula!$AB$6:$AF$6,0))</f>
        <v>#N/A</v>
      </c>
      <c r="CJ104" s="435"/>
      <c r="CK104" s="435"/>
      <c r="CL104" s="435"/>
      <c r="CM104" s="435"/>
      <c r="CN104" s="100" t="e">
        <f>INDEX(Formula!$AB$7:$AF$11,MATCH('Z2 - Dargaville'!CL104,Formula!$AA$7:$AA$11,0),MATCH('Z2 - Dargaville'!CJ104,Formula!$AB$6:$AF$6,0))</f>
        <v>#N/A</v>
      </c>
      <c r="CO104" s="435"/>
      <c r="CP104" s="435"/>
      <c r="CQ104" s="435"/>
      <c r="CR104" s="435"/>
      <c r="CS104" s="100" t="e">
        <f>INDEX(Formula!$AB$7:$AF$11,MATCH('Z2 - Dargaville'!CQ104,Formula!$AA$7:$AA$11,0),MATCH('Z2 - Dargaville'!CO104,Formula!$AB$6:$AF$6,0))</f>
        <v>#N/A</v>
      </c>
    </row>
    <row r="105" spans="1:97" ht="38.25" customHeight="1" x14ac:dyDescent="0.2">
      <c r="A105" s="457"/>
      <c r="B105" s="460"/>
      <c r="C105" s="463"/>
      <c r="D105" s="463"/>
      <c r="E105" s="463"/>
      <c r="F105" s="465"/>
      <c r="G105" s="88" t="s">
        <v>586</v>
      </c>
      <c r="H105" s="435"/>
      <c r="I105" s="435"/>
      <c r="J105" s="435"/>
      <c r="K105" s="435"/>
      <c r="L105" s="435"/>
      <c r="M105" s="435"/>
      <c r="N105" s="435"/>
      <c r="O105" s="435"/>
      <c r="P105" s="435"/>
      <c r="Q105" s="435"/>
      <c r="R105" s="435"/>
      <c r="S105" s="435"/>
      <c r="T105" s="435"/>
      <c r="U105" s="435"/>
      <c r="V105" s="435"/>
      <c r="W105" s="435"/>
      <c r="X105" s="435"/>
      <c r="Y105" s="435"/>
      <c r="Z105" s="435"/>
      <c r="AA105" s="435"/>
      <c r="AB105" s="435"/>
      <c r="AC105" s="435"/>
      <c r="AD105" s="435"/>
      <c r="AE105" s="435"/>
      <c r="AF105" s="435"/>
      <c r="AG105" s="435"/>
      <c r="AH105" s="435"/>
      <c r="AI105" s="435"/>
      <c r="AJ105" s="435"/>
      <c r="AK105" s="435"/>
      <c r="AL105" s="435"/>
      <c r="AM105" s="435"/>
      <c r="AN105" s="435"/>
      <c r="AO105" s="435"/>
      <c r="AP105" s="435"/>
      <c r="AQ105" s="435"/>
      <c r="AR105" s="435"/>
      <c r="AS105" s="435"/>
      <c r="AT105" s="435"/>
      <c r="AU105" s="435"/>
      <c r="AV105" s="435"/>
      <c r="AW105" s="435"/>
      <c r="AX105" s="435"/>
      <c r="AY105" s="435"/>
      <c r="AZ105" s="435"/>
      <c r="BA105" s="435"/>
      <c r="BB105" s="435"/>
      <c r="BC105" s="435"/>
      <c r="BD105" s="435"/>
      <c r="BE105" s="435"/>
      <c r="BF105" s="435"/>
      <c r="BG105" s="435"/>
      <c r="BH105" s="435"/>
      <c r="BI105" s="435"/>
      <c r="BJ105" s="435"/>
      <c r="BK105" s="435"/>
      <c r="BL105" s="435"/>
      <c r="BM105" s="435"/>
      <c r="BN105" s="435"/>
      <c r="BO105" s="435"/>
      <c r="BP105" s="435"/>
      <c r="BQ105" s="435"/>
      <c r="BR105" s="435"/>
      <c r="BS105" s="435"/>
      <c r="BT105" s="435"/>
      <c r="BU105" s="435"/>
      <c r="BV105" s="435"/>
      <c r="BW105" s="435"/>
      <c r="BX105" s="435"/>
      <c r="BY105" s="435"/>
      <c r="BZ105" s="435"/>
      <c r="CA105" s="435"/>
      <c r="CB105" s="435"/>
      <c r="CC105" s="435"/>
      <c r="CD105" s="435"/>
      <c r="CE105" s="435"/>
      <c r="CF105" s="435"/>
      <c r="CG105" s="435"/>
      <c r="CH105" s="435"/>
      <c r="CI105" s="435"/>
      <c r="CJ105" s="435"/>
      <c r="CK105" s="435"/>
      <c r="CL105" s="435"/>
      <c r="CM105" s="435"/>
      <c r="CN105" s="435"/>
      <c r="CO105" s="435"/>
      <c r="CP105" s="435"/>
      <c r="CQ105" s="435"/>
      <c r="CR105" s="435"/>
      <c r="CS105" s="435"/>
    </row>
    <row r="106" spans="1:97" ht="66" customHeight="1" x14ac:dyDescent="0.2">
      <c r="A106" s="457"/>
      <c r="B106" s="460"/>
      <c r="C106" s="463"/>
      <c r="D106" s="463"/>
      <c r="E106" s="463"/>
      <c r="F106" s="465"/>
      <c r="G106" s="447" t="s">
        <v>587</v>
      </c>
      <c r="H106" s="92" t="s">
        <v>588</v>
      </c>
      <c r="I106" s="92" t="s">
        <v>589</v>
      </c>
      <c r="J106" s="92" t="s">
        <v>590</v>
      </c>
      <c r="K106" s="92" t="s">
        <v>591</v>
      </c>
      <c r="L106" s="93" t="s">
        <v>592</v>
      </c>
      <c r="M106" s="92" t="s">
        <v>588</v>
      </c>
      <c r="N106" s="92" t="s">
        <v>589</v>
      </c>
      <c r="O106" s="92" t="s">
        <v>590</v>
      </c>
      <c r="P106" s="92" t="s">
        <v>591</v>
      </c>
      <c r="Q106" s="93" t="s">
        <v>592</v>
      </c>
      <c r="R106" s="92" t="s">
        <v>588</v>
      </c>
      <c r="S106" s="92" t="s">
        <v>589</v>
      </c>
      <c r="T106" s="92" t="s">
        <v>590</v>
      </c>
      <c r="U106" s="92" t="s">
        <v>591</v>
      </c>
      <c r="V106" s="93" t="s">
        <v>592</v>
      </c>
      <c r="W106" s="92" t="s">
        <v>588</v>
      </c>
      <c r="X106" s="92" t="s">
        <v>589</v>
      </c>
      <c r="Y106" s="92" t="s">
        <v>590</v>
      </c>
      <c r="Z106" s="92" t="s">
        <v>591</v>
      </c>
      <c r="AA106" s="93" t="s">
        <v>592</v>
      </c>
      <c r="AB106" s="92" t="s">
        <v>588</v>
      </c>
      <c r="AC106" s="92" t="s">
        <v>589</v>
      </c>
      <c r="AD106" s="92" t="s">
        <v>590</v>
      </c>
      <c r="AE106" s="92" t="s">
        <v>591</v>
      </c>
      <c r="AF106" s="93" t="s">
        <v>592</v>
      </c>
      <c r="AG106" s="92" t="s">
        <v>588</v>
      </c>
      <c r="AH106" s="92" t="s">
        <v>589</v>
      </c>
      <c r="AI106" s="92" t="s">
        <v>590</v>
      </c>
      <c r="AJ106" s="92" t="s">
        <v>591</v>
      </c>
      <c r="AK106" s="93" t="s">
        <v>592</v>
      </c>
      <c r="AL106" s="92" t="s">
        <v>588</v>
      </c>
      <c r="AM106" s="92" t="s">
        <v>589</v>
      </c>
      <c r="AN106" s="92" t="s">
        <v>590</v>
      </c>
      <c r="AO106" s="92" t="s">
        <v>591</v>
      </c>
      <c r="AP106" s="93" t="s">
        <v>592</v>
      </c>
      <c r="AQ106" s="92" t="s">
        <v>588</v>
      </c>
      <c r="AR106" s="92" t="s">
        <v>589</v>
      </c>
      <c r="AS106" s="92" t="s">
        <v>590</v>
      </c>
      <c r="AT106" s="92" t="s">
        <v>591</v>
      </c>
      <c r="AU106" s="93" t="s">
        <v>592</v>
      </c>
      <c r="AV106" s="92" t="s">
        <v>588</v>
      </c>
      <c r="AW106" s="92" t="s">
        <v>589</v>
      </c>
      <c r="AX106" s="92" t="s">
        <v>590</v>
      </c>
      <c r="AY106" s="92" t="s">
        <v>591</v>
      </c>
      <c r="AZ106" s="93" t="s">
        <v>592</v>
      </c>
      <c r="BA106" s="92" t="s">
        <v>588</v>
      </c>
      <c r="BB106" s="92" t="s">
        <v>589</v>
      </c>
      <c r="BC106" s="92" t="s">
        <v>590</v>
      </c>
      <c r="BD106" s="92" t="s">
        <v>591</v>
      </c>
      <c r="BE106" s="93" t="s">
        <v>592</v>
      </c>
      <c r="BF106" s="92" t="s">
        <v>588</v>
      </c>
      <c r="BG106" s="92" t="s">
        <v>589</v>
      </c>
      <c r="BH106" s="92" t="s">
        <v>590</v>
      </c>
      <c r="BI106" s="92" t="s">
        <v>591</v>
      </c>
      <c r="BJ106" s="93" t="s">
        <v>592</v>
      </c>
      <c r="BK106" s="92" t="s">
        <v>588</v>
      </c>
      <c r="BL106" s="92" t="s">
        <v>589</v>
      </c>
      <c r="BM106" s="92" t="s">
        <v>590</v>
      </c>
      <c r="BN106" s="92" t="s">
        <v>591</v>
      </c>
      <c r="BO106" s="93" t="s">
        <v>592</v>
      </c>
      <c r="BP106" s="92" t="s">
        <v>588</v>
      </c>
      <c r="BQ106" s="92" t="s">
        <v>589</v>
      </c>
      <c r="BR106" s="92" t="s">
        <v>590</v>
      </c>
      <c r="BS106" s="92" t="s">
        <v>591</v>
      </c>
      <c r="BT106" s="93" t="s">
        <v>592</v>
      </c>
      <c r="BU106" s="92" t="s">
        <v>588</v>
      </c>
      <c r="BV106" s="92" t="s">
        <v>589</v>
      </c>
      <c r="BW106" s="92" t="s">
        <v>590</v>
      </c>
      <c r="BX106" s="92" t="s">
        <v>591</v>
      </c>
      <c r="BY106" s="93" t="s">
        <v>592</v>
      </c>
      <c r="BZ106" s="92" t="s">
        <v>588</v>
      </c>
      <c r="CA106" s="92" t="s">
        <v>589</v>
      </c>
      <c r="CB106" s="92" t="s">
        <v>590</v>
      </c>
      <c r="CC106" s="92" t="s">
        <v>591</v>
      </c>
      <c r="CD106" s="93" t="s">
        <v>592</v>
      </c>
      <c r="CE106" s="92" t="s">
        <v>588</v>
      </c>
      <c r="CF106" s="92" t="s">
        <v>589</v>
      </c>
      <c r="CG106" s="92" t="s">
        <v>590</v>
      </c>
      <c r="CH106" s="92" t="s">
        <v>591</v>
      </c>
      <c r="CI106" s="93" t="s">
        <v>592</v>
      </c>
      <c r="CJ106" s="92" t="s">
        <v>588</v>
      </c>
      <c r="CK106" s="92" t="s">
        <v>589</v>
      </c>
      <c r="CL106" s="92" t="s">
        <v>590</v>
      </c>
      <c r="CM106" s="92" t="s">
        <v>591</v>
      </c>
      <c r="CN106" s="93" t="s">
        <v>592</v>
      </c>
      <c r="CO106" s="92" t="s">
        <v>588</v>
      </c>
      <c r="CP106" s="92" t="s">
        <v>589</v>
      </c>
      <c r="CQ106" s="92" t="s">
        <v>590</v>
      </c>
      <c r="CR106" s="92" t="s">
        <v>591</v>
      </c>
      <c r="CS106" s="93" t="s">
        <v>592</v>
      </c>
    </row>
    <row r="107" spans="1:97" ht="38.25" customHeight="1" x14ac:dyDescent="0.2">
      <c r="A107" s="457"/>
      <c r="B107" s="460"/>
      <c r="C107" s="463"/>
      <c r="D107" s="463"/>
      <c r="E107" s="463"/>
      <c r="F107" s="465"/>
      <c r="G107" s="448"/>
      <c r="H107" s="101">
        <v>0</v>
      </c>
      <c r="I107" s="101">
        <v>0</v>
      </c>
      <c r="J107" s="101">
        <v>0</v>
      </c>
      <c r="K107" s="101">
        <v>0</v>
      </c>
      <c r="L107" s="82" t="str">
        <f>IF(SUM(H107:K107)=100,ROUND(((1*H107)+(2*I107)+(3*J107)+(4*K107))/4,0),"N/A")</f>
        <v>N/A</v>
      </c>
      <c r="M107" s="101">
        <v>0</v>
      </c>
      <c r="N107" s="101">
        <v>0</v>
      </c>
      <c r="O107" s="101">
        <v>0</v>
      </c>
      <c r="P107" s="101">
        <v>0</v>
      </c>
      <c r="Q107" s="82" t="str">
        <f>IF(SUM(M107:P107)=100,ROUND(((1*M107)+(2*N107)+(3*O107)+(4*P107))/4,0),"N/A")</f>
        <v>N/A</v>
      </c>
      <c r="R107" s="101">
        <v>0</v>
      </c>
      <c r="S107" s="101">
        <v>0</v>
      </c>
      <c r="T107" s="101">
        <v>0</v>
      </c>
      <c r="U107" s="101">
        <v>0</v>
      </c>
      <c r="V107" s="82" t="str">
        <f>IF(SUM(R107:U107)=100,ROUND(((1*R107)+(2*S107)+(3*T107)+(4*U107))/4,0),"N/A")</f>
        <v>N/A</v>
      </c>
      <c r="W107" s="101">
        <v>0</v>
      </c>
      <c r="X107" s="101">
        <v>0</v>
      </c>
      <c r="Y107" s="101">
        <v>0</v>
      </c>
      <c r="Z107" s="101">
        <v>0</v>
      </c>
      <c r="AA107" s="82" t="str">
        <f>IF(SUM(W107:Z107)=100,ROUND(((1*W107)+(2*X107)+(3*Y107)+(4*Z107))/4,0),"N/A")</f>
        <v>N/A</v>
      </c>
      <c r="AB107" s="101">
        <v>0</v>
      </c>
      <c r="AC107" s="101">
        <v>0</v>
      </c>
      <c r="AD107" s="101">
        <v>0</v>
      </c>
      <c r="AE107" s="101">
        <v>0</v>
      </c>
      <c r="AF107" s="82" t="str">
        <f>IF(SUM(AB107:AE107)=100,ROUND(((1*AB107)+(2*AC107)+(3*AD107)+(4*AE107))/4,0),"N/A")</f>
        <v>N/A</v>
      </c>
      <c r="AG107" s="101">
        <v>0</v>
      </c>
      <c r="AH107" s="101">
        <v>0</v>
      </c>
      <c r="AI107" s="101">
        <v>0</v>
      </c>
      <c r="AJ107" s="101">
        <v>0</v>
      </c>
      <c r="AK107" s="82" t="str">
        <f>IF(SUM(AG107:AJ107)=100,ROUND(((1*AG107)+(2*AH107)+(3*AI107)+(4*AJ107))/4,0),"N/A")</f>
        <v>N/A</v>
      </c>
      <c r="AL107" s="101">
        <v>0</v>
      </c>
      <c r="AM107" s="101">
        <v>0</v>
      </c>
      <c r="AN107" s="101">
        <v>0</v>
      </c>
      <c r="AO107" s="101">
        <v>0</v>
      </c>
      <c r="AP107" s="82" t="str">
        <f>IF(SUM(AL107:AO107)=100,ROUND(((1*AL107)+(2*AM107)+(3*AN107)+(4*AO107))/4,0),"N/A")</f>
        <v>N/A</v>
      </c>
      <c r="AQ107" s="101">
        <v>0</v>
      </c>
      <c r="AR107" s="101">
        <v>0</v>
      </c>
      <c r="AS107" s="101">
        <v>0</v>
      </c>
      <c r="AT107" s="101">
        <v>0</v>
      </c>
      <c r="AU107" s="82" t="str">
        <f>IF(SUM(AQ107:AT107)=100,ROUND(((1*AQ107)+(2*AR107)+(3*AS107)+(4*AT107))/4,0),"N/A")</f>
        <v>N/A</v>
      </c>
      <c r="AV107" s="101">
        <v>0</v>
      </c>
      <c r="AW107" s="101">
        <v>0</v>
      </c>
      <c r="AX107" s="101">
        <v>0</v>
      </c>
      <c r="AY107" s="101">
        <v>0</v>
      </c>
      <c r="AZ107" s="82" t="str">
        <f>IF(SUM(AV107:AY107)=100,ROUND(((1*AV107)+(2*AW107)+(3*AX107)+(4*AY107))/4,0),"N/A")</f>
        <v>N/A</v>
      </c>
      <c r="BA107" s="101">
        <v>0</v>
      </c>
      <c r="BB107" s="101">
        <v>0</v>
      </c>
      <c r="BC107" s="101">
        <v>0</v>
      </c>
      <c r="BD107" s="101">
        <v>0</v>
      </c>
      <c r="BE107" s="82" t="str">
        <f>IF(SUM(BA107:BD107)=100,ROUND(((1*BA107)+(2*BB107)+(3*BC107)+(4*BD107))/4,0),"N/A")</f>
        <v>N/A</v>
      </c>
      <c r="BF107" s="101">
        <v>0</v>
      </c>
      <c r="BG107" s="101">
        <v>0</v>
      </c>
      <c r="BH107" s="101">
        <v>0</v>
      </c>
      <c r="BI107" s="101">
        <v>0</v>
      </c>
      <c r="BJ107" s="82" t="str">
        <f>IF(SUM(BF107:BI107)=100,ROUND(((1*BF107)+(2*BG107)+(3*BH107)+(4*BI107))/4,0),"N/A")</f>
        <v>N/A</v>
      </c>
      <c r="BK107" s="101">
        <v>0</v>
      </c>
      <c r="BL107" s="101">
        <v>0</v>
      </c>
      <c r="BM107" s="101">
        <v>0</v>
      </c>
      <c r="BN107" s="101">
        <v>0</v>
      </c>
      <c r="BO107" s="82" t="str">
        <f>IF(SUM(BK107:BN107)=100,ROUND(((1*BK107)+(2*BL107)+(3*BM107)+(4*BN107))/4,0),"N/A")</f>
        <v>N/A</v>
      </c>
      <c r="BP107" s="101">
        <v>0</v>
      </c>
      <c r="BQ107" s="101">
        <v>0</v>
      </c>
      <c r="BR107" s="101">
        <v>0</v>
      </c>
      <c r="BS107" s="101">
        <v>0</v>
      </c>
      <c r="BT107" s="82" t="str">
        <f>IF(SUM(BP107:BS107)=100,ROUND(((1*BP107)+(2*BQ107)+(3*BR107)+(4*BS107))/4,0),"N/A")</f>
        <v>N/A</v>
      </c>
      <c r="BU107" s="101">
        <v>0</v>
      </c>
      <c r="BV107" s="101">
        <v>0</v>
      </c>
      <c r="BW107" s="101">
        <v>0</v>
      </c>
      <c r="BX107" s="101">
        <v>0</v>
      </c>
      <c r="BY107" s="82" t="str">
        <f>IF(SUM(BU107:BX107)=100,ROUND(((1*BU107)+(2*BV107)+(3*BW107)+(4*BX107))/4,0),"N/A")</f>
        <v>N/A</v>
      </c>
      <c r="BZ107" s="101">
        <v>0</v>
      </c>
      <c r="CA107" s="101">
        <v>0</v>
      </c>
      <c r="CB107" s="101">
        <v>0</v>
      </c>
      <c r="CC107" s="101">
        <v>0</v>
      </c>
      <c r="CD107" s="82" t="str">
        <f>IF(SUM(BZ107:CC107)=100,ROUND(((1*BZ107)+(2*CA107)+(3*CB107)+(4*CC107))/4,0),"N/A")</f>
        <v>N/A</v>
      </c>
      <c r="CE107" s="101">
        <v>0</v>
      </c>
      <c r="CF107" s="101">
        <v>0</v>
      </c>
      <c r="CG107" s="101">
        <v>0</v>
      </c>
      <c r="CH107" s="101">
        <v>0</v>
      </c>
      <c r="CI107" s="82" t="str">
        <f>IF(SUM(CE107:CH107)=100,ROUND(((1*CE107)+(2*CF107)+(3*CG107)+(4*CH107))/4,0),"N/A")</f>
        <v>N/A</v>
      </c>
      <c r="CJ107" s="101">
        <v>0</v>
      </c>
      <c r="CK107" s="101">
        <v>0</v>
      </c>
      <c r="CL107" s="101">
        <v>0</v>
      </c>
      <c r="CM107" s="101">
        <v>0</v>
      </c>
      <c r="CN107" s="82" t="str">
        <f>IF(SUM(CJ107:CM107)=100,ROUND(((1*CJ107)+(2*CK107)+(3*CL107)+(4*CM107))/4,0),"N/A")</f>
        <v>N/A</v>
      </c>
      <c r="CO107" s="101">
        <v>0</v>
      </c>
      <c r="CP107" s="101">
        <v>0</v>
      </c>
      <c r="CQ107" s="101">
        <v>0</v>
      </c>
      <c r="CR107" s="101">
        <v>0</v>
      </c>
      <c r="CS107" s="82" t="str">
        <f>IF(SUM(CO107:CR107)=100,ROUND(((1*CO107)+(2*CP107)+(3*CQ107)+(4*CR107))/4,0),"N/A")</f>
        <v>N/A</v>
      </c>
    </row>
    <row r="108" spans="1:97" ht="162.75" x14ac:dyDescent="0.2">
      <c r="A108" s="457"/>
      <c r="B108" s="460"/>
      <c r="C108" s="463"/>
      <c r="D108" s="463"/>
      <c r="E108" s="463"/>
      <c r="F108" s="466"/>
      <c r="G108" s="89" t="s">
        <v>593</v>
      </c>
      <c r="H108" s="442"/>
      <c r="I108" s="443"/>
      <c r="J108" s="443"/>
      <c r="K108" s="443"/>
      <c r="L108" s="444"/>
      <c r="M108" s="442"/>
      <c r="N108" s="443"/>
      <c r="O108" s="443"/>
      <c r="P108" s="443"/>
      <c r="Q108" s="444"/>
      <c r="R108" s="442"/>
      <c r="S108" s="443"/>
      <c r="T108" s="443"/>
      <c r="U108" s="443"/>
      <c r="V108" s="444"/>
      <c r="W108" s="442"/>
      <c r="X108" s="443"/>
      <c r="Y108" s="443"/>
      <c r="Z108" s="443"/>
      <c r="AA108" s="444"/>
      <c r="AB108" s="442"/>
      <c r="AC108" s="443"/>
      <c r="AD108" s="443"/>
      <c r="AE108" s="443"/>
      <c r="AF108" s="444"/>
      <c r="AG108" s="442"/>
      <c r="AH108" s="443"/>
      <c r="AI108" s="443"/>
      <c r="AJ108" s="443"/>
      <c r="AK108" s="444"/>
      <c r="AL108" s="442"/>
      <c r="AM108" s="443"/>
      <c r="AN108" s="443"/>
      <c r="AO108" s="443"/>
      <c r="AP108" s="444"/>
      <c r="AQ108" s="442"/>
      <c r="AR108" s="443"/>
      <c r="AS108" s="443"/>
      <c r="AT108" s="443"/>
      <c r="AU108" s="444"/>
      <c r="AV108" s="442"/>
      <c r="AW108" s="443"/>
      <c r="AX108" s="443"/>
      <c r="AY108" s="443"/>
      <c r="AZ108" s="444"/>
      <c r="BA108" s="442"/>
      <c r="BB108" s="443"/>
      <c r="BC108" s="443"/>
      <c r="BD108" s="443"/>
      <c r="BE108" s="444"/>
      <c r="BF108" s="442"/>
      <c r="BG108" s="443"/>
      <c r="BH108" s="443"/>
      <c r="BI108" s="443"/>
      <c r="BJ108" s="444"/>
      <c r="BK108" s="442"/>
      <c r="BL108" s="443"/>
      <c r="BM108" s="443"/>
      <c r="BN108" s="443"/>
      <c r="BO108" s="444"/>
      <c r="BP108" s="442"/>
      <c r="BQ108" s="443"/>
      <c r="BR108" s="443"/>
      <c r="BS108" s="443"/>
      <c r="BT108" s="444"/>
      <c r="BU108" s="442"/>
      <c r="BV108" s="443"/>
      <c r="BW108" s="443"/>
      <c r="BX108" s="443"/>
      <c r="BY108" s="444"/>
      <c r="BZ108" s="442"/>
      <c r="CA108" s="443"/>
      <c r="CB108" s="443"/>
      <c r="CC108" s="443"/>
      <c r="CD108" s="444"/>
      <c r="CE108" s="442"/>
      <c r="CF108" s="443"/>
      <c r="CG108" s="443"/>
      <c r="CH108" s="443"/>
      <c r="CI108" s="444"/>
      <c r="CJ108" s="442"/>
      <c r="CK108" s="443"/>
      <c r="CL108" s="443"/>
      <c r="CM108" s="443"/>
      <c r="CN108" s="444"/>
      <c r="CO108" s="442"/>
      <c r="CP108" s="443"/>
      <c r="CQ108" s="443"/>
      <c r="CR108" s="443"/>
      <c r="CS108" s="444"/>
    </row>
    <row r="109" spans="1:97" ht="44.1" customHeight="1" x14ac:dyDescent="0.2">
      <c r="A109" s="457"/>
      <c r="B109" s="460"/>
      <c r="C109" s="463"/>
      <c r="D109" s="463"/>
      <c r="E109" s="463"/>
      <c r="F109" s="467" t="s">
        <v>25</v>
      </c>
      <c r="G109" s="438" t="s">
        <v>585</v>
      </c>
      <c r="H109" s="439" t="s">
        <v>53</v>
      </c>
      <c r="I109" s="439"/>
      <c r="J109" s="439" t="s">
        <v>54</v>
      </c>
      <c r="K109" s="439"/>
      <c r="L109" s="75" t="s">
        <v>55</v>
      </c>
      <c r="M109" s="439" t="s">
        <v>53</v>
      </c>
      <c r="N109" s="439"/>
      <c r="O109" s="439" t="s">
        <v>54</v>
      </c>
      <c r="P109" s="439"/>
      <c r="Q109" s="75" t="s">
        <v>55</v>
      </c>
      <c r="R109" s="439" t="s">
        <v>53</v>
      </c>
      <c r="S109" s="439"/>
      <c r="T109" s="445" t="s">
        <v>54</v>
      </c>
      <c r="U109" s="446"/>
      <c r="V109" s="75" t="s">
        <v>55</v>
      </c>
      <c r="W109" s="440" t="s">
        <v>53</v>
      </c>
      <c r="X109" s="441"/>
      <c r="Y109" s="440" t="s">
        <v>54</v>
      </c>
      <c r="Z109" s="441"/>
      <c r="AA109" s="75" t="s">
        <v>55</v>
      </c>
      <c r="AB109" s="440" t="s">
        <v>53</v>
      </c>
      <c r="AC109" s="441"/>
      <c r="AD109" s="440" t="s">
        <v>54</v>
      </c>
      <c r="AE109" s="441"/>
      <c r="AF109" s="75" t="s">
        <v>55</v>
      </c>
      <c r="AG109" s="440" t="s">
        <v>53</v>
      </c>
      <c r="AH109" s="441"/>
      <c r="AI109" s="440" t="s">
        <v>54</v>
      </c>
      <c r="AJ109" s="441"/>
      <c r="AK109" s="75" t="s">
        <v>55</v>
      </c>
      <c r="AL109" s="440" t="s">
        <v>53</v>
      </c>
      <c r="AM109" s="441"/>
      <c r="AN109" s="440" t="s">
        <v>54</v>
      </c>
      <c r="AO109" s="441"/>
      <c r="AP109" s="75" t="s">
        <v>55</v>
      </c>
      <c r="AQ109" s="440" t="s">
        <v>53</v>
      </c>
      <c r="AR109" s="441"/>
      <c r="AS109" s="440" t="s">
        <v>54</v>
      </c>
      <c r="AT109" s="441"/>
      <c r="AU109" s="75" t="s">
        <v>55</v>
      </c>
      <c r="AV109" s="440" t="s">
        <v>53</v>
      </c>
      <c r="AW109" s="441"/>
      <c r="AX109" s="440" t="s">
        <v>54</v>
      </c>
      <c r="AY109" s="441"/>
      <c r="AZ109" s="75" t="s">
        <v>55</v>
      </c>
      <c r="BA109" s="440" t="s">
        <v>53</v>
      </c>
      <c r="BB109" s="441"/>
      <c r="BC109" s="440" t="s">
        <v>54</v>
      </c>
      <c r="BD109" s="441"/>
      <c r="BE109" s="75" t="s">
        <v>55</v>
      </c>
      <c r="BF109" s="440" t="s">
        <v>53</v>
      </c>
      <c r="BG109" s="441"/>
      <c r="BH109" s="440" t="s">
        <v>54</v>
      </c>
      <c r="BI109" s="441"/>
      <c r="BJ109" s="75" t="s">
        <v>55</v>
      </c>
      <c r="BK109" s="440" t="s">
        <v>53</v>
      </c>
      <c r="BL109" s="441"/>
      <c r="BM109" s="440" t="s">
        <v>54</v>
      </c>
      <c r="BN109" s="441"/>
      <c r="BO109" s="75" t="s">
        <v>55</v>
      </c>
      <c r="BP109" s="440" t="s">
        <v>53</v>
      </c>
      <c r="BQ109" s="441"/>
      <c r="BR109" s="440" t="s">
        <v>54</v>
      </c>
      <c r="BS109" s="441"/>
      <c r="BT109" s="75" t="s">
        <v>55</v>
      </c>
      <c r="BU109" s="440" t="s">
        <v>53</v>
      </c>
      <c r="BV109" s="441"/>
      <c r="BW109" s="440" t="s">
        <v>54</v>
      </c>
      <c r="BX109" s="441"/>
      <c r="BY109" s="75" t="s">
        <v>55</v>
      </c>
      <c r="BZ109" s="440" t="s">
        <v>53</v>
      </c>
      <c r="CA109" s="441"/>
      <c r="CB109" s="440" t="s">
        <v>54</v>
      </c>
      <c r="CC109" s="441"/>
      <c r="CD109" s="75" t="s">
        <v>55</v>
      </c>
      <c r="CE109" s="440" t="s">
        <v>53</v>
      </c>
      <c r="CF109" s="441"/>
      <c r="CG109" s="440" t="s">
        <v>54</v>
      </c>
      <c r="CH109" s="441"/>
      <c r="CI109" s="75" t="s">
        <v>55</v>
      </c>
      <c r="CJ109" s="440" t="s">
        <v>53</v>
      </c>
      <c r="CK109" s="441"/>
      <c r="CL109" s="440" t="s">
        <v>54</v>
      </c>
      <c r="CM109" s="441"/>
      <c r="CN109" s="75" t="s">
        <v>55</v>
      </c>
      <c r="CO109" s="440" t="s">
        <v>53</v>
      </c>
      <c r="CP109" s="441"/>
      <c r="CQ109" s="440" t="s">
        <v>54</v>
      </c>
      <c r="CR109" s="441"/>
      <c r="CS109" s="75" t="s">
        <v>55</v>
      </c>
    </row>
    <row r="110" spans="1:97" ht="38.25" customHeight="1" x14ac:dyDescent="0.2">
      <c r="A110" s="457"/>
      <c r="B110" s="460"/>
      <c r="C110" s="463"/>
      <c r="D110" s="463"/>
      <c r="E110" s="463"/>
      <c r="F110" s="468"/>
      <c r="G110" s="438"/>
      <c r="H110" s="435"/>
      <c r="I110" s="435"/>
      <c r="J110" s="435"/>
      <c r="K110" s="435"/>
      <c r="L110" s="100" t="e">
        <f>INDEX(Formula!$AB$7:$AF$11,MATCH('Z2 - Dargaville'!J110,Formula!$AA$7:$AA$11,0),MATCH('Z2 - Dargaville'!H110,Formula!$AB$6:$AF$6,0))</f>
        <v>#N/A</v>
      </c>
      <c r="M110" s="435"/>
      <c r="N110" s="435"/>
      <c r="O110" s="435"/>
      <c r="P110" s="435"/>
      <c r="Q110" s="100" t="e">
        <f>INDEX(Formula!$AB$7:$AF$11,MATCH('Z2 - Dargaville'!O110,Formula!$AA$7:$AA$11,0),MATCH('Z2 - Dargaville'!M110,Formula!$AB$6:$AF$6,0))</f>
        <v>#N/A</v>
      </c>
      <c r="R110" s="435"/>
      <c r="S110" s="435"/>
      <c r="T110" s="435"/>
      <c r="U110" s="435"/>
      <c r="V110" s="100" t="e">
        <f>INDEX(Formula!$AB$7:$AF$11,MATCH('Z2 - Dargaville'!T110,Formula!$AA$7:$AA$11,0),MATCH('Z2 - Dargaville'!R110,Formula!$AB$6:$AF$6,0))</f>
        <v>#N/A</v>
      </c>
      <c r="W110" s="435"/>
      <c r="X110" s="435"/>
      <c r="Y110" s="435"/>
      <c r="Z110" s="435"/>
      <c r="AA110" s="100" t="e">
        <f>INDEX(Formula!$AB$7:$AF$11,MATCH('Z2 - Dargaville'!Y110,Formula!$AA$7:$AA$11,0),MATCH('Z2 - Dargaville'!W110,Formula!$AB$6:$AF$6,0))</f>
        <v>#N/A</v>
      </c>
      <c r="AB110" s="435"/>
      <c r="AC110" s="435"/>
      <c r="AD110" s="435"/>
      <c r="AE110" s="435"/>
      <c r="AF110" s="100" t="e">
        <f>INDEX(Formula!$AB$7:$AF$11,MATCH('Z2 - Dargaville'!AD110,Formula!$AA$7:$AA$11,0),MATCH('Z2 - Dargaville'!AB110,Formula!$AB$6:$AF$6,0))</f>
        <v>#N/A</v>
      </c>
      <c r="AG110" s="435"/>
      <c r="AH110" s="435"/>
      <c r="AI110" s="435"/>
      <c r="AJ110" s="435"/>
      <c r="AK110" s="100" t="e">
        <f>INDEX(Formula!$AB$7:$AF$11,MATCH('Z2 - Dargaville'!AI110,Formula!$AA$7:$AA$11,0),MATCH('Z2 - Dargaville'!AG110,Formula!$AB$6:$AF$6,0))</f>
        <v>#N/A</v>
      </c>
      <c r="AL110" s="435"/>
      <c r="AM110" s="435"/>
      <c r="AN110" s="435"/>
      <c r="AO110" s="435"/>
      <c r="AP110" s="100" t="e">
        <f>INDEX(Formula!$AB$7:$AF$11,MATCH('Z2 - Dargaville'!AN110,Formula!$AA$7:$AA$11,0),MATCH('Z2 - Dargaville'!AL110,Formula!$AB$6:$AF$6,0))</f>
        <v>#N/A</v>
      </c>
      <c r="AQ110" s="435"/>
      <c r="AR110" s="435"/>
      <c r="AS110" s="435"/>
      <c r="AT110" s="435"/>
      <c r="AU110" s="100" t="e">
        <f>INDEX(Formula!$AB$7:$AF$11,MATCH('Z2 - Dargaville'!AS110,Formula!$AA$7:$AA$11,0),MATCH('Z2 - Dargaville'!AQ110,Formula!$AB$6:$AF$6,0))</f>
        <v>#N/A</v>
      </c>
      <c r="AV110" s="435"/>
      <c r="AW110" s="435"/>
      <c r="AX110" s="435"/>
      <c r="AY110" s="435"/>
      <c r="AZ110" s="100" t="e">
        <f>INDEX(Formula!$AB$7:$AF$11,MATCH('Z2 - Dargaville'!AX110,Formula!$AA$7:$AA$11,0),MATCH('Z2 - Dargaville'!AV110,Formula!$AB$6:$AF$6,0))</f>
        <v>#N/A</v>
      </c>
      <c r="BA110" s="435"/>
      <c r="BB110" s="435"/>
      <c r="BC110" s="435"/>
      <c r="BD110" s="435"/>
      <c r="BE110" s="100" t="e">
        <f>INDEX(Formula!$AB$7:$AF$11,MATCH('Z2 - Dargaville'!BC110,Formula!$AA$7:$AA$11,0),MATCH('Z2 - Dargaville'!BA110,Formula!$AB$6:$AF$6,0))</f>
        <v>#N/A</v>
      </c>
      <c r="BF110" s="435"/>
      <c r="BG110" s="435"/>
      <c r="BH110" s="435"/>
      <c r="BI110" s="435"/>
      <c r="BJ110" s="100" t="e">
        <f>INDEX(Formula!$AB$7:$AF$11,MATCH('Z2 - Dargaville'!BH110,Formula!$AA$7:$AA$11,0),MATCH('Z2 - Dargaville'!BF110,Formula!$AB$6:$AF$6,0))</f>
        <v>#N/A</v>
      </c>
      <c r="BK110" s="435"/>
      <c r="BL110" s="435"/>
      <c r="BM110" s="435"/>
      <c r="BN110" s="435"/>
      <c r="BO110" s="100" t="e">
        <f>INDEX(Formula!$AB$7:$AF$11,MATCH('Z2 - Dargaville'!BM110,Formula!$AA$7:$AA$11,0),MATCH('Z2 - Dargaville'!BK110,Formula!$AB$6:$AF$6,0))</f>
        <v>#N/A</v>
      </c>
      <c r="BP110" s="435"/>
      <c r="BQ110" s="435"/>
      <c r="BR110" s="435"/>
      <c r="BS110" s="435"/>
      <c r="BT110" s="100" t="e">
        <f>INDEX(Formula!$AB$7:$AF$11,MATCH('Z2 - Dargaville'!BR110,Formula!$AA$7:$AA$11,0),MATCH('Z2 - Dargaville'!BP110,Formula!$AB$6:$AF$6,0))</f>
        <v>#N/A</v>
      </c>
      <c r="BU110" s="435"/>
      <c r="BV110" s="435"/>
      <c r="BW110" s="435"/>
      <c r="BX110" s="435"/>
      <c r="BY110" s="100" t="e">
        <f>INDEX(Formula!$AB$7:$AF$11,MATCH('Z2 - Dargaville'!BW110,Formula!$AA$7:$AA$11,0),MATCH('Z2 - Dargaville'!BU110,Formula!$AB$6:$AF$6,0))</f>
        <v>#N/A</v>
      </c>
      <c r="BZ110" s="435"/>
      <c r="CA110" s="435"/>
      <c r="CB110" s="435"/>
      <c r="CC110" s="435"/>
      <c r="CD110" s="100" t="e">
        <f>INDEX(Formula!$AB$7:$AF$11,MATCH('Z2 - Dargaville'!CB110,Formula!$AA$7:$AA$11,0),MATCH('Z2 - Dargaville'!BZ110,Formula!$AB$6:$AF$6,0))</f>
        <v>#N/A</v>
      </c>
      <c r="CE110" s="435"/>
      <c r="CF110" s="435"/>
      <c r="CG110" s="435"/>
      <c r="CH110" s="435"/>
      <c r="CI110" s="100" t="e">
        <f>INDEX(Formula!$AB$7:$AF$11,MATCH('Z2 - Dargaville'!CG110,Formula!$AA$7:$AA$11,0),MATCH('Z2 - Dargaville'!CE110,Formula!$AB$6:$AF$6,0))</f>
        <v>#N/A</v>
      </c>
      <c r="CJ110" s="435"/>
      <c r="CK110" s="435"/>
      <c r="CL110" s="435"/>
      <c r="CM110" s="435"/>
      <c r="CN110" s="100" t="e">
        <f>INDEX(Formula!$AB$7:$AF$11,MATCH('Z2 - Dargaville'!CL110,Formula!$AA$7:$AA$11,0),MATCH('Z2 - Dargaville'!CJ110,Formula!$AB$6:$AF$6,0))</f>
        <v>#N/A</v>
      </c>
      <c r="CO110" s="435"/>
      <c r="CP110" s="435"/>
      <c r="CQ110" s="435"/>
      <c r="CR110" s="435"/>
      <c r="CS110" s="100" t="e">
        <f>INDEX(Formula!$AB$7:$AF$11,MATCH('Z2 - Dargaville'!CQ110,Formula!$AA$7:$AA$11,0),MATCH('Z2 - Dargaville'!CO110,Formula!$AB$6:$AF$6,0))</f>
        <v>#N/A</v>
      </c>
    </row>
    <row r="111" spans="1:97" ht="38.25" customHeight="1" x14ac:dyDescent="0.2">
      <c r="A111" s="457"/>
      <c r="B111" s="460"/>
      <c r="C111" s="463"/>
      <c r="D111" s="463"/>
      <c r="E111" s="463"/>
      <c r="F111" s="468"/>
      <c r="G111" s="90" t="s">
        <v>586</v>
      </c>
      <c r="H111" s="435"/>
      <c r="I111" s="435"/>
      <c r="J111" s="435"/>
      <c r="K111" s="435"/>
      <c r="L111" s="435"/>
      <c r="M111" s="435"/>
      <c r="N111" s="435"/>
      <c r="O111" s="435"/>
      <c r="P111" s="435"/>
      <c r="Q111" s="435"/>
      <c r="R111" s="435"/>
      <c r="S111" s="435"/>
      <c r="T111" s="435"/>
      <c r="U111" s="435"/>
      <c r="V111" s="435"/>
      <c r="W111" s="435"/>
      <c r="X111" s="435"/>
      <c r="Y111" s="435"/>
      <c r="Z111" s="435"/>
      <c r="AA111" s="435"/>
      <c r="AB111" s="435"/>
      <c r="AC111" s="435"/>
      <c r="AD111" s="435"/>
      <c r="AE111" s="435"/>
      <c r="AF111" s="435"/>
      <c r="AG111" s="435"/>
      <c r="AH111" s="435"/>
      <c r="AI111" s="435"/>
      <c r="AJ111" s="435"/>
      <c r="AK111" s="435"/>
      <c r="AL111" s="435"/>
      <c r="AM111" s="435"/>
      <c r="AN111" s="435"/>
      <c r="AO111" s="435"/>
      <c r="AP111" s="435"/>
      <c r="AQ111" s="435"/>
      <c r="AR111" s="435"/>
      <c r="AS111" s="435"/>
      <c r="AT111" s="435"/>
      <c r="AU111" s="435"/>
      <c r="AV111" s="435"/>
      <c r="AW111" s="435"/>
      <c r="AX111" s="435"/>
      <c r="AY111" s="435"/>
      <c r="AZ111" s="435"/>
      <c r="BA111" s="435"/>
      <c r="BB111" s="435"/>
      <c r="BC111" s="435"/>
      <c r="BD111" s="435"/>
      <c r="BE111" s="435"/>
      <c r="BF111" s="435"/>
      <c r="BG111" s="435"/>
      <c r="BH111" s="435"/>
      <c r="BI111" s="435"/>
      <c r="BJ111" s="435"/>
      <c r="BK111" s="435"/>
      <c r="BL111" s="435"/>
      <c r="BM111" s="435"/>
      <c r="BN111" s="435"/>
      <c r="BO111" s="435"/>
      <c r="BP111" s="435"/>
      <c r="BQ111" s="435"/>
      <c r="BR111" s="435"/>
      <c r="BS111" s="435"/>
      <c r="BT111" s="435"/>
      <c r="BU111" s="435"/>
      <c r="BV111" s="435"/>
      <c r="BW111" s="435"/>
      <c r="BX111" s="435"/>
      <c r="BY111" s="435"/>
      <c r="BZ111" s="435"/>
      <c r="CA111" s="435"/>
      <c r="CB111" s="435"/>
      <c r="CC111" s="435"/>
      <c r="CD111" s="435"/>
      <c r="CE111" s="435"/>
      <c r="CF111" s="435"/>
      <c r="CG111" s="435"/>
      <c r="CH111" s="435"/>
      <c r="CI111" s="435"/>
      <c r="CJ111" s="435"/>
      <c r="CK111" s="435"/>
      <c r="CL111" s="435"/>
      <c r="CM111" s="435"/>
      <c r="CN111" s="435"/>
      <c r="CO111" s="435"/>
      <c r="CP111" s="435"/>
      <c r="CQ111" s="435"/>
      <c r="CR111" s="435"/>
      <c r="CS111" s="435"/>
    </row>
    <row r="112" spans="1:97" ht="66" customHeight="1" x14ac:dyDescent="0.2">
      <c r="A112" s="457"/>
      <c r="B112" s="460"/>
      <c r="C112" s="463"/>
      <c r="D112" s="463"/>
      <c r="E112" s="463"/>
      <c r="F112" s="468"/>
      <c r="G112" s="436" t="s">
        <v>587</v>
      </c>
      <c r="H112" s="92" t="s">
        <v>588</v>
      </c>
      <c r="I112" s="92" t="s">
        <v>589</v>
      </c>
      <c r="J112" s="92" t="s">
        <v>590</v>
      </c>
      <c r="K112" s="92" t="s">
        <v>591</v>
      </c>
      <c r="L112" s="93" t="s">
        <v>592</v>
      </c>
      <c r="M112" s="92" t="s">
        <v>588</v>
      </c>
      <c r="N112" s="92" t="s">
        <v>589</v>
      </c>
      <c r="O112" s="92" t="s">
        <v>590</v>
      </c>
      <c r="P112" s="92" t="s">
        <v>591</v>
      </c>
      <c r="Q112" s="93" t="s">
        <v>592</v>
      </c>
      <c r="R112" s="92" t="s">
        <v>588</v>
      </c>
      <c r="S112" s="92" t="s">
        <v>589</v>
      </c>
      <c r="T112" s="92" t="s">
        <v>590</v>
      </c>
      <c r="U112" s="92" t="s">
        <v>591</v>
      </c>
      <c r="V112" s="93" t="s">
        <v>592</v>
      </c>
      <c r="W112" s="92" t="s">
        <v>588</v>
      </c>
      <c r="X112" s="92" t="s">
        <v>589</v>
      </c>
      <c r="Y112" s="92" t="s">
        <v>590</v>
      </c>
      <c r="Z112" s="92" t="s">
        <v>591</v>
      </c>
      <c r="AA112" s="93" t="s">
        <v>592</v>
      </c>
      <c r="AB112" s="92" t="s">
        <v>588</v>
      </c>
      <c r="AC112" s="92" t="s">
        <v>589</v>
      </c>
      <c r="AD112" s="92" t="s">
        <v>590</v>
      </c>
      <c r="AE112" s="92" t="s">
        <v>591</v>
      </c>
      <c r="AF112" s="93" t="s">
        <v>592</v>
      </c>
      <c r="AG112" s="92" t="s">
        <v>588</v>
      </c>
      <c r="AH112" s="92" t="s">
        <v>589</v>
      </c>
      <c r="AI112" s="92" t="s">
        <v>590</v>
      </c>
      <c r="AJ112" s="92" t="s">
        <v>591</v>
      </c>
      <c r="AK112" s="93" t="s">
        <v>592</v>
      </c>
      <c r="AL112" s="92" t="s">
        <v>588</v>
      </c>
      <c r="AM112" s="92" t="s">
        <v>589</v>
      </c>
      <c r="AN112" s="92" t="s">
        <v>590</v>
      </c>
      <c r="AO112" s="92" t="s">
        <v>591</v>
      </c>
      <c r="AP112" s="93" t="s">
        <v>592</v>
      </c>
      <c r="AQ112" s="92" t="s">
        <v>588</v>
      </c>
      <c r="AR112" s="92" t="s">
        <v>589</v>
      </c>
      <c r="AS112" s="92" t="s">
        <v>590</v>
      </c>
      <c r="AT112" s="92" t="s">
        <v>591</v>
      </c>
      <c r="AU112" s="93" t="s">
        <v>592</v>
      </c>
      <c r="AV112" s="92" t="s">
        <v>588</v>
      </c>
      <c r="AW112" s="92" t="s">
        <v>589</v>
      </c>
      <c r="AX112" s="92" t="s">
        <v>590</v>
      </c>
      <c r="AY112" s="92" t="s">
        <v>591</v>
      </c>
      <c r="AZ112" s="93" t="s">
        <v>592</v>
      </c>
      <c r="BA112" s="92" t="s">
        <v>588</v>
      </c>
      <c r="BB112" s="92" t="s">
        <v>589</v>
      </c>
      <c r="BC112" s="92" t="s">
        <v>590</v>
      </c>
      <c r="BD112" s="92" t="s">
        <v>591</v>
      </c>
      <c r="BE112" s="93" t="s">
        <v>592</v>
      </c>
      <c r="BF112" s="92" t="s">
        <v>588</v>
      </c>
      <c r="BG112" s="92" t="s">
        <v>589</v>
      </c>
      <c r="BH112" s="92" t="s">
        <v>590</v>
      </c>
      <c r="BI112" s="92" t="s">
        <v>591</v>
      </c>
      <c r="BJ112" s="93" t="s">
        <v>592</v>
      </c>
      <c r="BK112" s="92" t="s">
        <v>588</v>
      </c>
      <c r="BL112" s="92" t="s">
        <v>589</v>
      </c>
      <c r="BM112" s="92" t="s">
        <v>590</v>
      </c>
      <c r="BN112" s="92" t="s">
        <v>591</v>
      </c>
      <c r="BO112" s="93" t="s">
        <v>592</v>
      </c>
      <c r="BP112" s="92" t="s">
        <v>588</v>
      </c>
      <c r="BQ112" s="92" t="s">
        <v>589</v>
      </c>
      <c r="BR112" s="92" t="s">
        <v>590</v>
      </c>
      <c r="BS112" s="92" t="s">
        <v>591</v>
      </c>
      <c r="BT112" s="93" t="s">
        <v>592</v>
      </c>
      <c r="BU112" s="92" t="s">
        <v>588</v>
      </c>
      <c r="BV112" s="92" t="s">
        <v>589</v>
      </c>
      <c r="BW112" s="92" t="s">
        <v>590</v>
      </c>
      <c r="BX112" s="92" t="s">
        <v>591</v>
      </c>
      <c r="BY112" s="93" t="s">
        <v>592</v>
      </c>
      <c r="BZ112" s="92" t="s">
        <v>588</v>
      </c>
      <c r="CA112" s="92" t="s">
        <v>589</v>
      </c>
      <c r="CB112" s="92" t="s">
        <v>590</v>
      </c>
      <c r="CC112" s="92" t="s">
        <v>591</v>
      </c>
      <c r="CD112" s="93" t="s">
        <v>592</v>
      </c>
      <c r="CE112" s="92" t="s">
        <v>588</v>
      </c>
      <c r="CF112" s="92" t="s">
        <v>589</v>
      </c>
      <c r="CG112" s="92" t="s">
        <v>590</v>
      </c>
      <c r="CH112" s="92" t="s">
        <v>591</v>
      </c>
      <c r="CI112" s="93" t="s">
        <v>592</v>
      </c>
      <c r="CJ112" s="92" t="s">
        <v>588</v>
      </c>
      <c r="CK112" s="92" t="s">
        <v>589</v>
      </c>
      <c r="CL112" s="92" t="s">
        <v>590</v>
      </c>
      <c r="CM112" s="92" t="s">
        <v>591</v>
      </c>
      <c r="CN112" s="93" t="s">
        <v>592</v>
      </c>
      <c r="CO112" s="92" t="s">
        <v>588</v>
      </c>
      <c r="CP112" s="92" t="s">
        <v>589</v>
      </c>
      <c r="CQ112" s="92" t="s">
        <v>590</v>
      </c>
      <c r="CR112" s="92" t="s">
        <v>591</v>
      </c>
      <c r="CS112" s="93" t="s">
        <v>592</v>
      </c>
    </row>
    <row r="113" spans="1:97" ht="38.25" customHeight="1" x14ac:dyDescent="0.2">
      <c r="A113" s="457"/>
      <c r="B113" s="460"/>
      <c r="C113" s="463"/>
      <c r="D113" s="463"/>
      <c r="E113" s="463"/>
      <c r="F113" s="468"/>
      <c r="G113" s="437"/>
      <c r="H113" s="101">
        <v>0</v>
      </c>
      <c r="I113" s="101">
        <v>0</v>
      </c>
      <c r="J113" s="101">
        <v>0</v>
      </c>
      <c r="K113" s="101">
        <v>0</v>
      </c>
      <c r="L113" s="82" t="str">
        <f>IF(SUM(H113:K113)=100,ROUND(((1*H113)+(2*I113)+(3*J113)+(4*K113))/4,0),"N/A")</f>
        <v>N/A</v>
      </c>
      <c r="M113" s="101">
        <v>0</v>
      </c>
      <c r="N113" s="101">
        <v>0</v>
      </c>
      <c r="O113" s="101">
        <v>0</v>
      </c>
      <c r="P113" s="101">
        <v>0</v>
      </c>
      <c r="Q113" s="82" t="str">
        <f>IF(SUM(M113:P113)=100,ROUND(((1*M113)+(2*N113)+(3*O113)+(4*P113))/4,0),"N/A")</f>
        <v>N/A</v>
      </c>
      <c r="R113" s="101">
        <v>0</v>
      </c>
      <c r="S113" s="101">
        <v>0</v>
      </c>
      <c r="T113" s="101">
        <v>0</v>
      </c>
      <c r="U113" s="101">
        <v>0</v>
      </c>
      <c r="V113" s="82" t="str">
        <f>IF(SUM(R113:U113)=100,ROUND(((1*R113)+(2*S113)+(3*T113)+(4*U113))/4,0),"N/A")</f>
        <v>N/A</v>
      </c>
      <c r="W113" s="101">
        <v>0</v>
      </c>
      <c r="X113" s="101">
        <v>0</v>
      </c>
      <c r="Y113" s="101">
        <v>0</v>
      </c>
      <c r="Z113" s="101">
        <v>0</v>
      </c>
      <c r="AA113" s="82" t="str">
        <f>IF(SUM(W113:Z113)=100,ROUND(((1*W113)+(2*X113)+(3*Y113)+(4*Z113))/4,0),"N/A")</f>
        <v>N/A</v>
      </c>
      <c r="AB113" s="101">
        <v>0</v>
      </c>
      <c r="AC113" s="101">
        <v>0</v>
      </c>
      <c r="AD113" s="101">
        <v>0</v>
      </c>
      <c r="AE113" s="101">
        <v>0</v>
      </c>
      <c r="AF113" s="82" t="str">
        <f>IF(SUM(AB113:AE113)=100,ROUND(((1*AB113)+(2*AC113)+(3*AD113)+(4*AE113))/4,0),"N/A")</f>
        <v>N/A</v>
      </c>
      <c r="AG113" s="101">
        <v>0</v>
      </c>
      <c r="AH113" s="101">
        <v>0</v>
      </c>
      <c r="AI113" s="101">
        <v>0</v>
      </c>
      <c r="AJ113" s="101">
        <v>0</v>
      </c>
      <c r="AK113" s="82" t="str">
        <f>IF(SUM(AG113:AJ113)=100,ROUND(((1*AG113)+(2*AH113)+(3*AI113)+(4*AJ113))/4,0),"N/A")</f>
        <v>N/A</v>
      </c>
      <c r="AL113" s="101">
        <v>0</v>
      </c>
      <c r="AM113" s="101">
        <v>0</v>
      </c>
      <c r="AN113" s="101">
        <v>0</v>
      </c>
      <c r="AO113" s="101">
        <v>0</v>
      </c>
      <c r="AP113" s="82" t="str">
        <f>IF(SUM(AL113:AO113)=100,ROUND(((1*AL113)+(2*AM113)+(3*AN113)+(4*AO113))/4,0),"N/A")</f>
        <v>N/A</v>
      </c>
      <c r="AQ113" s="101">
        <v>0</v>
      </c>
      <c r="AR113" s="101">
        <v>0</v>
      </c>
      <c r="AS113" s="101">
        <v>0</v>
      </c>
      <c r="AT113" s="101">
        <v>0</v>
      </c>
      <c r="AU113" s="82" t="str">
        <f>IF(SUM(AQ113:AT113)=100,ROUND(((1*AQ113)+(2*AR113)+(3*AS113)+(4*AT113))/4,0),"N/A")</f>
        <v>N/A</v>
      </c>
      <c r="AV113" s="101">
        <v>0</v>
      </c>
      <c r="AW113" s="101">
        <v>0</v>
      </c>
      <c r="AX113" s="101">
        <v>0</v>
      </c>
      <c r="AY113" s="101">
        <v>0</v>
      </c>
      <c r="AZ113" s="82" t="str">
        <f>IF(SUM(AV113:AY113)=100,ROUND(((1*AV113)+(2*AW113)+(3*AX113)+(4*AY113))/4,0),"N/A")</f>
        <v>N/A</v>
      </c>
      <c r="BA113" s="101">
        <v>0</v>
      </c>
      <c r="BB113" s="101">
        <v>0</v>
      </c>
      <c r="BC113" s="101">
        <v>0</v>
      </c>
      <c r="BD113" s="101">
        <v>0</v>
      </c>
      <c r="BE113" s="82" t="str">
        <f>IF(SUM(BA113:BD113)=100,ROUND(((1*BA113)+(2*BB113)+(3*BC113)+(4*BD113))/4,0),"N/A")</f>
        <v>N/A</v>
      </c>
      <c r="BF113" s="101">
        <v>0</v>
      </c>
      <c r="BG113" s="101">
        <v>0</v>
      </c>
      <c r="BH113" s="101">
        <v>0</v>
      </c>
      <c r="BI113" s="101">
        <v>0</v>
      </c>
      <c r="BJ113" s="82" t="str">
        <f>IF(SUM(BF113:BI113)=100,ROUND(((1*BF113)+(2*BG113)+(3*BH113)+(4*BI113))/4,0),"N/A")</f>
        <v>N/A</v>
      </c>
      <c r="BK113" s="101">
        <v>0</v>
      </c>
      <c r="BL113" s="101">
        <v>0</v>
      </c>
      <c r="BM113" s="101">
        <v>0</v>
      </c>
      <c r="BN113" s="101">
        <v>0</v>
      </c>
      <c r="BO113" s="82" t="str">
        <f>IF(SUM(BK113:BN113)=100,ROUND(((1*BK113)+(2*BL113)+(3*BM113)+(4*BN113))/4,0),"N/A")</f>
        <v>N/A</v>
      </c>
      <c r="BP113" s="101">
        <v>0</v>
      </c>
      <c r="BQ113" s="101">
        <v>0</v>
      </c>
      <c r="BR113" s="101">
        <v>0</v>
      </c>
      <c r="BS113" s="101">
        <v>0</v>
      </c>
      <c r="BT113" s="82" t="str">
        <f>IF(SUM(BP113:BS113)=100,ROUND(((1*BP113)+(2*BQ113)+(3*BR113)+(4*BS113))/4,0),"N/A")</f>
        <v>N/A</v>
      </c>
      <c r="BU113" s="101">
        <v>0</v>
      </c>
      <c r="BV113" s="101">
        <v>0</v>
      </c>
      <c r="BW113" s="101">
        <v>0</v>
      </c>
      <c r="BX113" s="101">
        <v>0</v>
      </c>
      <c r="BY113" s="82" t="str">
        <f>IF(SUM(BU113:BX113)=100,ROUND(((1*BU113)+(2*BV113)+(3*BW113)+(4*BX113))/4,0),"N/A")</f>
        <v>N/A</v>
      </c>
      <c r="BZ113" s="101">
        <v>0</v>
      </c>
      <c r="CA113" s="101">
        <v>0</v>
      </c>
      <c r="CB113" s="101">
        <v>0</v>
      </c>
      <c r="CC113" s="101">
        <v>0</v>
      </c>
      <c r="CD113" s="82" t="str">
        <f>IF(SUM(BZ113:CC113)=100,ROUND(((1*BZ113)+(2*CA113)+(3*CB113)+(4*CC113))/4,0),"N/A")</f>
        <v>N/A</v>
      </c>
      <c r="CE113" s="101">
        <v>0</v>
      </c>
      <c r="CF113" s="101">
        <v>0</v>
      </c>
      <c r="CG113" s="101">
        <v>0</v>
      </c>
      <c r="CH113" s="101">
        <v>0</v>
      </c>
      <c r="CI113" s="82" t="str">
        <f>IF(SUM(CE113:CH113)=100,ROUND(((1*CE113)+(2*CF113)+(3*CG113)+(4*CH113))/4,0),"N/A")</f>
        <v>N/A</v>
      </c>
      <c r="CJ113" s="101">
        <v>0</v>
      </c>
      <c r="CK113" s="101">
        <v>0</v>
      </c>
      <c r="CL113" s="101">
        <v>0</v>
      </c>
      <c r="CM113" s="101">
        <v>0</v>
      </c>
      <c r="CN113" s="82" t="str">
        <f>IF(SUM(CJ113:CM113)=100,ROUND(((1*CJ113)+(2*CK113)+(3*CL113)+(4*CM113))/4,0),"N/A")</f>
        <v>N/A</v>
      </c>
      <c r="CO113" s="101">
        <v>0</v>
      </c>
      <c r="CP113" s="101">
        <v>0</v>
      </c>
      <c r="CQ113" s="101">
        <v>0</v>
      </c>
      <c r="CR113" s="101">
        <v>0</v>
      </c>
      <c r="CS113" s="82" t="str">
        <f>IF(SUM(CO113:CR113)=100,ROUND(((1*CO113)+(2*CP113)+(3*CQ113)+(4*CR113))/4,0),"N/A")</f>
        <v>N/A</v>
      </c>
    </row>
    <row r="114" spans="1:97" ht="163.5" thickBot="1" x14ac:dyDescent="0.25">
      <c r="A114" s="458"/>
      <c r="B114" s="461"/>
      <c r="C114" s="464"/>
      <c r="D114" s="464"/>
      <c r="E114" s="464"/>
      <c r="F114" s="469"/>
      <c r="G114" s="91" t="s">
        <v>595</v>
      </c>
      <c r="H114" s="442"/>
      <c r="I114" s="443"/>
      <c r="J114" s="443"/>
      <c r="K114" s="443"/>
      <c r="L114" s="444"/>
      <c r="M114" s="442"/>
      <c r="N114" s="443"/>
      <c r="O114" s="443"/>
      <c r="P114" s="443"/>
      <c r="Q114" s="444"/>
      <c r="R114" s="442"/>
      <c r="S114" s="443"/>
      <c r="T114" s="443"/>
      <c r="U114" s="443"/>
      <c r="V114" s="444"/>
      <c r="W114" s="442"/>
      <c r="X114" s="443"/>
      <c r="Y114" s="443"/>
      <c r="Z114" s="443"/>
      <c r="AA114" s="444"/>
      <c r="AB114" s="442"/>
      <c r="AC114" s="443"/>
      <c r="AD114" s="443"/>
      <c r="AE114" s="443"/>
      <c r="AF114" s="444"/>
      <c r="AG114" s="442"/>
      <c r="AH114" s="443"/>
      <c r="AI114" s="443"/>
      <c r="AJ114" s="443"/>
      <c r="AK114" s="444"/>
      <c r="AL114" s="442"/>
      <c r="AM114" s="443"/>
      <c r="AN114" s="443"/>
      <c r="AO114" s="443"/>
      <c r="AP114" s="444"/>
      <c r="AQ114" s="442"/>
      <c r="AR114" s="443"/>
      <c r="AS114" s="443"/>
      <c r="AT114" s="443"/>
      <c r="AU114" s="444"/>
      <c r="AV114" s="442"/>
      <c r="AW114" s="443"/>
      <c r="AX114" s="443"/>
      <c r="AY114" s="443"/>
      <c r="AZ114" s="444"/>
      <c r="BA114" s="442"/>
      <c r="BB114" s="443"/>
      <c r="BC114" s="443"/>
      <c r="BD114" s="443"/>
      <c r="BE114" s="444"/>
      <c r="BF114" s="442"/>
      <c r="BG114" s="443"/>
      <c r="BH114" s="443"/>
      <c r="BI114" s="443"/>
      <c r="BJ114" s="444"/>
      <c r="BK114" s="442"/>
      <c r="BL114" s="443"/>
      <c r="BM114" s="443"/>
      <c r="BN114" s="443"/>
      <c r="BO114" s="444"/>
      <c r="BP114" s="442"/>
      <c r="BQ114" s="443"/>
      <c r="BR114" s="443"/>
      <c r="BS114" s="443"/>
      <c r="BT114" s="444"/>
      <c r="BU114" s="442"/>
      <c r="BV114" s="443"/>
      <c r="BW114" s="443"/>
      <c r="BX114" s="443"/>
      <c r="BY114" s="444"/>
      <c r="BZ114" s="442"/>
      <c r="CA114" s="443"/>
      <c r="CB114" s="443"/>
      <c r="CC114" s="443"/>
      <c r="CD114" s="444"/>
      <c r="CE114" s="442"/>
      <c r="CF114" s="443"/>
      <c r="CG114" s="443"/>
      <c r="CH114" s="443"/>
      <c r="CI114" s="444"/>
      <c r="CJ114" s="442"/>
      <c r="CK114" s="443"/>
      <c r="CL114" s="443"/>
      <c r="CM114" s="443"/>
      <c r="CN114" s="444"/>
      <c r="CO114" s="442"/>
      <c r="CP114" s="443"/>
      <c r="CQ114" s="443"/>
      <c r="CR114" s="443"/>
      <c r="CS114" s="444"/>
    </row>
    <row r="115" spans="1:97" ht="44.1" customHeight="1" x14ac:dyDescent="0.2">
      <c r="A115" s="456">
        <v>10</v>
      </c>
      <c r="B115" s="459" t="s">
        <v>581</v>
      </c>
      <c r="C115" s="462" t="s">
        <v>604</v>
      </c>
      <c r="D115" s="462" t="s">
        <v>608</v>
      </c>
      <c r="E115" s="462" t="s">
        <v>606</v>
      </c>
      <c r="F115" s="465" t="s">
        <v>24</v>
      </c>
      <c r="G115" s="453" t="s">
        <v>585</v>
      </c>
      <c r="H115" s="455" t="s">
        <v>53</v>
      </c>
      <c r="I115" s="455"/>
      <c r="J115" s="455" t="s">
        <v>54</v>
      </c>
      <c r="K115" s="455"/>
      <c r="L115" s="76" t="s">
        <v>55</v>
      </c>
      <c r="M115" s="455" t="s">
        <v>53</v>
      </c>
      <c r="N115" s="455"/>
      <c r="O115" s="455" t="s">
        <v>54</v>
      </c>
      <c r="P115" s="455"/>
      <c r="Q115" s="76" t="s">
        <v>55</v>
      </c>
      <c r="R115" s="455" t="s">
        <v>53</v>
      </c>
      <c r="S115" s="455"/>
      <c r="T115" s="451" t="s">
        <v>54</v>
      </c>
      <c r="U115" s="452"/>
      <c r="V115" s="76" t="s">
        <v>55</v>
      </c>
      <c r="W115" s="449" t="s">
        <v>53</v>
      </c>
      <c r="X115" s="450"/>
      <c r="Y115" s="449" t="s">
        <v>54</v>
      </c>
      <c r="Z115" s="450"/>
      <c r="AA115" s="76" t="s">
        <v>55</v>
      </c>
      <c r="AB115" s="449" t="s">
        <v>53</v>
      </c>
      <c r="AC115" s="450"/>
      <c r="AD115" s="449" t="s">
        <v>54</v>
      </c>
      <c r="AE115" s="450"/>
      <c r="AF115" s="76" t="s">
        <v>55</v>
      </c>
      <c r="AG115" s="449" t="s">
        <v>53</v>
      </c>
      <c r="AH115" s="450"/>
      <c r="AI115" s="449" t="s">
        <v>54</v>
      </c>
      <c r="AJ115" s="450"/>
      <c r="AK115" s="76" t="s">
        <v>55</v>
      </c>
      <c r="AL115" s="449" t="s">
        <v>53</v>
      </c>
      <c r="AM115" s="450"/>
      <c r="AN115" s="449" t="s">
        <v>54</v>
      </c>
      <c r="AO115" s="450"/>
      <c r="AP115" s="76" t="s">
        <v>55</v>
      </c>
      <c r="AQ115" s="449" t="s">
        <v>53</v>
      </c>
      <c r="AR115" s="450"/>
      <c r="AS115" s="449" t="s">
        <v>54</v>
      </c>
      <c r="AT115" s="450"/>
      <c r="AU115" s="76" t="s">
        <v>55</v>
      </c>
      <c r="AV115" s="449" t="s">
        <v>53</v>
      </c>
      <c r="AW115" s="450"/>
      <c r="AX115" s="449" t="s">
        <v>54</v>
      </c>
      <c r="AY115" s="450"/>
      <c r="AZ115" s="76" t="s">
        <v>55</v>
      </c>
      <c r="BA115" s="449" t="s">
        <v>53</v>
      </c>
      <c r="BB115" s="450"/>
      <c r="BC115" s="449" t="s">
        <v>54</v>
      </c>
      <c r="BD115" s="450"/>
      <c r="BE115" s="76" t="s">
        <v>55</v>
      </c>
      <c r="BF115" s="449" t="s">
        <v>53</v>
      </c>
      <c r="BG115" s="450"/>
      <c r="BH115" s="449" t="s">
        <v>54</v>
      </c>
      <c r="BI115" s="450"/>
      <c r="BJ115" s="76" t="s">
        <v>55</v>
      </c>
      <c r="BK115" s="449" t="s">
        <v>53</v>
      </c>
      <c r="BL115" s="450"/>
      <c r="BM115" s="449" t="s">
        <v>54</v>
      </c>
      <c r="BN115" s="450"/>
      <c r="BO115" s="76" t="s">
        <v>55</v>
      </c>
      <c r="BP115" s="449" t="s">
        <v>53</v>
      </c>
      <c r="BQ115" s="450"/>
      <c r="BR115" s="449" t="s">
        <v>54</v>
      </c>
      <c r="BS115" s="450"/>
      <c r="BT115" s="76" t="s">
        <v>55</v>
      </c>
      <c r="BU115" s="449" t="s">
        <v>53</v>
      </c>
      <c r="BV115" s="450"/>
      <c r="BW115" s="449" t="s">
        <v>54</v>
      </c>
      <c r="BX115" s="450"/>
      <c r="BY115" s="76" t="s">
        <v>55</v>
      </c>
      <c r="BZ115" s="449" t="s">
        <v>53</v>
      </c>
      <c r="CA115" s="450"/>
      <c r="CB115" s="449" t="s">
        <v>54</v>
      </c>
      <c r="CC115" s="450"/>
      <c r="CD115" s="76" t="s">
        <v>55</v>
      </c>
      <c r="CE115" s="449" t="s">
        <v>53</v>
      </c>
      <c r="CF115" s="450"/>
      <c r="CG115" s="449" t="s">
        <v>54</v>
      </c>
      <c r="CH115" s="450"/>
      <c r="CI115" s="76" t="s">
        <v>55</v>
      </c>
      <c r="CJ115" s="449" t="s">
        <v>53</v>
      </c>
      <c r="CK115" s="450"/>
      <c r="CL115" s="449" t="s">
        <v>54</v>
      </c>
      <c r="CM115" s="450"/>
      <c r="CN115" s="76" t="s">
        <v>55</v>
      </c>
      <c r="CO115" s="449" t="s">
        <v>53</v>
      </c>
      <c r="CP115" s="450"/>
      <c r="CQ115" s="449" t="s">
        <v>54</v>
      </c>
      <c r="CR115" s="450"/>
      <c r="CS115" s="76" t="s">
        <v>55</v>
      </c>
    </row>
    <row r="116" spans="1:97" ht="38.25" customHeight="1" x14ac:dyDescent="0.2">
      <c r="A116" s="457"/>
      <c r="B116" s="460"/>
      <c r="C116" s="463"/>
      <c r="D116" s="463"/>
      <c r="E116" s="463"/>
      <c r="F116" s="465"/>
      <c r="G116" s="454"/>
      <c r="H116" s="435"/>
      <c r="I116" s="435"/>
      <c r="J116" s="435"/>
      <c r="K116" s="435"/>
      <c r="L116" s="100" t="e">
        <f>INDEX(Formula!$AB$7:$AF$11,MATCH('Z2 - Dargaville'!J116,Formula!$AA$7:$AA$11,0),MATCH('Z2 - Dargaville'!H116,Formula!$AB$6:$AF$6,0))</f>
        <v>#N/A</v>
      </c>
      <c r="M116" s="435"/>
      <c r="N116" s="435"/>
      <c r="O116" s="435"/>
      <c r="P116" s="435"/>
      <c r="Q116" s="100" t="e">
        <f>INDEX(Formula!$AB$7:$AF$11,MATCH('Z2 - Dargaville'!O116,Formula!$AA$7:$AA$11,0),MATCH('Z2 - Dargaville'!M116,Formula!$AB$6:$AF$6,0))</f>
        <v>#N/A</v>
      </c>
      <c r="R116" s="435"/>
      <c r="S116" s="435"/>
      <c r="T116" s="435"/>
      <c r="U116" s="435"/>
      <c r="V116" s="100" t="e">
        <f>INDEX(Formula!$AB$7:$AF$11,MATCH('Z2 - Dargaville'!T116,Formula!$AA$7:$AA$11,0),MATCH('Z2 - Dargaville'!R116,Formula!$AB$6:$AF$6,0))</f>
        <v>#N/A</v>
      </c>
      <c r="W116" s="435"/>
      <c r="X116" s="435"/>
      <c r="Y116" s="435"/>
      <c r="Z116" s="435"/>
      <c r="AA116" s="100" t="e">
        <f>INDEX(Formula!$AB$7:$AF$11,MATCH('Z2 - Dargaville'!Y116,Formula!$AA$7:$AA$11,0),MATCH('Z2 - Dargaville'!W116,Formula!$AB$6:$AF$6,0))</f>
        <v>#N/A</v>
      </c>
      <c r="AB116" s="435"/>
      <c r="AC116" s="435"/>
      <c r="AD116" s="435"/>
      <c r="AE116" s="435"/>
      <c r="AF116" s="100" t="e">
        <f>INDEX(Formula!$AB$7:$AF$11,MATCH('Z2 - Dargaville'!AD116,Formula!$AA$7:$AA$11,0),MATCH('Z2 - Dargaville'!AB116,Formula!$AB$6:$AF$6,0))</f>
        <v>#N/A</v>
      </c>
      <c r="AG116" s="435"/>
      <c r="AH116" s="435"/>
      <c r="AI116" s="435"/>
      <c r="AJ116" s="435"/>
      <c r="AK116" s="100" t="e">
        <f>INDEX(Formula!$AB$7:$AF$11,MATCH('Z2 - Dargaville'!AI116,Formula!$AA$7:$AA$11,0),MATCH('Z2 - Dargaville'!AG116,Formula!$AB$6:$AF$6,0))</f>
        <v>#N/A</v>
      </c>
      <c r="AL116" s="435"/>
      <c r="AM116" s="435"/>
      <c r="AN116" s="435"/>
      <c r="AO116" s="435"/>
      <c r="AP116" s="100" t="e">
        <f>INDEX(Formula!$AB$7:$AF$11,MATCH('Z2 - Dargaville'!AN116,Formula!$AA$7:$AA$11,0),MATCH('Z2 - Dargaville'!AL116,Formula!$AB$6:$AF$6,0))</f>
        <v>#N/A</v>
      </c>
      <c r="AQ116" s="435"/>
      <c r="AR116" s="435"/>
      <c r="AS116" s="435"/>
      <c r="AT116" s="435"/>
      <c r="AU116" s="100" t="e">
        <f>INDEX(Formula!$AB$7:$AF$11,MATCH('Z2 - Dargaville'!AS116,Formula!$AA$7:$AA$11,0),MATCH('Z2 - Dargaville'!AQ116,Formula!$AB$6:$AF$6,0))</f>
        <v>#N/A</v>
      </c>
      <c r="AV116" s="435"/>
      <c r="AW116" s="435"/>
      <c r="AX116" s="435"/>
      <c r="AY116" s="435"/>
      <c r="AZ116" s="100" t="e">
        <f>INDEX(Formula!$AB$7:$AF$11,MATCH('Z2 - Dargaville'!AX116,Formula!$AA$7:$AA$11,0),MATCH('Z2 - Dargaville'!AV116,Formula!$AB$6:$AF$6,0))</f>
        <v>#N/A</v>
      </c>
      <c r="BA116" s="435"/>
      <c r="BB116" s="435"/>
      <c r="BC116" s="435"/>
      <c r="BD116" s="435"/>
      <c r="BE116" s="100" t="e">
        <f>INDEX(Formula!$AB$7:$AF$11,MATCH('Z2 - Dargaville'!BC116,Formula!$AA$7:$AA$11,0),MATCH('Z2 - Dargaville'!BA116,Formula!$AB$6:$AF$6,0))</f>
        <v>#N/A</v>
      </c>
      <c r="BF116" s="435"/>
      <c r="BG116" s="435"/>
      <c r="BH116" s="435"/>
      <c r="BI116" s="435"/>
      <c r="BJ116" s="100" t="e">
        <f>INDEX(Formula!$AB$7:$AF$11,MATCH('Z2 - Dargaville'!BH116,Formula!$AA$7:$AA$11,0),MATCH('Z2 - Dargaville'!BF116,Formula!$AB$6:$AF$6,0))</f>
        <v>#N/A</v>
      </c>
      <c r="BK116" s="435"/>
      <c r="BL116" s="435"/>
      <c r="BM116" s="435"/>
      <c r="BN116" s="435"/>
      <c r="BO116" s="100" t="e">
        <f>INDEX(Formula!$AB$7:$AF$11,MATCH('Z2 - Dargaville'!BM116,Formula!$AA$7:$AA$11,0),MATCH('Z2 - Dargaville'!BK116,Formula!$AB$6:$AF$6,0))</f>
        <v>#N/A</v>
      </c>
      <c r="BP116" s="435"/>
      <c r="BQ116" s="435"/>
      <c r="BR116" s="435"/>
      <c r="BS116" s="435"/>
      <c r="BT116" s="100" t="e">
        <f>INDEX(Formula!$AB$7:$AF$11,MATCH('Z2 - Dargaville'!BR116,Formula!$AA$7:$AA$11,0),MATCH('Z2 - Dargaville'!BP116,Formula!$AB$6:$AF$6,0))</f>
        <v>#N/A</v>
      </c>
      <c r="BU116" s="435"/>
      <c r="BV116" s="435"/>
      <c r="BW116" s="435"/>
      <c r="BX116" s="435"/>
      <c r="BY116" s="100" t="e">
        <f>INDEX(Formula!$AB$7:$AF$11,MATCH('Z2 - Dargaville'!BW116,Formula!$AA$7:$AA$11,0),MATCH('Z2 - Dargaville'!BU116,Formula!$AB$6:$AF$6,0))</f>
        <v>#N/A</v>
      </c>
      <c r="BZ116" s="435"/>
      <c r="CA116" s="435"/>
      <c r="CB116" s="435"/>
      <c r="CC116" s="435"/>
      <c r="CD116" s="100" t="e">
        <f>INDEX(Formula!$AB$7:$AF$11,MATCH('Z2 - Dargaville'!CB116,Formula!$AA$7:$AA$11,0),MATCH('Z2 - Dargaville'!BZ116,Formula!$AB$6:$AF$6,0))</f>
        <v>#N/A</v>
      </c>
      <c r="CE116" s="435"/>
      <c r="CF116" s="435"/>
      <c r="CG116" s="435"/>
      <c r="CH116" s="435"/>
      <c r="CI116" s="100" t="e">
        <f>INDEX(Formula!$AB$7:$AF$11,MATCH('Z2 - Dargaville'!CG116,Formula!$AA$7:$AA$11,0),MATCH('Z2 - Dargaville'!CE116,Formula!$AB$6:$AF$6,0))</f>
        <v>#N/A</v>
      </c>
      <c r="CJ116" s="435"/>
      <c r="CK116" s="435"/>
      <c r="CL116" s="435"/>
      <c r="CM116" s="435"/>
      <c r="CN116" s="100" t="e">
        <f>INDEX(Formula!$AB$7:$AF$11,MATCH('Z2 - Dargaville'!CL116,Formula!$AA$7:$AA$11,0),MATCH('Z2 - Dargaville'!CJ116,Formula!$AB$6:$AF$6,0))</f>
        <v>#N/A</v>
      </c>
      <c r="CO116" s="435"/>
      <c r="CP116" s="435"/>
      <c r="CQ116" s="435"/>
      <c r="CR116" s="435"/>
      <c r="CS116" s="100" t="e">
        <f>INDEX(Formula!$AB$7:$AF$11,MATCH('Z2 - Dargaville'!CQ116,Formula!$AA$7:$AA$11,0),MATCH('Z2 - Dargaville'!CO116,Formula!$AB$6:$AF$6,0))</f>
        <v>#N/A</v>
      </c>
    </row>
    <row r="117" spans="1:97" ht="38.25" customHeight="1" x14ac:dyDescent="0.2">
      <c r="A117" s="457"/>
      <c r="B117" s="460"/>
      <c r="C117" s="463"/>
      <c r="D117" s="463"/>
      <c r="E117" s="463"/>
      <c r="F117" s="465"/>
      <c r="G117" s="88" t="s">
        <v>586</v>
      </c>
      <c r="H117" s="435"/>
      <c r="I117" s="435"/>
      <c r="J117" s="435"/>
      <c r="K117" s="435"/>
      <c r="L117" s="435"/>
      <c r="M117" s="435"/>
      <c r="N117" s="435"/>
      <c r="O117" s="435"/>
      <c r="P117" s="435"/>
      <c r="Q117" s="435"/>
      <c r="R117" s="435"/>
      <c r="S117" s="435"/>
      <c r="T117" s="435"/>
      <c r="U117" s="435"/>
      <c r="V117" s="435"/>
      <c r="W117" s="435"/>
      <c r="X117" s="435"/>
      <c r="Y117" s="435"/>
      <c r="Z117" s="435"/>
      <c r="AA117" s="435"/>
      <c r="AB117" s="435"/>
      <c r="AC117" s="435"/>
      <c r="AD117" s="435"/>
      <c r="AE117" s="435"/>
      <c r="AF117" s="435"/>
      <c r="AG117" s="435"/>
      <c r="AH117" s="435"/>
      <c r="AI117" s="435"/>
      <c r="AJ117" s="435"/>
      <c r="AK117" s="435"/>
      <c r="AL117" s="435"/>
      <c r="AM117" s="435"/>
      <c r="AN117" s="435"/>
      <c r="AO117" s="435"/>
      <c r="AP117" s="435"/>
      <c r="AQ117" s="435"/>
      <c r="AR117" s="435"/>
      <c r="AS117" s="435"/>
      <c r="AT117" s="435"/>
      <c r="AU117" s="435"/>
      <c r="AV117" s="435"/>
      <c r="AW117" s="435"/>
      <c r="AX117" s="435"/>
      <c r="AY117" s="435"/>
      <c r="AZ117" s="435"/>
      <c r="BA117" s="435"/>
      <c r="BB117" s="435"/>
      <c r="BC117" s="435"/>
      <c r="BD117" s="435"/>
      <c r="BE117" s="435"/>
      <c r="BF117" s="435"/>
      <c r="BG117" s="435"/>
      <c r="BH117" s="435"/>
      <c r="BI117" s="435"/>
      <c r="BJ117" s="435"/>
      <c r="BK117" s="435"/>
      <c r="BL117" s="435"/>
      <c r="BM117" s="435"/>
      <c r="BN117" s="435"/>
      <c r="BO117" s="435"/>
      <c r="BP117" s="435"/>
      <c r="BQ117" s="435"/>
      <c r="BR117" s="435"/>
      <c r="BS117" s="435"/>
      <c r="BT117" s="435"/>
      <c r="BU117" s="435"/>
      <c r="BV117" s="435"/>
      <c r="BW117" s="435"/>
      <c r="BX117" s="435"/>
      <c r="BY117" s="435"/>
      <c r="BZ117" s="435"/>
      <c r="CA117" s="435"/>
      <c r="CB117" s="435"/>
      <c r="CC117" s="435"/>
      <c r="CD117" s="435"/>
      <c r="CE117" s="435"/>
      <c r="CF117" s="435"/>
      <c r="CG117" s="435"/>
      <c r="CH117" s="435"/>
      <c r="CI117" s="435"/>
      <c r="CJ117" s="435"/>
      <c r="CK117" s="435"/>
      <c r="CL117" s="435"/>
      <c r="CM117" s="435"/>
      <c r="CN117" s="435"/>
      <c r="CO117" s="435"/>
      <c r="CP117" s="435"/>
      <c r="CQ117" s="435"/>
      <c r="CR117" s="435"/>
      <c r="CS117" s="435"/>
    </row>
    <row r="118" spans="1:97" ht="66" customHeight="1" x14ac:dyDescent="0.2">
      <c r="A118" s="457"/>
      <c r="B118" s="460"/>
      <c r="C118" s="463"/>
      <c r="D118" s="463"/>
      <c r="E118" s="463"/>
      <c r="F118" s="465"/>
      <c r="G118" s="447" t="s">
        <v>587</v>
      </c>
      <c r="H118" s="92" t="s">
        <v>588</v>
      </c>
      <c r="I118" s="92" t="s">
        <v>589</v>
      </c>
      <c r="J118" s="92" t="s">
        <v>590</v>
      </c>
      <c r="K118" s="92" t="s">
        <v>591</v>
      </c>
      <c r="L118" s="93" t="s">
        <v>592</v>
      </c>
      <c r="M118" s="92" t="s">
        <v>588</v>
      </c>
      <c r="N118" s="92" t="s">
        <v>589</v>
      </c>
      <c r="O118" s="92" t="s">
        <v>590</v>
      </c>
      <c r="P118" s="92" t="s">
        <v>591</v>
      </c>
      <c r="Q118" s="93" t="s">
        <v>592</v>
      </c>
      <c r="R118" s="92" t="s">
        <v>588</v>
      </c>
      <c r="S118" s="92" t="s">
        <v>589</v>
      </c>
      <c r="T118" s="92" t="s">
        <v>590</v>
      </c>
      <c r="U118" s="92" t="s">
        <v>591</v>
      </c>
      <c r="V118" s="93" t="s">
        <v>592</v>
      </c>
      <c r="W118" s="92" t="s">
        <v>588</v>
      </c>
      <c r="X118" s="92" t="s">
        <v>589</v>
      </c>
      <c r="Y118" s="92" t="s">
        <v>590</v>
      </c>
      <c r="Z118" s="92" t="s">
        <v>591</v>
      </c>
      <c r="AA118" s="93" t="s">
        <v>592</v>
      </c>
      <c r="AB118" s="92" t="s">
        <v>588</v>
      </c>
      <c r="AC118" s="92" t="s">
        <v>589</v>
      </c>
      <c r="AD118" s="92" t="s">
        <v>590</v>
      </c>
      <c r="AE118" s="92" t="s">
        <v>591</v>
      </c>
      <c r="AF118" s="93" t="s">
        <v>592</v>
      </c>
      <c r="AG118" s="92" t="s">
        <v>588</v>
      </c>
      <c r="AH118" s="92" t="s">
        <v>589</v>
      </c>
      <c r="AI118" s="92" t="s">
        <v>590</v>
      </c>
      <c r="AJ118" s="92" t="s">
        <v>591</v>
      </c>
      <c r="AK118" s="93" t="s">
        <v>592</v>
      </c>
      <c r="AL118" s="92" t="s">
        <v>588</v>
      </c>
      <c r="AM118" s="92" t="s">
        <v>589</v>
      </c>
      <c r="AN118" s="92" t="s">
        <v>590</v>
      </c>
      <c r="AO118" s="92" t="s">
        <v>591</v>
      </c>
      <c r="AP118" s="93" t="s">
        <v>592</v>
      </c>
      <c r="AQ118" s="92" t="s">
        <v>588</v>
      </c>
      <c r="AR118" s="92" t="s">
        <v>589</v>
      </c>
      <c r="AS118" s="92" t="s">
        <v>590</v>
      </c>
      <c r="AT118" s="92" t="s">
        <v>591</v>
      </c>
      <c r="AU118" s="93" t="s">
        <v>592</v>
      </c>
      <c r="AV118" s="92" t="s">
        <v>588</v>
      </c>
      <c r="AW118" s="92" t="s">
        <v>589</v>
      </c>
      <c r="AX118" s="92" t="s">
        <v>590</v>
      </c>
      <c r="AY118" s="92" t="s">
        <v>591</v>
      </c>
      <c r="AZ118" s="93" t="s">
        <v>592</v>
      </c>
      <c r="BA118" s="92" t="s">
        <v>588</v>
      </c>
      <c r="BB118" s="92" t="s">
        <v>589</v>
      </c>
      <c r="BC118" s="92" t="s">
        <v>590</v>
      </c>
      <c r="BD118" s="92" t="s">
        <v>591</v>
      </c>
      <c r="BE118" s="93" t="s">
        <v>592</v>
      </c>
      <c r="BF118" s="92" t="s">
        <v>588</v>
      </c>
      <c r="BG118" s="92" t="s">
        <v>589</v>
      </c>
      <c r="BH118" s="92" t="s">
        <v>590</v>
      </c>
      <c r="BI118" s="92" t="s">
        <v>591</v>
      </c>
      <c r="BJ118" s="93" t="s">
        <v>592</v>
      </c>
      <c r="BK118" s="92" t="s">
        <v>588</v>
      </c>
      <c r="BL118" s="92" t="s">
        <v>589</v>
      </c>
      <c r="BM118" s="92" t="s">
        <v>590</v>
      </c>
      <c r="BN118" s="92" t="s">
        <v>591</v>
      </c>
      <c r="BO118" s="93" t="s">
        <v>592</v>
      </c>
      <c r="BP118" s="92" t="s">
        <v>588</v>
      </c>
      <c r="BQ118" s="92" t="s">
        <v>589</v>
      </c>
      <c r="BR118" s="92" t="s">
        <v>590</v>
      </c>
      <c r="BS118" s="92" t="s">
        <v>591</v>
      </c>
      <c r="BT118" s="93" t="s">
        <v>592</v>
      </c>
      <c r="BU118" s="92" t="s">
        <v>588</v>
      </c>
      <c r="BV118" s="92" t="s">
        <v>589</v>
      </c>
      <c r="BW118" s="92" t="s">
        <v>590</v>
      </c>
      <c r="BX118" s="92" t="s">
        <v>591</v>
      </c>
      <c r="BY118" s="93" t="s">
        <v>592</v>
      </c>
      <c r="BZ118" s="92" t="s">
        <v>588</v>
      </c>
      <c r="CA118" s="92" t="s">
        <v>589</v>
      </c>
      <c r="CB118" s="92" t="s">
        <v>590</v>
      </c>
      <c r="CC118" s="92" t="s">
        <v>591</v>
      </c>
      <c r="CD118" s="93" t="s">
        <v>592</v>
      </c>
      <c r="CE118" s="92" t="s">
        <v>588</v>
      </c>
      <c r="CF118" s="92" t="s">
        <v>589</v>
      </c>
      <c r="CG118" s="92" t="s">
        <v>590</v>
      </c>
      <c r="CH118" s="92" t="s">
        <v>591</v>
      </c>
      <c r="CI118" s="93" t="s">
        <v>592</v>
      </c>
      <c r="CJ118" s="92" t="s">
        <v>588</v>
      </c>
      <c r="CK118" s="92" t="s">
        <v>589</v>
      </c>
      <c r="CL118" s="92" t="s">
        <v>590</v>
      </c>
      <c r="CM118" s="92" t="s">
        <v>591</v>
      </c>
      <c r="CN118" s="93" t="s">
        <v>592</v>
      </c>
      <c r="CO118" s="92" t="s">
        <v>588</v>
      </c>
      <c r="CP118" s="92" t="s">
        <v>589</v>
      </c>
      <c r="CQ118" s="92" t="s">
        <v>590</v>
      </c>
      <c r="CR118" s="92" t="s">
        <v>591</v>
      </c>
      <c r="CS118" s="93" t="s">
        <v>592</v>
      </c>
    </row>
    <row r="119" spans="1:97" ht="38.25" customHeight="1" x14ac:dyDescent="0.2">
      <c r="A119" s="457"/>
      <c r="B119" s="460"/>
      <c r="C119" s="463"/>
      <c r="D119" s="463"/>
      <c r="E119" s="463"/>
      <c r="F119" s="465"/>
      <c r="G119" s="448"/>
      <c r="H119" s="101">
        <v>0</v>
      </c>
      <c r="I119" s="101">
        <v>0</v>
      </c>
      <c r="J119" s="101">
        <v>0</v>
      </c>
      <c r="K119" s="101">
        <v>0</v>
      </c>
      <c r="L119" s="82" t="str">
        <f>IF(SUM(H119:K119)=100,ROUND(((1*H119)+(2*I119)+(3*J119)+(4*K119))/4,0),"N/A")</f>
        <v>N/A</v>
      </c>
      <c r="M119" s="101">
        <v>0</v>
      </c>
      <c r="N119" s="101">
        <v>0</v>
      </c>
      <c r="O119" s="101">
        <v>0</v>
      </c>
      <c r="P119" s="101">
        <v>0</v>
      </c>
      <c r="Q119" s="82" t="str">
        <f>IF(SUM(M119:P119)=100,ROUND(((1*M119)+(2*N119)+(3*O119)+(4*P119))/4,0),"N/A")</f>
        <v>N/A</v>
      </c>
      <c r="R119" s="101">
        <v>0</v>
      </c>
      <c r="S119" s="101">
        <v>0</v>
      </c>
      <c r="T119" s="101">
        <v>0</v>
      </c>
      <c r="U119" s="101">
        <v>0</v>
      </c>
      <c r="V119" s="82" t="str">
        <f>IF(SUM(R119:U119)=100,ROUND(((1*R119)+(2*S119)+(3*T119)+(4*U119))/4,0),"N/A")</f>
        <v>N/A</v>
      </c>
      <c r="W119" s="101">
        <v>0</v>
      </c>
      <c r="X119" s="101">
        <v>0</v>
      </c>
      <c r="Y119" s="101">
        <v>0</v>
      </c>
      <c r="Z119" s="101">
        <v>0</v>
      </c>
      <c r="AA119" s="82" t="str">
        <f>IF(SUM(W119:Z119)=100,ROUND(((1*W119)+(2*X119)+(3*Y119)+(4*Z119))/4,0),"N/A")</f>
        <v>N/A</v>
      </c>
      <c r="AB119" s="101">
        <v>0</v>
      </c>
      <c r="AC119" s="101">
        <v>0</v>
      </c>
      <c r="AD119" s="101">
        <v>0</v>
      </c>
      <c r="AE119" s="101">
        <v>0</v>
      </c>
      <c r="AF119" s="82" t="str">
        <f>IF(SUM(AB119:AE119)=100,ROUND(((1*AB119)+(2*AC119)+(3*AD119)+(4*AE119))/4,0),"N/A")</f>
        <v>N/A</v>
      </c>
      <c r="AG119" s="101">
        <v>0</v>
      </c>
      <c r="AH119" s="101">
        <v>0</v>
      </c>
      <c r="AI119" s="101">
        <v>0</v>
      </c>
      <c r="AJ119" s="101">
        <v>0</v>
      </c>
      <c r="AK119" s="82" t="str">
        <f>IF(SUM(AG119:AJ119)=100,ROUND(((1*AG119)+(2*AH119)+(3*AI119)+(4*AJ119))/4,0),"N/A")</f>
        <v>N/A</v>
      </c>
      <c r="AL119" s="101">
        <v>0</v>
      </c>
      <c r="AM119" s="101">
        <v>0</v>
      </c>
      <c r="AN119" s="101">
        <v>0</v>
      </c>
      <c r="AO119" s="101">
        <v>0</v>
      </c>
      <c r="AP119" s="82" t="str">
        <f>IF(SUM(AL119:AO119)=100,ROUND(((1*AL119)+(2*AM119)+(3*AN119)+(4*AO119))/4,0),"N/A")</f>
        <v>N/A</v>
      </c>
      <c r="AQ119" s="101">
        <v>0</v>
      </c>
      <c r="AR119" s="101">
        <v>0</v>
      </c>
      <c r="AS119" s="101">
        <v>0</v>
      </c>
      <c r="AT119" s="101">
        <v>0</v>
      </c>
      <c r="AU119" s="82" t="str">
        <f>IF(SUM(AQ119:AT119)=100,ROUND(((1*AQ119)+(2*AR119)+(3*AS119)+(4*AT119))/4,0),"N/A")</f>
        <v>N/A</v>
      </c>
      <c r="AV119" s="101">
        <v>0</v>
      </c>
      <c r="AW119" s="101">
        <v>0</v>
      </c>
      <c r="AX119" s="101">
        <v>0</v>
      </c>
      <c r="AY119" s="101">
        <v>0</v>
      </c>
      <c r="AZ119" s="82" t="str">
        <f>IF(SUM(AV119:AY119)=100,ROUND(((1*AV119)+(2*AW119)+(3*AX119)+(4*AY119))/4,0),"N/A")</f>
        <v>N/A</v>
      </c>
      <c r="BA119" s="101">
        <v>0</v>
      </c>
      <c r="BB119" s="101">
        <v>0</v>
      </c>
      <c r="BC119" s="101">
        <v>0</v>
      </c>
      <c r="BD119" s="101">
        <v>0</v>
      </c>
      <c r="BE119" s="82" t="str">
        <f>IF(SUM(BA119:BD119)=100,ROUND(((1*BA119)+(2*BB119)+(3*BC119)+(4*BD119))/4,0),"N/A")</f>
        <v>N/A</v>
      </c>
      <c r="BF119" s="101">
        <v>0</v>
      </c>
      <c r="BG119" s="101">
        <v>0</v>
      </c>
      <c r="BH119" s="101">
        <v>0</v>
      </c>
      <c r="BI119" s="101">
        <v>0</v>
      </c>
      <c r="BJ119" s="82" t="str">
        <f>IF(SUM(BF119:BI119)=100,ROUND(((1*BF119)+(2*BG119)+(3*BH119)+(4*BI119))/4,0),"N/A")</f>
        <v>N/A</v>
      </c>
      <c r="BK119" s="101">
        <v>0</v>
      </c>
      <c r="BL119" s="101">
        <v>0</v>
      </c>
      <c r="BM119" s="101">
        <v>0</v>
      </c>
      <c r="BN119" s="101">
        <v>0</v>
      </c>
      <c r="BO119" s="82" t="str">
        <f>IF(SUM(BK119:BN119)=100,ROUND(((1*BK119)+(2*BL119)+(3*BM119)+(4*BN119))/4,0),"N/A")</f>
        <v>N/A</v>
      </c>
      <c r="BP119" s="101">
        <v>0</v>
      </c>
      <c r="BQ119" s="101">
        <v>0</v>
      </c>
      <c r="BR119" s="101">
        <v>0</v>
      </c>
      <c r="BS119" s="101">
        <v>0</v>
      </c>
      <c r="BT119" s="82" t="str">
        <f>IF(SUM(BP119:BS119)=100,ROUND(((1*BP119)+(2*BQ119)+(3*BR119)+(4*BS119))/4,0),"N/A")</f>
        <v>N/A</v>
      </c>
      <c r="BU119" s="101">
        <v>0</v>
      </c>
      <c r="BV119" s="101">
        <v>0</v>
      </c>
      <c r="BW119" s="101">
        <v>0</v>
      </c>
      <c r="BX119" s="101">
        <v>0</v>
      </c>
      <c r="BY119" s="82" t="str">
        <f>IF(SUM(BU119:BX119)=100,ROUND(((1*BU119)+(2*BV119)+(3*BW119)+(4*BX119))/4,0),"N/A")</f>
        <v>N/A</v>
      </c>
      <c r="BZ119" s="101">
        <v>0</v>
      </c>
      <c r="CA119" s="101">
        <v>0</v>
      </c>
      <c r="CB119" s="101">
        <v>0</v>
      </c>
      <c r="CC119" s="101">
        <v>0</v>
      </c>
      <c r="CD119" s="82" t="str">
        <f>IF(SUM(BZ119:CC119)=100,ROUND(((1*BZ119)+(2*CA119)+(3*CB119)+(4*CC119))/4,0),"N/A")</f>
        <v>N/A</v>
      </c>
      <c r="CE119" s="101">
        <v>0</v>
      </c>
      <c r="CF119" s="101">
        <v>0</v>
      </c>
      <c r="CG119" s="101">
        <v>0</v>
      </c>
      <c r="CH119" s="101">
        <v>0</v>
      </c>
      <c r="CI119" s="82" t="str">
        <f>IF(SUM(CE119:CH119)=100,ROUND(((1*CE119)+(2*CF119)+(3*CG119)+(4*CH119))/4,0),"N/A")</f>
        <v>N/A</v>
      </c>
      <c r="CJ119" s="101">
        <v>0</v>
      </c>
      <c r="CK119" s="101">
        <v>0</v>
      </c>
      <c r="CL119" s="101">
        <v>0</v>
      </c>
      <c r="CM119" s="101">
        <v>0</v>
      </c>
      <c r="CN119" s="82" t="str">
        <f>IF(SUM(CJ119:CM119)=100,ROUND(((1*CJ119)+(2*CK119)+(3*CL119)+(4*CM119))/4,0),"N/A")</f>
        <v>N/A</v>
      </c>
      <c r="CO119" s="101">
        <v>0</v>
      </c>
      <c r="CP119" s="101">
        <v>0</v>
      </c>
      <c r="CQ119" s="101">
        <v>0</v>
      </c>
      <c r="CR119" s="101">
        <v>0</v>
      </c>
      <c r="CS119" s="82" t="str">
        <f>IF(SUM(CO119:CR119)=100,ROUND(((1*CO119)+(2*CP119)+(3*CQ119)+(4*CR119))/4,0),"N/A")</f>
        <v>N/A</v>
      </c>
    </row>
    <row r="120" spans="1:97" ht="162.75" x14ac:dyDescent="0.2">
      <c r="A120" s="457"/>
      <c r="B120" s="460"/>
      <c r="C120" s="463"/>
      <c r="D120" s="463"/>
      <c r="E120" s="463"/>
      <c r="F120" s="466"/>
      <c r="G120" s="89" t="s">
        <v>593</v>
      </c>
      <c r="H120" s="442"/>
      <c r="I120" s="443"/>
      <c r="J120" s="443"/>
      <c r="K120" s="443"/>
      <c r="L120" s="444"/>
      <c r="M120" s="442"/>
      <c r="N120" s="443"/>
      <c r="O120" s="443"/>
      <c r="P120" s="443"/>
      <c r="Q120" s="444"/>
      <c r="R120" s="442"/>
      <c r="S120" s="443"/>
      <c r="T120" s="443"/>
      <c r="U120" s="443"/>
      <c r="V120" s="444"/>
      <c r="W120" s="442"/>
      <c r="X120" s="443"/>
      <c r="Y120" s="443"/>
      <c r="Z120" s="443"/>
      <c r="AA120" s="444"/>
      <c r="AB120" s="442"/>
      <c r="AC120" s="443"/>
      <c r="AD120" s="443"/>
      <c r="AE120" s="443"/>
      <c r="AF120" s="444"/>
      <c r="AG120" s="442"/>
      <c r="AH120" s="443"/>
      <c r="AI120" s="443"/>
      <c r="AJ120" s="443"/>
      <c r="AK120" s="444"/>
      <c r="AL120" s="442"/>
      <c r="AM120" s="443"/>
      <c r="AN120" s="443"/>
      <c r="AO120" s="443"/>
      <c r="AP120" s="444"/>
      <c r="AQ120" s="442"/>
      <c r="AR120" s="443"/>
      <c r="AS120" s="443"/>
      <c r="AT120" s="443"/>
      <c r="AU120" s="444"/>
      <c r="AV120" s="442"/>
      <c r="AW120" s="443"/>
      <c r="AX120" s="443"/>
      <c r="AY120" s="443"/>
      <c r="AZ120" s="444"/>
      <c r="BA120" s="442"/>
      <c r="BB120" s="443"/>
      <c r="BC120" s="443"/>
      <c r="BD120" s="443"/>
      <c r="BE120" s="444"/>
      <c r="BF120" s="442"/>
      <c r="BG120" s="443"/>
      <c r="BH120" s="443"/>
      <c r="BI120" s="443"/>
      <c r="BJ120" s="444"/>
      <c r="BK120" s="442"/>
      <c r="BL120" s="443"/>
      <c r="BM120" s="443"/>
      <c r="BN120" s="443"/>
      <c r="BO120" s="444"/>
      <c r="BP120" s="442"/>
      <c r="BQ120" s="443"/>
      <c r="BR120" s="443"/>
      <c r="BS120" s="443"/>
      <c r="BT120" s="444"/>
      <c r="BU120" s="442"/>
      <c r="BV120" s="443"/>
      <c r="BW120" s="443"/>
      <c r="BX120" s="443"/>
      <c r="BY120" s="444"/>
      <c r="BZ120" s="442"/>
      <c r="CA120" s="443"/>
      <c r="CB120" s="443"/>
      <c r="CC120" s="443"/>
      <c r="CD120" s="444"/>
      <c r="CE120" s="442"/>
      <c r="CF120" s="443"/>
      <c r="CG120" s="443"/>
      <c r="CH120" s="443"/>
      <c r="CI120" s="444"/>
      <c r="CJ120" s="442"/>
      <c r="CK120" s="443"/>
      <c r="CL120" s="443"/>
      <c r="CM120" s="443"/>
      <c r="CN120" s="444"/>
      <c r="CO120" s="442"/>
      <c r="CP120" s="443"/>
      <c r="CQ120" s="443"/>
      <c r="CR120" s="443"/>
      <c r="CS120" s="444"/>
    </row>
    <row r="121" spans="1:97" ht="44.1" customHeight="1" x14ac:dyDescent="0.2">
      <c r="A121" s="457"/>
      <c r="B121" s="460"/>
      <c r="C121" s="463"/>
      <c r="D121" s="463"/>
      <c r="E121" s="463"/>
      <c r="F121" s="467" t="s">
        <v>25</v>
      </c>
      <c r="G121" s="438" t="s">
        <v>585</v>
      </c>
      <c r="H121" s="439" t="s">
        <v>53</v>
      </c>
      <c r="I121" s="439"/>
      <c r="J121" s="439" t="s">
        <v>54</v>
      </c>
      <c r="K121" s="439"/>
      <c r="L121" s="75" t="s">
        <v>55</v>
      </c>
      <c r="M121" s="439" t="s">
        <v>53</v>
      </c>
      <c r="N121" s="439"/>
      <c r="O121" s="439" t="s">
        <v>54</v>
      </c>
      <c r="P121" s="439"/>
      <c r="Q121" s="75" t="s">
        <v>55</v>
      </c>
      <c r="R121" s="439" t="s">
        <v>53</v>
      </c>
      <c r="S121" s="439"/>
      <c r="T121" s="445" t="s">
        <v>54</v>
      </c>
      <c r="U121" s="446"/>
      <c r="V121" s="75" t="s">
        <v>55</v>
      </c>
      <c r="W121" s="440" t="s">
        <v>53</v>
      </c>
      <c r="X121" s="441"/>
      <c r="Y121" s="440" t="s">
        <v>54</v>
      </c>
      <c r="Z121" s="441"/>
      <c r="AA121" s="75" t="s">
        <v>55</v>
      </c>
      <c r="AB121" s="440" t="s">
        <v>53</v>
      </c>
      <c r="AC121" s="441"/>
      <c r="AD121" s="440" t="s">
        <v>54</v>
      </c>
      <c r="AE121" s="441"/>
      <c r="AF121" s="75" t="s">
        <v>55</v>
      </c>
      <c r="AG121" s="440" t="s">
        <v>53</v>
      </c>
      <c r="AH121" s="441"/>
      <c r="AI121" s="440" t="s">
        <v>54</v>
      </c>
      <c r="AJ121" s="441"/>
      <c r="AK121" s="75" t="s">
        <v>55</v>
      </c>
      <c r="AL121" s="440" t="s">
        <v>53</v>
      </c>
      <c r="AM121" s="441"/>
      <c r="AN121" s="440" t="s">
        <v>54</v>
      </c>
      <c r="AO121" s="441"/>
      <c r="AP121" s="75" t="s">
        <v>55</v>
      </c>
      <c r="AQ121" s="440" t="s">
        <v>53</v>
      </c>
      <c r="AR121" s="441"/>
      <c r="AS121" s="440" t="s">
        <v>54</v>
      </c>
      <c r="AT121" s="441"/>
      <c r="AU121" s="75" t="s">
        <v>55</v>
      </c>
      <c r="AV121" s="440" t="s">
        <v>53</v>
      </c>
      <c r="AW121" s="441"/>
      <c r="AX121" s="440" t="s">
        <v>54</v>
      </c>
      <c r="AY121" s="441"/>
      <c r="AZ121" s="75" t="s">
        <v>55</v>
      </c>
      <c r="BA121" s="440" t="s">
        <v>53</v>
      </c>
      <c r="BB121" s="441"/>
      <c r="BC121" s="440" t="s">
        <v>54</v>
      </c>
      <c r="BD121" s="441"/>
      <c r="BE121" s="75" t="s">
        <v>55</v>
      </c>
      <c r="BF121" s="440" t="s">
        <v>53</v>
      </c>
      <c r="BG121" s="441"/>
      <c r="BH121" s="440" t="s">
        <v>54</v>
      </c>
      <c r="BI121" s="441"/>
      <c r="BJ121" s="75" t="s">
        <v>55</v>
      </c>
      <c r="BK121" s="440" t="s">
        <v>53</v>
      </c>
      <c r="BL121" s="441"/>
      <c r="BM121" s="440" t="s">
        <v>54</v>
      </c>
      <c r="BN121" s="441"/>
      <c r="BO121" s="75" t="s">
        <v>55</v>
      </c>
      <c r="BP121" s="440" t="s">
        <v>53</v>
      </c>
      <c r="BQ121" s="441"/>
      <c r="BR121" s="440" t="s">
        <v>54</v>
      </c>
      <c r="BS121" s="441"/>
      <c r="BT121" s="75" t="s">
        <v>55</v>
      </c>
      <c r="BU121" s="440" t="s">
        <v>53</v>
      </c>
      <c r="BV121" s="441"/>
      <c r="BW121" s="440" t="s">
        <v>54</v>
      </c>
      <c r="BX121" s="441"/>
      <c r="BY121" s="75" t="s">
        <v>55</v>
      </c>
      <c r="BZ121" s="440" t="s">
        <v>53</v>
      </c>
      <c r="CA121" s="441"/>
      <c r="CB121" s="440" t="s">
        <v>54</v>
      </c>
      <c r="CC121" s="441"/>
      <c r="CD121" s="75" t="s">
        <v>55</v>
      </c>
      <c r="CE121" s="440" t="s">
        <v>53</v>
      </c>
      <c r="CF121" s="441"/>
      <c r="CG121" s="440" t="s">
        <v>54</v>
      </c>
      <c r="CH121" s="441"/>
      <c r="CI121" s="75" t="s">
        <v>55</v>
      </c>
      <c r="CJ121" s="440" t="s">
        <v>53</v>
      </c>
      <c r="CK121" s="441"/>
      <c r="CL121" s="440" t="s">
        <v>54</v>
      </c>
      <c r="CM121" s="441"/>
      <c r="CN121" s="75" t="s">
        <v>55</v>
      </c>
      <c r="CO121" s="440" t="s">
        <v>53</v>
      </c>
      <c r="CP121" s="441"/>
      <c r="CQ121" s="440" t="s">
        <v>54</v>
      </c>
      <c r="CR121" s="441"/>
      <c r="CS121" s="75" t="s">
        <v>55</v>
      </c>
    </row>
    <row r="122" spans="1:97" ht="38.25" customHeight="1" x14ac:dyDescent="0.2">
      <c r="A122" s="457"/>
      <c r="B122" s="460"/>
      <c r="C122" s="463"/>
      <c r="D122" s="463"/>
      <c r="E122" s="463"/>
      <c r="F122" s="468"/>
      <c r="G122" s="438"/>
      <c r="H122" s="435"/>
      <c r="I122" s="435"/>
      <c r="J122" s="435"/>
      <c r="K122" s="435"/>
      <c r="L122" s="100" t="e">
        <f>INDEX(Formula!$AB$7:$AF$11,MATCH('Z2 - Dargaville'!J122,Formula!$AA$7:$AA$11,0),MATCH('Z2 - Dargaville'!H122,Formula!$AB$6:$AF$6,0))</f>
        <v>#N/A</v>
      </c>
      <c r="M122" s="435"/>
      <c r="N122" s="435"/>
      <c r="O122" s="435"/>
      <c r="P122" s="435"/>
      <c r="Q122" s="100" t="e">
        <f>INDEX(Formula!$AB$7:$AF$11,MATCH('Z2 - Dargaville'!O122,Formula!$AA$7:$AA$11,0),MATCH('Z2 - Dargaville'!M122,Formula!$AB$6:$AF$6,0))</f>
        <v>#N/A</v>
      </c>
      <c r="R122" s="435"/>
      <c r="S122" s="435"/>
      <c r="T122" s="435"/>
      <c r="U122" s="435"/>
      <c r="V122" s="100" t="e">
        <f>INDEX(Formula!$AB$7:$AF$11,MATCH('Z2 - Dargaville'!T122,Formula!$AA$7:$AA$11,0),MATCH('Z2 - Dargaville'!R122,Formula!$AB$6:$AF$6,0))</f>
        <v>#N/A</v>
      </c>
      <c r="W122" s="435"/>
      <c r="X122" s="435"/>
      <c r="Y122" s="435"/>
      <c r="Z122" s="435"/>
      <c r="AA122" s="100" t="e">
        <f>INDEX(Formula!$AB$7:$AF$11,MATCH('Z2 - Dargaville'!Y122,Formula!$AA$7:$AA$11,0),MATCH('Z2 - Dargaville'!W122,Formula!$AB$6:$AF$6,0))</f>
        <v>#N/A</v>
      </c>
      <c r="AB122" s="435"/>
      <c r="AC122" s="435"/>
      <c r="AD122" s="435"/>
      <c r="AE122" s="435"/>
      <c r="AF122" s="100" t="e">
        <f>INDEX(Formula!$AB$7:$AF$11,MATCH('Z2 - Dargaville'!AD122,Formula!$AA$7:$AA$11,0),MATCH('Z2 - Dargaville'!AB122,Formula!$AB$6:$AF$6,0))</f>
        <v>#N/A</v>
      </c>
      <c r="AG122" s="435"/>
      <c r="AH122" s="435"/>
      <c r="AI122" s="435"/>
      <c r="AJ122" s="435"/>
      <c r="AK122" s="100" t="e">
        <f>INDEX(Formula!$AB$7:$AF$11,MATCH('Z2 - Dargaville'!AI122,Formula!$AA$7:$AA$11,0),MATCH('Z2 - Dargaville'!AG122,Formula!$AB$6:$AF$6,0))</f>
        <v>#N/A</v>
      </c>
      <c r="AL122" s="435"/>
      <c r="AM122" s="435"/>
      <c r="AN122" s="435"/>
      <c r="AO122" s="435"/>
      <c r="AP122" s="100" t="e">
        <f>INDEX(Formula!$AB$7:$AF$11,MATCH('Z2 - Dargaville'!AN122,Formula!$AA$7:$AA$11,0),MATCH('Z2 - Dargaville'!AL122,Formula!$AB$6:$AF$6,0))</f>
        <v>#N/A</v>
      </c>
      <c r="AQ122" s="435"/>
      <c r="AR122" s="435"/>
      <c r="AS122" s="435"/>
      <c r="AT122" s="435"/>
      <c r="AU122" s="100" t="e">
        <f>INDEX(Formula!$AB$7:$AF$11,MATCH('Z2 - Dargaville'!AS122,Formula!$AA$7:$AA$11,0),MATCH('Z2 - Dargaville'!AQ122,Formula!$AB$6:$AF$6,0))</f>
        <v>#N/A</v>
      </c>
      <c r="AV122" s="435"/>
      <c r="AW122" s="435"/>
      <c r="AX122" s="435"/>
      <c r="AY122" s="435"/>
      <c r="AZ122" s="100" t="e">
        <f>INDEX(Formula!$AB$7:$AF$11,MATCH('Z2 - Dargaville'!AX122,Formula!$AA$7:$AA$11,0),MATCH('Z2 - Dargaville'!AV122,Formula!$AB$6:$AF$6,0))</f>
        <v>#N/A</v>
      </c>
      <c r="BA122" s="435"/>
      <c r="BB122" s="435"/>
      <c r="BC122" s="435"/>
      <c r="BD122" s="435"/>
      <c r="BE122" s="100" t="e">
        <f>INDEX(Formula!$AB$7:$AF$11,MATCH('Z2 - Dargaville'!BC122,Formula!$AA$7:$AA$11,0),MATCH('Z2 - Dargaville'!BA122,Formula!$AB$6:$AF$6,0))</f>
        <v>#N/A</v>
      </c>
      <c r="BF122" s="435"/>
      <c r="BG122" s="435"/>
      <c r="BH122" s="435"/>
      <c r="BI122" s="435"/>
      <c r="BJ122" s="100" t="e">
        <f>INDEX(Formula!$AB$7:$AF$11,MATCH('Z2 - Dargaville'!BH122,Formula!$AA$7:$AA$11,0),MATCH('Z2 - Dargaville'!BF122,Formula!$AB$6:$AF$6,0))</f>
        <v>#N/A</v>
      </c>
      <c r="BK122" s="435"/>
      <c r="BL122" s="435"/>
      <c r="BM122" s="435"/>
      <c r="BN122" s="435"/>
      <c r="BO122" s="100" t="e">
        <f>INDEX(Formula!$AB$7:$AF$11,MATCH('Z2 - Dargaville'!BM122,Formula!$AA$7:$AA$11,0),MATCH('Z2 - Dargaville'!BK122,Formula!$AB$6:$AF$6,0))</f>
        <v>#N/A</v>
      </c>
      <c r="BP122" s="435"/>
      <c r="BQ122" s="435"/>
      <c r="BR122" s="435"/>
      <c r="BS122" s="435"/>
      <c r="BT122" s="100" t="e">
        <f>INDEX(Formula!$AB$7:$AF$11,MATCH('Z2 - Dargaville'!BR122,Formula!$AA$7:$AA$11,0),MATCH('Z2 - Dargaville'!BP122,Formula!$AB$6:$AF$6,0))</f>
        <v>#N/A</v>
      </c>
      <c r="BU122" s="435"/>
      <c r="BV122" s="435"/>
      <c r="BW122" s="435"/>
      <c r="BX122" s="435"/>
      <c r="BY122" s="100" t="e">
        <f>INDEX(Formula!$AB$7:$AF$11,MATCH('Z2 - Dargaville'!BW122,Formula!$AA$7:$AA$11,0),MATCH('Z2 - Dargaville'!BU122,Formula!$AB$6:$AF$6,0))</f>
        <v>#N/A</v>
      </c>
      <c r="BZ122" s="435"/>
      <c r="CA122" s="435"/>
      <c r="CB122" s="435"/>
      <c r="CC122" s="435"/>
      <c r="CD122" s="100" t="e">
        <f>INDEX(Formula!$AB$7:$AF$11,MATCH('Z2 - Dargaville'!CB122,Formula!$AA$7:$AA$11,0),MATCH('Z2 - Dargaville'!BZ122,Formula!$AB$6:$AF$6,0))</f>
        <v>#N/A</v>
      </c>
      <c r="CE122" s="435"/>
      <c r="CF122" s="435"/>
      <c r="CG122" s="435"/>
      <c r="CH122" s="435"/>
      <c r="CI122" s="100" t="e">
        <f>INDEX(Formula!$AB$7:$AF$11,MATCH('Z2 - Dargaville'!CG122,Formula!$AA$7:$AA$11,0),MATCH('Z2 - Dargaville'!CE122,Formula!$AB$6:$AF$6,0))</f>
        <v>#N/A</v>
      </c>
      <c r="CJ122" s="435"/>
      <c r="CK122" s="435"/>
      <c r="CL122" s="435"/>
      <c r="CM122" s="435"/>
      <c r="CN122" s="100" t="e">
        <f>INDEX(Formula!$AB$7:$AF$11,MATCH('Z2 - Dargaville'!CL122,Formula!$AA$7:$AA$11,0),MATCH('Z2 - Dargaville'!CJ122,Formula!$AB$6:$AF$6,0))</f>
        <v>#N/A</v>
      </c>
      <c r="CO122" s="435"/>
      <c r="CP122" s="435"/>
      <c r="CQ122" s="435"/>
      <c r="CR122" s="435"/>
      <c r="CS122" s="100" t="e">
        <f>INDEX(Formula!$AB$7:$AF$11,MATCH('Z2 - Dargaville'!CQ122,Formula!$AA$7:$AA$11,0),MATCH('Z2 - Dargaville'!CO122,Formula!$AB$6:$AF$6,0))</f>
        <v>#N/A</v>
      </c>
    </row>
    <row r="123" spans="1:97" ht="38.25" customHeight="1" x14ac:dyDescent="0.2">
      <c r="A123" s="457"/>
      <c r="B123" s="460"/>
      <c r="C123" s="463"/>
      <c r="D123" s="463"/>
      <c r="E123" s="463"/>
      <c r="F123" s="468"/>
      <c r="G123" s="90" t="s">
        <v>586</v>
      </c>
      <c r="H123" s="435"/>
      <c r="I123" s="435"/>
      <c r="J123" s="435"/>
      <c r="K123" s="435"/>
      <c r="L123" s="435"/>
      <c r="M123" s="435"/>
      <c r="N123" s="435"/>
      <c r="O123" s="435"/>
      <c r="P123" s="435"/>
      <c r="Q123" s="435"/>
      <c r="R123" s="435"/>
      <c r="S123" s="435"/>
      <c r="T123" s="435"/>
      <c r="U123" s="435"/>
      <c r="V123" s="435"/>
      <c r="W123" s="435"/>
      <c r="X123" s="435"/>
      <c r="Y123" s="435"/>
      <c r="Z123" s="435"/>
      <c r="AA123" s="435"/>
      <c r="AB123" s="435"/>
      <c r="AC123" s="435"/>
      <c r="AD123" s="435"/>
      <c r="AE123" s="435"/>
      <c r="AF123" s="435"/>
      <c r="AG123" s="435"/>
      <c r="AH123" s="435"/>
      <c r="AI123" s="435"/>
      <c r="AJ123" s="435"/>
      <c r="AK123" s="435"/>
      <c r="AL123" s="435"/>
      <c r="AM123" s="435"/>
      <c r="AN123" s="435"/>
      <c r="AO123" s="435"/>
      <c r="AP123" s="435"/>
      <c r="AQ123" s="435"/>
      <c r="AR123" s="435"/>
      <c r="AS123" s="435"/>
      <c r="AT123" s="435"/>
      <c r="AU123" s="435"/>
      <c r="AV123" s="435"/>
      <c r="AW123" s="435"/>
      <c r="AX123" s="435"/>
      <c r="AY123" s="435"/>
      <c r="AZ123" s="435"/>
      <c r="BA123" s="435"/>
      <c r="BB123" s="435"/>
      <c r="BC123" s="435"/>
      <c r="BD123" s="435"/>
      <c r="BE123" s="435"/>
      <c r="BF123" s="435"/>
      <c r="BG123" s="435"/>
      <c r="BH123" s="435"/>
      <c r="BI123" s="435"/>
      <c r="BJ123" s="435"/>
      <c r="BK123" s="435"/>
      <c r="BL123" s="435"/>
      <c r="BM123" s="435"/>
      <c r="BN123" s="435"/>
      <c r="BO123" s="435"/>
      <c r="BP123" s="435"/>
      <c r="BQ123" s="435"/>
      <c r="BR123" s="435"/>
      <c r="BS123" s="435"/>
      <c r="BT123" s="435"/>
      <c r="BU123" s="435"/>
      <c r="BV123" s="435"/>
      <c r="BW123" s="435"/>
      <c r="BX123" s="435"/>
      <c r="BY123" s="435"/>
      <c r="BZ123" s="435"/>
      <c r="CA123" s="435"/>
      <c r="CB123" s="435"/>
      <c r="CC123" s="435"/>
      <c r="CD123" s="435"/>
      <c r="CE123" s="435"/>
      <c r="CF123" s="435"/>
      <c r="CG123" s="435"/>
      <c r="CH123" s="435"/>
      <c r="CI123" s="435"/>
      <c r="CJ123" s="435"/>
      <c r="CK123" s="435"/>
      <c r="CL123" s="435"/>
      <c r="CM123" s="435"/>
      <c r="CN123" s="435"/>
      <c r="CO123" s="435"/>
      <c r="CP123" s="435"/>
      <c r="CQ123" s="435"/>
      <c r="CR123" s="435"/>
      <c r="CS123" s="435"/>
    </row>
    <row r="124" spans="1:97" ht="66" customHeight="1" x14ac:dyDescent="0.2">
      <c r="A124" s="457"/>
      <c r="B124" s="460"/>
      <c r="C124" s="463"/>
      <c r="D124" s="463"/>
      <c r="E124" s="463"/>
      <c r="F124" s="468"/>
      <c r="G124" s="436" t="s">
        <v>587</v>
      </c>
      <c r="H124" s="92" t="s">
        <v>588</v>
      </c>
      <c r="I124" s="92" t="s">
        <v>589</v>
      </c>
      <c r="J124" s="92" t="s">
        <v>590</v>
      </c>
      <c r="K124" s="92" t="s">
        <v>591</v>
      </c>
      <c r="L124" s="93" t="s">
        <v>592</v>
      </c>
      <c r="M124" s="92" t="s">
        <v>588</v>
      </c>
      <c r="N124" s="92" t="s">
        <v>589</v>
      </c>
      <c r="O124" s="92" t="s">
        <v>590</v>
      </c>
      <c r="P124" s="92" t="s">
        <v>591</v>
      </c>
      <c r="Q124" s="93" t="s">
        <v>592</v>
      </c>
      <c r="R124" s="92" t="s">
        <v>588</v>
      </c>
      <c r="S124" s="92" t="s">
        <v>589</v>
      </c>
      <c r="T124" s="92" t="s">
        <v>590</v>
      </c>
      <c r="U124" s="92" t="s">
        <v>591</v>
      </c>
      <c r="V124" s="93" t="s">
        <v>592</v>
      </c>
      <c r="W124" s="92" t="s">
        <v>588</v>
      </c>
      <c r="X124" s="92" t="s">
        <v>589</v>
      </c>
      <c r="Y124" s="92" t="s">
        <v>590</v>
      </c>
      <c r="Z124" s="92" t="s">
        <v>591</v>
      </c>
      <c r="AA124" s="93" t="s">
        <v>592</v>
      </c>
      <c r="AB124" s="92" t="s">
        <v>588</v>
      </c>
      <c r="AC124" s="92" t="s">
        <v>589</v>
      </c>
      <c r="AD124" s="92" t="s">
        <v>590</v>
      </c>
      <c r="AE124" s="92" t="s">
        <v>591</v>
      </c>
      <c r="AF124" s="93" t="s">
        <v>592</v>
      </c>
      <c r="AG124" s="92" t="s">
        <v>588</v>
      </c>
      <c r="AH124" s="92" t="s">
        <v>589</v>
      </c>
      <c r="AI124" s="92" t="s">
        <v>590</v>
      </c>
      <c r="AJ124" s="92" t="s">
        <v>591</v>
      </c>
      <c r="AK124" s="93" t="s">
        <v>592</v>
      </c>
      <c r="AL124" s="92" t="s">
        <v>588</v>
      </c>
      <c r="AM124" s="92" t="s">
        <v>589</v>
      </c>
      <c r="AN124" s="92" t="s">
        <v>590</v>
      </c>
      <c r="AO124" s="92" t="s">
        <v>591</v>
      </c>
      <c r="AP124" s="93" t="s">
        <v>592</v>
      </c>
      <c r="AQ124" s="92" t="s">
        <v>588</v>
      </c>
      <c r="AR124" s="92" t="s">
        <v>589</v>
      </c>
      <c r="AS124" s="92" t="s">
        <v>590</v>
      </c>
      <c r="AT124" s="92" t="s">
        <v>591</v>
      </c>
      <c r="AU124" s="93" t="s">
        <v>592</v>
      </c>
      <c r="AV124" s="92" t="s">
        <v>588</v>
      </c>
      <c r="AW124" s="92" t="s">
        <v>589</v>
      </c>
      <c r="AX124" s="92" t="s">
        <v>590</v>
      </c>
      <c r="AY124" s="92" t="s">
        <v>591</v>
      </c>
      <c r="AZ124" s="93" t="s">
        <v>592</v>
      </c>
      <c r="BA124" s="92" t="s">
        <v>588</v>
      </c>
      <c r="BB124" s="92" t="s">
        <v>589</v>
      </c>
      <c r="BC124" s="92" t="s">
        <v>590</v>
      </c>
      <c r="BD124" s="92" t="s">
        <v>591</v>
      </c>
      <c r="BE124" s="93" t="s">
        <v>592</v>
      </c>
      <c r="BF124" s="92" t="s">
        <v>588</v>
      </c>
      <c r="BG124" s="92" t="s">
        <v>589</v>
      </c>
      <c r="BH124" s="92" t="s">
        <v>590</v>
      </c>
      <c r="BI124" s="92" t="s">
        <v>591</v>
      </c>
      <c r="BJ124" s="93" t="s">
        <v>592</v>
      </c>
      <c r="BK124" s="92" t="s">
        <v>588</v>
      </c>
      <c r="BL124" s="92" t="s">
        <v>589</v>
      </c>
      <c r="BM124" s="92" t="s">
        <v>590</v>
      </c>
      <c r="BN124" s="92" t="s">
        <v>591</v>
      </c>
      <c r="BO124" s="93" t="s">
        <v>592</v>
      </c>
      <c r="BP124" s="92" t="s">
        <v>588</v>
      </c>
      <c r="BQ124" s="92" t="s">
        <v>589</v>
      </c>
      <c r="BR124" s="92" t="s">
        <v>590</v>
      </c>
      <c r="BS124" s="92" t="s">
        <v>591</v>
      </c>
      <c r="BT124" s="93" t="s">
        <v>592</v>
      </c>
      <c r="BU124" s="92" t="s">
        <v>588</v>
      </c>
      <c r="BV124" s="92" t="s">
        <v>589</v>
      </c>
      <c r="BW124" s="92" t="s">
        <v>590</v>
      </c>
      <c r="BX124" s="92" t="s">
        <v>591</v>
      </c>
      <c r="BY124" s="93" t="s">
        <v>592</v>
      </c>
      <c r="BZ124" s="92" t="s">
        <v>588</v>
      </c>
      <c r="CA124" s="92" t="s">
        <v>589</v>
      </c>
      <c r="CB124" s="92" t="s">
        <v>590</v>
      </c>
      <c r="CC124" s="92" t="s">
        <v>591</v>
      </c>
      <c r="CD124" s="93" t="s">
        <v>592</v>
      </c>
      <c r="CE124" s="92" t="s">
        <v>588</v>
      </c>
      <c r="CF124" s="92" t="s">
        <v>589</v>
      </c>
      <c r="CG124" s="92" t="s">
        <v>590</v>
      </c>
      <c r="CH124" s="92" t="s">
        <v>591</v>
      </c>
      <c r="CI124" s="93" t="s">
        <v>592</v>
      </c>
      <c r="CJ124" s="92" t="s">
        <v>588</v>
      </c>
      <c r="CK124" s="92" t="s">
        <v>589</v>
      </c>
      <c r="CL124" s="92" t="s">
        <v>590</v>
      </c>
      <c r="CM124" s="92" t="s">
        <v>591</v>
      </c>
      <c r="CN124" s="93" t="s">
        <v>592</v>
      </c>
      <c r="CO124" s="92" t="s">
        <v>588</v>
      </c>
      <c r="CP124" s="92" t="s">
        <v>589</v>
      </c>
      <c r="CQ124" s="92" t="s">
        <v>590</v>
      </c>
      <c r="CR124" s="92" t="s">
        <v>591</v>
      </c>
      <c r="CS124" s="93" t="s">
        <v>592</v>
      </c>
    </row>
    <row r="125" spans="1:97" ht="38.25" customHeight="1" x14ac:dyDescent="0.2">
      <c r="A125" s="457"/>
      <c r="B125" s="460"/>
      <c r="C125" s="463"/>
      <c r="D125" s="463"/>
      <c r="E125" s="463"/>
      <c r="F125" s="468"/>
      <c r="G125" s="437"/>
      <c r="H125" s="101">
        <v>0</v>
      </c>
      <c r="I125" s="101">
        <v>0</v>
      </c>
      <c r="J125" s="101">
        <v>0</v>
      </c>
      <c r="K125" s="101">
        <v>0</v>
      </c>
      <c r="L125" s="82" t="str">
        <f>IF(SUM(H125:K125)=100,ROUND(((1*H125)+(2*I125)+(3*J125)+(4*K125))/4,0),"N/A")</f>
        <v>N/A</v>
      </c>
      <c r="M125" s="101">
        <v>0</v>
      </c>
      <c r="N125" s="101">
        <v>0</v>
      </c>
      <c r="O125" s="101">
        <v>0</v>
      </c>
      <c r="P125" s="101">
        <v>0</v>
      </c>
      <c r="Q125" s="82" t="str">
        <f>IF(SUM(M125:P125)=100,ROUND(((1*M125)+(2*N125)+(3*O125)+(4*P125))/4,0),"N/A")</f>
        <v>N/A</v>
      </c>
      <c r="R125" s="101">
        <v>0</v>
      </c>
      <c r="S125" s="101">
        <v>0</v>
      </c>
      <c r="T125" s="101">
        <v>0</v>
      </c>
      <c r="U125" s="101">
        <v>0</v>
      </c>
      <c r="V125" s="82" t="str">
        <f>IF(SUM(R125:U125)=100,ROUND(((1*R125)+(2*S125)+(3*T125)+(4*U125))/4,0),"N/A")</f>
        <v>N/A</v>
      </c>
      <c r="W125" s="101">
        <v>0</v>
      </c>
      <c r="X125" s="101">
        <v>0</v>
      </c>
      <c r="Y125" s="101">
        <v>0</v>
      </c>
      <c r="Z125" s="101">
        <v>0</v>
      </c>
      <c r="AA125" s="82" t="str">
        <f>IF(SUM(W125:Z125)=100,ROUND(((1*W125)+(2*X125)+(3*Y125)+(4*Z125))/4,0),"N/A")</f>
        <v>N/A</v>
      </c>
      <c r="AB125" s="101">
        <v>0</v>
      </c>
      <c r="AC125" s="101">
        <v>0</v>
      </c>
      <c r="AD125" s="101">
        <v>0</v>
      </c>
      <c r="AE125" s="101">
        <v>0</v>
      </c>
      <c r="AF125" s="82" t="str">
        <f>IF(SUM(AB125:AE125)=100,ROUND(((1*AB125)+(2*AC125)+(3*AD125)+(4*AE125))/4,0),"N/A")</f>
        <v>N/A</v>
      </c>
      <c r="AG125" s="101">
        <v>0</v>
      </c>
      <c r="AH125" s="101">
        <v>0</v>
      </c>
      <c r="AI125" s="101">
        <v>0</v>
      </c>
      <c r="AJ125" s="101">
        <v>0</v>
      </c>
      <c r="AK125" s="82" t="str">
        <f>IF(SUM(AG125:AJ125)=100,ROUND(((1*AG125)+(2*AH125)+(3*AI125)+(4*AJ125))/4,0),"N/A")</f>
        <v>N/A</v>
      </c>
      <c r="AL125" s="101">
        <v>0</v>
      </c>
      <c r="AM125" s="101">
        <v>0</v>
      </c>
      <c r="AN125" s="101">
        <v>0</v>
      </c>
      <c r="AO125" s="101">
        <v>0</v>
      </c>
      <c r="AP125" s="82" t="str">
        <f>IF(SUM(AL125:AO125)=100,ROUND(((1*AL125)+(2*AM125)+(3*AN125)+(4*AO125))/4,0),"N/A")</f>
        <v>N/A</v>
      </c>
      <c r="AQ125" s="101">
        <v>0</v>
      </c>
      <c r="AR125" s="101">
        <v>0</v>
      </c>
      <c r="AS125" s="101">
        <v>0</v>
      </c>
      <c r="AT125" s="101">
        <v>0</v>
      </c>
      <c r="AU125" s="82" t="str">
        <f>IF(SUM(AQ125:AT125)=100,ROUND(((1*AQ125)+(2*AR125)+(3*AS125)+(4*AT125))/4,0),"N/A")</f>
        <v>N/A</v>
      </c>
      <c r="AV125" s="101">
        <v>0</v>
      </c>
      <c r="AW125" s="101">
        <v>0</v>
      </c>
      <c r="AX125" s="101">
        <v>0</v>
      </c>
      <c r="AY125" s="101">
        <v>0</v>
      </c>
      <c r="AZ125" s="82" t="str">
        <f>IF(SUM(AV125:AY125)=100,ROUND(((1*AV125)+(2*AW125)+(3*AX125)+(4*AY125))/4,0),"N/A")</f>
        <v>N/A</v>
      </c>
      <c r="BA125" s="101">
        <v>0</v>
      </c>
      <c r="BB125" s="101">
        <v>0</v>
      </c>
      <c r="BC125" s="101">
        <v>0</v>
      </c>
      <c r="BD125" s="101">
        <v>0</v>
      </c>
      <c r="BE125" s="82" t="str">
        <f>IF(SUM(BA125:BD125)=100,ROUND(((1*BA125)+(2*BB125)+(3*BC125)+(4*BD125))/4,0),"N/A")</f>
        <v>N/A</v>
      </c>
      <c r="BF125" s="101">
        <v>0</v>
      </c>
      <c r="BG125" s="101">
        <v>0</v>
      </c>
      <c r="BH125" s="101">
        <v>0</v>
      </c>
      <c r="BI125" s="101">
        <v>0</v>
      </c>
      <c r="BJ125" s="82" t="str">
        <f>IF(SUM(BF125:BI125)=100,ROUND(((1*BF125)+(2*BG125)+(3*BH125)+(4*BI125))/4,0),"N/A")</f>
        <v>N/A</v>
      </c>
      <c r="BK125" s="101">
        <v>0</v>
      </c>
      <c r="BL125" s="101">
        <v>0</v>
      </c>
      <c r="BM125" s="101">
        <v>0</v>
      </c>
      <c r="BN125" s="101">
        <v>0</v>
      </c>
      <c r="BO125" s="82" t="str">
        <f>IF(SUM(BK125:BN125)=100,ROUND(((1*BK125)+(2*BL125)+(3*BM125)+(4*BN125))/4,0),"N/A")</f>
        <v>N/A</v>
      </c>
      <c r="BP125" s="101">
        <v>0</v>
      </c>
      <c r="BQ125" s="101">
        <v>0</v>
      </c>
      <c r="BR125" s="101">
        <v>0</v>
      </c>
      <c r="BS125" s="101">
        <v>0</v>
      </c>
      <c r="BT125" s="82" t="str">
        <f>IF(SUM(BP125:BS125)=100,ROUND(((1*BP125)+(2*BQ125)+(3*BR125)+(4*BS125))/4,0),"N/A")</f>
        <v>N/A</v>
      </c>
      <c r="BU125" s="101">
        <v>0</v>
      </c>
      <c r="BV125" s="101">
        <v>0</v>
      </c>
      <c r="BW125" s="101">
        <v>0</v>
      </c>
      <c r="BX125" s="101">
        <v>0</v>
      </c>
      <c r="BY125" s="82" t="str">
        <f>IF(SUM(BU125:BX125)=100,ROUND(((1*BU125)+(2*BV125)+(3*BW125)+(4*BX125))/4,0),"N/A")</f>
        <v>N/A</v>
      </c>
      <c r="BZ125" s="101">
        <v>0</v>
      </c>
      <c r="CA125" s="101">
        <v>0</v>
      </c>
      <c r="CB125" s="101">
        <v>0</v>
      </c>
      <c r="CC125" s="101">
        <v>0</v>
      </c>
      <c r="CD125" s="82" t="str">
        <f>IF(SUM(BZ125:CC125)=100,ROUND(((1*BZ125)+(2*CA125)+(3*CB125)+(4*CC125))/4,0),"N/A")</f>
        <v>N/A</v>
      </c>
      <c r="CE125" s="101">
        <v>0</v>
      </c>
      <c r="CF125" s="101">
        <v>0</v>
      </c>
      <c r="CG125" s="101">
        <v>0</v>
      </c>
      <c r="CH125" s="101">
        <v>0</v>
      </c>
      <c r="CI125" s="82" t="str">
        <f>IF(SUM(CE125:CH125)=100,ROUND(((1*CE125)+(2*CF125)+(3*CG125)+(4*CH125))/4,0),"N/A")</f>
        <v>N/A</v>
      </c>
      <c r="CJ125" s="101">
        <v>0</v>
      </c>
      <c r="CK125" s="101">
        <v>0</v>
      </c>
      <c r="CL125" s="101">
        <v>0</v>
      </c>
      <c r="CM125" s="101">
        <v>0</v>
      </c>
      <c r="CN125" s="82" t="str">
        <f>IF(SUM(CJ125:CM125)=100,ROUND(((1*CJ125)+(2*CK125)+(3*CL125)+(4*CM125))/4,0),"N/A")</f>
        <v>N/A</v>
      </c>
      <c r="CO125" s="101">
        <v>0</v>
      </c>
      <c r="CP125" s="101">
        <v>0</v>
      </c>
      <c r="CQ125" s="101">
        <v>0</v>
      </c>
      <c r="CR125" s="101">
        <v>0</v>
      </c>
      <c r="CS125" s="82" t="str">
        <f>IF(SUM(CO125:CR125)=100,ROUND(((1*CO125)+(2*CP125)+(3*CQ125)+(4*CR125))/4,0),"N/A")</f>
        <v>N/A</v>
      </c>
    </row>
    <row r="126" spans="1:97" ht="163.5" thickBot="1" x14ac:dyDescent="0.25">
      <c r="A126" s="458"/>
      <c r="B126" s="461"/>
      <c r="C126" s="464"/>
      <c r="D126" s="464"/>
      <c r="E126" s="464"/>
      <c r="F126" s="469"/>
      <c r="G126" s="91" t="s">
        <v>595</v>
      </c>
      <c r="H126" s="442"/>
      <c r="I126" s="443"/>
      <c r="J126" s="443"/>
      <c r="K126" s="443"/>
      <c r="L126" s="444"/>
      <c r="M126" s="442"/>
      <c r="N126" s="443"/>
      <c r="O126" s="443"/>
      <c r="P126" s="443"/>
      <c r="Q126" s="444"/>
      <c r="R126" s="442"/>
      <c r="S126" s="443"/>
      <c r="T126" s="443"/>
      <c r="U126" s="443"/>
      <c r="V126" s="444"/>
      <c r="W126" s="442"/>
      <c r="X126" s="443"/>
      <c r="Y126" s="443"/>
      <c r="Z126" s="443"/>
      <c r="AA126" s="444"/>
      <c r="AB126" s="442"/>
      <c r="AC126" s="443"/>
      <c r="AD126" s="443"/>
      <c r="AE126" s="443"/>
      <c r="AF126" s="444"/>
      <c r="AG126" s="442"/>
      <c r="AH126" s="443"/>
      <c r="AI126" s="443"/>
      <c r="AJ126" s="443"/>
      <c r="AK126" s="444"/>
      <c r="AL126" s="442"/>
      <c r="AM126" s="443"/>
      <c r="AN126" s="443"/>
      <c r="AO126" s="443"/>
      <c r="AP126" s="444"/>
      <c r="AQ126" s="442"/>
      <c r="AR126" s="443"/>
      <c r="AS126" s="443"/>
      <c r="AT126" s="443"/>
      <c r="AU126" s="444"/>
      <c r="AV126" s="442"/>
      <c r="AW126" s="443"/>
      <c r="AX126" s="443"/>
      <c r="AY126" s="443"/>
      <c r="AZ126" s="444"/>
      <c r="BA126" s="442"/>
      <c r="BB126" s="443"/>
      <c r="BC126" s="443"/>
      <c r="BD126" s="443"/>
      <c r="BE126" s="444"/>
      <c r="BF126" s="442"/>
      <c r="BG126" s="443"/>
      <c r="BH126" s="443"/>
      <c r="BI126" s="443"/>
      <c r="BJ126" s="444"/>
      <c r="BK126" s="442"/>
      <c r="BL126" s="443"/>
      <c r="BM126" s="443"/>
      <c r="BN126" s="443"/>
      <c r="BO126" s="444"/>
      <c r="BP126" s="442"/>
      <c r="BQ126" s="443"/>
      <c r="BR126" s="443"/>
      <c r="BS126" s="443"/>
      <c r="BT126" s="444"/>
      <c r="BU126" s="442"/>
      <c r="BV126" s="443"/>
      <c r="BW126" s="443"/>
      <c r="BX126" s="443"/>
      <c r="BY126" s="444"/>
      <c r="BZ126" s="442"/>
      <c r="CA126" s="443"/>
      <c r="CB126" s="443"/>
      <c r="CC126" s="443"/>
      <c r="CD126" s="444"/>
      <c r="CE126" s="442"/>
      <c r="CF126" s="443"/>
      <c r="CG126" s="443"/>
      <c r="CH126" s="443"/>
      <c r="CI126" s="444"/>
      <c r="CJ126" s="442"/>
      <c r="CK126" s="443"/>
      <c r="CL126" s="443"/>
      <c r="CM126" s="443"/>
      <c r="CN126" s="444"/>
      <c r="CO126" s="442"/>
      <c r="CP126" s="443"/>
      <c r="CQ126" s="443"/>
      <c r="CR126" s="443"/>
      <c r="CS126" s="444"/>
    </row>
    <row r="127" spans="1:97" ht="44.1" customHeight="1" x14ac:dyDescent="0.2">
      <c r="A127" s="456">
        <v>11</v>
      </c>
      <c r="B127" s="459" t="s">
        <v>581</v>
      </c>
      <c r="C127" s="462" t="s">
        <v>604</v>
      </c>
      <c r="D127" s="462" t="s">
        <v>609</v>
      </c>
      <c r="E127" s="462" t="s">
        <v>606</v>
      </c>
      <c r="F127" s="465" t="s">
        <v>24</v>
      </c>
      <c r="G127" s="453" t="s">
        <v>585</v>
      </c>
      <c r="H127" s="455" t="s">
        <v>53</v>
      </c>
      <c r="I127" s="455"/>
      <c r="J127" s="455" t="s">
        <v>54</v>
      </c>
      <c r="K127" s="455"/>
      <c r="L127" s="76" t="s">
        <v>55</v>
      </c>
      <c r="M127" s="455" t="s">
        <v>53</v>
      </c>
      <c r="N127" s="455"/>
      <c r="O127" s="455" t="s">
        <v>54</v>
      </c>
      <c r="P127" s="455"/>
      <c r="Q127" s="76" t="s">
        <v>55</v>
      </c>
      <c r="R127" s="455" t="s">
        <v>53</v>
      </c>
      <c r="S127" s="455"/>
      <c r="T127" s="451" t="s">
        <v>54</v>
      </c>
      <c r="U127" s="452"/>
      <c r="V127" s="76" t="s">
        <v>55</v>
      </c>
      <c r="W127" s="449" t="s">
        <v>53</v>
      </c>
      <c r="X127" s="450"/>
      <c r="Y127" s="449" t="s">
        <v>54</v>
      </c>
      <c r="Z127" s="450"/>
      <c r="AA127" s="76" t="s">
        <v>55</v>
      </c>
      <c r="AB127" s="449" t="s">
        <v>53</v>
      </c>
      <c r="AC127" s="450"/>
      <c r="AD127" s="449" t="s">
        <v>54</v>
      </c>
      <c r="AE127" s="450"/>
      <c r="AF127" s="76" t="s">
        <v>55</v>
      </c>
      <c r="AG127" s="449" t="s">
        <v>53</v>
      </c>
      <c r="AH127" s="450"/>
      <c r="AI127" s="449" t="s">
        <v>54</v>
      </c>
      <c r="AJ127" s="450"/>
      <c r="AK127" s="76" t="s">
        <v>55</v>
      </c>
      <c r="AL127" s="449" t="s">
        <v>53</v>
      </c>
      <c r="AM127" s="450"/>
      <c r="AN127" s="449" t="s">
        <v>54</v>
      </c>
      <c r="AO127" s="450"/>
      <c r="AP127" s="76" t="s">
        <v>55</v>
      </c>
      <c r="AQ127" s="449" t="s">
        <v>53</v>
      </c>
      <c r="AR127" s="450"/>
      <c r="AS127" s="449" t="s">
        <v>54</v>
      </c>
      <c r="AT127" s="450"/>
      <c r="AU127" s="76" t="s">
        <v>55</v>
      </c>
      <c r="AV127" s="449" t="s">
        <v>53</v>
      </c>
      <c r="AW127" s="450"/>
      <c r="AX127" s="449" t="s">
        <v>54</v>
      </c>
      <c r="AY127" s="450"/>
      <c r="AZ127" s="76" t="s">
        <v>55</v>
      </c>
      <c r="BA127" s="449" t="s">
        <v>53</v>
      </c>
      <c r="BB127" s="450"/>
      <c r="BC127" s="449" t="s">
        <v>54</v>
      </c>
      <c r="BD127" s="450"/>
      <c r="BE127" s="76" t="s">
        <v>55</v>
      </c>
      <c r="BF127" s="449" t="s">
        <v>53</v>
      </c>
      <c r="BG127" s="450"/>
      <c r="BH127" s="449" t="s">
        <v>54</v>
      </c>
      <c r="BI127" s="450"/>
      <c r="BJ127" s="76" t="s">
        <v>55</v>
      </c>
      <c r="BK127" s="449" t="s">
        <v>53</v>
      </c>
      <c r="BL127" s="450"/>
      <c r="BM127" s="449" t="s">
        <v>54</v>
      </c>
      <c r="BN127" s="450"/>
      <c r="BO127" s="76" t="s">
        <v>55</v>
      </c>
      <c r="BP127" s="449" t="s">
        <v>53</v>
      </c>
      <c r="BQ127" s="450"/>
      <c r="BR127" s="449" t="s">
        <v>54</v>
      </c>
      <c r="BS127" s="450"/>
      <c r="BT127" s="76" t="s">
        <v>55</v>
      </c>
      <c r="BU127" s="449" t="s">
        <v>53</v>
      </c>
      <c r="BV127" s="450"/>
      <c r="BW127" s="449" t="s">
        <v>54</v>
      </c>
      <c r="BX127" s="450"/>
      <c r="BY127" s="76" t="s">
        <v>55</v>
      </c>
      <c r="BZ127" s="449" t="s">
        <v>53</v>
      </c>
      <c r="CA127" s="450"/>
      <c r="CB127" s="449" t="s">
        <v>54</v>
      </c>
      <c r="CC127" s="450"/>
      <c r="CD127" s="76" t="s">
        <v>55</v>
      </c>
      <c r="CE127" s="449" t="s">
        <v>53</v>
      </c>
      <c r="CF127" s="450"/>
      <c r="CG127" s="449" t="s">
        <v>54</v>
      </c>
      <c r="CH127" s="450"/>
      <c r="CI127" s="76" t="s">
        <v>55</v>
      </c>
      <c r="CJ127" s="449" t="s">
        <v>53</v>
      </c>
      <c r="CK127" s="450"/>
      <c r="CL127" s="449" t="s">
        <v>54</v>
      </c>
      <c r="CM127" s="450"/>
      <c r="CN127" s="76" t="s">
        <v>55</v>
      </c>
      <c r="CO127" s="449" t="s">
        <v>53</v>
      </c>
      <c r="CP127" s="450"/>
      <c r="CQ127" s="449" t="s">
        <v>54</v>
      </c>
      <c r="CR127" s="450"/>
      <c r="CS127" s="76" t="s">
        <v>55</v>
      </c>
    </row>
    <row r="128" spans="1:97" ht="38.25" customHeight="1" x14ac:dyDescent="0.2">
      <c r="A128" s="457"/>
      <c r="B128" s="460"/>
      <c r="C128" s="463"/>
      <c r="D128" s="463"/>
      <c r="E128" s="463"/>
      <c r="F128" s="465"/>
      <c r="G128" s="454"/>
      <c r="H128" s="435"/>
      <c r="I128" s="435"/>
      <c r="J128" s="435"/>
      <c r="K128" s="435"/>
      <c r="L128" s="100" t="e">
        <f>INDEX(Formula!$AB$7:$AF$11,MATCH('Z2 - Dargaville'!J128,Formula!$AA$7:$AA$11,0),MATCH('Z2 - Dargaville'!H128,Formula!$AB$6:$AF$6,0))</f>
        <v>#N/A</v>
      </c>
      <c r="M128" s="435"/>
      <c r="N128" s="435"/>
      <c r="O128" s="435"/>
      <c r="P128" s="435"/>
      <c r="Q128" s="100" t="e">
        <f>INDEX(Formula!$AB$7:$AF$11,MATCH('Z2 - Dargaville'!O128,Formula!$AA$7:$AA$11,0),MATCH('Z2 - Dargaville'!M128,Formula!$AB$6:$AF$6,0))</f>
        <v>#N/A</v>
      </c>
      <c r="R128" s="435"/>
      <c r="S128" s="435"/>
      <c r="T128" s="435"/>
      <c r="U128" s="435"/>
      <c r="V128" s="100" t="e">
        <f>INDEX(Formula!$AB$7:$AF$11,MATCH('Z2 - Dargaville'!T128,Formula!$AA$7:$AA$11,0),MATCH('Z2 - Dargaville'!R128,Formula!$AB$6:$AF$6,0))</f>
        <v>#N/A</v>
      </c>
      <c r="W128" s="435"/>
      <c r="X128" s="435"/>
      <c r="Y128" s="435"/>
      <c r="Z128" s="435"/>
      <c r="AA128" s="100" t="e">
        <f>INDEX(Formula!$AB$7:$AF$11,MATCH('Z2 - Dargaville'!Y128,Formula!$AA$7:$AA$11,0),MATCH('Z2 - Dargaville'!W128,Formula!$AB$6:$AF$6,0))</f>
        <v>#N/A</v>
      </c>
      <c r="AB128" s="435"/>
      <c r="AC128" s="435"/>
      <c r="AD128" s="435"/>
      <c r="AE128" s="435"/>
      <c r="AF128" s="100" t="e">
        <f>INDEX(Formula!$AB$7:$AF$11,MATCH('Z2 - Dargaville'!AD128,Formula!$AA$7:$AA$11,0),MATCH('Z2 - Dargaville'!AB128,Formula!$AB$6:$AF$6,0))</f>
        <v>#N/A</v>
      </c>
      <c r="AG128" s="435"/>
      <c r="AH128" s="435"/>
      <c r="AI128" s="435"/>
      <c r="AJ128" s="435"/>
      <c r="AK128" s="100" t="e">
        <f>INDEX(Formula!$AB$7:$AF$11,MATCH('Z2 - Dargaville'!AI128,Formula!$AA$7:$AA$11,0),MATCH('Z2 - Dargaville'!AG128,Formula!$AB$6:$AF$6,0))</f>
        <v>#N/A</v>
      </c>
      <c r="AL128" s="435"/>
      <c r="AM128" s="435"/>
      <c r="AN128" s="435"/>
      <c r="AO128" s="435"/>
      <c r="AP128" s="100" t="e">
        <f>INDEX(Formula!$AB$7:$AF$11,MATCH('Z2 - Dargaville'!AN128,Formula!$AA$7:$AA$11,0),MATCH('Z2 - Dargaville'!AL128,Formula!$AB$6:$AF$6,0))</f>
        <v>#N/A</v>
      </c>
      <c r="AQ128" s="435"/>
      <c r="AR128" s="435"/>
      <c r="AS128" s="435"/>
      <c r="AT128" s="435"/>
      <c r="AU128" s="100" t="e">
        <f>INDEX(Formula!$AB$7:$AF$11,MATCH('Z2 - Dargaville'!AS128,Formula!$AA$7:$AA$11,0),MATCH('Z2 - Dargaville'!AQ128,Formula!$AB$6:$AF$6,0))</f>
        <v>#N/A</v>
      </c>
      <c r="AV128" s="435"/>
      <c r="AW128" s="435"/>
      <c r="AX128" s="435"/>
      <c r="AY128" s="435"/>
      <c r="AZ128" s="100" t="e">
        <f>INDEX(Formula!$AB$7:$AF$11,MATCH('Z2 - Dargaville'!AX128,Formula!$AA$7:$AA$11,0),MATCH('Z2 - Dargaville'!AV128,Formula!$AB$6:$AF$6,0))</f>
        <v>#N/A</v>
      </c>
      <c r="BA128" s="435"/>
      <c r="BB128" s="435"/>
      <c r="BC128" s="435"/>
      <c r="BD128" s="435"/>
      <c r="BE128" s="100" t="e">
        <f>INDEX(Formula!$AB$7:$AF$11,MATCH('Z2 - Dargaville'!BC128,Formula!$AA$7:$AA$11,0),MATCH('Z2 - Dargaville'!BA128,Formula!$AB$6:$AF$6,0))</f>
        <v>#N/A</v>
      </c>
      <c r="BF128" s="435"/>
      <c r="BG128" s="435"/>
      <c r="BH128" s="435"/>
      <c r="BI128" s="435"/>
      <c r="BJ128" s="100" t="e">
        <f>INDEX(Formula!$AB$7:$AF$11,MATCH('Z2 - Dargaville'!BH128,Formula!$AA$7:$AA$11,0),MATCH('Z2 - Dargaville'!BF128,Formula!$AB$6:$AF$6,0))</f>
        <v>#N/A</v>
      </c>
      <c r="BK128" s="435"/>
      <c r="BL128" s="435"/>
      <c r="BM128" s="435"/>
      <c r="BN128" s="435"/>
      <c r="BO128" s="100" t="e">
        <f>INDEX(Formula!$AB$7:$AF$11,MATCH('Z2 - Dargaville'!BM128,Formula!$AA$7:$AA$11,0),MATCH('Z2 - Dargaville'!BK128,Formula!$AB$6:$AF$6,0))</f>
        <v>#N/A</v>
      </c>
      <c r="BP128" s="435"/>
      <c r="BQ128" s="435"/>
      <c r="BR128" s="435"/>
      <c r="BS128" s="435"/>
      <c r="BT128" s="100" t="e">
        <f>INDEX(Formula!$AB$7:$AF$11,MATCH('Z2 - Dargaville'!BR128,Formula!$AA$7:$AA$11,0),MATCH('Z2 - Dargaville'!BP128,Formula!$AB$6:$AF$6,0))</f>
        <v>#N/A</v>
      </c>
      <c r="BU128" s="435"/>
      <c r="BV128" s="435"/>
      <c r="BW128" s="435"/>
      <c r="BX128" s="435"/>
      <c r="BY128" s="100" t="e">
        <f>INDEX(Formula!$AB$7:$AF$11,MATCH('Z2 - Dargaville'!BW128,Formula!$AA$7:$AA$11,0),MATCH('Z2 - Dargaville'!BU128,Formula!$AB$6:$AF$6,0))</f>
        <v>#N/A</v>
      </c>
      <c r="BZ128" s="435"/>
      <c r="CA128" s="435"/>
      <c r="CB128" s="435"/>
      <c r="CC128" s="435"/>
      <c r="CD128" s="100" t="e">
        <f>INDEX(Formula!$AB$7:$AF$11,MATCH('Z2 - Dargaville'!CB128,Formula!$AA$7:$AA$11,0),MATCH('Z2 - Dargaville'!BZ128,Formula!$AB$6:$AF$6,0))</f>
        <v>#N/A</v>
      </c>
      <c r="CE128" s="435"/>
      <c r="CF128" s="435"/>
      <c r="CG128" s="435"/>
      <c r="CH128" s="435"/>
      <c r="CI128" s="100" t="e">
        <f>INDEX(Formula!$AB$7:$AF$11,MATCH('Z2 - Dargaville'!CG128,Formula!$AA$7:$AA$11,0),MATCH('Z2 - Dargaville'!CE128,Formula!$AB$6:$AF$6,0))</f>
        <v>#N/A</v>
      </c>
      <c r="CJ128" s="435"/>
      <c r="CK128" s="435"/>
      <c r="CL128" s="435"/>
      <c r="CM128" s="435"/>
      <c r="CN128" s="100" t="e">
        <f>INDEX(Formula!$AB$7:$AF$11,MATCH('Z2 - Dargaville'!CL128,Formula!$AA$7:$AA$11,0),MATCH('Z2 - Dargaville'!CJ128,Formula!$AB$6:$AF$6,0))</f>
        <v>#N/A</v>
      </c>
      <c r="CO128" s="435"/>
      <c r="CP128" s="435"/>
      <c r="CQ128" s="435"/>
      <c r="CR128" s="435"/>
      <c r="CS128" s="100" t="e">
        <f>INDEX(Formula!$AB$7:$AF$11,MATCH('Z2 - Dargaville'!CQ128,Formula!$AA$7:$AA$11,0),MATCH('Z2 - Dargaville'!CO128,Formula!$AB$6:$AF$6,0))</f>
        <v>#N/A</v>
      </c>
    </row>
    <row r="129" spans="1:97" ht="38.25" customHeight="1" x14ac:dyDescent="0.2">
      <c r="A129" s="457"/>
      <c r="B129" s="460"/>
      <c r="C129" s="463"/>
      <c r="D129" s="463"/>
      <c r="E129" s="463"/>
      <c r="F129" s="465"/>
      <c r="G129" s="88" t="s">
        <v>586</v>
      </c>
      <c r="H129" s="435"/>
      <c r="I129" s="435"/>
      <c r="J129" s="435"/>
      <c r="K129" s="435"/>
      <c r="L129" s="435"/>
      <c r="M129" s="435"/>
      <c r="N129" s="435"/>
      <c r="O129" s="435"/>
      <c r="P129" s="435"/>
      <c r="Q129" s="435"/>
      <c r="R129" s="435"/>
      <c r="S129" s="435"/>
      <c r="T129" s="435"/>
      <c r="U129" s="435"/>
      <c r="V129" s="435"/>
      <c r="W129" s="435"/>
      <c r="X129" s="435"/>
      <c r="Y129" s="435"/>
      <c r="Z129" s="435"/>
      <c r="AA129" s="435"/>
      <c r="AB129" s="435"/>
      <c r="AC129" s="435"/>
      <c r="AD129" s="435"/>
      <c r="AE129" s="435"/>
      <c r="AF129" s="435"/>
      <c r="AG129" s="435"/>
      <c r="AH129" s="435"/>
      <c r="AI129" s="435"/>
      <c r="AJ129" s="435"/>
      <c r="AK129" s="435"/>
      <c r="AL129" s="435"/>
      <c r="AM129" s="435"/>
      <c r="AN129" s="435"/>
      <c r="AO129" s="435"/>
      <c r="AP129" s="435"/>
      <c r="AQ129" s="435"/>
      <c r="AR129" s="435"/>
      <c r="AS129" s="435"/>
      <c r="AT129" s="435"/>
      <c r="AU129" s="435"/>
      <c r="AV129" s="435"/>
      <c r="AW129" s="435"/>
      <c r="AX129" s="435"/>
      <c r="AY129" s="435"/>
      <c r="AZ129" s="435"/>
      <c r="BA129" s="435"/>
      <c r="BB129" s="435"/>
      <c r="BC129" s="435"/>
      <c r="BD129" s="435"/>
      <c r="BE129" s="435"/>
      <c r="BF129" s="435"/>
      <c r="BG129" s="435"/>
      <c r="BH129" s="435"/>
      <c r="BI129" s="435"/>
      <c r="BJ129" s="435"/>
      <c r="BK129" s="435"/>
      <c r="BL129" s="435"/>
      <c r="BM129" s="435"/>
      <c r="BN129" s="435"/>
      <c r="BO129" s="435"/>
      <c r="BP129" s="435"/>
      <c r="BQ129" s="435"/>
      <c r="BR129" s="435"/>
      <c r="BS129" s="435"/>
      <c r="BT129" s="435"/>
      <c r="BU129" s="435"/>
      <c r="BV129" s="435"/>
      <c r="BW129" s="435"/>
      <c r="BX129" s="435"/>
      <c r="BY129" s="435"/>
      <c r="BZ129" s="435"/>
      <c r="CA129" s="435"/>
      <c r="CB129" s="435"/>
      <c r="CC129" s="435"/>
      <c r="CD129" s="435"/>
      <c r="CE129" s="435"/>
      <c r="CF129" s="435"/>
      <c r="CG129" s="435"/>
      <c r="CH129" s="435"/>
      <c r="CI129" s="435"/>
      <c r="CJ129" s="435"/>
      <c r="CK129" s="435"/>
      <c r="CL129" s="435"/>
      <c r="CM129" s="435"/>
      <c r="CN129" s="435"/>
      <c r="CO129" s="435"/>
      <c r="CP129" s="435"/>
      <c r="CQ129" s="435"/>
      <c r="CR129" s="435"/>
      <c r="CS129" s="435"/>
    </row>
    <row r="130" spans="1:97" ht="66" customHeight="1" x14ac:dyDescent="0.2">
      <c r="A130" s="457"/>
      <c r="B130" s="460"/>
      <c r="C130" s="463"/>
      <c r="D130" s="463"/>
      <c r="E130" s="463"/>
      <c r="F130" s="465"/>
      <c r="G130" s="447" t="s">
        <v>587</v>
      </c>
      <c r="H130" s="92" t="s">
        <v>588</v>
      </c>
      <c r="I130" s="92" t="s">
        <v>589</v>
      </c>
      <c r="J130" s="92" t="s">
        <v>590</v>
      </c>
      <c r="K130" s="92" t="s">
        <v>591</v>
      </c>
      <c r="L130" s="93" t="s">
        <v>592</v>
      </c>
      <c r="M130" s="92" t="s">
        <v>588</v>
      </c>
      <c r="N130" s="92" t="s">
        <v>589</v>
      </c>
      <c r="O130" s="92" t="s">
        <v>590</v>
      </c>
      <c r="P130" s="92" t="s">
        <v>591</v>
      </c>
      <c r="Q130" s="93" t="s">
        <v>592</v>
      </c>
      <c r="R130" s="92" t="s">
        <v>588</v>
      </c>
      <c r="S130" s="92" t="s">
        <v>589</v>
      </c>
      <c r="T130" s="92" t="s">
        <v>590</v>
      </c>
      <c r="U130" s="92" t="s">
        <v>591</v>
      </c>
      <c r="V130" s="93" t="s">
        <v>592</v>
      </c>
      <c r="W130" s="92" t="s">
        <v>588</v>
      </c>
      <c r="X130" s="92" t="s">
        <v>589</v>
      </c>
      <c r="Y130" s="92" t="s">
        <v>590</v>
      </c>
      <c r="Z130" s="92" t="s">
        <v>591</v>
      </c>
      <c r="AA130" s="93" t="s">
        <v>592</v>
      </c>
      <c r="AB130" s="92" t="s">
        <v>588</v>
      </c>
      <c r="AC130" s="92" t="s">
        <v>589</v>
      </c>
      <c r="AD130" s="92" t="s">
        <v>590</v>
      </c>
      <c r="AE130" s="92" t="s">
        <v>591</v>
      </c>
      <c r="AF130" s="93" t="s">
        <v>592</v>
      </c>
      <c r="AG130" s="92" t="s">
        <v>588</v>
      </c>
      <c r="AH130" s="92" t="s">
        <v>589</v>
      </c>
      <c r="AI130" s="92" t="s">
        <v>590</v>
      </c>
      <c r="AJ130" s="92" t="s">
        <v>591</v>
      </c>
      <c r="AK130" s="93" t="s">
        <v>592</v>
      </c>
      <c r="AL130" s="92" t="s">
        <v>588</v>
      </c>
      <c r="AM130" s="92" t="s">
        <v>589</v>
      </c>
      <c r="AN130" s="92" t="s">
        <v>590</v>
      </c>
      <c r="AO130" s="92" t="s">
        <v>591</v>
      </c>
      <c r="AP130" s="93" t="s">
        <v>592</v>
      </c>
      <c r="AQ130" s="92" t="s">
        <v>588</v>
      </c>
      <c r="AR130" s="92" t="s">
        <v>589</v>
      </c>
      <c r="AS130" s="92" t="s">
        <v>590</v>
      </c>
      <c r="AT130" s="92" t="s">
        <v>591</v>
      </c>
      <c r="AU130" s="93" t="s">
        <v>592</v>
      </c>
      <c r="AV130" s="92" t="s">
        <v>588</v>
      </c>
      <c r="AW130" s="92" t="s">
        <v>589</v>
      </c>
      <c r="AX130" s="92" t="s">
        <v>590</v>
      </c>
      <c r="AY130" s="92" t="s">
        <v>591</v>
      </c>
      <c r="AZ130" s="93" t="s">
        <v>592</v>
      </c>
      <c r="BA130" s="92" t="s">
        <v>588</v>
      </c>
      <c r="BB130" s="92" t="s">
        <v>589</v>
      </c>
      <c r="BC130" s="92" t="s">
        <v>590</v>
      </c>
      <c r="BD130" s="92" t="s">
        <v>591</v>
      </c>
      <c r="BE130" s="93" t="s">
        <v>592</v>
      </c>
      <c r="BF130" s="92" t="s">
        <v>588</v>
      </c>
      <c r="BG130" s="92" t="s">
        <v>589</v>
      </c>
      <c r="BH130" s="92" t="s">
        <v>590</v>
      </c>
      <c r="BI130" s="92" t="s">
        <v>591</v>
      </c>
      <c r="BJ130" s="93" t="s">
        <v>592</v>
      </c>
      <c r="BK130" s="92" t="s">
        <v>588</v>
      </c>
      <c r="BL130" s="92" t="s">
        <v>589</v>
      </c>
      <c r="BM130" s="92" t="s">
        <v>590</v>
      </c>
      <c r="BN130" s="92" t="s">
        <v>591</v>
      </c>
      <c r="BO130" s="93" t="s">
        <v>592</v>
      </c>
      <c r="BP130" s="92" t="s">
        <v>588</v>
      </c>
      <c r="BQ130" s="92" t="s">
        <v>589</v>
      </c>
      <c r="BR130" s="92" t="s">
        <v>590</v>
      </c>
      <c r="BS130" s="92" t="s">
        <v>591</v>
      </c>
      <c r="BT130" s="93" t="s">
        <v>592</v>
      </c>
      <c r="BU130" s="92" t="s">
        <v>588</v>
      </c>
      <c r="BV130" s="92" t="s">
        <v>589</v>
      </c>
      <c r="BW130" s="92" t="s">
        <v>590</v>
      </c>
      <c r="BX130" s="92" t="s">
        <v>591</v>
      </c>
      <c r="BY130" s="93" t="s">
        <v>592</v>
      </c>
      <c r="BZ130" s="92" t="s">
        <v>588</v>
      </c>
      <c r="CA130" s="92" t="s">
        <v>589</v>
      </c>
      <c r="CB130" s="92" t="s">
        <v>590</v>
      </c>
      <c r="CC130" s="92" t="s">
        <v>591</v>
      </c>
      <c r="CD130" s="93" t="s">
        <v>592</v>
      </c>
      <c r="CE130" s="92" t="s">
        <v>588</v>
      </c>
      <c r="CF130" s="92" t="s">
        <v>589</v>
      </c>
      <c r="CG130" s="92" t="s">
        <v>590</v>
      </c>
      <c r="CH130" s="92" t="s">
        <v>591</v>
      </c>
      <c r="CI130" s="93" t="s">
        <v>592</v>
      </c>
      <c r="CJ130" s="92" t="s">
        <v>588</v>
      </c>
      <c r="CK130" s="92" t="s">
        <v>589</v>
      </c>
      <c r="CL130" s="92" t="s">
        <v>590</v>
      </c>
      <c r="CM130" s="92" t="s">
        <v>591</v>
      </c>
      <c r="CN130" s="93" t="s">
        <v>592</v>
      </c>
      <c r="CO130" s="92" t="s">
        <v>588</v>
      </c>
      <c r="CP130" s="92" t="s">
        <v>589</v>
      </c>
      <c r="CQ130" s="92" t="s">
        <v>590</v>
      </c>
      <c r="CR130" s="92" t="s">
        <v>591</v>
      </c>
      <c r="CS130" s="93" t="s">
        <v>592</v>
      </c>
    </row>
    <row r="131" spans="1:97" ht="38.25" customHeight="1" x14ac:dyDescent="0.2">
      <c r="A131" s="457"/>
      <c r="B131" s="460"/>
      <c r="C131" s="463"/>
      <c r="D131" s="463"/>
      <c r="E131" s="463"/>
      <c r="F131" s="465"/>
      <c r="G131" s="448"/>
      <c r="H131" s="101">
        <v>0</v>
      </c>
      <c r="I131" s="101">
        <v>0</v>
      </c>
      <c r="J131" s="101">
        <v>0</v>
      </c>
      <c r="K131" s="101">
        <v>0</v>
      </c>
      <c r="L131" s="82" t="str">
        <f>IF(SUM(H131:K131)=100,ROUND(((1*H131)+(2*I131)+(3*J131)+(4*K131))/4,0),"N/A")</f>
        <v>N/A</v>
      </c>
      <c r="M131" s="101">
        <v>0</v>
      </c>
      <c r="N131" s="101">
        <v>0</v>
      </c>
      <c r="O131" s="101">
        <v>0</v>
      </c>
      <c r="P131" s="101">
        <v>0</v>
      </c>
      <c r="Q131" s="82" t="str">
        <f>IF(SUM(M131:P131)=100,ROUND(((1*M131)+(2*N131)+(3*O131)+(4*P131))/4,0),"N/A")</f>
        <v>N/A</v>
      </c>
      <c r="R131" s="101">
        <v>0</v>
      </c>
      <c r="S131" s="101">
        <v>0</v>
      </c>
      <c r="T131" s="101">
        <v>0</v>
      </c>
      <c r="U131" s="101">
        <v>0</v>
      </c>
      <c r="V131" s="82" t="str">
        <f>IF(SUM(R131:U131)=100,ROUND(((1*R131)+(2*S131)+(3*T131)+(4*U131))/4,0),"N/A")</f>
        <v>N/A</v>
      </c>
      <c r="W131" s="101">
        <v>0</v>
      </c>
      <c r="X131" s="101">
        <v>0</v>
      </c>
      <c r="Y131" s="101">
        <v>0</v>
      </c>
      <c r="Z131" s="101">
        <v>0</v>
      </c>
      <c r="AA131" s="82" t="str">
        <f>IF(SUM(W131:Z131)=100,ROUND(((1*W131)+(2*X131)+(3*Y131)+(4*Z131))/4,0),"N/A")</f>
        <v>N/A</v>
      </c>
      <c r="AB131" s="101">
        <v>0</v>
      </c>
      <c r="AC131" s="101">
        <v>0</v>
      </c>
      <c r="AD131" s="101">
        <v>0</v>
      </c>
      <c r="AE131" s="101">
        <v>0</v>
      </c>
      <c r="AF131" s="82" t="str">
        <f>IF(SUM(AB131:AE131)=100,ROUND(((1*AB131)+(2*AC131)+(3*AD131)+(4*AE131))/4,0),"N/A")</f>
        <v>N/A</v>
      </c>
      <c r="AG131" s="101">
        <v>0</v>
      </c>
      <c r="AH131" s="101">
        <v>0</v>
      </c>
      <c r="AI131" s="101">
        <v>0</v>
      </c>
      <c r="AJ131" s="101">
        <v>0</v>
      </c>
      <c r="AK131" s="82" t="str">
        <f>IF(SUM(AG131:AJ131)=100,ROUND(((1*AG131)+(2*AH131)+(3*AI131)+(4*AJ131))/4,0),"N/A")</f>
        <v>N/A</v>
      </c>
      <c r="AL131" s="101">
        <v>0</v>
      </c>
      <c r="AM131" s="101">
        <v>0</v>
      </c>
      <c r="AN131" s="101">
        <v>0</v>
      </c>
      <c r="AO131" s="101">
        <v>0</v>
      </c>
      <c r="AP131" s="82" t="str">
        <f>IF(SUM(AL131:AO131)=100,ROUND(((1*AL131)+(2*AM131)+(3*AN131)+(4*AO131))/4,0),"N/A")</f>
        <v>N/A</v>
      </c>
      <c r="AQ131" s="101">
        <v>0</v>
      </c>
      <c r="AR131" s="101">
        <v>0</v>
      </c>
      <c r="AS131" s="101">
        <v>0</v>
      </c>
      <c r="AT131" s="101">
        <v>0</v>
      </c>
      <c r="AU131" s="82" t="str">
        <f>IF(SUM(AQ131:AT131)=100,ROUND(((1*AQ131)+(2*AR131)+(3*AS131)+(4*AT131))/4,0),"N/A")</f>
        <v>N/A</v>
      </c>
      <c r="AV131" s="101">
        <v>0</v>
      </c>
      <c r="AW131" s="101">
        <v>0</v>
      </c>
      <c r="AX131" s="101">
        <v>0</v>
      </c>
      <c r="AY131" s="101">
        <v>0</v>
      </c>
      <c r="AZ131" s="82" t="str">
        <f>IF(SUM(AV131:AY131)=100,ROUND(((1*AV131)+(2*AW131)+(3*AX131)+(4*AY131))/4,0),"N/A")</f>
        <v>N/A</v>
      </c>
      <c r="BA131" s="101">
        <v>0</v>
      </c>
      <c r="BB131" s="101">
        <v>0</v>
      </c>
      <c r="BC131" s="101">
        <v>0</v>
      </c>
      <c r="BD131" s="101">
        <v>0</v>
      </c>
      <c r="BE131" s="82" t="str">
        <f>IF(SUM(BA131:BD131)=100,ROUND(((1*BA131)+(2*BB131)+(3*BC131)+(4*BD131))/4,0),"N/A")</f>
        <v>N/A</v>
      </c>
      <c r="BF131" s="101">
        <v>0</v>
      </c>
      <c r="BG131" s="101">
        <v>0</v>
      </c>
      <c r="BH131" s="101">
        <v>0</v>
      </c>
      <c r="BI131" s="101">
        <v>0</v>
      </c>
      <c r="BJ131" s="82" t="str">
        <f>IF(SUM(BF131:BI131)=100,ROUND(((1*BF131)+(2*BG131)+(3*BH131)+(4*BI131))/4,0),"N/A")</f>
        <v>N/A</v>
      </c>
      <c r="BK131" s="101">
        <v>0</v>
      </c>
      <c r="BL131" s="101">
        <v>0</v>
      </c>
      <c r="BM131" s="101">
        <v>0</v>
      </c>
      <c r="BN131" s="101">
        <v>0</v>
      </c>
      <c r="BO131" s="82" t="str">
        <f>IF(SUM(BK131:BN131)=100,ROUND(((1*BK131)+(2*BL131)+(3*BM131)+(4*BN131))/4,0),"N/A")</f>
        <v>N/A</v>
      </c>
      <c r="BP131" s="101">
        <v>0</v>
      </c>
      <c r="BQ131" s="101">
        <v>0</v>
      </c>
      <c r="BR131" s="101">
        <v>0</v>
      </c>
      <c r="BS131" s="101">
        <v>0</v>
      </c>
      <c r="BT131" s="82" t="str">
        <f>IF(SUM(BP131:BS131)=100,ROUND(((1*BP131)+(2*BQ131)+(3*BR131)+(4*BS131))/4,0),"N/A")</f>
        <v>N/A</v>
      </c>
      <c r="BU131" s="101">
        <v>0</v>
      </c>
      <c r="BV131" s="101">
        <v>0</v>
      </c>
      <c r="BW131" s="101">
        <v>0</v>
      </c>
      <c r="BX131" s="101">
        <v>0</v>
      </c>
      <c r="BY131" s="82" t="str">
        <f>IF(SUM(BU131:BX131)=100,ROUND(((1*BU131)+(2*BV131)+(3*BW131)+(4*BX131))/4,0),"N/A")</f>
        <v>N/A</v>
      </c>
      <c r="BZ131" s="101">
        <v>0</v>
      </c>
      <c r="CA131" s="101">
        <v>0</v>
      </c>
      <c r="CB131" s="101">
        <v>0</v>
      </c>
      <c r="CC131" s="101">
        <v>0</v>
      </c>
      <c r="CD131" s="82" t="str">
        <f>IF(SUM(BZ131:CC131)=100,ROUND(((1*BZ131)+(2*CA131)+(3*CB131)+(4*CC131))/4,0),"N/A")</f>
        <v>N/A</v>
      </c>
      <c r="CE131" s="101">
        <v>0</v>
      </c>
      <c r="CF131" s="101">
        <v>0</v>
      </c>
      <c r="CG131" s="101">
        <v>0</v>
      </c>
      <c r="CH131" s="101">
        <v>0</v>
      </c>
      <c r="CI131" s="82" t="str">
        <f>IF(SUM(CE131:CH131)=100,ROUND(((1*CE131)+(2*CF131)+(3*CG131)+(4*CH131))/4,0),"N/A")</f>
        <v>N/A</v>
      </c>
      <c r="CJ131" s="101">
        <v>0</v>
      </c>
      <c r="CK131" s="101">
        <v>0</v>
      </c>
      <c r="CL131" s="101">
        <v>0</v>
      </c>
      <c r="CM131" s="101">
        <v>0</v>
      </c>
      <c r="CN131" s="82" t="str">
        <f>IF(SUM(CJ131:CM131)=100,ROUND(((1*CJ131)+(2*CK131)+(3*CL131)+(4*CM131))/4,0),"N/A")</f>
        <v>N/A</v>
      </c>
      <c r="CO131" s="101">
        <v>0</v>
      </c>
      <c r="CP131" s="101">
        <v>0</v>
      </c>
      <c r="CQ131" s="101">
        <v>0</v>
      </c>
      <c r="CR131" s="101">
        <v>0</v>
      </c>
      <c r="CS131" s="82" t="str">
        <f>IF(SUM(CO131:CR131)=100,ROUND(((1*CO131)+(2*CP131)+(3*CQ131)+(4*CR131))/4,0),"N/A")</f>
        <v>N/A</v>
      </c>
    </row>
    <row r="132" spans="1:97" ht="162.75" x14ac:dyDescent="0.2">
      <c r="A132" s="457"/>
      <c r="B132" s="460"/>
      <c r="C132" s="463"/>
      <c r="D132" s="463"/>
      <c r="E132" s="463"/>
      <c r="F132" s="466"/>
      <c r="G132" s="89" t="s">
        <v>593</v>
      </c>
      <c r="H132" s="442"/>
      <c r="I132" s="443"/>
      <c r="J132" s="443"/>
      <c r="K132" s="443"/>
      <c r="L132" s="444"/>
      <c r="M132" s="442"/>
      <c r="N132" s="443"/>
      <c r="O132" s="443"/>
      <c r="P132" s="443"/>
      <c r="Q132" s="444"/>
      <c r="R132" s="442"/>
      <c r="S132" s="443"/>
      <c r="T132" s="443"/>
      <c r="U132" s="443"/>
      <c r="V132" s="444"/>
      <c r="W132" s="442"/>
      <c r="X132" s="443"/>
      <c r="Y132" s="443"/>
      <c r="Z132" s="443"/>
      <c r="AA132" s="444"/>
      <c r="AB132" s="442"/>
      <c r="AC132" s="443"/>
      <c r="AD132" s="443"/>
      <c r="AE132" s="443"/>
      <c r="AF132" s="444"/>
      <c r="AG132" s="442"/>
      <c r="AH132" s="443"/>
      <c r="AI132" s="443"/>
      <c r="AJ132" s="443"/>
      <c r="AK132" s="444"/>
      <c r="AL132" s="442"/>
      <c r="AM132" s="443"/>
      <c r="AN132" s="443"/>
      <c r="AO132" s="443"/>
      <c r="AP132" s="444"/>
      <c r="AQ132" s="442"/>
      <c r="AR132" s="443"/>
      <c r="AS132" s="443"/>
      <c r="AT132" s="443"/>
      <c r="AU132" s="444"/>
      <c r="AV132" s="442"/>
      <c r="AW132" s="443"/>
      <c r="AX132" s="443"/>
      <c r="AY132" s="443"/>
      <c r="AZ132" s="444"/>
      <c r="BA132" s="442"/>
      <c r="BB132" s="443"/>
      <c r="BC132" s="443"/>
      <c r="BD132" s="443"/>
      <c r="BE132" s="444"/>
      <c r="BF132" s="442"/>
      <c r="BG132" s="443"/>
      <c r="BH132" s="443"/>
      <c r="BI132" s="443"/>
      <c r="BJ132" s="444"/>
      <c r="BK132" s="442"/>
      <c r="BL132" s="443"/>
      <c r="BM132" s="443"/>
      <c r="BN132" s="443"/>
      <c r="BO132" s="444"/>
      <c r="BP132" s="442"/>
      <c r="BQ132" s="443"/>
      <c r="BR132" s="443"/>
      <c r="BS132" s="443"/>
      <c r="BT132" s="444"/>
      <c r="BU132" s="442"/>
      <c r="BV132" s="443"/>
      <c r="BW132" s="443"/>
      <c r="BX132" s="443"/>
      <c r="BY132" s="444"/>
      <c r="BZ132" s="442"/>
      <c r="CA132" s="443"/>
      <c r="CB132" s="443"/>
      <c r="CC132" s="443"/>
      <c r="CD132" s="444"/>
      <c r="CE132" s="442"/>
      <c r="CF132" s="443"/>
      <c r="CG132" s="443"/>
      <c r="CH132" s="443"/>
      <c r="CI132" s="444"/>
      <c r="CJ132" s="442"/>
      <c r="CK132" s="443"/>
      <c r="CL132" s="443"/>
      <c r="CM132" s="443"/>
      <c r="CN132" s="444"/>
      <c r="CO132" s="442"/>
      <c r="CP132" s="443"/>
      <c r="CQ132" s="443"/>
      <c r="CR132" s="443"/>
      <c r="CS132" s="444"/>
    </row>
    <row r="133" spans="1:97" ht="44.1" customHeight="1" x14ac:dyDescent="0.2">
      <c r="A133" s="457"/>
      <c r="B133" s="460"/>
      <c r="C133" s="463"/>
      <c r="D133" s="463"/>
      <c r="E133" s="463"/>
      <c r="F133" s="467" t="s">
        <v>25</v>
      </c>
      <c r="G133" s="438" t="s">
        <v>585</v>
      </c>
      <c r="H133" s="439" t="s">
        <v>53</v>
      </c>
      <c r="I133" s="439"/>
      <c r="J133" s="439" t="s">
        <v>54</v>
      </c>
      <c r="K133" s="439"/>
      <c r="L133" s="75" t="s">
        <v>55</v>
      </c>
      <c r="M133" s="439" t="s">
        <v>53</v>
      </c>
      <c r="N133" s="439"/>
      <c r="O133" s="439" t="s">
        <v>54</v>
      </c>
      <c r="P133" s="439"/>
      <c r="Q133" s="75" t="s">
        <v>55</v>
      </c>
      <c r="R133" s="439" t="s">
        <v>53</v>
      </c>
      <c r="S133" s="439"/>
      <c r="T133" s="445" t="s">
        <v>54</v>
      </c>
      <c r="U133" s="446"/>
      <c r="V133" s="75" t="s">
        <v>55</v>
      </c>
      <c r="W133" s="440" t="s">
        <v>53</v>
      </c>
      <c r="X133" s="441"/>
      <c r="Y133" s="440" t="s">
        <v>54</v>
      </c>
      <c r="Z133" s="441"/>
      <c r="AA133" s="75" t="s">
        <v>55</v>
      </c>
      <c r="AB133" s="440" t="s">
        <v>53</v>
      </c>
      <c r="AC133" s="441"/>
      <c r="AD133" s="440" t="s">
        <v>54</v>
      </c>
      <c r="AE133" s="441"/>
      <c r="AF133" s="75" t="s">
        <v>55</v>
      </c>
      <c r="AG133" s="440" t="s">
        <v>53</v>
      </c>
      <c r="AH133" s="441"/>
      <c r="AI133" s="440" t="s">
        <v>54</v>
      </c>
      <c r="AJ133" s="441"/>
      <c r="AK133" s="75" t="s">
        <v>55</v>
      </c>
      <c r="AL133" s="440" t="s">
        <v>53</v>
      </c>
      <c r="AM133" s="441"/>
      <c r="AN133" s="440" t="s">
        <v>54</v>
      </c>
      <c r="AO133" s="441"/>
      <c r="AP133" s="75" t="s">
        <v>55</v>
      </c>
      <c r="AQ133" s="440" t="s">
        <v>53</v>
      </c>
      <c r="AR133" s="441"/>
      <c r="AS133" s="440" t="s">
        <v>54</v>
      </c>
      <c r="AT133" s="441"/>
      <c r="AU133" s="75" t="s">
        <v>55</v>
      </c>
      <c r="AV133" s="440" t="s">
        <v>53</v>
      </c>
      <c r="AW133" s="441"/>
      <c r="AX133" s="440" t="s">
        <v>54</v>
      </c>
      <c r="AY133" s="441"/>
      <c r="AZ133" s="75" t="s">
        <v>55</v>
      </c>
      <c r="BA133" s="440" t="s">
        <v>53</v>
      </c>
      <c r="BB133" s="441"/>
      <c r="BC133" s="440" t="s">
        <v>54</v>
      </c>
      <c r="BD133" s="441"/>
      <c r="BE133" s="75" t="s">
        <v>55</v>
      </c>
      <c r="BF133" s="440" t="s">
        <v>53</v>
      </c>
      <c r="BG133" s="441"/>
      <c r="BH133" s="440" t="s">
        <v>54</v>
      </c>
      <c r="BI133" s="441"/>
      <c r="BJ133" s="75" t="s">
        <v>55</v>
      </c>
      <c r="BK133" s="440" t="s">
        <v>53</v>
      </c>
      <c r="BL133" s="441"/>
      <c r="BM133" s="440" t="s">
        <v>54</v>
      </c>
      <c r="BN133" s="441"/>
      <c r="BO133" s="75" t="s">
        <v>55</v>
      </c>
      <c r="BP133" s="440" t="s">
        <v>53</v>
      </c>
      <c r="BQ133" s="441"/>
      <c r="BR133" s="440" t="s">
        <v>54</v>
      </c>
      <c r="BS133" s="441"/>
      <c r="BT133" s="75" t="s">
        <v>55</v>
      </c>
      <c r="BU133" s="440" t="s">
        <v>53</v>
      </c>
      <c r="BV133" s="441"/>
      <c r="BW133" s="440" t="s">
        <v>54</v>
      </c>
      <c r="BX133" s="441"/>
      <c r="BY133" s="75" t="s">
        <v>55</v>
      </c>
      <c r="BZ133" s="440" t="s">
        <v>53</v>
      </c>
      <c r="CA133" s="441"/>
      <c r="CB133" s="440" t="s">
        <v>54</v>
      </c>
      <c r="CC133" s="441"/>
      <c r="CD133" s="75" t="s">
        <v>55</v>
      </c>
      <c r="CE133" s="440" t="s">
        <v>53</v>
      </c>
      <c r="CF133" s="441"/>
      <c r="CG133" s="440" t="s">
        <v>54</v>
      </c>
      <c r="CH133" s="441"/>
      <c r="CI133" s="75" t="s">
        <v>55</v>
      </c>
      <c r="CJ133" s="440" t="s">
        <v>53</v>
      </c>
      <c r="CK133" s="441"/>
      <c r="CL133" s="440" t="s">
        <v>54</v>
      </c>
      <c r="CM133" s="441"/>
      <c r="CN133" s="75" t="s">
        <v>55</v>
      </c>
      <c r="CO133" s="440" t="s">
        <v>53</v>
      </c>
      <c r="CP133" s="441"/>
      <c r="CQ133" s="440" t="s">
        <v>54</v>
      </c>
      <c r="CR133" s="441"/>
      <c r="CS133" s="75" t="s">
        <v>55</v>
      </c>
    </row>
    <row r="134" spans="1:97" ht="38.25" customHeight="1" x14ac:dyDescent="0.2">
      <c r="A134" s="457"/>
      <c r="B134" s="460"/>
      <c r="C134" s="463"/>
      <c r="D134" s="463"/>
      <c r="E134" s="463"/>
      <c r="F134" s="468"/>
      <c r="G134" s="438"/>
      <c r="H134" s="435"/>
      <c r="I134" s="435"/>
      <c r="J134" s="435"/>
      <c r="K134" s="435"/>
      <c r="L134" s="100" t="e">
        <f>INDEX(Formula!$AB$7:$AF$11,MATCH('Z2 - Dargaville'!J134,Formula!$AA$7:$AA$11,0),MATCH('Z2 - Dargaville'!H134,Formula!$AB$6:$AF$6,0))</f>
        <v>#N/A</v>
      </c>
      <c r="M134" s="435"/>
      <c r="N134" s="435"/>
      <c r="O134" s="435"/>
      <c r="P134" s="435"/>
      <c r="Q134" s="100" t="e">
        <f>INDEX(Formula!$AB$7:$AF$11,MATCH('Z2 - Dargaville'!O134,Formula!$AA$7:$AA$11,0),MATCH('Z2 - Dargaville'!M134,Formula!$AB$6:$AF$6,0))</f>
        <v>#N/A</v>
      </c>
      <c r="R134" s="435"/>
      <c r="S134" s="435"/>
      <c r="T134" s="435"/>
      <c r="U134" s="435"/>
      <c r="V134" s="100" t="e">
        <f>INDEX(Formula!$AB$7:$AF$11,MATCH('Z2 - Dargaville'!T134,Formula!$AA$7:$AA$11,0),MATCH('Z2 - Dargaville'!R134,Formula!$AB$6:$AF$6,0))</f>
        <v>#N/A</v>
      </c>
      <c r="W134" s="435"/>
      <c r="X134" s="435"/>
      <c r="Y134" s="435"/>
      <c r="Z134" s="435"/>
      <c r="AA134" s="100" t="e">
        <f>INDEX(Formula!$AB$7:$AF$11,MATCH('Z2 - Dargaville'!Y134,Formula!$AA$7:$AA$11,0),MATCH('Z2 - Dargaville'!W134,Formula!$AB$6:$AF$6,0))</f>
        <v>#N/A</v>
      </c>
      <c r="AB134" s="435"/>
      <c r="AC134" s="435"/>
      <c r="AD134" s="435"/>
      <c r="AE134" s="435"/>
      <c r="AF134" s="100" t="e">
        <f>INDEX(Formula!$AB$7:$AF$11,MATCH('Z2 - Dargaville'!AD134,Formula!$AA$7:$AA$11,0),MATCH('Z2 - Dargaville'!AB134,Formula!$AB$6:$AF$6,0))</f>
        <v>#N/A</v>
      </c>
      <c r="AG134" s="435"/>
      <c r="AH134" s="435"/>
      <c r="AI134" s="435"/>
      <c r="AJ134" s="435"/>
      <c r="AK134" s="100" t="e">
        <f>INDEX(Formula!$AB$7:$AF$11,MATCH('Z2 - Dargaville'!AI134,Formula!$AA$7:$AA$11,0),MATCH('Z2 - Dargaville'!AG134,Formula!$AB$6:$AF$6,0))</f>
        <v>#N/A</v>
      </c>
      <c r="AL134" s="435"/>
      <c r="AM134" s="435"/>
      <c r="AN134" s="435"/>
      <c r="AO134" s="435"/>
      <c r="AP134" s="100" t="e">
        <f>INDEX(Formula!$AB$7:$AF$11,MATCH('Z2 - Dargaville'!AN134,Formula!$AA$7:$AA$11,0),MATCH('Z2 - Dargaville'!AL134,Formula!$AB$6:$AF$6,0))</f>
        <v>#N/A</v>
      </c>
      <c r="AQ134" s="435"/>
      <c r="AR134" s="435"/>
      <c r="AS134" s="435"/>
      <c r="AT134" s="435"/>
      <c r="AU134" s="100" t="e">
        <f>INDEX(Formula!$AB$7:$AF$11,MATCH('Z2 - Dargaville'!AS134,Formula!$AA$7:$AA$11,0),MATCH('Z2 - Dargaville'!AQ134,Formula!$AB$6:$AF$6,0))</f>
        <v>#N/A</v>
      </c>
      <c r="AV134" s="435"/>
      <c r="AW134" s="435"/>
      <c r="AX134" s="435"/>
      <c r="AY134" s="435"/>
      <c r="AZ134" s="100" t="e">
        <f>INDEX(Formula!$AB$7:$AF$11,MATCH('Z2 - Dargaville'!AX134,Formula!$AA$7:$AA$11,0),MATCH('Z2 - Dargaville'!AV134,Formula!$AB$6:$AF$6,0))</f>
        <v>#N/A</v>
      </c>
      <c r="BA134" s="435"/>
      <c r="BB134" s="435"/>
      <c r="BC134" s="435"/>
      <c r="BD134" s="435"/>
      <c r="BE134" s="100" t="e">
        <f>INDEX(Formula!$AB$7:$AF$11,MATCH('Z2 - Dargaville'!BC134,Formula!$AA$7:$AA$11,0),MATCH('Z2 - Dargaville'!BA134,Formula!$AB$6:$AF$6,0))</f>
        <v>#N/A</v>
      </c>
      <c r="BF134" s="435"/>
      <c r="BG134" s="435"/>
      <c r="BH134" s="435"/>
      <c r="BI134" s="435"/>
      <c r="BJ134" s="100" t="e">
        <f>INDEX(Formula!$AB$7:$AF$11,MATCH('Z2 - Dargaville'!BH134,Formula!$AA$7:$AA$11,0),MATCH('Z2 - Dargaville'!BF134,Formula!$AB$6:$AF$6,0))</f>
        <v>#N/A</v>
      </c>
      <c r="BK134" s="435"/>
      <c r="BL134" s="435"/>
      <c r="BM134" s="435"/>
      <c r="BN134" s="435"/>
      <c r="BO134" s="100" t="e">
        <f>INDEX(Formula!$AB$7:$AF$11,MATCH('Z2 - Dargaville'!BM134,Formula!$AA$7:$AA$11,0),MATCH('Z2 - Dargaville'!BK134,Formula!$AB$6:$AF$6,0))</f>
        <v>#N/A</v>
      </c>
      <c r="BP134" s="435"/>
      <c r="BQ134" s="435"/>
      <c r="BR134" s="435"/>
      <c r="BS134" s="435"/>
      <c r="BT134" s="100" t="e">
        <f>INDEX(Formula!$AB$7:$AF$11,MATCH('Z2 - Dargaville'!BR134,Formula!$AA$7:$AA$11,0),MATCH('Z2 - Dargaville'!BP134,Formula!$AB$6:$AF$6,0))</f>
        <v>#N/A</v>
      </c>
      <c r="BU134" s="435"/>
      <c r="BV134" s="435"/>
      <c r="BW134" s="435"/>
      <c r="BX134" s="435"/>
      <c r="BY134" s="100" t="e">
        <f>INDEX(Formula!$AB$7:$AF$11,MATCH('Z2 - Dargaville'!BW134,Formula!$AA$7:$AA$11,0),MATCH('Z2 - Dargaville'!BU134,Formula!$AB$6:$AF$6,0))</f>
        <v>#N/A</v>
      </c>
      <c r="BZ134" s="435"/>
      <c r="CA134" s="435"/>
      <c r="CB134" s="435"/>
      <c r="CC134" s="435"/>
      <c r="CD134" s="100" t="e">
        <f>INDEX(Formula!$AB$7:$AF$11,MATCH('Z2 - Dargaville'!CB134,Formula!$AA$7:$AA$11,0),MATCH('Z2 - Dargaville'!BZ134,Formula!$AB$6:$AF$6,0))</f>
        <v>#N/A</v>
      </c>
      <c r="CE134" s="435"/>
      <c r="CF134" s="435"/>
      <c r="CG134" s="435"/>
      <c r="CH134" s="435"/>
      <c r="CI134" s="100" t="e">
        <f>INDEX(Formula!$AB$7:$AF$11,MATCH('Z2 - Dargaville'!CG134,Formula!$AA$7:$AA$11,0),MATCH('Z2 - Dargaville'!CE134,Formula!$AB$6:$AF$6,0))</f>
        <v>#N/A</v>
      </c>
      <c r="CJ134" s="435"/>
      <c r="CK134" s="435"/>
      <c r="CL134" s="435"/>
      <c r="CM134" s="435"/>
      <c r="CN134" s="100" t="e">
        <f>INDEX(Formula!$AB$7:$AF$11,MATCH('Z2 - Dargaville'!CL134,Formula!$AA$7:$AA$11,0),MATCH('Z2 - Dargaville'!CJ134,Formula!$AB$6:$AF$6,0))</f>
        <v>#N/A</v>
      </c>
      <c r="CO134" s="435"/>
      <c r="CP134" s="435"/>
      <c r="CQ134" s="435"/>
      <c r="CR134" s="435"/>
      <c r="CS134" s="100" t="e">
        <f>INDEX(Formula!$AB$7:$AF$11,MATCH('Z2 - Dargaville'!CQ134,Formula!$AA$7:$AA$11,0),MATCH('Z2 - Dargaville'!CO134,Formula!$AB$6:$AF$6,0))</f>
        <v>#N/A</v>
      </c>
    </row>
    <row r="135" spans="1:97" ht="38.25" customHeight="1" x14ac:dyDescent="0.2">
      <c r="A135" s="457"/>
      <c r="B135" s="460"/>
      <c r="C135" s="463"/>
      <c r="D135" s="463"/>
      <c r="E135" s="463"/>
      <c r="F135" s="468"/>
      <c r="G135" s="90" t="s">
        <v>586</v>
      </c>
      <c r="H135" s="435"/>
      <c r="I135" s="435"/>
      <c r="J135" s="435"/>
      <c r="K135" s="435"/>
      <c r="L135" s="435"/>
      <c r="M135" s="435"/>
      <c r="N135" s="435"/>
      <c r="O135" s="435"/>
      <c r="P135" s="435"/>
      <c r="Q135" s="435"/>
      <c r="R135" s="435"/>
      <c r="S135" s="435"/>
      <c r="T135" s="435"/>
      <c r="U135" s="435"/>
      <c r="V135" s="435"/>
      <c r="W135" s="435"/>
      <c r="X135" s="435"/>
      <c r="Y135" s="435"/>
      <c r="Z135" s="435"/>
      <c r="AA135" s="435"/>
      <c r="AB135" s="435"/>
      <c r="AC135" s="435"/>
      <c r="AD135" s="435"/>
      <c r="AE135" s="435"/>
      <c r="AF135" s="435"/>
      <c r="AG135" s="435"/>
      <c r="AH135" s="435"/>
      <c r="AI135" s="435"/>
      <c r="AJ135" s="435"/>
      <c r="AK135" s="435"/>
      <c r="AL135" s="435"/>
      <c r="AM135" s="435"/>
      <c r="AN135" s="435"/>
      <c r="AO135" s="435"/>
      <c r="AP135" s="435"/>
      <c r="AQ135" s="435"/>
      <c r="AR135" s="435"/>
      <c r="AS135" s="435"/>
      <c r="AT135" s="435"/>
      <c r="AU135" s="435"/>
      <c r="AV135" s="435"/>
      <c r="AW135" s="435"/>
      <c r="AX135" s="435"/>
      <c r="AY135" s="435"/>
      <c r="AZ135" s="435"/>
      <c r="BA135" s="435"/>
      <c r="BB135" s="435"/>
      <c r="BC135" s="435"/>
      <c r="BD135" s="435"/>
      <c r="BE135" s="435"/>
      <c r="BF135" s="435"/>
      <c r="BG135" s="435"/>
      <c r="BH135" s="435"/>
      <c r="BI135" s="435"/>
      <c r="BJ135" s="435"/>
      <c r="BK135" s="435"/>
      <c r="BL135" s="435"/>
      <c r="BM135" s="435"/>
      <c r="BN135" s="435"/>
      <c r="BO135" s="435"/>
      <c r="BP135" s="435"/>
      <c r="BQ135" s="435"/>
      <c r="BR135" s="435"/>
      <c r="BS135" s="435"/>
      <c r="BT135" s="435"/>
      <c r="BU135" s="435"/>
      <c r="BV135" s="435"/>
      <c r="BW135" s="435"/>
      <c r="BX135" s="435"/>
      <c r="BY135" s="435"/>
      <c r="BZ135" s="435"/>
      <c r="CA135" s="435"/>
      <c r="CB135" s="435"/>
      <c r="CC135" s="435"/>
      <c r="CD135" s="435"/>
      <c r="CE135" s="435"/>
      <c r="CF135" s="435"/>
      <c r="CG135" s="435"/>
      <c r="CH135" s="435"/>
      <c r="CI135" s="435"/>
      <c r="CJ135" s="435"/>
      <c r="CK135" s="435"/>
      <c r="CL135" s="435"/>
      <c r="CM135" s="435"/>
      <c r="CN135" s="435"/>
      <c r="CO135" s="435"/>
      <c r="CP135" s="435"/>
      <c r="CQ135" s="435"/>
      <c r="CR135" s="435"/>
      <c r="CS135" s="435"/>
    </row>
    <row r="136" spans="1:97" ht="66" customHeight="1" x14ac:dyDescent="0.2">
      <c r="A136" s="457"/>
      <c r="B136" s="460"/>
      <c r="C136" s="463"/>
      <c r="D136" s="463"/>
      <c r="E136" s="463"/>
      <c r="F136" s="468"/>
      <c r="G136" s="436" t="s">
        <v>587</v>
      </c>
      <c r="H136" s="92" t="s">
        <v>588</v>
      </c>
      <c r="I136" s="92" t="s">
        <v>589</v>
      </c>
      <c r="J136" s="92" t="s">
        <v>590</v>
      </c>
      <c r="K136" s="92" t="s">
        <v>591</v>
      </c>
      <c r="L136" s="93" t="s">
        <v>592</v>
      </c>
      <c r="M136" s="92" t="s">
        <v>588</v>
      </c>
      <c r="N136" s="92" t="s">
        <v>589</v>
      </c>
      <c r="O136" s="92" t="s">
        <v>590</v>
      </c>
      <c r="P136" s="92" t="s">
        <v>591</v>
      </c>
      <c r="Q136" s="93" t="s">
        <v>592</v>
      </c>
      <c r="R136" s="92" t="s">
        <v>588</v>
      </c>
      <c r="S136" s="92" t="s">
        <v>589</v>
      </c>
      <c r="T136" s="92" t="s">
        <v>590</v>
      </c>
      <c r="U136" s="92" t="s">
        <v>591</v>
      </c>
      <c r="V136" s="93" t="s">
        <v>592</v>
      </c>
      <c r="W136" s="92" t="s">
        <v>588</v>
      </c>
      <c r="X136" s="92" t="s">
        <v>589</v>
      </c>
      <c r="Y136" s="92" t="s">
        <v>590</v>
      </c>
      <c r="Z136" s="92" t="s">
        <v>591</v>
      </c>
      <c r="AA136" s="93" t="s">
        <v>592</v>
      </c>
      <c r="AB136" s="92" t="s">
        <v>588</v>
      </c>
      <c r="AC136" s="92" t="s">
        <v>589</v>
      </c>
      <c r="AD136" s="92" t="s">
        <v>590</v>
      </c>
      <c r="AE136" s="92" t="s">
        <v>591</v>
      </c>
      <c r="AF136" s="93" t="s">
        <v>592</v>
      </c>
      <c r="AG136" s="92" t="s">
        <v>588</v>
      </c>
      <c r="AH136" s="92" t="s">
        <v>589</v>
      </c>
      <c r="AI136" s="92" t="s">
        <v>590</v>
      </c>
      <c r="AJ136" s="92" t="s">
        <v>591</v>
      </c>
      <c r="AK136" s="93" t="s">
        <v>592</v>
      </c>
      <c r="AL136" s="92" t="s">
        <v>588</v>
      </c>
      <c r="AM136" s="92" t="s">
        <v>589</v>
      </c>
      <c r="AN136" s="92" t="s">
        <v>590</v>
      </c>
      <c r="AO136" s="92" t="s">
        <v>591</v>
      </c>
      <c r="AP136" s="93" t="s">
        <v>592</v>
      </c>
      <c r="AQ136" s="92" t="s">
        <v>588</v>
      </c>
      <c r="AR136" s="92" t="s">
        <v>589</v>
      </c>
      <c r="AS136" s="92" t="s">
        <v>590</v>
      </c>
      <c r="AT136" s="92" t="s">
        <v>591</v>
      </c>
      <c r="AU136" s="93" t="s">
        <v>592</v>
      </c>
      <c r="AV136" s="92" t="s">
        <v>588</v>
      </c>
      <c r="AW136" s="92" t="s">
        <v>589</v>
      </c>
      <c r="AX136" s="92" t="s">
        <v>590</v>
      </c>
      <c r="AY136" s="92" t="s">
        <v>591</v>
      </c>
      <c r="AZ136" s="93" t="s">
        <v>592</v>
      </c>
      <c r="BA136" s="92" t="s">
        <v>588</v>
      </c>
      <c r="BB136" s="92" t="s">
        <v>589</v>
      </c>
      <c r="BC136" s="92" t="s">
        <v>590</v>
      </c>
      <c r="BD136" s="92" t="s">
        <v>591</v>
      </c>
      <c r="BE136" s="93" t="s">
        <v>592</v>
      </c>
      <c r="BF136" s="92" t="s">
        <v>588</v>
      </c>
      <c r="BG136" s="92" t="s">
        <v>589</v>
      </c>
      <c r="BH136" s="92" t="s">
        <v>590</v>
      </c>
      <c r="BI136" s="92" t="s">
        <v>591</v>
      </c>
      <c r="BJ136" s="93" t="s">
        <v>592</v>
      </c>
      <c r="BK136" s="92" t="s">
        <v>588</v>
      </c>
      <c r="BL136" s="92" t="s">
        <v>589</v>
      </c>
      <c r="BM136" s="92" t="s">
        <v>590</v>
      </c>
      <c r="BN136" s="92" t="s">
        <v>591</v>
      </c>
      <c r="BO136" s="93" t="s">
        <v>592</v>
      </c>
      <c r="BP136" s="92" t="s">
        <v>588</v>
      </c>
      <c r="BQ136" s="92" t="s">
        <v>589</v>
      </c>
      <c r="BR136" s="92" t="s">
        <v>590</v>
      </c>
      <c r="BS136" s="92" t="s">
        <v>591</v>
      </c>
      <c r="BT136" s="93" t="s">
        <v>592</v>
      </c>
      <c r="BU136" s="92" t="s">
        <v>588</v>
      </c>
      <c r="BV136" s="92" t="s">
        <v>589</v>
      </c>
      <c r="BW136" s="92" t="s">
        <v>590</v>
      </c>
      <c r="BX136" s="92" t="s">
        <v>591</v>
      </c>
      <c r="BY136" s="93" t="s">
        <v>592</v>
      </c>
      <c r="BZ136" s="92" t="s">
        <v>588</v>
      </c>
      <c r="CA136" s="92" t="s">
        <v>589</v>
      </c>
      <c r="CB136" s="92" t="s">
        <v>590</v>
      </c>
      <c r="CC136" s="92" t="s">
        <v>591</v>
      </c>
      <c r="CD136" s="93" t="s">
        <v>592</v>
      </c>
      <c r="CE136" s="92" t="s">
        <v>588</v>
      </c>
      <c r="CF136" s="92" t="s">
        <v>589</v>
      </c>
      <c r="CG136" s="92" t="s">
        <v>590</v>
      </c>
      <c r="CH136" s="92" t="s">
        <v>591</v>
      </c>
      <c r="CI136" s="93" t="s">
        <v>592</v>
      </c>
      <c r="CJ136" s="92" t="s">
        <v>588</v>
      </c>
      <c r="CK136" s="92" t="s">
        <v>589</v>
      </c>
      <c r="CL136" s="92" t="s">
        <v>590</v>
      </c>
      <c r="CM136" s="92" t="s">
        <v>591</v>
      </c>
      <c r="CN136" s="93" t="s">
        <v>592</v>
      </c>
      <c r="CO136" s="92" t="s">
        <v>588</v>
      </c>
      <c r="CP136" s="92" t="s">
        <v>589</v>
      </c>
      <c r="CQ136" s="92" t="s">
        <v>590</v>
      </c>
      <c r="CR136" s="92" t="s">
        <v>591</v>
      </c>
      <c r="CS136" s="93" t="s">
        <v>592</v>
      </c>
    </row>
    <row r="137" spans="1:97" ht="38.25" customHeight="1" x14ac:dyDescent="0.2">
      <c r="A137" s="457"/>
      <c r="B137" s="460"/>
      <c r="C137" s="463"/>
      <c r="D137" s="463"/>
      <c r="E137" s="463"/>
      <c r="F137" s="468"/>
      <c r="G137" s="437"/>
      <c r="H137" s="101">
        <v>0</v>
      </c>
      <c r="I137" s="101">
        <v>0</v>
      </c>
      <c r="J137" s="101">
        <v>0</v>
      </c>
      <c r="K137" s="101">
        <v>0</v>
      </c>
      <c r="L137" s="82" t="str">
        <f>IF(SUM(H137:K137)=100,ROUND(((1*H137)+(2*I137)+(3*J137)+(4*K137))/4,0),"N/A")</f>
        <v>N/A</v>
      </c>
      <c r="M137" s="101">
        <v>0</v>
      </c>
      <c r="N137" s="101">
        <v>0</v>
      </c>
      <c r="O137" s="101">
        <v>0</v>
      </c>
      <c r="P137" s="101">
        <v>0</v>
      </c>
      <c r="Q137" s="82" t="str">
        <f>IF(SUM(M137:P137)=100,ROUND(((1*M137)+(2*N137)+(3*O137)+(4*P137))/4,0),"N/A")</f>
        <v>N/A</v>
      </c>
      <c r="R137" s="101">
        <v>0</v>
      </c>
      <c r="S137" s="101">
        <v>0</v>
      </c>
      <c r="T137" s="101">
        <v>0</v>
      </c>
      <c r="U137" s="101">
        <v>0</v>
      </c>
      <c r="V137" s="82" t="str">
        <f>IF(SUM(R137:U137)=100,ROUND(((1*R137)+(2*S137)+(3*T137)+(4*U137))/4,0),"N/A")</f>
        <v>N/A</v>
      </c>
      <c r="W137" s="101">
        <v>0</v>
      </c>
      <c r="X137" s="101">
        <v>0</v>
      </c>
      <c r="Y137" s="101">
        <v>0</v>
      </c>
      <c r="Z137" s="101">
        <v>0</v>
      </c>
      <c r="AA137" s="82" t="str">
        <f>IF(SUM(W137:Z137)=100,ROUND(((1*W137)+(2*X137)+(3*Y137)+(4*Z137))/4,0),"N/A")</f>
        <v>N/A</v>
      </c>
      <c r="AB137" s="101">
        <v>0</v>
      </c>
      <c r="AC137" s="101">
        <v>0</v>
      </c>
      <c r="AD137" s="101">
        <v>0</v>
      </c>
      <c r="AE137" s="101">
        <v>0</v>
      </c>
      <c r="AF137" s="82" t="str">
        <f>IF(SUM(AB137:AE137)=100,ROUND(((1*AB137)+(2*AC137)+(3*AD137)+(4*AE137))/4,0),"N/A")</f>
        <v>N/A</v>
      </c>
      <c r="AG137" s="101">
        <v>0</v>
      </c>
      <c r="AH137" s="101">
        <v>0</v>
      </c>
      <c r="AI137" s="101">
        <v>0</v>
      </c>
      <c r="AJ137" s="101">
        <v>0</v>
      </c>
      <c r="AK137" s="82" t="str">
        <f>IF(SUM(AG137:AJ137)=100,ROUND(((1*AG137)+(2*AH137)+(3*AI137)+(4*AJ137))/4,0),"N/A")</f>
        <v>N/A</v>
      </c>
      <c r="AL137" s="101">
        <v>0</v>
      </c>
      <c r="AM137" s="101">
        <v>0</v>
      </c>
      <c r="AN137" s="101">
        <v>0</v>
      </c>
      <c r="AO137" s="101">
        <v>0</v>
      </c>
      <c r="AP137" s="82" t="str">
        <f>IF(SUM(AL137:AO137)=100,ROUND(((1*AL137)+(2*AM137)+(3*AN137)+(4*AO137))/4,0),"N/A")</f>
        <v>N/A</v>
      </c>
      <c r="AQ137" s="101">
        <v>0</v>
      </c>
      <c r="AR137" s="101">
        <v>0</v>
      </c>
      <c r="AS137" s="101">
        <v>0</v>
      </c>
      <c r="AT137" s="101">
        <v>0</v>
      </c>
      <c r="AU137" s="82" t="str">
        <f>IF(SUM(AQ137:AT137)=100,ROUND(((1*AQ137)+(2*AR137)+(3*AS137)+(4*AT137))/4,0),"N/A")</f>
        <v>N/A</v>
      </c>
      <c r="AV137" s="101">
        <v>0</v>
      </c>
      <c r="AW137" s="101">
        <v>0</v>
      </c>
      <c r="AX137" s="101">
        <v>0</v>
      </c>
      <c r="AY137" s="101">
        <v>0</v>
      </c>
      <c r="AZ137" s="82" t="str">
        <f>IF(SUM(AV137:AY137)=100,ROUND(((1*AV137)+(2*AW137)+(3*AX137)+(4*AY137))/4,0),"N/A")</f>
        <v>N/A</v>
      </c>
      <c r="BA137" s="101">
        <v>0</v>
      </c>
      <c r="BB137" s="101">
        <v>0</v>
      </c>
      <c r="BC137" s="101">
        <v>0</v>
      </c>
      <c r="BD137" s="101">
        <v>0</v>
      </c>
      <c r="BE137" s="82" t="str">
        <f>IF(SUM(BA137:BD137)=100,ROUND(((1*BA137)+(2*BB137)+(3*BC137)+(4*BD137))/4,0),"N/A")</f>
        <v>N/A</v>
      </c>
      <c r="BF137" s="101">
        <v>0</v>
      </c>
      <c r="BG137" s="101">
        <v>0</v>
      </c>
      <c r="BH137" s="101">
        <v>0</v>
      </c>
      <c r="BI137" s="101">
        <v>0</v>
      </c>
      <c r="BJ137" s="82" t="str">
        <f>IF(SUM(BF137:BI137)=100,ROUND(((1*BF137)+(2*BG137)+(3*BH137)+(4*BI137))/4,0),"N/A")</f>
        <v>N/A</v>
      </c>
      <c r="BK137" s="101">
        <v>0</v>
      </c>
      <c r="BL137" s="101">
        <v>0</v>
      </c>
      <c r="BM137" s="101">
        <v>0</v>
      </c>
      <c r="BN137" s="101">
        <v>0</v>
      </c>
      <c r="BO137" s="82" t="str">
        <f>IF(SUM(BK137:BN137)=100,ROUND(((1*BK137)+(2*BL137)+(3*BM137)+(4*BN137))/4,0),"N/A")</f>
        <v>N/A</v>
      </c>
      <c r="BP137" s="101">
        <v>0</v>
      </c>
      <c r="BQ137" s="101">
        <v>0</v>
      </c>
      <c r="BR137" s="101">
        <v>0</v>
      </c>
      <c r="BS137" s="101">
        <v>0</v>
      </c>
      <c r="BT137" s="82" t="str">
        <f>IF(SUM(BP137:BS137)=100,ROUND(((1*BP137)+(2*BQ137)+(3*BR137)+(4*BS137))/4,0),"N/A")</f>
        <v>N/A</v>
      </c>
      <c r="BU137" s="101">
        <v>0</v>
      </c>
      <c r="BV137" s="101">
        <v>0</v>
      </c>
      <c r="BW137" s="101">
        <v>0</v>
      </c>
      <c r="BX137" s="101">
        <v>0</v>
      </c>
      <c r="BY137" s="82" t="str">
        <f>IF(SUM(BU137:BX137)=100,ROUND(((1*BU137)+(2*BV137)+(3*BW137)+(4*BX137))/4,0),"N/A")</f>
        <v>N/A</v>
      </c>
      <c r="BZ137" s="101">
        <v>0</v>
      </c>
      <c r="CA137" s="101">
        <v>0</v>
      </c>
      <c r="CB137" s="101">
        <v>0</v>
      </c>
      <c r="CC137" s="101">
        <v>0</v>
      </c>
      <c r="CD137" s="82" t="str">
        <f>IF(SUM(BZ137:CC137)=100,ROUND(((1*BZ137)+(2*CA137)+(3*CB137)+(4*CC137))/4,0),"N/A")</f>
        <v>N/A</v>
      </c>
      <c r="CE137" s="101">
        <v>0</v>
      </c>
      <c r="CF137" s="101">
        <v>0</v>
      </c>
      <c r="CG137" s="101">
        <v>0</v>
      </c>
      <c r="CH137" s="101">
        <v>0</v>
      </c>
      <c r="CI137" s="82" t="str">
        <f>IF(SUM(CE137:CH137)=100,ROUND(((1*CE137)+(2*CF137)+(3*CG137)+(4*CH137))/4,0),"N/A")</f>
        <v>N/A</v>
      </c>
      <c r="CJ137" s="101">
        <v>0</v>
      </c>
      <c r="CK137" s="101">
        <v>0</v>
      </c>
      <c r="CL137" s="101">
        <v>0</v>
      </c>
      <c r="CM137" s="101">
        <v>0</v>
      </c>
      <c r="CN137" s="82" t="str">
        <f>IF(SUM(CJ137:CM137)=100,ROUND(((1*CJ137)+(2*CK137)+(3*CL137)+(4*CM137))/4,0),"N/A")</f>
        <v>N/A</v>
      </c>
      <c r="CO137" s="101">
        <v>0</v>
      </c>
      <c r="CP137" s="101">
        <v>0</v>
      </c>
      <c r="CQ137" s="101">
        <v>0</v>
      </c>
      <c r="CR137" s="101">
        <v>0</v>
      </c>
      <c r="CS137" s="82" t="str">
        <f>IF(SUM(CO137:CR137)=100,ROUND(((1*CO137)+(2*CP137)+(3*CQ137)+(4*CR137))/4,0),"N/A")</f>
        <v>N/A</v>
      </c>
    </row>
    <row r="138" spans="1:97" ht="163.5" thickBot="1" x14ac:dyDescent="0.25">
      <c r="A138" s="458"/>
      <c r="B138" s="461"/>
      <c r="C138" s="464"/>
      <c r="D138" s="464"/>
      <c r="E138" s="464"/>
      <c r="F138" s="469"/>
      <c r="G138" s="91" t="s">
        <v>595</v>
      </c>
      <c r="H138" s="442"/>
      <c r="I138" s="443"/>
      <c r="J138" s="443"/>
      <c r="K138" s="443"/>
      <c r="L138" s="444"/>
      <c r="M138" s="442"/>
      <c r="N138" s="443"/>
      <c r="O138" s="443"/>
      <c r="P138" s="443"/>
      <c r="Q138" s="444"/>
      <c r="R138" s="442"/>
      <c r="S138" s="443"/>
      <c r="T138" s="443"/>
      <c r="U138" s="443"/>
      <c r="V138" s="444"/>
      <c r="W138" s="442"/>
      <c r="X138" s="443"/>
      <c r="Y138" s="443"/>
      <c r="Z138" s="443"/>
      <c r="AA138" s="444"/>
      <c r="AB138" s="442"/>
      <c r="AC138" s="443"/>
      <c r="AD138" s="443"/>
      <c r="AE138" s="443"/>
      <c r="AF138" s="444"/>
      <c r="AG138" s="442"/>
      <c r="AH138" s="443"/>
      <c r="AI138" s="443"/>
      <c r="AJ138" s="443"/>
      <c r="AK138" s="444"/>
      <c r="AL138" s="442"/>
      <c r="AM138" s="443"/>
      <c r="AN138" s="443"/>
      <c r="AO138" s="443"/>
      <c r="AP138" s="444"/>
      <c r="AQ138" s="442"/>
      <c r="AR138" s="443"/>
      <c r="AS138" s="443"/>
      <c r="AT138" s="443"/>
      <c r="AU138" s="444"/>
      <c r="AV138" s="442"/>
      <c r="AW138" s="443"/>
      <c r="AX138" s="443"/>
      <c r="AY138" s="443"/>
      <c r="AZ138" s="444"/>
      <c r="BA138" s="442"/>
      <c r="BB138" s="443"/>
      <c r="BC138" s="443"/>
      <c r="BD138" s="443"/>
      <c r="BE138" s="444"/>
      <c r="BF138" s="442"/>
      <c r="BG138" s="443"/>
      <c r="BH138" s="443"/>
      <c r="BI138" s="443"/>
      <c r="BJ138" s="444"/>
      <c r="BK138" s="442"/>
      <c r="BL138" s="443"/>
      <c r="BM138" s="443"/>
      <c r="BN138" s="443"/>
      <c r="BO138" s="444"/>
      <c r="BP138" s="442"/>
      <c r="BQ138" s="443"/>
      <c r="BR138" s="443"/>
      <c r="BS138" s="443"/>
      <c r="BT138" s="444"/>
      <c r="BU138" s="442"/>
      <c r="BV138" s="443"/>
      <c r="BW138" s="443"/>
      <c r="BX138" s="443"/>
      <c r="BY138" s="444"/>
      <c r="BZ138" s="442"/>
      <c r="CA138" s="443"/>
      <c r="CB138" s="443"/>
      <c r="CC138" s="443"/>
      <c r="CD138" s="444"/>
      <c r="CE138" s="442"/>
      <c r="CF138" s="443"/>
      <c r="CG138" s="443"/>
      <c r="CH138" s="443"/>
      <c r="CI138" s="444"/>
      <c r="CJ138" s="442"/>
      <c r="CK138" s="443"/>
      <c r="CL138" s="443"/>
      <c r="CM138" s="443"/>
      <c r="CN138" s="444"/>
      <c r="CO138" s="442"/>
      <c r="CP138" s="443"/>
      <c r="CQ138" s="443"/>
      <c r="CR138" s="443"/>
      <c r="CS138" s="444"/>
    </row>
    <row r="139" spans="1:97" ht="44.1" customHeight="1" x14ac:dyDescent="0.2">
      <c r="A139" s="456">
        <v>12</v>
      </c>
      <c r="B139" s="459" t="s">
        <v>581</v>
      </c>
      <c r="C139" s="462" t="s">
        <v>604</v>
      </c>
      <c r="D139" s="462" t="s">
        <v>610</v>
      </c>
      <c r="E139" s="462" t="s">
        <v>606</v>
      </c>
      <c r="F139" s="465" t="s">
        <v>24</v>
      </c>
      <c r="G139" s="453" t="s">
        <v>585</v>
      </c>
      <c r="H139" s="455" t="s">
        <v>53</v>
      </c>
      <c r="I139" s="455"/>
      <c r="J139" s="455" t="s">
        <v>54</v>
      </c>
      <c r="K139" s="455"/>
      <c r="L139" s="76" t="s">
        <v>55</v>
      </c>
      <c r="M139" s="455" t="s">
        <v>53</v>
      </c>
      <c r="N139" s="455"/>
      <c r="O139" s="455" t="s">
        <v>54</v>
      </c>
      <c r="P139" s="455"/>
      <c r="Q139" s="76" t="s">
        <v>55</v>
      </c>
      <c r="R139" s="455" t="s">
        <v>53</v>
      </c>
      <c r="S139" s="455"/>
      <c r="T139" s="451" t="s">
        <v>54</v>
      </c>
      <c r="U139" s="452"/>
      <c r="V139" s="76" t="s">
        <v>55</v>
      </c>
      <c r="W139" s="449" t="s">
        <v>53</v>
      </c>
      <c r="X139" s="450"/>
      <c r="Y139" s="449" t="s">
        <v>54</v>
      </c>
      <c r="Z139" s="450"/>
      <c r="AA139" s="76" t="s">
        <v>55</v>
      </c>
      <c r="AB139" s="449" t="s">
        <v>53</v>
      </c>
      <c r="AC139" s="450"/>
      <c r="AD139" s="449" t="s">
        <v>54</v>
      </c>
      <c r="AE139" s="450"/>
      <c r="AF139" s="76" t="s">
        <v>55</v>
      </c>
      <c r="AG139" s="449" t="s">
        <v>53</v>
      </c>
      <c r="AH139" s="450"/>
      <c r="AI139" s="449" t="s">
        <v>54</v>
      </c>
      <c r="AJ139" s="450"/>
      <c r="AK139" s="76" t="s">
        <v>55</v>
      </c>
      <c r="AL139" s="449" t="s">
        <v>53</v>
      </c>
      <c r="AM139" s="450"/>
      <c r="AN139" s="449" t="s">
        <v>54</v>
      </c>
      <c r="AO139" s="450"/>
      <c r="AP139" s="76" t="s">
        <v>55</v>
      </c>
      <c r="AQ139" s="449" t="s">
        <v>53</v>
      </c>
      <c r="AR139" s="450"/>
      <c r="AS139" s="449" t="s">
        <v>54</v>
      </c>
      <c r="AT139" s="450"/>
      <c r="AU139" s="76" t="s">
        <v>55</v>
      </c>
      <c r="AV139" s="449" t="s">
        <v>53</v>
      </c>
      <c r="AW139" s="450"/>
      <c r="AX139" s="449" t="s">
        <v>54</v>
      </c>
      <c r="AY139" s="450"/>
      <c r="AZ139" s="76" t="s">
        <v>55</v>
      </c>
      <c r="BA139" s="449" t="s">
        <v>53</v>
      </c>
      <c r="BB139" s="450"/>
      <c r="BC139" s="449" t="s">
        <v>54</v>
      </c>
      <c r="BD139" s="450"/>
      <c r="BE139" s="76" t="s">
        <v>55</v>
      </c>
      <c r="BF139" s="449" t="s">
        <v>53</v>
      </c>
      <c r="BG139" s="450"/>
      <c r="BH139" s="449" t="s">
        <v>54</v>
      </c>
      <c r="BI139" s="450"/>
      <c r="BJ139" s="76" t="s">
        <v>55</v>
      </c>
      <c r="BK139" s="449" t="s">
        <v>53</v>
      </c>
      <c r="BL139" s="450"/>
      <c r="BM139" s="449" t="s">
        <v>54</v>
      </c>
      <c r="BN139" s="450"/>
      <c r="BO139" s="76" t="s">
        <v>55</v>
      </c>
      <c r="BP139" s="449" t="s">
        <v>53</v>
      </c>
      <c r="BQ139" s="450"/>
      <c r="BR139" s="449" t="s">
        <v>54</v>
      </c>
      <c r="BS139" s="450"/>
      <c r="BT139" s="76" t="s">
        <v>55</v>
      </c>
      <c r="BU139" s="449" t="s">
        <v>53</v>
      </c>
      <c r="BV139" s="450"/>
      <c r="BW139" s="449" t="s">
        <v>54</v>
      </c>
      <c r="BX139" s="450"/>
      <c r="BY139" s="76" t="s">
        <v>55</v>
      </c>
      <c r="BZ139" s="449" t="s">
        <v>53</v>
      </c>
      <c r="CA139" s="450"/>
      <c r="CB139" s="449" t="s">
        <v>54</v>
      </c>
      <c r="CC139" s="450"/>
      <c r="CD139" s="76" t="s">
        <v>55</v>
      </c>
      <c r="CE139" s="449" t="s">
        <v>53</v>
      </c>
      <c r="CF139" s="450"/>
      <c r="CG139" s="449" t="s">
        <v>54</v>
      </c>
      <c r="CH139" s="450"/>
      <c r="CI139" s="76" t="s">
        <v>55</v>
      </c>
      <c r="CJ139" s="449" t="s">
        <v>53</v>
      </c>
      <c r="CK139" s="450"/>
      <c r="CL139" s="449" t="s">
        <v>54</v>
      </c>
      <c r="CM139" s="450"/>
      <c r="CN139" s="76" t="s">
        <v>55</v>
      </c>
      <c r="CO139" s="449" t="s">
        <v>53</v>
      </c>
      <c r="CP139" s="450"/>
      <c r="CQ139" s="449" t="s">
        <v>54</v>
      </c>
      <c r="CR139" s="450"/>
      <c r="CS139" s="76" t="s">
        <v>55</v>
      </c>
    </row>
    <row r="140" spans="1:97" ht="38.25" customHeight="1" x14ac:dyDescent="0.2">
      <c r="A140" s="457"/>
      <c r="B140" s="460"/>
      <c r="C140" s="463"/>
      <c r="D140" s="463"/>
      <c r="E140" s="463"/>
      <c r="F140" s="465"/>
      <c r="G140" s="454"/>
      <c r="H140" s="435"/>
      <c r="I140" s="435"/>
      <c r="J140" s="435"/>
      <c r="K140" s="435"/>
      <c r="L140" s="100" t="e">
        <f>INDEX(Formula!$AB$7:$AF$11,MATCH('Z2 - Dargaville'!J140,Formula!$AA$7:$AA$11,0),MATCH('Z2 - Dargaville'!H140,Formula!$AB$6:$AF$6,0))</f>
        <v>#N/A</v>
      </c>
      <c r="M140" s="435"/>
      <c r="N140" s="435"/>
      <c r="O140" s="435"/>
      <c r="P140" s="435"/>
      <c r="Q140" s="100" t="e">
        <f>INDEX(Formula!$AB$7:$AF$11,MATCH('Z2 - Dargaville'!O140,Formula!$AA$7:$AA$11,0),MATCH('Z2 - Dargaville'!M140,Formula!$AB$6:$AF$6,0))</f>
        <v>#N/A</v>
      </c>
      <c r="R140" s="435"/>
      <c r="S140" s="435"/>
      <c r="T140" s="435"/>
      <c r="U140" s="435"/>
      <c r="V140" s="100" t="e">
        <f>INDEX(Formula!$AB$7:$AF$11,MATCH('Z2 - Dargaville'!T140,Formula!$AA$7:$AA$11,0),MATCH('Z2 - Dargaville'!R140,Formula!$AB$6:$AF$6,0))</f>
        <v>#N/A</v>
      </c>
      <c r="W140" s="435"/>
      <c r="X140" s="435"/>
      <c r="Y140" s="435"/>
      <c r="Z140" s="435"/>
      <c r="AA140" s="100" t="e">
        <f>INDEX(Formula!$AB$7:$AF$11,MATCH('Z2 - Dargaville'!Y140,Formula!$AA$7:$AA$11,0),MATCH('Z2 - Dargaville'!W140,Formula!$AB$6:$AF$6,0))</f>
        <v>#N/A</v>
      </c>
      <c r="AB140" s="435"/>
      <c r="AC140" s="435"/>
      <c r="AD140" s="435"/>
      <c r="AE140" s="435"/>
      <c r="AF140" s="100" t="e">
        <f>INDEX(Formula!$AB$7:$AF$11,MATCH('Z2 - Dargaville'!AD140,Formula!$AA$7:$AA$11,0),MATCH('Z2 - Dargaville'!AB140,Formula!$AB$6:$AF$6,0))</f>
        <v>#N/A</v>
      </c>
      <c r="AG140" s="435"/>
      <c r="AH140" s="435"/>
      <c r="AI140" s="435"/>
      <c r="AJ140" s="435"/>
      <c r="AK140" s="100" t="e">
        <f>INDEX(Formula!$AB$7:$AF$11,MATCH('Z2 - Dargaville'!AI140,Formula!$AA$7:$AA$11,0),MATCH('Z2 - Dargaville'!AG140,Formula!$AB$6:$AF$6,0))</f>
        <v>#N/A</v>
      </c>
      <c r="AL140" s="435"/>
      <c r="AM140" s="435"/>
      <c r="AN140" s="435"/>
      <c r="AO140" s="435"/>
      <c r="AP140" s="100" t="e">
        <f>INDEX(Formula!$AB$7:$AF$11,MATCH('Z2 - Dargaville'!AN140,Formula!$AA$7:$AA$11,0),MATCH('Z2 - Dargaville'!AL140,Formula!$AB$6:$AF$6,0))</f>
        <v>#N/A</v>
      </c>
      <c r="AQ140" s="435"/>
      <c r="AR140" s="435"/>
      <c r="AS140" s="435"/>
      <c r="AT140" s="435"/>
      <c r="AU140" s="100" t="e">
        <f>INDEX(Formula!$AB$7:$AF$11,MATCH('Z2 - Dargaville'!AS140,Formula!$AA$7:$AA$11,0),MATCH('Z2 - Dargaville'!AQ140,Formula!$AB$6:$AF$6,0))</f>
        <v>#N/A</v>
      </c>
      <c r="AV140" s="435"/>
      <c r="AW140" s="435"/>
      <c r="AX140" s="435"/>
      <c r="AY140" s="435"/>
      <c r="AZ140" s="100" t="e">
        <f>INDEX(Formula!$AB$7:$AF$11,MATCH('Z2 - Dargaville'!AX140,Formula!$AA$7:$AA$11,0),MATCH('Z2 - Dargaville'!AV140,Formula!$AB$6:$AF$6,0))</f>
        <v>#N/A</v>
      </c>
      <c r="BA140" s="435"/>
      <c r="BB140" s="435"/>
      <c r="BC140" s="435"/>
      <c r="BD140" s="435"/>
      <c r="BE140" s="100" t="e">
        <f>INDEX(Formula!$AB$7:$AF$11,MATCH('Z2 - Dargaville'!BC140,Formula!$AA$7:$AA$11,0),MATCH('Z2 - Dargaville'!BA140,Formula!$AB$6:$AF$6,0))</f>
        <v>#N/A</v>
      </c>
      <c r="BF140" s="435"/>
      <c r="BG140" s="435"/>
      <c r="BH140" s="435"/>
      <c r="BI140" s="435"/>
      <c r="BJ140" s="100" t="e">
        <f>INDEX(Formula!$AB$7:$AF$11,MATCH('Z2 - Dargaville'!BH140,Formula!$AA$7:$AA$11,0),MATCH('Z2 - Dargaville'!BF140,Formula!$AB$6:$AF$6,0))</f>
        <v>#N/A</v>
      </c>
      <c r="BK140" s="435"/>
      <c r="BL140" s="435"/>
      <c r="BM140" s="435"/>
      <c r="BN140" s="435"/>
      <c r="BO140" s="100" t="e">
        <f>INDEX(Formula!$AB$7:$AF$11,MATCH('Z2 - Dargaville'!BM140,Formula!$AA$7:$AA$11,0),MATCH('Z2 - Dargaville'!BK140,Formula!$AB$6:$AF$6,0))</f>
        <v>#N/A</v>
      </c>
      <c r="BP140" s="435"/>
      <c r="BQ140" s="435"/>
      <c r="BR140" s="435"/>
      <c r="BS140" s="435"/>
      <c r="BT140" s="100" t="e">
        <f>INDEX(Formula!$AB$7:$AF$11,MATCH('Z2 - Dargaville'!BR140,Formula!$AA$7:$AA$11,0),MATCH('Z2 - Dargaville'!BP140,Formula!$AB$6:$AF$6,0))</f>
        <v>#N/A</v>
      </c>
      <c r="BU140" s="435"/>
      <c r="BV140" s="435"/>
      <c r="BW140" s="435"/>
      <c r="BX140" s="435"/>
      <c r="BY140" s="100" t="e">
        <f>INDEX(Formula!$AB$7:$AF$11,MATCH('Z2 - Dargaville'!BW140,Formula!$AA$7:$AA$11,0),MATCH('Z2 - Dargaville'!BU140,Formula!$AB$6:$AF$6,0))</f>
        <v>#N/A</v>
      </c>
      <c r="BZ140" s="435"/>
      <c r="CA140" s="435"/>
      <c r="CB140" s="435"/>
      <c r="CC140" s="435"/>
      <c r="CD140" s="100" t="e">
        <f>INDEX(Formula!$AB$7:$AF$11,MATCH('Z2 - Dargaville'!CB140,Formula!$AA$7:$AA$11,0),MATCH('Z2 - Dargaville'!BZ140,Formula!$AB$6:$AF$6,0))</f>
        <v>#N/A</v>
      </c>
      <c r="CE140" s="435"/>
      <c r="CF140" s="435"/>
      <c r="CG140" s="435"/>
      <c r="CH140" s="435"/>
      <c r="CI140" s="100" t="e">
        <f>INDEX(Formula!$AB$7:$AF$11,MATCH('Z2 - Dargaville'!CG140,Formula!$AA$7:$AA$11,0),MATCH('Z2 - Dargaville'!CE140,Formula!$AB$6:$AF$6,0))</f>
        <v>#N/A</v>
      </c>
      <c r="CJ140" s="435"/>
      <c r="CK140" s="435"/>
      <c r="CL140" s="435"/>
      <c r="CM140" s="435"/>
      <c r="CN140" s="100" t="e">
        <f>INDEX(Formula!$AB$7:$AF$11,MATCH('Z2 - Dargaville'!CL140,Formula!$AA$7:$AA$11,0),MATCH('Z2 - Dargaville'!CJ140,Formula!$AB$6:$AF$6,0))</f>
        <v>#N/A</v>
      </c>
      <c r="CO140" s="435"/>
      <c r="CP140" s="435"/>
      <c r="CQ140" s="435"/>
      <c r="CR140" s="435"/>
      <c r="CS140" s="100" t="e">
        <f>INDEX(Formula!$AB$7:$AF$11,MATCH('Z2 - Dargaville'!CQ140,Formula!$AA$7:$AA$11,0),MATCH('Z2 - Dargaville'!CO140,Formula!$AB$6:$AF$6,0))</f>
        <v>#N/A</v>
      </c>
    </row>
    <row r="141" spans="1:97" ht="38.25" customHeight="1" x14ac:dyDescent="0.2">
      <c r="A141" s="457"/>
      <c r="B141" s="460"/>
      <c r="C141" s="463"/>
      <c r="D141" s="463"/>
      <c r="E141" s="463"/>
      <c r="F141" s="465"/>
      <c r="G141" s="88" t="s">
        <v>586</v>
      </c>
      <c r="H141" s="435"/>
      <c r="I141" s="435"/>
      <c r="J141" s="435"/>
      <c r="K141" s="435"/>
      <c r="L141" s="435"/>
      <c r="M141" s="435"/>
      <c r="N141" s="435"/>
      <c r="O141" s="435"/>
      <c r="P141" s="435"/>
      <c r="Q141" s="435"/>
      <c r="R141" s="435"/>
      <c r="S141" s="435"/>
      <c r="T141" s="435"/>
      <c r="U141" s="435"/>
      <c r="V141" s="435"/>
      <c r="W141" s="435"/>
      <c r="X141" s="435"/>
      <c r="Y141" s="435"/>
      <c r="Z141" s="435"/>
      <c r="AA141" s="435"/>
      <c r="AB141" s="435"/>
      <c r="AC141" s="435"/>
      <c r="AD141" s="435"/>
      <c r="AE141" s="435"/>
      <c r="AF141" s="435"/>
      <c r="AG141" s="435"/>
      <c r="AH141" s="435"/>
      <c r="AI141" s="435"/>
      <c r="AJ141" s="435"/>
      <c r="AK141" s="435"/>
      <c r="AL141" s="435"/>
      <c r="AM141" s="435"/>
      <c r="AN141" s="435"/>
      <c r="AO141" s="435"/>
      <c r="AP141" s="435"/>
      <c r="AQ141" s="435"/>
      <c r="AR141" s="435"/>
      <c r="AS141" s="435"/>
      <c r="AT141" s="435"/>
      <c r="AU141" s="435"/>
      <c r="AV141" s="435"/>
      <c r="AW141" s="435"/>
      <c r="AX141" s="435"/>
      <c r="AY141" s="435"/>
      <c r="AZ141" s="435"/>
      <c r="BA141" s="435"/>
      <c r="BB141" s="435"/>
      <c r="BC141" s="435"/>
      <c r="BD141" s="435"/>
      <c r="BE141" s="435"/>
      <c r="BF141" s="435"/>
      <c r="BG141" s="435"/>
      <c r="BH141" s="435"/>
      <c r="BI141" s="435"/>
      <c r="BJ141" s="435"/>
      <c r="BK141" s="435"/>
      <c r="BL141" s="435"/>
      <c r="BM141" s="435"/>
      <c r="BN141" s="435"/>
      <c r="BO141" s="435"/>
      <c r="BP141" s="435"/>
      <c r="BQ141" s="435"/>
      <c r="BR141" s="435"/>
      <c r="BS141" s="435"/>
      <c r="BT141" s="435"/>
      <c r="BU141" s="435"/>
      <c r="BV141" s="435"/>
      <c r="BW141" s="435"/>
      <c r="BX141" s="435"/>
      <c r="BY141" s="435"/>
      <c r="BZ141" s="435"/>
      <c r="CA141" s="435"/>
      <c r="CB141" s="435"/>
      <c r="CC141" s="435"/>
      <c r="CD141" s="435"/>
      <c r="CE141" s="435"/>
      <c r="CF141" s="435"/>
      <c r="CG141" s="435"/>
      <c r="CH141" s="435"/>
      <c r="CI141" s="435"/>
      <c r="CJ141" s="435"/>
      <c r="CK141" s="435"/>
      <c r="CL141" s="435"/>
      <c r="CM141" s="435"/>
      <c r="CN141" s="435"/>
      <c r="CO141" s="435"/>
      <c r="CP141" s="435"/>
      <c r="CQ141" s="435"/>
      <c r="CR141" s="435"/>
      <c r="CS141" s="435"/>
    </row>
    <row r="142" spans="1:97" ht="66" customHeight="1" x14ac:dyDescent="0.2">
      <c r="A142" s="457"/>
      <c r="B142" s="460"/>
      <c r="C142" s="463"/>
      <c r="D142" s="463"/>
      <c r="E142" s="463"/>
      <c r="F142" s="465"/>
      <c r="G142" s="447" t="s">
        <v>587</v>
      </c>
      <c r="H142" s="92" t="s">
        <v>588</v>
      </c>
      <c r="I142" s="92" t="s">
        <v>589</v>
      </c>
      <c r="J142" s="92" t="s">
        <v>590</v>
      </c>
      <c r="K142" s="92" t="s">
        <v>591</v>
      </c>
      <c r="L142" s="93" t="s">
        <v>592</v>
      </c>
      <c r="M142" s="92" t="s">
        <v>588</v>
      </c>
      <c r="N142" s="92" t="s">
        <v>589</v>
      </c>
      <c r="O142" s="92" t="s">
        <v>590</v>
      </c>
      <c r="P142" s="92" t="s">
        <v>591</v>
      </c>
      <c r="Q142" s="93" t="s">
        <v>592</v>
      </c>
      <c r="R142" s="92" t="s">
        <v>588</v>
      </c>
      <c r="S142" s="92" t="s">
        <v>589</v>
      </c>
      <c r="T142" s="92" t="s">
        <v>590</v>
      </c>
      <c r="U142" s="92" t="s">
        <v>591</v>
      </c>
      <c r="V142" s="93" t="s">
        <v>592</v>
      </c>
      <c r="W142" s="92" t="s">
        <v>588</v>
      </c>
      <c r="X142" s="92" t="s">
        <v>589</v>
      </c>
      <c r="Y142" s="92" t="s">
        <v>590</v>
      </c>
      <c r="Z142" s="92" t="s">
        <v>591</v>
      </c>
      <c r="AA142" s="93" t="s">
        <v>592</v>
      </c>
      <c r="AB142" s="92" t="s">
        <v>588</v>
      </c>
      <c r="AC142" s="92" t="s">
        <v>589</v>
      </c>
      <c r="AD142" s="92" t="s">
        <v>590</v>
      </c>
      <c r="AE142" s="92" t="s">
        <v>591</v>
      </c>
      <c r="AF142" s="93" t="s">
        <v>592</v>
      </c>
      <c r="AG142" s="92" t="s">
        <v>588</v>
      </c>
      <c r="AH142" s="92" t="s">
        <v>589</v>
      </c>
      <c r="AI142" s="92" t="s">
        <v>590</v>
      </c>
      <c r="AJ142" s="92" t="s">
        <v>591</v>
      </c>
      <c r="AK142" s="93" t="s">
        <v>592</v>
      </c>
      <c r="AL142" s="92" t="s">
        <v>588</v>
      </c>
      <c r="AM142" s="92" t="s">
        <v>589</v>
      </c>
      <c r="AN142" s="92" t="s">
        <v>590</v>
      </c>
      <c r="AO142" s="92" t="s">
        <v>591</v>
      </c>
      <c r="AP142" s="93" t="s">
        <v>592</v>
      </c>
      <c r="AQ142" s="92" t="s">
        <v>588</v>
      </c>
      <c r="AR142" s="92" t="s">
        <v>589</v>
      </c>
      <c r="AS142" s="92" t="s">
        <v>590</v>
      </c>
      <c r="AT142" s="92" t="s">
        <v>591</v>
      </c>
      <c r="AU142" s="93" t="s">
        <v>592</v>
      </c>
      <c r="AV142" s="92" t="s">
        <v>588</v>
      </c>
      <c r="AW142" s="92" t="s">
        <v>589</v>
      </c>
      <c r="AX142" s="92" t="s">
        <v>590</v>
      </c>
      <c r="AY142" s="92" t="s">
        <v>591</v>
      </c>
      <c r="AZ142" s="93" t="s">
        <v>592</v>
      </c>
      <c r="BA142" s="92" t="s">
        <v>588</v>
      </c>
      <c r="BB142" s="92" t="s">
        <v>589</v>
      </c>
      <c r="BC142" s="92" t="s">
        <v>590</v>
      </c>
      <c r="BD142" s="92" t="s">
        <v>591</v>
      </c>
      <c r="BE142" s="93" t="s">
        <v>592</v>
      </c>
      <c r="BF142" s="92" t="s">
        <v>588</v>
      </c>
      <c r="BG142" s="92" t="s">
        <v>589</v>
      </c>
      <c r="BH142" s="92" t="s">
        <v>590</v>
      </c>
      <c r="BI142" s="92" t="s">
        <v>591</v>
      </c>
      <c r="BJ142" s="93" t="s">
        <v>592</v>
      </c>
      <c r="BK142" s="92" t="s">
        <v>588</v>
      </c>
      <c r="BL142" s="92" t="s">
        <v>589</v>
      </c>
      <c r="BM142" s="92" t="s">
        <v>590</v>
      </c>
      <c r="BN142" s="92" t="s">
        <v>591</v>
      </c>
      <c r="BO142" s="93" t="s">
        <v>592</v>
      </c>
      <c r="BP142" s="92" t="s">
        <v>588</v>
      </c>
      <c r="BQ142" s="92" t="s">
        <v>589</v>
      </c>
      <c r="BR142" s="92" t="s">
        <v>590</v>
      </c>
      <c r="BS142" s="92" t="s">
        <v>591</v>
      </c>
      <c r="BT142" s="93" t="s">
        <v>592</v>
      </c>
      <c r="BU142" s="92" t="s">
        <v>588</v>
      </c>
      <c r="BV142" s="92" t="s">
        <v>589</v>
      </c>
      <c r="BW142" s="92" t="s">
        <v>590</v>
      </c>
      <c r="BX142" s="92" t="s">
        <v>591</v>
      </c>
      <c r="BY142" s="93" t="s">
        <v>592</v>
      </c>
      <c r="BZ142" s="92" t="s">
        <v>588</v>
      </c>
      <c r="CA142" s="92" t="s">
        <v>589</v>
      </c>
      <c r="CB142" s="92" t="s">
        <v>590</v>
      </c>
      <c r="CC142" s="92" t="s">
        <v>591</v>
      </c>
      <c r="CD142" s="93" t="s">
        <v>592</v>
      </c>
      <c r="CE142" s="92" t="s">
        <v>588</v>
      </c>
      <c r="CF142" s="92" t="s">
        <v>589</v>
      </c>
      <c r="CG142" s="92" t="s">
        <v>590</v>
      </c>
      <c r="CH142" s="92" t="s">
        <v>591</v>
      </c>
      <c r="CI142" s="93" t="s">
        <v>592</v>
      </c>
      <c r="CJ142" s="92" t="s">
        <v>588</v>
      </c>
      <c r="CK142" s="92" t="s">
        <v>589</v>
      </c>
      <c r="CL142" s="92" t="s">
        <v>590</v>
      </c>
      <c r="CM142" s="92" t="s">
        <v>591</v>
      </c>
      <c r="CN142" s="93" t="s">
        <v>592</v>
      </c>
      <c r="CO142" s="92" t="s">
        <v>588</v>
      </c>
      <c r="CP142" s="92" t="s">
        <v>589</v>
      </c>
      <c r="CQ142" s="92" t="s">
        <v>590</v>
      </c>
      <c r="CR142" s="92" t="s">
        <v>591</v>
      </c>
      <c r="CS142" s="93" t="s">
        <v>592</v>
      </c>
    </row>
    <row r="143" spans="1:97" ht="38.25" customHeight="1" x14ac:dyDescent="0.2">
      <c r="A143" s="457"/>
      <c r="B143" s="460"/>
      <c r="C143" s="463"/>
      <c r="D143" s="463"/>
      <c r="E143" s="463"/>
      <c r="F143" s="465"/>
      <c r="G143" s="448"/>
      <c r="H143" s="101">
        <v>0</v>
      </c>
      <c r="I143" s="101">
        <v>0</v>
      </c>
      <c r="J143" s="101">
        <v>0</v>
      </c>
      <c r="K143" s="101">
        <v>0</v>
      </c>
      <c r="L143" s="82" t="str">
        <f>IF(SUM(H143:K143)=100,ROUND(((1*H143)+(2*I143)+(3*J143)+(4*K143))/4,0),"N/A")</f>
        <v>N/A</v>
      </c>
      <c r="M143" s="101">
        <v>0</v>
      </c>
      <c r="N143" s="101">
        <v>0</v>
      </c>
      <c r="O143" s="101">
        <v>0</v>
      </c>
      <c r="P143" s="101">
        <v>0</v>
      </c>
      <c r="Q143" s="82" t="str">
        <f>IF(SUM(M143:P143)=100,ROUND(((1*M143)+(2*N143)+(3*O143)+(4*P143))/4,0),"N/A")</f>
        <v>N/A</v>
      </c>
      <c r="R143" s="101">
        <v>0</v>
      </c>
      <c r="S143" s="101">
        <v>0</v>
      </c>
      <c r="T143" s="101">
        <v>0</v>
      </c>
      <c r="U143" s="101">
        <v>0</v>
      </c>
      <c r="V143" s="82" t="str">
        <f>IF(SUM(R143:U143)=100,ROUND(((1*R143)+(2*S143)+(3*T143)+(4*U143))/4,0),"N/A")</f>
        <v>N/A</v>
      </c>
      <c r="W143" s="101">
        <v>0</v>
      </c>
      <c r="X143" s="101">
        <v>0</v>
      </c>
      <c r="Y143" s="101">
        <v>0</v>
      </c>
      <c r="Z143" s="101">
        <v>0</v>
      </c>
      <c r="AA143" s="82" t="str">
        <f>IF(SUM(W143:Z143)=100,ROUND(((1*W143)+(2*X143)+(3*Y143)+(4*Z143))/4,0),"N/A")</f>
        <v>N/A</v>
      </c>
      <c r="AB143" s="101">
        <v>0</v>
      </c>
      <c r="AC143" s="101">
        <v>0</v>
      </c>
      <c r="AD143" s="101">
        <v>0</v>
      </c>
      <c r="AE143" s="101">
        <v>0</v>
      </c>
      <c r="AF143" s="82" t="str">
        <f>IF(SUM(AB143:AE143)=100,ROUND(((1*AB143)+(2*AC143)+(3*AD143)+(4*AE143))/4,0),"N/A")</f>
        <v>N/A</v>
      </c>
      <c r="AG143" s="101">
        <v>0</v>
      </c>
      <c r="AH143" s="101">
        <v>0</v>
      </c>
      <c r="AI143" s="101">
        <v>0</v>
      </c>
      <c r="AJ143" s="101">
        <v>0</v>
      </c>
      <c r="AK143" s="82" t="str">
        <f>IF(SUM(AG143:AJ143)=100,ROUND(((1*AG143)+(2*AH143)+(3*AI143)+(4*AJ143))/4,0),"N/A")</f>
        <v>N/A</v>
      </c>
      <c r="AL143" s="101">
        <v>0</v>
      </c>
      <c r="AM143" s="101">
        <v>0</v>
      </c>
      <c r="AN143" s="101">
        <v>0</v>
      </c>
      <c r="AO143" s="101">
        <v>0</v>
      </c>
      <c r="AP143" s="82" t="str">
        <f>IF(SUM(AL143:AO143)=100,ROUND(((1*AL143)+(2*AM143)+(3*AN143)+(4*AO143))/4,0),"N/A")</f>
        <v>N/A</v>
      </c>
      <c r="AQ143" s="101">
        <v>0</v>
      </c>
      <c r="AR143" s="101">
        <v>0</v>
      </c>
      <c r="AS143" s="101">
        <v>0</v>
      </c>
      <c r="AT143" s="101">
        <v>0</v>
      </c>
      <c r="AU143" s="82" t="str">
        <f>IF(SUM(AQ143:AT143)=100,ROUND(((1*AQ143)+(2*AR143)+(3*AS143)+(4*AT143))/4,0),"N/A")</f>
        <v>N/A</v>
      </c>
      <c r="AV143" s="101">
        <v>0</v>
      </c>
      <c r="AW143" s="101">
        <v>0</v>
      </c>
      <c r="AX143" s="101">
        <v>0</v>
      </c>
      <c r="AY143" s="101">
        <v>0</v>
      </c>
      <c r="AZ143" s="82" t="str">
        <f>IF(SUM(AV143:AY143)=100,ROUND(((1*AV143)+(2*AW143)+(3*AX143)+(4*AY143))/4,0),"N/A")</f>
        <v>N/A</v>
      </c>
      <c r="BA143" s="101">
        <v>0</v>
      </c>
      <c r="BB143" s="101">
        <v>0</v>
      </c>
      <c r="BC143" s="101">
        <v>0</v>
      </c>
      <c r="BD143" s="101">
        <v>0</v>
      </c>
      <c r="BE143" s="82" t="str">
        <f>IF(SUM(BA143:BD143)=100,ROUND(((1*BA143)+(2*BB143)+(3*BC143)+(4*BD143))/4,0),"N/A")</f>
        <v>N/A</v>
      </c>
      <c r="BF143" s="101">
        <v>0</v>
      </c>
      <c r="BG143" s="101">
        <v>0</v>
      </c>
      <c r="BH143" s="101">
        <v>0</v>
      </c>
      <c r="BI143" s="101">
        <v>0</v>
      </c>
      <c r="BJ143" s="82" t="str">
        <f>IF(SUM(BF143:BI143)=100,ROUND(((1*BF143)+(2*BG143)+(3*BH143)+(4*BI143))/4,0),"N/A")</f>
        <v>N/A</v>
      </c>
      <c r="BK143" s="101">
        <v>0</v>
      </c>
      <c r="BL143" s="101">
        <v>0</v>
      </c>
      <c r="BM143" s="101">
        <v>0</v>
      </c>
      <c r="BN143" s="101">
        <v>0</v>
      </c>
      <c r="BO143" s="82" t="str">
        <f>IF(SUM(BK143:BN143)=100,ROUND(((1*BK143)+(2*BL143)+(3*BM143)+(4*BN143))/4,0),"N/A")</f>
        <v>N/A</v>
      </c>
      <c r="BP143" s="101">
        <v>0</v>
      </c>
      <c r="BQ143" s="101">
        <v>0</v>
      </c>
      <c r="BR143" s="101">
        <v>0</v>
      </c>
      <c r="BS143" s="101">
        <v>0</v>
      </c>
      <c r="BT143" s="82" t="str">
        <f>IF(SUM(BP143:BS143)=100,ROUND(((1*BP143)+(2*BQ143)+(3*BR143)+(4*BS143))/4,0),"N/A")</f>
        <v>N/A</v>
      </c>
      <c r="BU143" s="101">
        <v>0</v>
      </c>
      <c r="BV143" s="101">
        <v>0</v>
      </c>
      <c r="BW143" s="101">
        <v>0</v>
      </c>
      <c r="BX143" s="101">
        <v>0</v>
      </c>
      <c r="BY143" s="82" t="str">
        <f>IF(SUM(BU143:BX143)=100,ROUND(((1*BU143)+(2*BV143)+(3*BW143)+(4*BX143))/4,0),"N/A")</f>
        <v>N/A</v>
      </c>
      <c r="BZ143" s="101">
        <v>0</v>
      </c>
      <c r="CA143" s="101">
        <v>0</v>
      </c>
      <c r="CB143" s="101">
        <v>0</v>
      </c>
      <c r="CC143" s="101">
        <v>0</v>
      </c>
      <c r="CD143" s="82" t="str">
        <f>IF(SUM(BZ143:CC143)=100,ROUND(((1*BZ143)+(2*CA143)+(3*CB143)+(4*CC143))/4,0),"N/A")</f>
        <v>N/A</v>
      </c>
      <c r="CE143" s="101">
        <v>0</v>
      </c>
      <c r="CF143" s="101">
        <v>0</v>
      </c>
      <c r="CG143" s="101">
        <v>0</v>
      </c>
      <c r="CH143" s="101">
        <v>0</v>
      </c>
      <c r="CI143" s="82" t="str">
        <f>IF(SUM(CE143:CH143)=100,ROUND(((1*CE143)+(2*CF143)+(3*CG143)+(4*CH143))/4,0),"N/A")</f>
        <v>N/A</v>
      </c>
      <c r="CJ143" s="101">
        <v>0</v>
      </c>
      <c r="CK143" s="101">
        <v>0</v>
      </c>
      <c r="CL143" s="101">
        <v>0</v>
      </c>
      <c r="CM143" s="101">
        <v>0</v>
      </c>
      <c r="CN143" s="82" t="str">
        <f>IF(SUM(CJ143:CM143)=100,ROUND(((1*CJ143)+(2*CK143)+(3*CL143)+(4*CM143))/4,0),"N/A")</f>
        <v>N/A</v>
      </c>
      <c r="CO143" s="101">
        <v>0</v>
      </c>
      <c r="CP143" s="101">
        <v>0</v>
      </c>
      <c r="CQ143" s="101">
        <v>0</v>
      </c>
      <c r="CR143" s="101">
        <v>0</v>
      </c>
      <c r="CS143" s="82" t="str">
        <f>IF(SUM(CO143:CR143)=100,ROUND(((1*CO143)+(2*CP143)+(3*CQ143)+(4*CR143))/4,0),"N/A")</f>
        <v>N/A</v>
      </c>
    </row>
    <row r="144" spans="1:97" ht="150.6" customHeight="1" x14ac:dyDescent="0.2">
      <c r="A144" s="457"/>
      <c r="B144" s="460"/>
      <c r="C144" s="463"/>
      <c r="D144" s="463"/>
      <c r="E144" s="463"/>
      <c r="F144" s="466"/>
      <c r="G144" s="89" t="s">
        <v>593</v>
      </c>
      <c r="H144" s="442"/>
      <c r="I144" s="443"/>
      <c r="J144" s="443"/>
      <c r="K144" s="443"/>
      <c r="L144" s="444"/>
      <c r="M144" s="442"/>
      <c r="N144" s="443"/>
      <c r="O144" s="443"/>
      <c r="P144" s="443"/>
      <c r="Q144" s="444"/>
      <c r="R144" s="442"/>
      <c r="S144" s="443"/>
      <c r="T144" s="443"/>
      <c r="U144" s="443"/>
      <c r="V144" s="444"/>
      <c r="W144" s="442"/>
      <c r="X144" s="443"/>
      <c r="Y144" s="443"/>
      <c r="Z144" s="443"/>
      <c r="AA144" s="444"/>
      <c r="AB144" s="442"/>
      <c r="AC144" s="443"/>
      <c r="AD144" s="443"/>
      <c r="AE144" s="443"/>
      <c r="AF144" s="444"/>
      <c r="AG144" s="442"/>
      <c r="AH144" s="443"/>
      <c r="AI144" s="443"/>
      <c r="AJ144" s="443"/>
      <c r="AK144" s="444"/>
      <c r="AL144" s="442"/>
      <c r="AM144" s="443"/>
      <c r="AN144" s="443"/>
      <c r="AO144" s="443"/>
      <c r="AP144" s="444"/>
      <c r="AQ144" s="442"/>
      <c r="AR144" s="443"/>
      <c r="AS144" s="443"/>
      <c r="AT144" s="443"/>
      <c r="AU144" s="444"/>
      <c r="AV144" s="442"/>
      <c r="AW144" s="443"/>
      <c r="AX144" s="443"/>
      <c r="AY144" s="443"/>
      <c r="AZ144" s="444"/>
      <c r="BA144" s="442"/>
      <c r="BB144" s="443"/>
      <c r="BC144" s="443"/>
      <c r="BD144" s="443"/>
      <c r="BE144" s="444"/>
      <c r="BF144" s="442"/>
      <c r="BG144" s="443"/>
      <c r="BH144" s="443"/>
      <c r="BI144" s="443"/>
      <c r="BJ144" s="444"/>
      <c r="BK144" s="442"/>
      <c r="BL144" s="443"/>
      <c r="BM144" s="443"/>
      <c r="BN144" s="443"/>
      <c r="BO144" s="444"/>
      <c r="BP144" s="442"/>
      <c r="BQ144" s="443"/>
      <c r="BR144" s="443"/>
      <c r="BS144" s="443"/>
      <c r="BT144" s="444"/>
      <c r="BU144" s="442"/>
      <c r="BV144" s="443"/>
      <c r="BW144" s="443"/>
      <c r="BX144" s="443"/>
      <c r="BY144" s="444"/>
      <c r="BZ144" s="442"/>
      <c r="CA144" s="443"/>
      <c r="CB144" s="443"/>
      <c r="CC144" s="443"/>
      <c r="CD144" s="444"/>
      <c r="CE144" s="442"/>
      <c r="CF144" s="443"/>
      <c r="CG144" s="443"/>
      <c r="CH144" s="443"/>
      <c r="CI144" s="444"/>
      <c r="CJ144" s="442"/>
      <c r="CK144" s="443"/>
      <c r="CL144" s="443"/>
      <c r="CM144" s="443"/>
      <c r="CN144" s="444"/>
      <c r="CO144" s="442"/>
      <c r="CP144" s="443"/>
      <c r="CQ144" s="443"/>
      <c r="CR144" s="443"/>
      <c r="CS144" s="444"/>
    </row>
    <row r="145" spans="1:97" ht="44.1" customHeight="1" x14ac:dyDescent="0.2">
      <c r="A145" s="457"/>
      <c r="B145" s="460"/>
      <c r="C145" s="463"/>
      <c r="D145" s="463"/>
      <c r="E145" s="463"/>
      <c r="F145" s="467" t="s">
        <v>25</v>
      </c>
      <c r="G145" s="438" t="s">
        <v>585</v>
      </c>
      <c r="H145" s="439" t="s">
        <v>53</v>
      </c>
      <c r="I145" s="439"/>
      <c r="J145" s="439" t="s">
        <v>54</v>
      </c>
      <c r="K145" s="439"/>
      <c r="L145" s="75" t="s">
        <v>55</v>
      </c>
      <c r="M145" s="439" t="s">
        <v>53</v>
      </c>
      <c r="N145" s="439"/>
      <c r="O145" s="439" t="s">
        <v>54</v>
      </c>
      <c r="P145" s="439"/>
      <c r="Q145" s="75" t="s">
        <v>55</v>
      </c>
      <c r="R145" s="439" t="s">
        <v>53</v>
      </c>
      <c r="S145" s="439"/>
      <c r="T145" s="445" t="s">
        <v>54</v>
      </c>
      <c r="U145" s="446"/>
      <c r="V145" s="75" t="s">
        <v>55</v>
      </c>
      <c r="W145" s="440" t="s">
        <v>53</v>
      </c>
      <c r="X145" s="441"/>
      <c r="Y145" s="440" t="s">
        <v>54</v>
      </c>
      <c r="Z145" s="441"/>
      <c r="AA145" s="75" t="s">
        <v>55</v>
      </c>
      <c r="AB145" s="440" t="s">
        <v>53</v>
      </c>
      <c r="AC145" s="441"/>
      <c r="AD145" s="440" t="s">
        <v>54</v>
      </c>
      <c r="AE145" s="441"/>
      <c r="AF145" s="75" t="s">
        <v>55</v>
      </c>
      <c r="AG145" s="440" t="s">
        <v>53</v>
      </c>
      <c r="AH145" s="441"/>
      <c r="AI145" s="440" t="s">
        <v>54</v>
      </c>
      <c r="AJ145" s="441"/>
      <c r="AK145" s="75" t="s">
        <v>55</v>
      </c>
      <c r="AL145" s="440" t="s">
        <v>53</v>
      </c>
      <c r="AM145" s="441"/>
      <c r="AN145" s="440" t="s">
        <v>54</v>
      </c>
      <c r="AO145" s="441"/>
      <c r="AP145" s="75" t="s">
        <v>55</v>
      </c>
      <c r="AQ145" s="440" t="s">
        <v>53</v>
      </c>
      <c r="AR145" s="441"/>
      <c r="AS145" s="440" t="s">
        <v>54</v>
      </c>
      <c r="AT145" s="441"/>
      <c r="AU145" s="75" t="s">
        <v>55</v>
      </c>
      <c r="AV145" s="440" t="s">
        <v>53</v>
      </c>
      <c r="AW145" s="441"/>
      <c r="AX145" s="440" t="s">
        <v>54</v>
      </c>
      <c r="AY145" s="441"/>
      <c r="AZ145" s="75" t="s">
        <v>55</v>
      </c>
      <c r="BA145" s="440" t="s">
        <v>53</v>
      </c>
      <c r="BB145" s="441"/>
      <c r="BC145" s="440" t="s">
        <v>54</v>
      </c>
      <c r="BD145" s="441"/>
      <c r="BE145" s="75" t="s">
        <v>55</v>
      </c>
      <c r="BF145" s="440" t="s">
        <v>53</v>
      </c>
      <c r="BG145" s="441"/>
      <c r="BH145" s="440" t="s">
        <v>54</v>
      </c>
      <c r="BI145" s="441"/>
      <c r="BJ145" s="75" t="s">
        <v>55</v>
      </c>
      <c r="BK145" s="440" t="s">
        <v>53</v>
      </c>
      <c r="BL145" s="441"/>
      <c r="BM145" s="440" t="s">
        <v>54</v>
      </c>
      <c r="BN145" s="441"/>
      <c r="BO145" s="75" t="s">
        <v>55</v>
      </c>
      <c r="BP145" s="440" t="s">
        <v>53</v>
      </c>
      <c r="BQ145" s="441"/>
      <c r="BR145" s="440" t="s">
        <v>54</v>
      </c>
      <c r="BS145" s="441"/>
      <c r="BT145" s="75" t="s">
        <v>55</v>
      </c>
      <c r="BU145" s="440" t="s">
        <v>53</v>
      </c>
      <c r="BV145" s="441"/>
      <c r="BW145" s="440" t="s">
        <v>54</v>
      </c>
      <c r="BX145" s="441"/>
      <c r="BY145" s="75" t="s">
        <v>55</v>
      </c>
      <c r="BZ145" s="440" t="s">
        <v>53</v>
      </c>
      <c r="CA145" s="441"/>
      <c r="CB145" s="440" t="s">
        <v>54</v>
      </c>
      <c r="CC145" s="441"/>
      <c r="CD145" s="75" t="s">
        <v>55</v>
      </c>
      <c r="CE145" s="440" t="s">
        <v>53</v>
      </c>
      <c r="CF145" s="441"/>
      <c r="CG145" s="440" t="s">
        <v>54</v>
      </c>
      <c r="CH145" s="441"/>
      <c r="CI145" s="75" t="s">
        <v>55</v>
      </c>
      <c r="CJ145" s="440" t="s">
        <v>53</v>
      </c>
      <c r="CK145" s="441"/>
      <c r="CL145" s="440" t="s">
        <v>54</v>
      </c>
      <c r="CM145" s="441"/>
      <c r="CN145" s="75" t="s">
        <v>55</v>
      </c>
      <c r="CO145" s="440" t="s">
        <v>53</v>
      </c>
      <c r="CP145" s="441"/>
      <c r="CQ145" s="440" t="s">
        <v>54</v>
      </c>
      <c r="CR145" s="441"/>
      <c r="CS145" s="75" t="s">
        <v>55</v>
      </c>
    </row>
    <row r="146" spans="1:97" ht="38.25" customHeight="1" x14ac:dyDescent="0.2">
      <c r="A146" s="457"/>
      <c r="B146" s="460"/>
      <c r="C146" s="463"/>
      <c r="D146" s="463"/>
      <c r="E146" s="463"/>
      <c r="F146" s="468"/>
      <c r="G146" s="438"/>
      <c r="H146" s="435"/>
      <c r="I146" s="435"/>
      <c r="J146" s="435"/>
      <c r="K146" s="435"/>
      <c r="L146" s="100" t="e">
        <f>INDEX(Formula!$AB$7:$AF$11,MATCH('Z2 - Dargaville'!J146,Formula!$AA$7:$AA$11,0),MATCH('Z2 - Dargaville'!H146,Formula!$AB$6:$AF$6,0))</f>
        <v>#N/A</v>
      </c>
      <c r="M146" s="435"/>
      <c r="N146" s="435"/>
      <c r="O146" s="435"/>
      <c r="P146" s="435"/>
      <c r="Q146" s="100" t="e">
        <f>INDEX(Formula!$AB$7:$AF$11,MATCH('Z2 - Dargaville'!O146,Formula!$AA$7:$AA$11,0),MATCH('Z2 - Dargaville'!M146,Formula!$AB$6:$AF$6,0))</f>
        <v>#N/A</v>
      </c>
      <c r="R146" s="435"/>
      <c r="S146" s="435"/>
      <c r="T146" s="435"/>
      <c r="U146" s="435"/>
      <c r="V146" s="100" t="e">
        <f>INDEX(Formula!$AB$7:$AF$11,MATCH('Z2 - Dargaville'!T146,Formula!$AA$7:$AA$11,0),MATCH('Z2 - Dargaville'!R146,Formula!$AB$6:$AF$6,0))</f>
        <v>#N/A</v>
      </c>
      <c r="W146" s="435"/>
      <c r="X146" s="435"/>
      <c r="Y146" s="435"/>
      <c r="Z146" s="435"/>
      <c r="AA146" s="100" t="e">
        <f>INDEX(Formula!$AB$7:$AF$11,MATCH('Z2 - Dargaville'!Y146,Formula!$AA$7:$AA$11,0),MATCH('Z2 - Dargaville'!W146,Formula!$AB$6:$AF$6,0))</f>
        <v>#N/A</v>
      </c>
      <c r="AB146" s="435"/>
      <c r="AC146" s="435"/>
      <c r="AD146" s="435"/>
      <c r="AE146" s="435"/>
      <c r="AF146" s="100" t="e">
        <f>INDEX(Formula!$AB$7:$AF$11,MATCH('Z2 - Dargaville'!AD146,Formula!$AA$7:$AA$11,0),MATCH('Z2 - Dargaville'!AB146,Formula!$AB$6:$AF$6,0))</f>
        <v>#N/A</v>
      </c>
      <c r="AG146" s="435"/>
      <c r="AH146" s="435"/>
      <c r="AI146" s="435"/>
      <c r="AJ146" s="435"/>
      <c r="AK146" s="100" t="e">
        <f>INDEX(Formula!$AB$7:$AF$11,MATCH('Z2 - Dargaville'!AI146,Formula!$AA$7:$AA$11,0),MATCH('Z2 - Dargaville'!AG146,Formula!$AB$6:$AF$6,0))</f>
        <v>#N/A</v>
      </c>
      <c r="AL146" s="435"/>
      <c r="AM146" s="435"/>
      <c r="AN146" s="435"/>
      <c r="AO146" s="435"/>
      <c r="AP146" s="100" t="e">
        <f>INDEX(Formula!$AB$7:$AF$11,MATCH('Z2 - Dargaville'!AN146,Formula!$AA$7:$AA$11,0),MATCH('Z2 - Dargaville'!AL146,Formula!$AB$6:$AF$6,0))</f>
        <v>#N/A</v>
      </c>
      <c r="AQ146" s="435"/>
      <c r="AR146" s="435"/>
      <c r="AS146" s="435"/>
      <c r="AT146" s="435"/>
      <c r="AU146" s="100" t="e">
        <f>INDEX(Formula!$AB$7:$AF$11,MATCH('Z2 - Dargaville'!AS146,Formula!$AA$7:$AA$11,0),MATCH('Z2 - Dargaville'!AQ146,Formula!$AB$6:$AF$6,0))</f>
        <v>#N/A</v>
      </c>
      <c r="AV146" s="435"/>
      <c r="AW146" s="435"/>
      <c r="AX146" s="435"/>
      <c r="AY146" s="435"/>
      <c r="AZ146" s="100" t="e">
        <f>INDEX(Formula!$AB$7:$AF$11,MATCH('Z2 - Dargaville'!AX146,Formula!$AA$7:$AA$11,0),MATCH('Z2 - Dargaville'!AV146,Formula!$AB$6:$AF$6,0))</f>
        <v>#N/A</v>
      </c>
      <c r="BA146" s="435"/>
      <c r="BB146" s="435"/>
      <c r="BC146" s="435"/>
      <c r="BD146" s="435"/>
      <c r="BE146" s="100" t="e">
        <f>INDEX(Formula!$AB$7:$AF$11,MATCH('Z2 - Dargaville'!BC146,Formula!$AA$7:$AA$11,0),MATCH('Z2 - Dargaville'!BA146,Formula!$AB$6:$AF$6,0))</f>
        <v>#N/A</v>
      </c>
      <c r="BF146" s="435"/>
      <c r="BG146" s="435"/>
      <c r="BH146" s="435"/>
      <c r="BI146" s="435"/>
      <c r="BJ146" s="100" t="e">
        <f>INDEX(Formula!$AB$7:$AF$11,MATCH('Z2 - Dargaville'!BH146,Formula!$AA$7:$AA$11,0),MATCH('Z2 - Dargaville'!BF146,Formula!$AB$6:$AF$6,0))</f>
        <v>#N/A</v>
      </c>
      <c r="BK146" s="435"/>
      <c r="BL146" s="435"/>
      <c r="BM146" s="435"/>
      <c r="BN146" s="435"/>
      <c r="BO146" s="100" t="e">
        <f>INDEX(Formula!$AB$7:$AF$11,MATCH('Z2 - Dargaville'!BM146,Formula!$AA$7:$AA$11,0),MATCH('Z2 - Dargaville'!BK146,Formula!$AB$6:$AF$6,0))</f>
        <v>#N/A</v>
      </c>
      <c r="BP146" s="435"/>
      <c r="BQ146" s="435"/>
      <c r="BR146" s="435"/>
      <c r="BS146" s="435"/>
      <c r="BT146" s="100" t="e">
        <f>INDEX(Formula!$AB$7:$AF$11,MATCH('Z2 - Dargaville'!BR146,Formula!$AA$7:$AA$11,0),MATCH('Z2 - Dargaville'!BP146,Formula!$AB$6:$AF$6,0))</f>
        <v>#N/A</v>
      </c>
      <c r="BU146" s="435"/>
      <c r="BV146" s="435"/>
      <c r="BW146" s="435"/>
      <c r="BX146" s="435"/>
      <c r="BY146" s="100" t="e">
        <f>INDEX(Formula!$AB$7:$AF$11,MATCH('Z2 - Dargaville'!BW146,Formula!$AA$7:$AA$11,0),MATCH('Z2 - Dargaville'!BU146,Formula!$AB$6:$AF$6,0))</f>
        <v>#N/A</v>
      </c>
      <c r="BZ146" s="435"/>
      <c r="CA146" s="435"/>
      <c r="CB146" s="435"/>
      <c r="CC146" s="435"/>
      <c r="CD146" s="100" t="e">
        <f>INDEX(Formula!$AB$7:$AF$11,MATCH('Z2 - Dargaville'!CB146,Formula!$AA$7:$AA$11,0),MATCH('Z2 - Dargaville'!BZ146,Formula!$AB$6:$AF$6,0))</f>
        <v>#N/A</v>
      </c>
      <c r="CE146" s="435"/>
      <c r="CF146" s="435"/>
      <c r="CG146" s="435"/>
      <c r="CH146" s="435"/>
      <c r="CI146" s="100" t="e">
        <f>INDEX(Formula!$AB$7:$AF$11,MATCH('Z2 - Dargaville'!CG146,Formula!$AA$7:$AA$11,0),MATCH('Z2 - Dargaville'!CE146,Formula!$AB$6:$AF$6,0))</f>
        <v>#N/A</v>
      </c>
      <c r="CJ146" s="435"/>
      <c r="CK146" s="435"/>
      <c r="CL146" s="435"/>
      <c r="CM146" s="435"/>
      <c r="CN146" s="100" t="e">
        <f>INDEX(Formula!$AB$7:$AF$11,MATCH('Z2 - Dargaville'!CL146,Formula!$AA$7:$AA$11,0),MATCH('Z2 - Dargaville'!CJ146,Formula!$AB$6:$AF$6,0))</f>
        <v>#N/A</v>
      </c>
      <c r="CO146" s="435"/>
      <c r="CP146" s="435"/>
      <c r="CQ146" s="435"/>
      <c r="CR146" s="435"/>
      <c r="CS146" s="100" t="e">
        <f>INDEX(Formula!$AB$7:$AF$11,MATCH('Z2 - Dargaville'!CQ146,Formula!$AA$7:$AA$11,0),MATCH('Z2 - Dargaville'!CO146,Formula!$AB$6:$AF$6,0))</f>
        <v>#N/A</v>
      </c>
    </row>
    <row r="147" spans="1:97" ht="38.25" customHeight="1" x14ac:dyDescent="0.2">
      <c r="A147" s="457"/>
      <c r="B147" s="460"/>
      <c r="C147" s="463"/>
      <c r="D147" s="463"/>
      <c r="E147" s="463"/>
      <c r="F147" s="468"/>
      <c r="G147" s="90" t="s">
        <v>586</v>
      </c>
      <c r="H147" s="435"/>
      <c r="I147" s="435"/>
      <c r="J147" s="435"/>
      <c r="K147" s="435"/>
      <c r="L147" s="435"/>
      <c r="M147" s="435"/>
      <c r="N147" s="435"/>
      <c r="O147" s="435"/>
      <c r="P147" s="435"/>
      <c r="Q147" s="435"/>
      <c r="R147" s="435"/>
      <c r="S147" s="435"/>
      <c r="T147" s="435"/>
      <c r="U147" s="435"/>
      <c r="V147" s="435"/>
      <c r="W147" s="435"/>
      <c r="X147" s="435"/>
      <c r="Y147" s="435"/>
      <c r="Z147" s="435"/>
      <c r="AA147" s="435"/>
      <c r="AB147" s="435"/>
      <c r="AC147" s="435"/>
      <c r="AD147" s="435"/>
      <c r="AE147" s="435"/>
      <c r="AF147" s="435"/>
      <c r="AG147" s="435"/>
      <c r="AH147" s="435"/>
      <c r="AI147" s="435"/>
      <c r="AJ147" s="435"/>
      <c r="AK147" s="435"/>
      <c r="AL147" s="435"/>
      <c r="AM147" s="435"/>
      <c r="AN147" s="435"/>
      <c r="AO147" s="435"/>
      <c r="AP147" s="435"/>
      <c r="AQ147" s="435"/>
      <c r="AR147" s="435"/>
      <c r="AS147" s="435"/>
      <c r="AT147" s="435"/>
      <c r="AU147" s="435"/>
      <c r="AV147" s="435"/>
      <c r="AW147" s="435"/>
      <c r="AX147" s="435"/>
      <c r="AY147" s="435"/>
      <c r="AZ147" s="435"/>
      <c r="BA147" s="435"/>
      <c r="BB147" s="435"/>
      <c r="BC147" s="435"/>
      <c r="BD147" s="435"/>
      <c r="BE147" s="435"/>
      <c r="BF147" s="435"/>
      <c r="BG147" s="435"/>
      <c r="BH147" s="435"/>
      <c r="BI147" s="435"/>
      <c r="BJ147" s="435"/>
      <c r="BK147" s="435"/>
      <c r="BL147" s="435"/>
      <c r="BM147" s="435"/>
      <c r="BN147" s="435"/>
      <c r="BO147" s="435"/>
      <c r="BP147" s="435"/>
      <c r="BQ147" s="435"/>
      <c r="BR147" s="435"/>
      <c r="BS147" s="435"/>
      <c r="BT147" s="435"/>
      <c r="BU147" s="435"/>
      <c r="BV147" s="435"/>
      <c r="BW147" s="435"/>
      <c r="BX147" s="435"/>
      <c r="BY147" s="435"/>
      <c r="BZ147" s="435"/>
      <c r="CA147" s="435"/>
      <c r="CB147" s="435"/>
      <c r="CC147" s="435"/>
      <c r="CD147" s="435"/>
      <c r="CE147" s="435"/>
      <c r="CF147" s="435"/>
      <c r="CG147" s="435"/>
      <c r="CH147" s="435"/>
      <c r="CI147" s="435"/>
      <c r="CJ147" s="435"/>
      <c r="CK147" s="435"/>
      <c r="CL147" s="435"/>
      <c r="CM147" s="435"/>
      <c r="CN147" s="435"/>
      <c r="CO147" s="435"/>
      <c r="CP147" s="435"/>
      <c r="CQ147" s="435"/>
      <c r="CR147" s="435"/>
      <c r="CS147" s="435"/>
    </row>
    <row r="148" spans="1:97" ht="66" customHeight="1" x14ac:dyDescent="0.2">
      <c r="A148" s="457"/>
      <c r="B148" s="460"/>
      <c r="C148" s="463"/>
      <c r="D148" s="463"/>
      <c r="E148" s="463"/>
      <c r="F148" s="468"/>
      <c r="G148" s="436" t="s">
        <v>587</v>
      </c>
      <c r="H148" s="92" t="s">
        <v>588</v>
      </c>
      <c r="I148" s="92" t="s">
        <v>589</v>
      </c>
      <c r="J148" s="92" t="s">
        <v>590</v>
      </c>
      <c r="K148" s="92" t="s">
        <v>591</v>
      </c>
      <c r="L148" s="93" t="s">
        <v>592</v>
      </c>
      <c r="M148" s="92" t="s">
        <v>588</v>
      </c>
      <c r="N148" s="92" t="s">
        <v>589</v>
      </c>
      <c r="O148" s="92" t="s">
        <v>590</v>
      </c>
      <c r="P148" s="92" t="s">
        <v>591</v>
      </c>
      <c r="Q148" s="93" t="s">
        <v>592</v>
      </c>
      <c r="R148" s="92" t="s">
        <v>588</v>
      </c>
      <c r="S148" s="92" t="s">
        <v>589</v>
      </c>
      <c r="T148" s="92" t="s">
        <v>590</v>
      </c>
      <c r="U148" s="92" t="s">
        <v>591</v>
      </c>
      <c r="V148" s="93" t="s">
        <v>592</v>
      </c>
      <c r="W148" s="92" t="s">
        <v>588</v>
      </c>
      <c r="X148" s="92" t="s">
        <v>589</v>
      </c>
      <c r="Y148" s="92" t="s">
        <v>590</v>
      </c>
      <c r="Z148" s="92" t="s">
        <v>591</v>
      </c>
      <c r="AA148" s="93" t="s">
        <v>592</v>
      </c>
      <c r="AB148" s="92" t="s">
        <v>588</v>
      </c>
      <c r="AC148" s="92" t="s">
        <v>589</v>
      </c>
      <c r="AD148" s="92" t="s">
        <v>590</v>
      </c>
      <c r="AE148" s="92" t="s">
        <v>591</v>
      </c>
      <c r="AF148" s="93" t="s">
        <v>592</v>
      </c>
      <c r="AG148" s="92" t="s">
        <v>588</v>
      </c>
      <c r="AH148" s="92" t="s">
        <v>589</v>
      </c>
      <c r="AI148" s="92" t="s">
        <v>590</v>
      </c>
      <c r="AJ148" s="92" t="s">
        <v>591</v>
      </c>
      <c r="AK148" s="93" t="s">
        <v>592</v>
      </c>
      <c r="AL148" s="92" t="s">
        <v>588</v>
      </c>
      <c r="AM148" s="92" t="s">
        <v>589</v>
      </c>
      <c r="AN148" s="92" t="s">
        <v>590</v>
      </c>
      <c r="AO148" s="92" t="s">
        <v>591</v>
      </c>
      <c r="AP148" s="93" t="s">
        <v>592</v>
      </c>
      <c r="AQ148" s="92" t="s">
        <v>588</v>
      </c>
      <c r="AR148" s="92" t="s">
        <v>589</v>
      </c>
      <c r="AS148" s="92" t="s">
        <v>590</v>
      </c>
      <c r="AT148" s="92" t="s">
        <v>591</v>
      </c>
      <c r="AU148" s="93" t="s">
        <v>592</v>
      </c>
      <c r="AV148" s="92" t="s">
        <v>588</v>
      </c>
      <c r="AW148" s="92" t="s">
        <v>589</v>
      </c>
      <c r="AX148" s="92" t="s">
        <v>590</v>
      </c>
      <c r="AY148" s="92" t="s">
        <v>591</v>
      </c>
      <c r="AZ148" s="93" t="s">
        <v>592</v>
      </c>
      <c r="BA148" s="92" t="s">
        <v>588</v>
      </c>
      <c r="BB148" s="92" t="s">
        <v>589</v>
      </c>
      <c r="BC148" s="92" t="s">
        <v>590</v>
      </c>
      <c r="BD148" s="92" t="s">
        <v>591</v>
      </c>
      <c r="BE148" s="93" t="s">
        <v>592</v>
      </c>
      <c r="BF148" s="92" t="s">
        <v>588</v>
      </c>
      <c r="BG148" s="92" t="s">
        <v>589</v>
      </c>
      <c r="BH148" s="92" t="s">
        <v>590</v>
      </c>
      <c r="BI148" s="92" t="s">
        <v>591</v>
      </c>
      <c r="BJ148" s="93" t="s">
        <v>592</v>
      </c>
      <c r="BK148" s="92" t="s">
        <v>588</v>
      </c>
      <c r="BL148" s="92" t="s">
        <v>589</v>
      </c>
      <c r="BM148" s="92" t="s">
        <v>590</v>
      </c>
      <c r="BN148" s="92" t="s">
        <v>591</v>
      </c>
      <c r="BO148" s="93" t="s">
        <v>592</v>
      </c>
      <c r="BP148" s="92" t="s">
        <v>588</v>
      </c>
      <c r="BQ148" s="92" t="s">
        <v>589</v>
      </c>
      <c r="BR148" s="92" t="s">
        <v>590</v>
      </c>
      <c r="BS148" s="92" t="s">
        <v>591</v>
      </c>
      <c r="BT148" s="93" t="s">
        <v>592</v>
      </c>
      <c r="BU148" s="92" t="s">
        <v>588</v>
      </c>
      <c r="BV148" s="92" t="s">
        <v>589</v>
      </c>
      <c r="BW148" s="92" t="s">
        <v>590</v>
      </c>
      <c r="BX148" s="92" t="s">
        <v>591</v>
      </c>
      <c r="BY148" s="93" t="s">
        <v>592</v>
      </c>
      <c r="BZ148" s="92" t="s">
        <v>588</v>
      </c>
      <c r="CA148" s="92" t="s">
        <v>589</v>
      </c>
      <c r="CB148" s="92" t="s">
        <v>590</v>
      </c>
      <c r="CC148" s="92" t="s">
        <v>591</v>
      </c>
      <c r="CD148" s="93" t="s">
        <v>592</v>
      </c>
      <c r="CE148" s="92" t="s">
        <v>588</v>
      </c>
      <c r="CF148" s="92" t="s">
        <v>589</v>
      </c>
      <c r="CG148" s="92" t="s">
        <v>590</v>
      </c>
      <c r="CH148" s="92" t="s">
        <v>591</v>
      </c>
      <c r="CI148" s="93" t="s">
        <v>592</v>
      </c>
      <c r="CJ148" s="92" t="s">
        <v>588</v>
      </c>
      <c r="CK148" s="92" t="s">
        <v>589</v>
      </c>
      <c r="CL148" s="92" t="s">
        <v>590</v>
      </c>
      <c r="CM148" s="92" t="s">
        <v>591</v>
      </c>
      <c r="CN148" s="93" t="s">
        <v>592</v>
      </c>
      <c r="CO148" s="92" t="s">
        <v>588</v>
      </c>
      <c r="CP148" s="92" t="s">
        <v>589</v>
      </c>
      <c r="CQ148" s="92" t="s">
        <v>590</v>
      </c>
      <c r="CR148" s="92" t="s">
        <v>591</v>
      </c>
      <c r="CS148" s="93" t="s">
        <v>592</v>
      </c>
    </row>
    <row r="149" spans="1:97" ht="38.25" customHeight="1" x14ac:dyDescent="0.2">
      <c r="A149" s="457"/>
      <c r="B149" s="460"/>
      <c r="C149" s="463"/>
      <c r="D149" s="463"/>
      <c r="E149" s="463"/>
      <c r="F149" s="468"/>
      <c r="G149" s="437"/>
      <c r="H149" s="101">
        <v>0</v>
      </c>
      <c r="I149" s="101">
        <v>0</v>
      </c>
      <c r="J149" s="101">
        <v>0</v>
      </c>
      <c r="K149" s="101">
        <v>0</v>
      </c>
      <c r="L149" s="82" t="str">
        <f>IF(SUM(H149:K149)=100,ROUND(((1*H149)+(2*I149)+(3*J149)+(4*K149))/4,0),"N/A")</f>
        <v>N/A</v>
      </c>
      <c r="M149" s="101">
        <v>0</v>
      </c>
      <c r="N149" s="101">
        <v>0</v>
      </c>
      <c r="O149" s="101">
        <v>0</v>
      </c>
      <c r="P149" s="101">
        <v>0</v>
      </c>
      <c r="Q149" s="82" t="str">
        <f>IF(SUM(M149:P149)=100,ROUND(((1*M149)+(2*N149)+(3*O149)+(4*P149))/4,0),"N/A")</f>
        <v>N/A</v>
      </c>
      <c r="R149" s="101">
        <v>0</v>
      </c>
      <c r="S149" s="101">
        <v>0</v>
      </c>
      <c r="T149" s="101">
        <v>0</v>
      </c>
      <c r="U149" s="101">
        <v>0</v>
      </c>
      <c r="V149" s="82" t="str">
        <f>IF(SUM(R149:U149)=100,ROUND(((1*R149)+(2*S149)+(3*T149)+(4*U149))/4,0),"N/A")</f>
        <v>N/A</v>
      </c>
      <c r="W149" s="101">
        <v>0</v>
      </c>
      <c r="X149" s="101">
        <v>0</v>
      </c>
      <c r="Y149" s="101">
        <v>0</v>
      </c>
      <c r="Z149" s="101">
        <v>0</v>
      </c>
      <c r="AA149" s="82" t="str">
        <f>IF(SUM(W149:Z149)=100,ROUND(((1*W149)+(2*X149)+(3*Y149)+(4*Z149))/4,0),"N/A")</f>
        <v>N/A</v>
      </c>
      <c r="AB149" s="101">
        <v>0</v>
      </c>
      <c r="AC149" s="101">
        <v>0</v>
      </c>
      <c r="AD149" s="101">
        <v>0</v>
      </c>
      <c r="AE149" s="101">
        <v>0</v>
      </c>
      <c r="AF149" s="82" t="str">
        <f>IF(SUM(AB149:AE149)=100,ROUND(((1*AB149)+(2*AC149)+(3*AD149)+(4*AE149))/4,0),"N/A")</f>
        <v>N/A</v>
      </c>
      <c r="AG149" s="101">
        <v>0</v>
      </c>
      <c r="AH149" s="101">
        <v>0</v>
      </c>
      <c r="AI149" s="101">
        <v>0</v>
      </c>
      <c r="AJ149" s="101">
        <v>0</v>
      </c>
      <c r="AK149" s="82" t="str">
        <f>IF(SUM(AG149:AJ149)=100,ROUND(((1*AG149)+(2*AH149)+(3*AI149)+(4*AJ149))/4,0),"N/A")</f>
        <v>N/A</v>
      </c>
      <c r="AL149" s="101">
        <v>0</v>
      </c>
      <c r="AM149" s="101">
        <v>0</v>
      </c>
      <c r="AN149" s="101">
        <v>0</v>
      </c>
      <c r="AO149" s="101">
        <v>0</v>
      </c>
      <c r="AP149" s="82" t="str">
        <f>IF(SUM(AL149:AO149)=100,ROUND(((1*AL149)+(2*AM149)+(3*AN149)+(4*AO149))/4,0),"N/A")</f>
        <v>N/A</v>
      </c>
      <c r="AQ149" s="101">
        <v>0</v>
      </c>
      <c r="AR149" s="101">
        <v>0</v>
      </c>
      <c r="AS149" s="101">
        <v>0</v>
      </c>
      <c r="AT149" s="101">
        <v>0</v>
      </c>
      <c r="AU149" s="82" t="str">
        <f>IF(SUM(AQ149:AT149)=100,ROUND(((1*AQ149)+(2*AR149)+(3*AS149)+(4*AT149))/4,0),"N/A")</f>
        <v>N/A</v>
      </c>
      <c r="AV149" s="101">
        <v>0</v>
      </c>
      <c r="AW149" s="101">
        <v>0</v>
      </c>
      <c r="AX149" s="101">
        <v>0</v>
      </c>
      <c r="AY149" s="101">
        <v>0</v>
      </c>
      <c r="AZ149" s="82" t="str">
        <f>IF(SUM(AV149:AY149)=100,ROUND(((1*AV149)+(2*AW149)+(3*AX149)+(4*AY149))/4,0),"N/A")</f>
        <v>N/A</v>
      </c>
      <c r="BA149" s="101">
        <v>0</v>
      </c>
      <c r="BB149" s="101">
        <v>0</v>
      </c>
      <c r="BC149" s="101">
        <v>0</v>
      </c>
      <c r="BD149" s="101">
        <v>0</v>
      </c>
      <c r="BE149" s="82" t="str">
        <f>IF(SUM(BA149:BD149)=100,ROUND(((1*BA149)+(2*BB149)+(3*BC149)+(4*BD149))/4,0),"N/A")</f>
        <v>N/A</v>
      </c>
      <c r="BF149" s="101">
        <v>0</v>
      </c>
      <c r="BG149" s="101">
        <v>0</v>
      </c>
      <c r="BH149" s="101">
        <v>0</v>
      </c>
      <c r="BI149" s="101">
        <v>0</v>
      </c>
      <c r="BJ149" s="82" t="str">
        <f>IF(SUM(BF149:BI149)=100,ROUND(((1*BF149)+(2*BG149)+(3*BH149)+(4*BI149))/4,0),"N/A")</f>
        <v>N/A</v>
      </c>
      <c r="BK149" s="101">
        <v>0</v>
      </c>
      <c r="BL149" s="101">
        <v>0</v>
      </c>
      <c r="BM149" s="101">
        <v>0</v>
      </c>
      <c r="BN149" s="101">
        <v>0</v>
      </c>
      <c r="BO149" s="82" t="str">
        <f>IF(SUM(BK149:BN149)=100,ROUND(((1*BK149)+(2*BL149)+(3*BM149)+(4*BN149))/4,0),"N/A")</f>
        <v>N/A</v>
      </c>
      <c r="BP149" s="101">
        <v>0</v>
      </c>
      <c r="BQ149" s="101">
        <v>0</v>
      </c>
      <c r="BR149" s="101">
        <v>0</v>
      </c>
      <c r="BS149" s="101">
        <v>0</v>
      </c>
      <c r="BT149" s="82" t="str">
        <f>IF(SUM(BP149:BS149)=100,ROUND(((1*BP149)+(2*BQ149)+(3*BR149)+(4*BS149))/4,0),"N/A")</f>
        <v>N/A</v>
      </c>
      <c r="BU149" s="101">
        <v>0</v>
      </c>
      <c r="BV149" s="101">
        <v>0</v>
      </c>
      <c r="BW149" s="101">
        <v>0</v>
      </c>
      <c r="BX149" s="101">
        <v>0</v>
      </c>
      <c r="BY149" s="82" t="str">
        <f>IF(SUM(BU149:BX149)=100,ROUND(((1*BU149)+(2*BV149)+(3*BW149)+(4*BX149))/4,0),"N/A")</f>
        <v>N/A</v>
      </c>
      <c r="BZ149" s="101">
        <v>0</v>
      </c>
      <c r="CA149" s="101">
        <v>0</v>
      </c>
      <c r="CB149" s="101">
        <v>0</v>
      </c>
      <c r="CC149" s="101">
        <v>0</v>
      </c>
      <c r="CD149" s="82" t="str">
        <f>IF(SUM(BZ149:CC149)=100,ROUND(((1*BZ149)+(2*CA149)+(3*CB149)+(4*CC149))/4,0),"N/A")</f>
        <v>N/A</v>
      </c>
      <c r="CE149" s="101">
        <v>0</v>
      </c>
      <c r="CF149" s="101">
        <v>0</v>
      </c>
      <c r="CG149" s="101">
        <v>0</v>
      </c>
      <c r="CH149" s="101">
        <v>0</v>
      </c>
      <c r="CI149" s="82" t="str">
        <f>IF(SUM(CE149:CH149)=100,ROUND(((1*CE149)+(2*CF149)+(3*CG149)+(4*CH149))/4,0),"N/A")</f>
        <v>N/A</v>
      </c>
      <c r="CJ149" s="101">
        <v>0</v>
      </c>
      <c r="CK149" s="101">
        <v>0</v>
      </c>
      <c r="CL149" s="101">
        <v>0</v>
      </c>
      <c r="CM149" s="101">
        <v>0</v>
      </c>
      <c r="CN149" s="82" t="str">
        <f>IF(SUM(CJ149:CM149)=100,ROUND(((1*CJ149)+(2*CK149)+(3*CL149)+(4*CM149))/4,0),"N/A")</f>
        <v>N/A</v>
      </c>
      <c r="CO149" s="101">
        <v>0</v>
      </c>
      <c r="CP149" s="101">
        <v>0</v>
      </c>
      <c r="CQ149" s="101">
        <v>0</v>
      </c>
      <c r="CR149" s="101">
        <v>0</v>
      </c>
      <c r="CS149" s="82" t="str">
        <f>IF(SUM(CO149:CR149)=100,ROUND(((1*CO149)+(2*CP149)+(3*CQ149)+(4*CR149))/4,0),"N/A")</f>
        <v>N/A</v>
      </c>
    </row>
    <row r="150" spans="1:97" ht="163.5" thickBot="1" x14ac:dyDescent="0.25">
      <c r="A150" s="458"/>
      <c r="B150" s="461"/>
      <c r="C150" s="464"/>
      <c r="D150" s="464"/>
      <c r="E150" s="464"/>
      <c r="F150" s="469"/>
      <c r="G150" s="91" t="s">
        <v>595</v>
      </c>
      <c r="H150" s="442"/>
      <c r="I150" s="443"/>
      <c r="J150" s="443"/>
      <c r="K150" s="443"/>
      <c r="L150" s="444"/>
      <c r="M150" s="442"/>
      <c r="N150" s="443"/>
      <c r="O150" s="443"/>
      <c r="P150" s="443"/>
      <c r="Q150" s="444"/>
      <c r="R150" s="442"/>
      <c r="S150" s="443"/>
      <c r="T150" s="443"/>
      <c r="U150" s="443"/>
      <c r="V150" s="444"/>
      <c r="W150" s="442"/>
      <c r="X150" s="443"/>
      <c r="Y150" s="443"/>
      <c r="Z150" s="443"/>
      <c r="AA150" s="444"/>
      <c r="AB150" s="442"/>
      <c r="AC150" s="443"/>
      <c r="AD150" s="443"/>
      <c r="AE150" s="443"/>
      <c r="AF150" s="444"/>
      <c r="AG150" s="442"/>
      <c r="AH150" s="443"/>
      <c r="AI150" s="443"/>
      <c r="AJ150" s="443"/>
      <c r="AK150" s="444"/>
      <c r="AL150" s="442"/>
      <c r="AM150" s="443"/>
      <c r="AN150" s="443"/>
      <c r="AO150" s="443"/>
      <c r="AP150" s="444"/>
      <c r="AQ150" s="442"/>
      <c r="AR150" s="443"/>
      <c r="AS150" s="443"/>
      <c r="AT150" s="443"/>
      <c r="AU150" s="444"/>
      <c r="AV150" s="442"/>
      <c r="AW150" s="443"/>
      <c r="AX150" s="443"/>
      <c r="AY150" s="443"/>
      <c r="AZ150" s="444"/>
      <c r="BA150" s="442"/>
      <c r="BB150" s="443"/>
      <c r="BC150" s="443"/>
      <c r="BD150" s="443"/>
      <c r="BE150" s="444"/>
      <c r="BF150" s="442"/>
      <c r="BG150" s="443"/>
      <c r="BH150" s="443"/>
      <c r="BI150" s="443"/>
      <c r="BJ150" s="444"/>
      <c r="BK150" s="442"/>
      <c r="BL150" s="443"/>
      <c r="BM150" s="443"/>
      <c r="BN150" s="443"/>
      <c r="BO150" s="444"/>
      <c r="BP150" s="442"/>
      <c r="BQ150" s="443"/>
      <c r="BR150" s="443"/>
      <c r="BS150" s="443"/>
      <c r="BT150" s="444"/>
      <c r="BU150" s="442"/>
      <c r="BV150" s="443"/>
      <c r="BW150" s="443"/>
      <c r="BX150" s="443"/>
      <c r="BY150" s="444"/>
      <c r="BZ150" s="442"/>
      <c r="CA150" s="443"/>
      <c r="CB150" s="443"/>
      <c r="CC150" s="443"/>
      <c r="CD150" s="444"/>
      <c r="CE150" s="442"/>
      <c r="CF150" s="443"/>
      <c r="CG150" s="443"/>
      <c r="CH150" s="443"/>
      <c r="CI150" s="444"/>
      <c r="CJ150" s="442"/>
      <c r="CK150" s="443"/>
      <c r="CL150" s="443"/>
      <c r="CM150" s="443"/>
      <c r="CN150" s="444"/>
      <c r="CO150" s="442"/>
      <c r="CP150" s="443"/>
      <c r="CQ150" s="443"/>
      <c r="CR150" s="443"/>
      <c r="CS150" s="444"/>
    </row>
    <row r="151" spans="1:97" ht="44.1" customHeight="1" x14ac:dyDescent="0.2">
      <c r="A151" s="456">
        <v>13</v>
      </c>
      <c r="B151" s="459" t="s">
        <v>581</v>
      </c>
      <c r="C151" s="462" t="s">
        <v>611</v>
      </c>
      <c r="D151" s="462" t="s">
        <v>612</v>
      </c>
      <c r="E151" s="462" t="s">
        <v>606</v>
      </c>
      <c r="F151" s="465" t="s">
        <v>24</v>
      </c>
      <c r="G151" s="453" t="s">
        <v>585</v>
      </c>
      <c r="H151" s="455" t="s">
        <v>53</v>
      </c>
      <c r="I151" s="455"/>
      <c r="J151" s="455" t="s">
        <v>54</v>
      </c>
      <c r="K151" s="455"/>
      <c r="L151" s="76" t="s">
        <v>55</v>
      </c>
      <c r="M151" s="455" t="s">
        <v>53</v>
      </c>
      <c r="N151" s="455"/>
      <c r="O151" s="455" t="s">
        <v>54</v>
      </c>
      <c r="P151" s="455"/>
      <c r="Q151" s="76" t="s">
        <v>55</v>
      </c>
      <c r="R151" s="455" t="s">
        <v>53</v>
      </c>
      <c r="S151" s="455"/>
      <c r="T151" s="451" t="s">
        <v>54</v>
      </c>
      <c r="U151" s="452"/>
      <c r="V151" s="76" t="s">
        <v>55</v>
      </c>
      <c r="W151" s="449" t="s">
        <v>53</v>
      </c>
      <c r="X151" s="450"/>
      <c r="Y151" s="449" t="s">
        <v>54</v>
      </c>
      <c r="Z151" s="450"/>
      <c r="AA151" s="76" t="s">
        <v>55</v>
      </c>
      <c r="AB151" s="449" t="s">
        <v>53</v>
      </c>
      <c r="AC151" s="450"/>
      <c r="AD151" s="449" t="s">
        <v>54</v>
      </c>
      <c r="AE151" s="450"/>
      <c r="AF151" s="76" t="s">
        <v>55</v>
      </c>
      <c r="AG151" s="449" t="s">
        <v>53</v>
      </c>
      <c r="AH151" s="450"/>
      <c r="AI151" s="449" t="s">
        <v>54</v>
      </c>
      <c r="AJ151" s="450"/>
      <c r="AK151" s="76" t="s">
        <v>55</v>
      </c>
      <c r="AL151" s="449" t="s">
        <v>53</v>
      </c>
      <c r="AM151" s="450"/>
      <c r="AN151" s="449" t="s">
        <v>54</v>
      </c>
      <c r="AO151" s="450"/>
      <c r="AP151" s="76" t="s">
        <v>55</v>
      </c>
      <c r="AQ151" s="449" t="s">
        <v>53</v>
      </c>
      <c r="AR151" s="450"/>
      <c r="AS151" s="449" t="s">
        <v>54</v>
      </c>
      <c r="AT151" s="450"/>
      <c r="AU151" s="76" t="s">
        <v>55</v>
      </c>
      <c r="AV151" s="449" t="s">
        <v>53</v>
      </c>
      <c r="AW151" s="450"/>
      <c r="AX151" s="449" t="s">
        <v>54</v>
      </c>
      <c r="AY151" s="450"/>
      <c r="AZ151" s="76" t="s">
        <v>55</v>
      </c>
      <c r="BA151" s="449" t="s">
        <v>53</v>
      </c>
      <c r="BB151" s="450"/>
      <c r="BC151" s="449" t="s">
        <v>54</v>
      </c>
      <c r="BD151" s="450"/>
      <c r="BE151" s="76" t="s">
        <v>55</v>
      </c>
      <c r="BF151" s="449" t="s">
        <v>53</v>
      </c>
      <c r="BG151" s="450"/>
      <c r="BH151" s="449" t="s">
        <v>54</v>
      </c>
      <c r="BI151" s="450"/>
      <c r="BJ151" s="76" t="s">
        <v>55</v>
      </c>
      <c r="BK151" s="449" t="s">
        <v>53</v>
      </c>
      <c r="BL151" s="450"/>
      <c r="BM151" s="449" t="s">
        <v>54</v>
      </c>
      <c r="BN151" s="450"/>
      <c r="BO151" s="76" t="s">
        <v>55</v>
      </c>
      <c r="BP151" s="449" t="s">
        <v>53</v>
      </c>
      <c r="BQ151" s="450"/>
      <c r="BR151" s="449" t="s">
        <v>54</v>
      </c>
      <c r="BS151" s="450"/>
      <c r="BT151" s="76" t="s">
        <v>55</v>
      </c>
      <c r="BU151" s="449" t="s">
        <v>53</v>
      </c>
      <c r="BV151" s="450"/>
      <c r="BW151" s="449" t="s">
        <v>54</v>
      </c>
      <c r="BX151" s="450"/>
      <c r="BY151" s="76" t="s">
        <v>55</v>
      </c>
      <c r="BZ151" s="449" t="s">
        <v>53</v>
      </c>
      <c r="CA151" s="450"/>
      <c r="CB151" s="449" t="s">
        <v>54</v>
      </c>
      <c r="CC151" s="450"/>
      <c r="CD151" s="76" t="s">
        <v>55</v>
      </c>
      <c r="CE151" s="449" t="s">
        <v>53</v>
      </c>
      <c r="CF151" s="450"/>
      <c r="CG151" s="449" t="s">
        <v>54</v>
      </c>
      <c r="CH151" s="450"/>
      <c r="CI151" s="76" t="s">
        <v>55</v>
      </c>
      <c r="CJ151" s="449" t="s">
        <v>53</v>
      </c>
      <c r="CK151" s="450"/>
      <c r="CL151" s="449" t="s">
        <v>54</v>
      </c>
      <c r="CM151" s="450"/>
      <c r="CN151" s="76" t="s">
        <v>55</v>
      </c>
      <c r="CO151" s="449" t="s">
        <v>53</v>
      </c>
      <c r="CP151" s="450"/>
      <c r="CQ151" s="449" t="s">
        <v>54</v>
      </c>
      <c r="CR151" s="450"/>
      <c r="CS151" s="76" t="s">
        <v>55</v>
      </c>
    </row>
    <row r="152" spans="1:97" ht="38.25" customHeight="1" x14ac:dyDescent="0.2">
      <c r="A152" s="457"/>
      <c r="B152" s="460"/>
      <c r="C152" s="463"/>
      <c r="D152" s="463"/>
      <c r="E152" s="463"/>
      <c r="F152" s="465"/>
      <c r="G152" s="454"/>
      <c r="H152" s="435"/>
      <c r="I152" s="435"/>
      <c r="J152" s="435"/>
      <c r="K152" s="435"/>
      <c r="L152" s="100" t="e">
        <f>INDEX(Formula!$AB$7:$AF$11,MATCH('Z2 - Dargaville'!J152,Formula!$AA$7:$AA$11,0),MATCH('Z2 - Dargaville'!H152,Formula!$AB$6:$AF$6,0))</f>
        <v>#N/A</v>
      </c>
      <c r="M152" s="435"/>
      <c r="N152" s="435"/>
      <c r="O152" s="435"/>
      <c r="P152" s="435"/>
      <c r="Q152" s="100" t="e">
        <f>INDEX(Formula!$AB$7:$AF$11,MATCH('Z2 - Dargaville'!O152,Formula!$AA$7:$AA$11,0),MATCH('Z2 - Dargaville'!M152,Formula!$AB$6:$AF$6,0))</f>
        <v>#N/A</v>
      </c>
      <c r="R152" s="435"/>
      <c r="S152" s="435"/>
      <c r="T152" s="435"/>
      <c r="U152" s="435"/>
      <c r="V152" s="100" t="e">
        <f>INDEX(Formula!$AB$7:$AF$11,MATCH('Z2 - Dargaville'!T152,Formula!$AA$7:$AA$11,0),MATCH('Z2 - Dargaville'!R152,Formula!$AB$6:$AF$6,0))</f>
        <v>#N/A</v>
      </c>
      <c r="W152" s="435"/>
      <c r="X152" s="435"/>
      <c r="Y152" s="435"/>
      <c r="Z152" s="435"/>
      <c r="AA152" s="100" t="e">
        <f>INDEX(Formula!$AB$7:$AF$11,MATCH('Z2 - Dargaville'!Y152,Formula!$AA$7:$AA$11,0),MATCH('Z2 - Dargaville'!W152,Formula!$AB$6:$AF$6,0))</f>
        <v>#N/A</v>
      </c>
      <c r="AB152" s="435"/>
      <c r="AC152" s="435"/>
      <c r="AD152" s="435"/>
      <c r="AE152" s="435"/>
      <c r="AF152" s="100" t="e">
        <f>INDEX(Formula!$AB$7:$AF$11,MATCH('Z2 - Dargaville'!AD152,Formula!$AA$7:$AA$11,0),MATCH('Z2 - Dargaville'!AB152,Formula!$AB$6:$AF$6,0))</f>
        <v>#N/A</v>
      </c>
      <c r="AG152" s="435"/>
      <c r="AH152" s="435"/>
      <c r="AI152" s="435"/>
      <c r="AJ152" s="435"/>
      <c r="AK152" s="100" t="e">
        <f>INDEX(Formula!$AB$7:$AF$11,MATCH('Z2 - Dargaville'!AI152,Formula!$AA$7:$AA$11,0),MATCH('Z2 - Dargaville'!AG152,Formula!$AB$6:$AF$6,0))</f>
        <v>#N/A</v>
      </c>
      <c r="AL152" s="435"/>
      <c r="AM152" s="435"/>
      <c r="AN152" s="435"/>
      <c r="AO152" s="435"/>
      <c r="AP152" s="100" t="e">
        <f>INDEX(Formula!$AB$7:$AF$11,MATCH('Z2 - Dargaville'!AN152,Formula!$AA$7:$AA$11,0),MATCH('Z2 - Dargaville'!AL152,Formula!$AB$6:$AF$6,0))</f>
        <v>#N/A</v>
      </c>
      <c r="AQ152" s="435"/>
      <c r="AR152" s="435"/>
      <c r="AS152" s="435"/>
      <c r="AT152" s="435"/>
      <c r="AU152" s="100" t="e">
        <f>INDEX(Formula!$AB$7:$AF$11,MATCH('Z2 - Dargaville'!AS152,Formula!$AA$7:$AA$11,0),MATCH('Z2 - Dargaville'!AQ152,Formula!$AB$6:$AF$6,0))</f>
        <v>#N/A</v>
      </c>
      <c r="AV152" s="435"/>
      <c r="AW152" s="435"/>
      <c r="AX152" s="435"/>
      <c r="AY152" s="435"/>
      <c r="AZ152" s="100" t="e">
        <f>INDEX(Formula!$AB$7:$AF$11,MATCH('Z2 - Dargaville'!AX152,Formula!$AA$7:$AA$11,0),MATCH('Z2 - Dargaville'!AV152,Formula!$AB$6:$AF$6,0))</f>
        <v>#N/A</v>
      </c>
      <c r="BA152" s="435"/>
      <c r="BB152" s="435"/>
      <c r="BC152" s="435"/>
      <c r="BD152" s="435"/>
      <c r="BE152" s="100" t="e">
        <f>INDEX(Formula!$AB$7:$AF$11,MATCH('Z2 - Dargaville'!BC152,Formula!$AA$7:$AA$11,0),MATCH('Z2 - Dargaville'!BA152,Formula!$AB$6:$AF$6,0))</f>
        <v>#N/A</v>
      </c>
      <c r="BF152" s="435"/>
      <c r="BG152" s="435"/>
      <c r="BH152" s="435"/>
      <c r="BI152" s="435"/>
      <c r="BJ152" s="100" t="e">
        <f>INDEX(Formula!$AB$7:$AF$11,MATCH('Z2 - Dargaville'!BH152,Formula!$AA$7:$AA$11,0),MATCH('Z2 - Dargaville'!BF152,Formula!$AB$6:$AF$6,0))</f>
        <v>#N/A</v>
      </c>
      <c r="BK152" s="435"/>
      <c r="BL152" s="435"/>
      <c r="BM152" s="435"/>
      <c r="BN152" s="435"/>
      <c r="BO152" s="100" t="e">
        <f>INDEX(Formula!$AB$7:$AF$11,MATCH('Z2 - Dargaville'!BM152,Formula!$AA$7:$AA$11,0),MATCH('Z2 - Dargaville'!BK152,Formula!$AB$6:$AF$6,0))</f>
        <v>#N/A</v>
      </c>
      <c r="BP152" s="435"/>
      <c r="BQ152" s="435"/>
      <c r="BR152" s="435"/>
      <c r="BS152" s="435"/>
      <c r="BT152" s="100" t="e">
        <f>INDEX(Formula!$AB$7:$AF$11,MATCH('Z2 - Dargaville'!BR152,Formula!$AA$7:$AA$11,0),MATCH('Z2 - Dargaville'!BP152,Formula!$AB$6:$AF$6,0))</f>
        <v>#N/A</v>
      </c>
      <c r="BU152" s="435"/>
      <c r="BV152" s="435"/>
      <c r="BW152" s="435"/>
      <c r="BX152" s="435"/>
      <c r="BY152" s="100" t="e">
        <f>INDEX(Formula!$AB$7:$AF$11,MATCH('Z2 - Dargaville'!BW152,Formula!$AA$7:$AA$11,0),MATCH('Z2 - Dargaville'!BU152,Formula!$AB$6:$AF$6,0))</f>
        <v>#N/A</v>
      </c>
      <c r="BZ152" s="435"/>
      <c r="CA152" s="435"/>
      <c r="CB152" s="435"/>
      <c r="CC152" s="435"/>
      <c r="CD152" s="100" t="e">
        <f>INDEX(Formula!$AB$7:$AF$11,MATCH('Z2 - Dargaville'!CB152,Formula!$AA$7:$AA$11,0),MATCH('Z2 - Dargaville'!BZ152,Formula!$AB$6:$AF$6,0))</f>
        <v>#N/A</v>
      </c>
      <c r="CE152" s="435"/>
      <c r="CF152" s="435"/>
      <c r="CG152" s="435"/>
      <c r="CH152" s="435"/>
      <c r="CI152" s="100" t="e">
        <f>INDEX(Formula!$AB$7:$AF$11,MATCH('Z2 - Dargaville'!CG152,Formula!$AA$7:$AA$11,0),MATCH('Z2 - Dargaville'!CE152,Formula!$AB$6:$AF$6,0))</f>
        <v>#N/A</v>
      </c>
      <c r="CJ152" s="435"/>
      <c r="CK152" s="435"/>
      <c r="CL152" s="435"/>
      <c r="CM152" s="435"/>
      <c r="CN152" s="100" t="e">
        <f>INDEX(Formula!$AB$7:$AF$11,MATCH('Z2 - Dargaville'!CL152,Formula!$AA$7:$AA$11,0),MATCH('Z2 - Dargaville'!CJ152,Formula!$AB$6:$AF$6,0))</f>
        <v>#N/A</v>
      </c>
      <c r="CO152" s="435"/>
      <c r="CP152" s="435"/>
      <c r="CQ152" s="435"/>
      <c r="CR152" s="435"/>
      <c r="CS152" s="100" t="e">
        <f>INDEX(Formula!$AB$7:$AF$11,MATCH('Z2 - Dargaville'!CQ152,Formula!$AA$7:$AA$11,0),MATCH('Z2 - Dargaville'!CO152,Formula!$AB$6:$AF$6,0))</f>
        <v>#N/A</v>
      </c>
    </row>
    <row r="153" spans="1:97" ht="38.25" customHeight="1" x14ac:dyDescent="0.2">
      <c r="A153" s="457"/>
      <c r="B153" s="460"/>
      <c r="C153" s="463"/>
      <c r="D153" s="463"/>
      <c r="E153" s="463"/>
      <c r="F153" s="465"/>
      <c r="G153" s="88" t="s">
        <v>586</v>
      </c>
      <c r="H153" s="435"/>
      <c r="I153" s="435"/>
      <c r="J153" s="435"/>
      <c r="K153" s="435"/>
      <c r="L153" s="435"/>
      <c r="M153" s="435"/>
      <c r="N153" s="435"/>
      <c r="O153" s="435"/>
      <c r="P153" s="435"/>
      <c r="Q153" s="435"/>
      <c r="R153" s="435"/>
      <c r="S153" s="435"/>
      <c r="T153" s="435"/>
      <c r="U153" s="435"/>
      <c r="V153" s="435"/>
      <c r="W153" s="435"/>
      <c r="X153" s="435"/>
      <c r="Y153" s="435"/>
      <c r="Z153" s="435"/>
      <c r="AA153" s="435"/>
      <c r="AB153" s="435"/>
      <c r="AC153" s="435"/>
      <c r="AD153" s="435"/>
      <c r="AE153" s="435"/>
      <c r="AF153" s="435"/>
      <c r="AG153" s="435"/>
      <c r="AH153" s="435"/>
      <c r="AI153" s="435"/>
      <c r="AJ153" s="435"/>
      <c r="AK153" s="435"/>
      <c r="AL153" s="435"/>
      <c r="AM153" s="435"/>
      <c r="AN153" s="435"/>
      <c r="AO153" s="435"/>
      <c r="AP153" s="435"/>
      <c r="AQ153" s="435"/>
      <c r="AR153" s="435"/>
      <c r="AS153" s="435"/>
      <c r="AT153" s="435"/>
      <c r="AU153" s="435"/>
      <c r="AV153" s="435"/>
      <c r="AW153" s="435"/>
      <c r="AX153" s="435"/>
      <c r="AY153" s="435"/>
      <c r="AZ153" s="435"/>
      <c r="BA153" s="435"/>
      <c r="BB153" s="435"/>
      <c r="BC153" s="435"/>
      <c r="BD153" s="435"/>
      <c r="BE153" s="435"/>
      <c r="BF153" s="435"/>
      <c r="BG153" s="435"/>
      <c r="BH153" s="435"/>
      <c r="BI153" s="435"/>
      <c r="BJ153" s="435"/>
      <c r="BK153" s="435"/>
      <c r="BL153" s="435"/>
      <c r="BM153" s="435"/>
      <c r="BN153" s="435"/>
      <c r="BO153" s="435"/>
      <c r="BP153" s="435"/>
      <c r="BQ153" s="435"/>
      <c r="BR153" s="435"/>
      <c r="BS153" s="435"/>
      <c r="BT153" s="435"/>
      <c r="BU153" s="435"/>
      <c r="BV153" s="435"/>
      <c r="BW153" s="435"/>
      <c r="BX153" s="435"/>
      <c r="BY153" s="435"/>
      <c r="BZ153" s="435"/>
      <c r="CA153" s="435"/>
      <c r="CB153" s="435"/>
      <c r="CC153" s="435"/>
      <c r="CD153" s="435"/>
      <c r="CE153" s="435"/>
      <c r="CF153" s="435"/>
      <c r="CG153" s="435"/>
      <c r="CH153" s="435"/>
      <c r="CI153" s="435"/>
      <c r="CJ153" s="435"/>
      <c r="CK153" s="435"/>
      <c r="CL153" s="435"/>
      <c r="CM153" s="435"/>
      <c r="CN153" s="435"/>
      <c r="CO153" s="435"/>
      <c r="CP153" s="435"/>
      <c r="CQ153" s="435"/>
      <c r="CR153" s="435"/>
      <c r="CS153" s="435"/>
    </row>
    <row r="154" spans="1:97" ht="66" customHeight="1" x14ac:dyDescent="0.2">
      <c r="A154" s="457"/>
      <c r="B154" s="460"/>
      <c r="C154" s="463"/>
      <c r="D154" s="463"/>
      <c r="E154" s="463"/>
      <c r="F154" s="465"/>
      <c r="G154" s="447" t="s">
        <v>587</v>
      </c>
      <c r="H154" s="92" t="s">
        <v>588</v>
      </c>
      <c r="I154" s="92" t="s">
        <v>589</v>
      </c>
      <c r="J154" s="92" t="s">
        <v>590</v>
      </c>
      <c r="K154" s="92" t="s">
        <v>591</v>
      </c>
      <c r="L154" s="93" t="s">
        <v>592</v>
      </c>
      <c r="M154" s="92" t="s">
        <v>588</v>
      </c>
      <c r="N154" s="92" t="s">
        <v>589</v>
      </c>
      <c r="O154" s="92" t="s">
        <v>590</v>
      </c>
      <c r="P154" s="92" t="s">
        <v>591</v>
      </c>
      <c r="Q154" s="93" t="s">
        <v>592</v>
      </c>
      <c r="R154" s="92" t="s">
        <v>588</v>
      </c>
      <c r="S154" s="92" t="s">
        <v>589</v>
      </c>
      <c r="T154" s="92" t="s">
        <v>590</v>
      </c>
      <c r="U154" s="92" t="s">
        <v>591</v>
      </c>
      <c r="V154" s="93" t="s">
        <v>592</v>
      </c>
      <c r="W154" s="92" t="s">
        <v>588</v>
      </c>
      <c r="X154" s="92" t="s">
        <v>589</v>
      </c>
      <c r="Y154" s="92" t="s">
        <v>590</v>
      </c>
      <c r="Z154" s="92" t="s">
        <v>591</v>
      </c>
      <c r="AA154" s="93" t="s">
        <v>592</v>
      </c>
      <c r="AB154" s="92" t="s">
        <v>588</v>
      </c>
      <c r="AC154" s="92" t="s">
        <v>589</v>
      </c>
      <c r="AD154" s="92" t="s">
        <v>590</v>
      </c>
      <c r="AE154" s="92" t="s">
        <v>591</v>
      </c>
      <c r="AF154" s="93" t="s">
        <v>592</v>
      </c>
      <c r="AG154" s="92" t="s">
        <v>588</v>
      </c>
      <c r="AH154" s="92" t="s">
        <v>589</v>
      </c>
      <c r="AI154" s="92" t="s">
        <v>590</v>
      </c>
      <c r="AJ154" s="92" t="s">
        <v>591</v>
      </c>
      <c r="AK154" s="93" t="s">
        <v>592</v>
      </c>
      <c r="AL154" s="92" t="s">
        <v>588</v>
      </c>
      <c r="AM154" s="92" t="s">
        <v>589</v>
      </c>
      <c r="AN154" s="92" t="s">
        <v>590</v>
      </c>
      <c r="AO154" s="92" t="s">
        <v>591</v>
      </c>
      <c r="AP154" s="93" t="s">
        <v>592</v>
      </c>
      <c r="AQ154" s="92" t="s">
        <v>588</v>
      </c>
      <c r="AR154" s="92" t="s">
        <v>589</v>
      </c>
      <c r="AS154" s="92" t="s">
        <v>590</v>
      </c>
      <c r="AT154" s="92" t="s">
        <v>591</v>
      </c>
      <c r="AU154" s="93" t="s">
        <v>592</v>
      </c>
      <c r="AV154" s="92" t="s">
        <v>588</v>
      </c>
      <c r="AW154" s="92" t="s">
        <v>589</v>
      </c>
      <c r="AX154" s="92" t="s">
        <v>590</v>
      </c>
      <c r="AY154" s="92" t="s">
        <v>591</v>
      </c>
      <c r="AZ154" s="93" t="s">
        <v>592</v>
      </c>
      <c r="BA154" s="92" t="s">
        <v>588</v>
      </c>
      <c r="BB154" s="92" t="s">
        <v>589</v>
      </c>
      <c r="BC154" s="92" t="s">
        <v>590</v>
      </c>
      <c r="BD154" s="92" t="s">
        <v>591</v>
      </c>
      <c r="BE154" s="93" t="s">
        <v>592</v>
      </c>
      <c r="BF154" s="92" t="s">
        <v>588</v>
      </c>
      <c r="BG154" s="92" t="s">
        <v>589</v>
      </c>
      <c r="BH154" s="92" t="s">
        <v>590</v>
      </c>
      <c r="BI154" s="92" t="s">
        <v>591</v>
      </c>
      <c r="BJ154" s="93" t="s">
        <v>592</v>
      </c>
      <c r="BK154" s="92" t="s">
        <v>588</v>
      </c>
      <c r="BL154" s="92" t="s">
        <v>589</v>
      </c>
      <c r="BM154" s="92" t="s">
        <v>590</v>
      </c>
      <c r="BN154" s="92" t="s">
        <v>591</v>
      </c>
      <c r="BO154" s="93" t="s">
        <v>592</v>
      </c>
      <c r="BP154" s="92" t="s">
        <v>588</v>
      </c>
      <c r="BQ154" s="92" t="s">
        <v>589</v>
      </c>
      <c r="BR154" s="92" t="s">
        <v>590</v>
      </c>
      <c r="BS154" s="92" t="s">
        <v>591</v>
      </c>
      <c r="BT154" s="93" t="s">
        <v>592</v>
      </c>
      <c r="BU154" s="92" t="s">
        <v>588</v>
      </c>
      <c r="BV154" s="92" t="s">
        <v>589</v>
      </c>
      <c r="BW154" s="92" t="s">
        <v>590</v>
      </c>
      <c r="BX154" s="92" t="s">
        <v>591</v>
      </c>
      <c r="BY154" s="93" t="s">
        <v>592</v>
      </c>
      <c r="BZ154" s="92" t="s">
        <v>588</v>
      </c>
      <c r="CA154" s="92" t="s">
        <v>589</v>
      </c>
      <c r="CB154" s="92" t="s">
        <v>590</v>
      </c>
      <c r="CC154" s="92" t="s">
        <v>591</v>
      </c>
      <c r="CD154" s="93" t="s">
        <v>592</v>
      </c>
      <c r="CE154" s="92" t="s">
        <v>588</v>
      </c>
      <c r="CF154" s="92" t="s">
        <v>589</v>
      </c>
      <c r="CG154" s="92" t="s">
        <v>590</v>
      </c>
      <c r="CH154" s="92" t="s">
        <v>591</v>
      </c>
      <c r="CI154" s="93" t="s">
        <v>592</v>
      </c>
      <c r="CJ154" s="92" t="s">
        <v>588</v>
      </c>
      <c r="CK154" s="92" t="s">
        <v>589</v>
      </c>
      <c r="CL154" s="92" t="s">
        <v>590</v>
      </c>
      <c r="CM154" s="92" t="s">
        <v>591</v>
      </c>
      <c r="CN154" s="93" t="s">
        <v>592</v>
      </c>
      <c r="CO154" s="92" t="s">
        <v>588</v>
      </c>
      <c r="CP154" s="92" t="s">
        <v>589</v>
      </c>
      <c r="CQ154" s="92" t="s">
        <v>590</v>
      </c>
      <c r="CR154" s="92" t="s">
        <v>591</v>
      </c>
      <c r="CS154" s="93" t="s">
        <v>592</v>
      </c>
    </row>
    <row r="155" spans="1:97" ht="38.25" customHeight="1" x14ac:dyDescent="0.2">
      <c r="A155" s="457"/>
      <c r="B155" s="460"/>
      <c r="C155" s="463"/>
      <c r="D155" s="463"/>
      <c r="E155" s="463"/>
      <c r="F155" s="465"/>
      <c r="G155" s="448"/>
      <c r="H155" s="101">
        <v>0</v>
      </c>
      <c r="I155" s="101">
        <v>0</v>
      </c>
      <c r="J155" s="101">
        <v>0</v>
      </c>
      <c r="K155" s="101">
        <v>0</v>
      </c>
      <c r="L155" s="82" t="str">
        <f>IF(SUM(H155:K155)=100,ROUND(((1*H155)+(2*I155)+(3*J155)+(4*K155))/4,0),"N/A")</f>
        <v>N/A</v>
      </c>
      <c r="M155" s="101">
        <v>0</v>
      </c>
      <c r="N155" s="101">
        <v>0</v>
      </c>
      <c r="O155" s="101">
        <v>0</v>
      </c>
      <c r="P155" s="101">
        <v>0</v>
      </c>
      <c r="Q155" s="82" t="str">
        <f>IF(SUM(M155:P155)=100,ROUND(((1*M155)+(2*N155)+(3*O155)+(4*P155))/4,0),"N/A")</f>
        <v>N/A</v>
      </c>
      <c r="R155" s="101">
        <v>0</v>
      </c>
      <c r="S155" s="101">
        <v>0</v>
      </c>
      <c r="T155" s="101">
        <v>0</v>
      </c>
      <c r="U155" s="101">
        <v>0</v>
      </c>
      <c r="V155" s="82" t="str">
        <f>IF(SUM(R155:U155)=100,ROUND(((1*R155)+(2*S155)+(3*T155)+(4*U155))/4,0),"N/A")</f>
        <v>N/A</v>
      </c>
      <c r="W155" s="101">
        <v>0</v>
      </c>
      <c r="X155" s="101">
        <v>0</v>
      </c>
      <c r="Y155" s="101">
        <v>0</v>
      </c>
      <c r="Z155" s="101">
        <v>0</v>
      </c>
      <c r="AA155" s="82" t="str">
        <f>IF(SUM(W155:Z155)=100,ROUND(((1*W155)+(2*X155)+(3*Y155)+(4*Z155))/4,0),"N/A")</f>
        <v>N/A</v>
      </c>
      <c r="AB155" s="101">
        <v>0</v>
      </c>
      <c r="AC155" s="101">
        <v>0</v>
      </c>
      <c r="AD155" s="101">
        <v>0</v>
      </c>
      <c r="AE155" s="101">
        <v>0</v>
      </c>
      <c r="AF155" s="82" t="str">
        <f>IF(SUM(AB155:AE155)=100,ROUND(((1*AB155)+(2*AC155)+(3*AD155)+(4*AE155))/4,0),"N/A")</f>
        <v>N/A</v>
      </c>
      <c r="AG155" s="101">
        <v>0</v>
      </c>
      <c r="AH155" s="101">
        <v>0</v>
      </c>
      <c r="AI155" s="101">
        <v>0</v>
      </c>
      <c r="AJ155" s="101">
        <v>0</v>
      </c>
      <c r="AK155" s="82" t="str">
        <f>IF(SUM(AG155:AJ155)=100,ROUND(((1*AG155)+(2*AH155)+(3*AI155)+(4*AJ155))/4,0),"N/A")</f>
        <v>N/A</v>
      </c>
      <c r="AL155" s="101">
        <v>0</v>
      </c>
      <c r="AM155" s="101">
        <v>0</v>
      </c>
      <c r="AN155" s="101">
        <v>0</v>
      </c>
      <c r="AO155" s="101">
        <v>0</v>
      </c>
      <c r="AP155" s="82" t="str">
        <f>IF(SUM(AL155:AO155)=100,ROUND(((1*AL155)+(2*AM155)+(3*AN155)+(4*AO155))/4,0),"N/A")</f>
        <v>N/A</v>
      </c>
      <c r="AQ155" s="101">
        <v>0</v>
      </c>
      <c r="AR155" s="101">
        <v>0</v>
      </c>
      <c r="AS155" s="101">
        <v>0</v>
      </c>
      <c r="AT155" s="101">
        <v>0</v>
      </c>
      <c r="AU155" s="82" t="str">
        <f>IF(SUM(AQ155:AT155)=100,ROUND(((1*AQ155)+(2*AR155)+(3*AS155)+(4*AT155))/4,0),"N/A")</f>
        <v>N/A</v>
      </c>
      <c r="AV155" s="101">
        <v>0</v>
      </c>
      <c r="AW155" s="101">
        <v>0</v>
      </c>
      <c r="AX155" s="101">
        <v>0</v>
      </c>
      <c r="AY155" s="101">
        <v>0</v>
      </c>
      <c r="AZ155" s="82" t="str">
        <f>IF(SUM(AV155:AY155)=100,ROUND(((1*AV155)+(2*AW155)+(3*AX155)+(4*AY155))/4,0),"N/A")</f>
        <v>N/A</v>
      </c>
      <c r="BA155" s="101">
        <v>0</v>
      </c>
      <c r="BB155" s="101">
        <v>0</v>
      </c>
      <c r="BC155" s="101">
        <v>0</v>
      </c>
      <c r="BD155" s="101">
        <v>0</v>
      </c>
      <c r="BE155" s="82" t="str">
        <f>IF(SUM(BA155:BD155)=100,ROUND(((1*BA155)+(2*BB155)+(3*BC155)+(4*BD155))/4,0),"N/A")</f>
        <v>N/A</v>
      </c>
      <c r="BF155" s="101">
        <v>0</v>
      </c>
      <c r="BG155" s="101">
        <v>0</v>
      </c>
      <c r="BH155" s="101">
        <v>0</v>
      </c>
      <c r="BI155" s="101">
        <v>0</v>
      </c>
      <c r="BJ155" s="82" t="str">
        <f>IF(SUM(BF155:BI155)=100,ROUND(((1*BF155)+(2*BG155)+(3*BH155)+(4*BI155))/4,0),"N/A")</f>
        <v>N/A</v>
      </c>
      <c r="BK155" s="101">
        <v>0</v>
      </c>
      <c r="BL155" s="101">
        <v>0</v>
      </c>
      <c r="BM155" s="101">
        <v>0</v>
      </c>
      <c r="BN155" s="101">
        <v>0</v>
      </c>
      <c r="BO155" s="82" t="str">
        <f>IF(SUM(BK155:BN155)=100,ROUND(((1*BK155)+(2*BL155)+(3*BM155)+(4*BN155))/4,0),"N/A")</f>
        <v>N/A</v>
      </c>
      <c r="BP155" s="101">
        <v>0</v>
      </c>
      <c r="BQ155" s="101">
        <v>0</v>
      </c>
      <c r="BR155" s="101">
        <v>0</v>
      </c>
      <c r="BS155" s="101">
        <v>0</v>
      </c>
      <c r="BT155" s="82" t="str">
        <f>IF(SUM(BP155:BS155)=100,ROUND(((1*BP155)+(2*BQ155)+(3*BR155)+(4*BS155))/4,0),"N/A")</f>
        <v>N/A</v>
      </c>
      <c r="BU155" s="101">
        <v>0</v>
      </c>
      <c r="BV155" s="101">
        <v>0</v>
      </c>
      <c r="BW155" s="101">
        <v>0</v>
      </c>
      <c r="BX155" s="101">
        <v>0</v>
      </c>
      <c r="BY155" s="82" t="str">
        <f>IF(SUM(BU155:BX155)=100,ROUND(((1*BU155)+(2*BV155)+(3*BW155)+(4*BX155))/4,0),"N/A")</f>
        <v>N/A</v>
      </c>
      <c r="BZ155" s="101">
        <v>0</v>
      </c>
      <c r="CA155" s="101">
        <v>0</v>
      </c>
      <c r="CB155" s="101">
        <v>0</v>
      </c>
      <c r="CC155" s="101">
        <v>0</v>
      </c>
      <c r="CD155" s="82" t="str">
        <f>IF(SUM(BZ155:CC155)=100,ROUND(((1*BZ155)+(2*CA155)+(3*CB155)+(4*CC155))/4,0),"N/A")</f>
        <v>N/A</v>
      </c>
      <c r="CE155" s="101">
        <v>0</v>
      </c>
      <c r="CF155" s="101">
        <v>0</v>
      </c>
      <c r="CG155" s="101">
        <v>0</v>
      </c>
      <c r="CH155" s="101">
        <v>0</v>
      </c>
      <c r="CI155" s="82" t="str">
        <f>IF(SUM(CE155:CH155)=100,ROUND(((1*CE155)+(2*CF155)+(3*CG155)+(4*CH155))/4,0),"N/A")</f>
        <v>N/A</v>
      </c>
      <c r="CJ155" s="101">
        <v>0</v>
      </c>
      <c r="CK155" s="101">
        <v>0</v>
      </c>
      <c r="CL155" s="101">
        <v>0</v>
      </c>
      <c r="CM155" s="101">
        <v>0</v>
      </c>
      <c r="CN155" s="82" t="str">
        <f>IF(SUM(CJ155:CM155)=100,ROUND(((1*CJ155)+(2*CK155)+(3*CL155)+(4*CM155))/4,0),"N/A")</f>
        <v>N/A</v>
      </c>
      <c r="CO155" s="101">
        <v>0</v>
      </c>
      <c r="CP155" s="101">
        <v>0</v>
      </c>
      <c r="CQ155" s="101">
        <v>0</v>
      </c>
      <c r="CR155" s="101">
        <v>0</v>
      </c>
      <c r="CS155" s="82" t="str">
        <f>IF(SUM(CO155:CR155)=100,ROUND(((1*CO155)+(2*CP155)+(3*CQ155)+(4*CR155))/4,0),"N/A")</f>
        <v>N/A</v>
      </c>
    </row>
    <row r="156" spans="1:97" ht="140.65" customHeight="1" x14ac:dyDescent="0.2">
      <c r="A156" s="457"/>
      <c r="B156" s="460"/>
      <c r="C156" s="463"/>
      <c r="D156" s="463"/>
      <c r="E156" s="463"/>
      <c r="F156" s="466"/>
      <c r="G156" s="89" t="s">
        <v>593</v>
      </c>
      <c r="H156" s="442"/>
      <c r="I156" s="443"/>
      <c r="J156" s="443"/>
      <c r="K156" s="443"/>
      <c r="L156" s="444"/>
      <c r="M156" s="442"/>
      <c r="N156" s="443"/>
      <c r="O156" s="443"/>
      <c r="P156" s="443"/>
      <c r="Q156" s="444"/>
      <c r="R156" s="442"/>
      <c r="S156" s="443"/>
      <c r="T156" s="443"/>
      <c r="U156" s="443"/>
      <c r="V156" s="444"/>
      <c r="W156" s="442"/>
      <c r="X156" s="443"/>
      <c r="Y156" s="443"/>
      <c r="Z156" s="443"/>
      <c r="AA156" s="444"/>
      <c r="AB156" s="442"/>
      <c r="AC156" s="443"/>
      <c r="AD156" s="443"/>
      <c r="AE156" s="443"/>
      <c r="AF156" s="444"/>
      <c r="AG156" s="442"/>
      <c r="AH156" s="443"/>
      <c r="AI156" s="443"/>
      <c r="AJ156" s="443"/>
      <c r="AK156" s="444"/>
      <c r="AL156" s="442"/>
      <c r="AM156" s="443"/>
      <c r="AN156" s="443"/>
      <c r="AO156" s="443"/>
      <c r="AP156" s="444"/>
      <c r="AQ156" s="442"/>
      <c r="AR156" s="443"/>
      <c r="AS156" s="443"/>
      <c r="AT156" s="443"/>
      <c r="AU156" s="444"/>
      <c r="AV156" s="442"/>
      <c r="AW156" s="443"/>
      <c r="AX156" s="443"/>
      <c r="AY156" s="443"/>
      <c r="AZ156" s="444"/>
      <c r="BA156" s="442"/>
      <c r="BB156" s="443"/>
      <c r="BC156" s="443"/>
      <c r="BD156" s="443"/>
      <c r="BE156" s="444"/>
      <c r="BF156" s="442"/>
      <c r="BG156" s="443"/>
      <c r="BH156" s="443"/>
      <c r="BI156" s="443"/>
      <c r="BJ156" s="444"/>
      <c r="BK156" s="442"/>
      <c r="BL156" s="443"/>
      <c r="BM156" s="443"/>
      <c r="BN156" s="443"/>
      <c r="BO156" s="444"/>
      <c r="BP156" s="442"/>
      <c r="BQ156" s="443"/>
      <c r="BR156" s="443"/>
      <c r="BS156" s="443"/>
      <c r="BT156" s="444"/>
      <c r="BU156" s="442"/>
      <c r="BV156" s="443"/>
      <c r="BW156" s="443"/>
      <c r="BX156" s="443"/>
      <c r="BY156" s="444"/>
      <c r="BZ156" s="442"/>
      <c r="CA156" s="443"/>
      <c r="CB156" s="443"/>
      <c r="CC156" s="443"/>
      <c r="CD156" s="444"/>
      <c r="CE156" s="442"/>
      <c r="CF156" s="443"/>
      <c r="CG156" s="443"/>
      <c r="CH156" s="443"/>
      <c r="CI156" s="444"/>
      <c r="CJ156" s="442"/>
      <c r="CK156" s="443"/>
      <c r="CL156" s="443"/>
      <c r="CM156" s="443"/>
      <c r="CN156" s="444"/>
      <c r="CO156" s="442"/>
      <c r="CP156" s="443"/>
      <c r="CQ156" s="443"/>
      <c r="CR156" s="443"/>
      <c r="CS156" s="444"/>
    </row>
    <row r="157" spans="1:97" ht="44.1" customHeight="1" x14ac:dyDescent="0.2">
      <c r="A157" s="457"/>
      <c r="B157" s="460"/>
      <c r="C157" s="463"/>
      <c r="D157" s="463"/>
      <c r="E157" s="463"/>
      <c r="F157" s="467" t="s">
        <v>25</v>
      </c>
      <c r="G157" s="438" t="s">
        <v>585</v>
      </c>
      <c r="H157" s="439" t="s">
        <v>53</v>
      </c>
      <c r="I157" s="439"/>
      <c r="J157" s="439" t="s">
        <v>54</v>
      </c>
      <c r="K157" s="439"/>
      <c r="L157" s="75" t="s">
        <v>55</v>
      </c>
      <c r="M157" s="439" t="s">
        <v>53</v>
      </c>
      <c r="N157" s="439"/>
      <c r="O157" s="439" t="s">
        <v>54</v>
      </c>
      <c r="P157" s="439"/>
      <c r="Q157" s="75" t="s">
        <v>55</v>
      </c>
      <c r="R157" s="439" t="s">
        <v>53</v>
      </c>
      <c r="S157" s="439"/>
      <c r="T157" s="445" t="s">
        <v>54</v>
      </c>
      <c r="U157" s="446"/>
      <c r="V157" s="75" t="s">
        <v>55</v>
      </c>
      <c r="W157" s="440" t="s">
        <v>53</v>
      </c>
      <c r="X157" s="441"/>
      <c r="Y157" s="440" t="s">
        <v>54</v>
      </c>
      <c r="Z157" s="441"/>
      <c r="AA157" s="75" t="s">
        <v>55</v>
      </c>
      <c r="AB157" s="440" t="s">
        <v>53</v>
      </c>
      <c r="AC157" s="441"/>
      <c r="AD157" s="440" t="s">
        <v>54</v>
      </c>
      <c r="AE157" s="441"/>
      <c r="AF157" s="75" t="s">
        <v>55</v>
      </c>
      <c r="AG157" s="440" t="s">
        <v>53</v>
      </c>
      <c r="AH157" s="441"/>
      <c r="AI157" s="440" t="s">
        <v>54</v>
      </c>
      <c r="AJ157" s="441"/>
      <c r="AK157" s="75" t="s">
        <v>55</v>
      </c>
      <c r="AL157" s="440" t="s">
        <v>53</v>
      </c>
      <c r="AM157" s="441"/>
      <c r="AN157" s="440" t="s">
        <v>54</v>
      </c>
      <c r="AO157" s="441"/>
      <c r="AP157" s="75" t="s">
        <v>55</v>
      </c>
      <c r="AQ157" s="440" t="s">
        <v>53</v>
      </c>
      <c r="AR157" s="441"/>
      <c r="AS157" s="440" t="s">
        <v>54</v>
      </c>
      <c r="AT157" s="441"/>
      <c r="AU157" s="75" t="s">
        <v>55</v>
      </c>
      <c r="AV157" s="440" t="s">
        <v>53</v>
      </c>
      <c r="AW157" s="441"/>
      <c r="AX157" s="440" t="s">
        <v>54</v>
      </c>
      <c r="AY157" s="441"/>
      <c r="AZ157" s="75" t="s">
        <v>55</v>
      </c>
      <c r="BA157" s="440" t="s">
        <v>53</v>
      </c>
      <c r="BB157" s="441"/>
      <c r="BC157" s="440" t="s">
        <v>54</v>
      </c>
      <c r="BD157" s="441"/>
      <c r="BE157" s="75" t="s">
        <v>55</v>
      </c>
      <c r="BF157" s="440" t="s">
        <v>53</v>
      </c>
      <c r="BG157" s="441"/>
      <c r="BH157" s="440" t="s">
        <v>54</v>
      </c>
      <c r="BI157" s="441"/>
      <c r="BJ157" s="75" t="s">
        <v>55</v>
      </c>
      <c r="BK157" s="440" t="s">
        <v>53</v>
      </c>
      <c r="BL157" s="441"/>
      <c r="BM157" s="440" t="s">
        <v>54</v>
      </c>
      <c r="BN157" s="441"/>
      <c r="BO157" s="75" t="s">
        <v>55</v>
      </c>
      <c r="BP157" s="440" t="s">
        <v>53</v>
      </c>
      <c r="BQ157" s="441"/>
      <c r="BR157" s="440" t="s">
        <v>54</v>
      </c>
      <c r="BS157" s="441"/>
      <c r="BT157" s="75" t="s">
        <v>55</v>
      </c>
      <c r="BU157" s="440" t="s">
        <v>53</v>
      </c>
      <c r="BV157" s="441"/>
      <c r="BW157" s="440" t="s">
        <v>54</v>
      </c>
      <c r="BX157" s="441"/>
      <c r="BY157" s="75" t="s">
        <v>55</v>
      </c>
      <c r="BZ157" s="440" t="s">
        <v>53</v>
      </c>
      <c r="CA157" s="441"/>
      <c r="CB157" s="440" t="s">
        <v>54</v>
      </c>
      <c r="CC157" s="441"/>
      <c r="CD157" s="75" t="s">
        <v>55</v>
      </c>
      <c r="CE157" s="440" t="s">
        <v>53</v>
      </c>
      <c r="CF157" s="441"/>
      <c r="CG157" s="440" t="s">
        <v>54</v>
      </c>
      <c r="CH157" s="441"/>
      <c r="CI157" s="75" t="s">
        <v>55</v>
      </c>
      <c r="CJ157" s="440" t="s">
        <v>53</v>
      </c>
      <c r="CK157" s="441"/>
      <c r="CL157" s="440" t="s">
        <v>54</v>
      </c>
      <c r="CM157" s="441"/>
      <c r="CN157" s="75" t="s">
        <v>55</v>
      </c>
      <c r="CO157" s="440" t="s">
        <v>53</v>
      </c>
      <c r="CP157" s="441"/>
      <c r="CQ157" s="440" t="s">
        <v>54</v>
      </c>
      <c r="CR157" s="441"/>
      <c r="CS157" s="75" t="s">
        <v>55</v>
      </c>
    </row>
    <row r="158" spans="1:97" ht="38.25" customHeight="1" x14ac:dyDescent="0.2">
      <c r="A158" s="457"/>
      <c r="B158" s="460"/>
      <c r="C158" s="463"/>
      <c r="D158" s="463"/>
      <c r="E158" s="463"/>
      <c r="F158" s="468"/>
      <c r="G158" s="438"/>
      <c r="H158" s="435"/>
      <c r="I158" s="435"/>
      <c r="J158" s="435"/>
      <c r="K158" s="435"/>
      <c r="L158" s="100" t="e">
        <f>INDEX(Formula!$AB$7:$AF$11,MATCH('Z2 - Dargaville'!J158,Formula!$AA$7:$AA$11,0),MATCH('Z2 - Dargaville'!H158,Formula!$AB$6:$AF$6,0))</f>
        <v>#N/A</v>
      </c>
      <c r="M158" s="435"/>
      <c r="N158" s="435"/>
      <c r="O158" s="435"/>
      <c r="P158" s="435"/>
      <c r="Q158" s="100" t="e">
        <f>INDEX(Formula!$AB$7:$AF$11,MATCH('Z2 - Dargaville'!O158,Formula!$AA$7:$AA$11,0),MATCH('Z2 - Dargaville'!M158,Formula!$AB$6:$AF$6,0))</f>
        <v>#N/A</v>
      </c>
      <c r="R158" s="435"/>
      <c r="S158" s="435"/>
      <c r="T158" s="435"/>
      <c r="U158" s="435"/>
      <c r="V158" s="100" t="e">
        <f>INDEX(Formula!$AB$7:$AF$11,MATCH('Z2 - Dargaville'!T158,Formula!$AA$7:$AA$11,0),MATCH('Z2 - Dargaville'!R158,Formula!$AB$6:$AF$6,0))</f>
        <v>#N/A</v>
      </c>
      <c r="W158" s="435"/>
      <c r="X158" s="435"/>
      <c r="Y158" s="435"/>
      <c r="Z158" s="435"/>
      <c r="AA158" s="100" t="e">
        <f>INDEX(Formula!$AB$7:$AF$11,MATCH('Z2 - Dargaville'!Y158,Formula!$AA$7:$AA$11,0),MATCH('Z2 - Dargaville'!W158,Formula!$AB$6:$AF$6,0))</f>
        <v>#N/A</v>
      </c>
      <c r="AB158" s="435"/>
      <c r="AC158" s="435"/>
      <c r="AD158" s="435"/>
      <c r="AE158" s="435"/>
      <c r="AF158" s="100" t="e">
        <f>INDEX(Formula!$AB$7:$AF$11,MATCH('Z2 - Dargaville'!AD158,Formula!$AA$7:$AA$11,0),MATCH('Z2 - Dargaville'!AB158,Formula!$AB$6:$AF$6,0))</f>
        <v>#N/A</v>
      </c>
      <c r="AG158" s="435"/>
      <c r="AH158" s="435"/>
      <c r="AI158" s="435"/>
      <c r="AJ158" s="435"/>
      <c r="AK158" s="100" t="e">
        <f>INDEX(Formula!$AB$7:$AF$11,MATCH('Z2 - Dargaville'!AI158,Formula!$AA$7:$AA$11,0),MATCH('Z2 - Dargaville'!AG158,Formula!$AB$6:$AF$6,0))</f>
        <v>#N/A</v>
      </c>
      <c r="AL158" s="435"/>
      <c r="AM158" s="435"/>
      <c r="AN158" s="435"/>
      <c r="AO158" s="435"/>
      <c r="AP158" s="100" t="e">
        <f>INDEX(Formula!$AB$7:$AF$11,MATCH('Z2 - Dargaville'!AN158,Formula!$AA$7:$AA$11,0),MATCH('Z2 - Dargaville'!AL158,Formula!$AB$6:$AF$6,0))</f>
        <v>#N/A</v>
      </c>
      <c r="AQ158" s="435"/>
      <c r="AR158" s="435"/>
      <c r="AS158" s="435"/>
      <c r="AT158" s="435"/>
      <c r="AU158" s="100" t="e">
        <f>INDEX(Formula!$AB$7:$AF$11,MATCH('Z2 - Dargaville'!AS158,Formula!$AA$7:$AA$11,0),MATCH('Z2 - Dargaville'!AQ158,Formula!$AB$6:$AF$6,0))</f>
        <v>#N/A</v>
      </c>
      <c r="AV158" s="435"/>
      <c r="AW158" s="435"/>
      <c r="AX158" s="435"/>
      <c r="AY158" s="435"/>
      <c r="AZ158" s="100" t="e">
        <f>INDEX(Formula!$AB$7:$AF$11,MATCH('Z2 - Dargaville'!AX158,Formula!$AA$7:$AA$11,0),MATCH('Z2 - Dargaville'!AV158,Formula!$AB$6:$AF$6,0))</f>
        <v>#N/A</v>
      </c>
      <c r="BA158" s="435"/>
      <c r="BB158" s="435"/>
      <c r="BC158" s="435"/>
      <c r="BD158" s="435"/>
      <c r="BE158" s="100" t="e">
        <f>INDEX(Formula!$AB$7:$AF$11,MATCH('Z2 - Dargaville'!BC158,Formula!$AA$7:$AA$11,0),MATCH('Z2 - Dargaville'!BA158,Formula!$AB$6:$AF$6,0))</f>
        <v>#N/A</v>
      </c>
      <c r="BF158" s="435"/>
      <c r="BG158" s="435"/>
      <c r="BH158" s="435"/>
      <c r="BI158" s="435"/>
      <c r="BJ158" s="100" t="e">
        <f>INDEX(Formula!$AB$7:$AF$11,MATCH('Z2 - Dargaville'!BH158,Formula!$AA$7:$AA$11,0),MATCH('Z2 - Dargaville'!BF158,Formula!$AB$6:$AF$6,0))</f>
        <v>#N/A</v>
      </c>
      <c r="BK158" s="435"/>
      <c r="BL158" s="435"/>
      <c r="BM158" s="435"/>
      <c r="BN158" s="435"/>
      <c r="BO158" s="100" t="e">
        <f>INDEX(Formula!$AB$7:$AF$11,MATCH('Z2 - Dargaville'!BM158,Formula!$AA$7:$AA$11,0),MATCH('Z2 - Dargaville'!BK158,Formula!$AB$6:$AF$6,0))</f>
        <v>#N/A</v>
      </c>
      <c r="BP158" s="435"/>
      <c r="BQ158" s="435"/>
      <c r="BR158" s="435"/>
      <c r="BS158" s="435"/>
      <c r="BT158" s="100" t="e">
        <f>INDEX(Formula!$AB$7:$AF$11,MATCH('Z2 - Dargaville'!BR158,Formula!$AA$7:$AA$11,0),MATCH('Z2 - Dargaville'!BP158,Formula!$AB$6:$AF$6,0))</f>
        <v>#N/A</v>
      </c>
      <c r="BU158" s="435"/>
      <c r="BV158" s="435"/>
      <c r="BW158" s="435"/>
      <c r="BX158" s="435"/>
      <c r="BY158" s="100" t="e">
        <f>INDEX(Formula!$AB$7:$AF$11,MATCH('Z2 - Dargaville'!BW158,Formula!$AA$7:$AA$11,0),MATCH('Z2 - Dargaville'!BU158,Formula!$AB$6:$AF$6,0))</f>
        <v>#N/A</v>
      </c>
      <c r="BZ158" s="435"/>
      <c r="CA158" s="435"/>
      <c r="CB158" s="435"/>
      <c r="CC158" s="435"/>
      <c r="CD158" s="100" t="e">
        <f>INDEX(Formula!$AB$7:$AF$11,MATCH('Z2 - Dargaville'!CB158,Formula!$AA$7:$AA$11,0),MATCH('Z2 - Dargaville'!BZ158,Formula!$AB$6:$AF$6,0))</f>
        <v>#N/A</v>
      </c>
      <c r="CE158" s="435"/>
      <c r="CF158" s="435"/>
      <c r="CG158" s="435"/>
      <c r="CH158" s="435"/>
      <c r="CI158" s="100" t="e">
        <f>INDEX(Formula!$AB$7:$AF$11,MATCH('Z2 - Dargaville'!CG158,Formula!$AA$7:$AA$11,0),MATCH('Z2 - Dargaville'!CE158,Formula!$AB$6:$AF$6,0))</f>
        <v>#N/A</v>
      </c>
      <c r="CJ158" s="435"/>
      <c r="CK158" s="435"/>
      <c r="CL158" s="435"/>
      <c r="CM158" s="435"/>
      <c r="CN158" s="100" t="e">
        <f>INDEX(Formula!$AB$7:$AF$11,MATCH('Z2 - Dargaville'!CL158,Formula!$AA$7:$AA$11,0),MATCH('Z2 - Dargaville'!CJ158,Formula!$AB$6:$AF$6,0))</f>
        <v>#N/A</v>
      </c>
      <c r="CO158" s="435"/>
      <c r="CP158" s="435"/>
      <c r="CQ158" s="435"/>
      <c r="CR158" s="435"/>
      <c r="CS158" s="100" t="e">
        <f>INDEX(Formula!$AB$7:$AF$11,MATCH('Z2 - Dargaville'!CQ158,Formula!$AA$7:$AA$11,0),MATCH('Z2 - Dargaville'!CO158,Formula!$AB$6:$AF$6,0))</f>
        <v>#N/A</v>
      </c>
    </row>
    <row r="159" spans="1:97" ht="38.25" customHeight="1" x14ac:dyDescent="0.2">
      <c r="A159" s="457"/>
      <c r="B159" s="460"/>
      <c r="C159" s="463"/>
      <c r="D159" s="463"/>
      <c r="E159" s="463"/>
      <c r="F159" s="468"/>
      <c r="G159" s="90" t="s">
        <v>586</v>
      </c>
      <c r="H159" s="435"/>
      <c r="I159" s="435"/>
      <c r="J159" s="435"/>
      <c r="K159" s="435"/>
      <c r="L159" s="435"/>
      <c r="M159" s="435"/>
      <c r="N159" s="435"/>
      <c r="O159" s="435"/>
      <c r="P159" s="435"/>
      <c r="Q159" s="435"/>
      <c r="R159" s="435"/>
      <c r="S159" s="435"/>
      <c r="T159" s="435"/>
      <c r="U159" s="435"/>
      <c r="V159" s="435"/>
      <c r="W159" s="435"/>
      <c r="X159" s="435"/>
      <c r="Y159" s="435"/>
      <c r="Z159" s="435"/>
      <c r="AA159" s="435"/>
      <c r="AB159" s="435"/>
      <c r="AC159" s="435"/>
      <c r="AD159" s="435"/>
      <c r="AE159" s="435"/>
      <c r="AF159" s="435"/>
      <c r="AG159" s="435"/>
      <c r="AH159" s="435"/>
      <c r="AI159" s="435"/>
      <c r="AJ159" s="435"/>
      <c r="AK159" s="435"/>
      <c r="AL159" s="435"/>
      <c r="AM159" s="435"/>
      <c r="AN159" s="435"/>
      <c r="AO159" s="435"/>
      <c r="AP159" s="435"/>
      <c r="AQ159" s="435"/>
      <c r="AR159" s="435"/>
      <c r="AS159" s="435"/>
      <c r="AT159" s="435"/>
      <c r="AU159" s="435"/>
      <c r="AV159" s="435"/>
      <c r="AW159" s="435"/>
      <c r="AX159" s="435"/>
      <c r="AY159" s="435"/>
      <c r="AZ159" s="435"/>
      <c r="BA159" s="435"/>
      <c r="BB159" s="435"/>
      <c r="BC159" s="435"/>
      <c r="BD159" s="435"/>
      <c r="BE159" s="435"/>
      <c r="BF159" s="435"/>
      <c r="BG159" s="435"/>
      <c r="BH159" s="435"/>
      <c r="BI159" s="435"/>
      <c r="BJ159" s="435"/>
      <c r="BK159" s="435"/>
      <c r="BL159" s="435"/>
      <c r="BM159" s="435"/>
      <c r="BN159" s="435"/>
      <c r="BO159" s="435"/>
      <c r="BP159" s="435"/>
      <c r="BQ159" s="435"/>
      <c r="BR159" s="435"/>
      <c r="BS159" s="435"/>
      <c r="BT159" s="435"/>
      <c r="BU159" s="435"/>
      <c r="BV159" s="435"/>
      <c r="BW159" s="435"/>
      <c r="BX159" s="435"/>
      <c r="BY159" s="435"/>
      <c r="BZ159" s="435"/>
      <c r="CA159" s="435"/>
      <c r="CB159" s="435"/>
      <c r="CC159" s="435"/>
      <c r="CD159" s="435"/>
      <c r="CE159" s="435"/>
      <c r="CF159" s="435"/>
      <c r="CG159" s="435"/>
      <c r="CH159" s="435"/>
      <c r="CI159" s="435"/>
      <c r="CJ159" s="435"/>
      <c r="CK159" s="435"/>
      <c r="CL159" s="435"/>
      <c r="CM159" s="435"/>
      <c r="CN159" s="435"/>
      <c r="CO159" s="435"/>
      <c r="CP159" s="435"/>
      <c r="CQ159" s="435"/>
      <c r="CR159" s="435"/>
      <c r="CS159" s="435"/>
    </row>
    <row r="160" spans="1:97" ht="66" customHeight="1" x14ac:dyDescent="0.2">
      <c r="A160" s="457"/>
      <c r="B160" s="460"/>
      <c r="C160" s="463"/>
      <c r="D160" s="463"/>
      <c r="E160" s="463"/>
      <c r="F160" s="468"/>
      <c r="G160" s="436" t="s">
        <v>587</v>
      </c>
      <c r="H160" s="92" t="s">
        <v>588</v>
      </c>
      <c r="I160" s="92" t="s">
        <v>589</v>
      </c>
      <c r="J160" s="92" t="s">
        <v>590</v>
      </c>
      <c r="K160" s="92" t="s">
        <v>591</v>
      </c>
      <c r="L160" s="93" t="s">
        <v>592</v>
      </c>
      <c r="M160" s="92" t="s">
        <v>588</v>
      </c>
      <c r="N160" s="92" t="s">
        <v>589</v>
      </c>
      <c r="O160" s="92" t="s">
        <v>590</v>
      </c>
      <c r="P160" s="92" t="s">
        <v>591</v>
      </c>
      <c r="Q160" s="93" t="s">
        <v>592</v>
      </c>
      <c r="R160" s="92" t="s">
        <v>588</v>
      </c>
      <c r="S160" s="92" t="s">
        <v>589</v>
      </c>
      <c r="T160" s="92" t="s">
        <v>590</v>
      </c>
      <c r="U160" s="92" t="s">
        <v>591</v>
      </c>
      <c r="V160" s="93" t="s">
        <v>592</v>
      </c>
      <c r="W160" s="92" t="s">
        <v>588</v>
      </c>
      <c r="X160" s="92" t="s">
        <v>589</v>
      </c>
      <c r="Y160" s="92" t="s">
        <v>590</v>
      </c>
      <c r="Z160" s="92" t="s">
        <v>591</v>
      </c>
      <c r="AA160" s="93" t="s">
        <v>592</v>
      </c>
      <c r="AB160" s="92" t="s">
        <v>588</v>
      </c>
      <c r="AC160" s="92" t="s">
        <v>589</v>
      </c>
      <c r="AD160" s="92" t="s">
        <v>590</v>
      </c>
      <c r="AE160" s="92" t="s">
        <v>591</v>
      </c>
      <c r="AF160" s="93" t="s">
        <v>592</v>
      </c>
      <c r="AG160" s="92" t="s">
        <v>588</v>
      </c>
      <c r="AH160" s="92" t="s">
        <v>589</v>
      </c>
      <c r="AI160" s="92" t="s">
        <v>590</v>
      </c>
      <c r="AJ160" s="92" t="s">
        <v>591</v>
      </c>
      <c r="AK160" s="93" t="s">
        <v>592</v>
      </c>
      <c r="AL160" s="92" t="s">
        <v>588</v>
      </c>
      <c r="AM160" s="92" t="s">
        <v>589</v>
      </c>
      <c r="AN160" s="92" t="s">
        <v>590</v>
      </c>
      <c r="AO160" s="92" t="s">
        <v>591</v>
      </c>
      <c r="AP160" s="93" t="s">
        <v>592</v>
      </c>
      <c r="AQ160" s="92" t="s">
        <v>588</v>
      </c>
      <c r="AR160" s="92" t="s">
        <v>589</v>
      </c>
      <c r="AS160" s="92" t="s">
        <v>590</v>
      </c>
      <c r="AT160" s="92" t="s">
        <v>591</v>
      </c>
      <c r="AU160" s="93" t="s">
        <v>592</v>
      </c>
      <c r="AV160" s="92" t="s">
        <v>588</v>
      </c>
      <c r="AW160" s="92" t="s">
        <v>589</v>
      </c>
      <c r="AX160" s="92" t="s">
        <v>590</v>
      </c>
      <c r="AY160" s="92" t="s">
        <v>591</v>
      </c>
      <c r="AZ160" s="93" t="s">
        <v>592</v>
      </c>
      <c r="BA160" s="92" t="s">
        <v>588</v>
      </c>
      <c r="BB160" s="92" t="s">
        <v>589</v>
      </c>
      <c r="BC160" s="92" t="s">
        <v>590</v>
      </c>
      <c r="BD160" s="92" t="s">
        <v>591</v>
      </c>
      <c r="BE160" s="93" t="s">
        <v>592</v>
      </c>
      <c r="BF160" s="92" t="s">
        <v>588</v>
      </c>
      <c r="BG160" s="92" t="s">
        <v>589</v>
      </c>
      <c r="BH160" s="92" t="s">
        <v>590</v>
      </c>
      <c r="BI160" s="92" t="s">
        <v>591</v>
      </c>
      <c r="BJ160" s="93" t="s">
        <v>592</v>
      </c>
      <c r="BK160" s="92" t="s">
        <v>588</v>
      </c>
      <c r="BL160" s="92" t="s">
        <v>589</v>
      </c>
      <c r="BM160" s="92" t="s">
        <v>590</v>
      </c>
      <c r="BN160" s="92" t="s">
        <v>591</v>
      </c>
      <c r="BO160" s="93" t="s">
        <v>592</v>
      </c>
      <c r="BP160" s="92" t="s">
        <v>588</v>
      </c>
      <c r="BQ160" s="92" t="s">
        <v>589</v>
      </c>
      <c r="BR160" s="92" t="s">
        <v>590</v>
      </c>
      <c r="BS160" s="92" t="s">
        <v>591</v>
      </c>
      <c r="BT160" s="93" t="s">
        <v>592</v>
      </c>
      <c r="BU160" s="92" t="s">
        <v>588</v>
      </c>
      <c r="BV160" s="92" t="s">
        <v>589</v>
      </c>
      <c r="BW160" s="92" t="s">
        <v>590</v>
      </c>
      <c r="BX160" s="92" t="s">
        <v>591</v>
      </c>
      <c r="BY160" s="93" t="s">
        <v>592</v>
      </c>
      <c r="BZ160" s="92" t="s">
        <v>588</v>
      </c>
      <c r="CA160" s="92" t="s">
        <v>589</v>
      </c>
      <c r="CB160" s="92" t="s">
        <v>590</v>
      </c>
      <c r="CC160" s="92" t="s">
        <v>591</v>
      </c>
      <c r="CD160" s="93" t="s">
        <v>592</v>
      </c>
      <c r="CE160" s="92" t="s">
        <v>588</v>
      </c>
      <c r="CF160" s="92" t="s">
        <v>589</v>
      </c>
      <c r="CG160" s="92" t="s">
        <v>590</v>
      </c>
      <c r="CH160" s="92" t="s">
        <v>591</v>
      </c>
      <c r="CI160" s="93" t="s">
        <v>592</v>
      </c>
      <c r="CJ160" s="92" t="s">
        <v>588</v>
      </c>
      <c r="CK160" s="92" t="s">
        <v>589</v>
      </c>
      <c r="CL160" s="92" t="s">
        <v>590</v>
      </c>
      <c r="CM160" s="92" t="s">
        <v>591</v>
      </c>
      <c r="CN160" s="93" t="s">
        <v>592</v>
      </c>
      <c r="CO160" s="92" t="s">
        <v>588</v>
      </c>
      <c r="CP160" s="92" t="s">
        <v>589</v>
      </c>
      <c r="CQ160" s="92" t="s">
        <v>590</v>
      </c>
      <c r="CR160" s="92" t="s">
        <v>591</v>
      </c>
      <c r="CS160" s="93" t="s">
        <v>592</v>
      </c>
    </row>
    <row r="161" spans="1:97" ht="38.25" customHeight="1" x14ac:dyDescent="0.2">
      <c r="A161" s="457"/>
      <c r="B161" s="460"/>
      <c r="C161" s="463"/>
      <c r="D161" s="463"/>
      <c r="E161" s="463"/>
      <c r="F161" s="468"/>
      <c r="G161" s="437"/>
      <c r="H161" s="101">
        <v>0</v>
      </c>
      <c r="I161" s="101">
        <v>0</v>
      </c>
      <c r="J161" s="101">
        <v>0</v>
      </c>
      <c r="K161" s="101">
        <v>0</v>
      </c>
      <c r="L161" s="82" t="str">
        <f>IF(SUM(H161:K161)=100,ROUND(((1*H161)+(2*I161)+(3*J161)+(4*K161))/4,0),"N/A")</f>
        <v>N/A</v>
      </c>
      <c r="M161" s="101">
        <v>0</v>
      </c>
      <c r="N161" s="101">
        <v>0</v>
      </c>
      <c r="O161" s="101">
        <v>0</v>
      </c>
      <c r="P161" s="101">
        <v>0</v>
      </c>
      <c r="Q161" s="82" t="str">
        <f>IF(SUM(M161:P161)=100,ROUND(((1*M161)+(2*N161)+(3*O161)+(4*P161))/4,0),"N/A")</f>
        <v>N/A</v>
      </c>
      <c r="R161" s="101">
        <v>0</v>
      </c>
      <c r="S161" s="101">
        <v>0</v>
      </c>
      <c r="T161" s="101">
        <v>0</v>
      </c>
      <c r="U161" s="101">
        <v>0</v>
      </c>
      <c r="V161" s="82" t="str">
        <f>IF(SUM(R161:U161)=100,ROUND(((1*R161)+(2*S161)+(3*T161)+(4*U161))/4,0),"N/A")</f>
        <v>N/A</v>
      </c>
      <c r="W161" s="101">
        <v>0</v>
      </c>
      <c r="X161" s="101">
        <v>0</v>
      </c>
      <c r="Y161" s="101">
        <v>0</v>
      </c>
      <c r="Z161" s="101">
        <v>0</v>
      </c>
      <c r="AA161" s="82" t="str">
        <f>IF(SUM(W161:Z161)=100,ROUND(((1*W161)+(2*X161)+(3*Y161)+(4*Z161))/4,0),"N/A")</f>
        <v>N/A</v>
      </c>
      <c r="AB161" s="101">
        <v>0</v>
      </c>
      <c r="AC161" s="101">
        <v>0</v>
      </c>
      <c r="AD161" s="101">
        <v>0</v>
      </c>
      <c r="AE161" s="101">
        <v>0</v>
      </c>
      <c r="AF161" s="82" t="str">
        <f>IF(SUM(AB161:AE161)=100,ROUND(((1*AB161)+(2*AC161)+(3*AD161)+(4*AE161))/4,0),"N/A")</f>
        <v>N/A</v>
      </c>
      <c r="AG161" s="101">
        <v>0</v>
      </c>
      <c r="AH161" s="101">
        <v>0</v>
      </c>
      <c r="AI161" s="101">
        <v>0</v>
      </c>
      <c r="AJ161" s="101">
        <v>0</v>
      </c>
      <c r="AK161" s="82" t="str">
        <f>IF(SUM(AG161:AJ161)=100,ROUND(((1*AG161)+(2*AH161)+(3*AI161)+(4*AJ161))/4,0),"N/A")</f>
        <v>N/A</v>
      </c>
      <c r="AL161" s="101">
        <v>0</v>
      </c>
      <c r="AM161" s="101">
        <v>0</v>
      </c>
      <c r="AN161" s="101">
        <v>0</v>
      </c>
      <c r="AO161" s="101">
        <v>0</v>
      </c>
      <c r="AP161" s="82" t="str">
        <f>IF(SUM(AL161:AO161)=100,ROUND(((1*AL161)+(2*AM161)+(3*AN161)+(4*AO161))/4,0),"N/A")</f>
        <v>N/A</v>
      </c>
      <c r="AQ161" s="101">
        <v>0</v>
      </c>
      <c r="AR161" s="101">
        <v>0</v>
      </c>
      <c r="AS161" s="101">
        <v>0</v>
      </c>
      <c r="AT161" s="101">
        <v>0</v>
      </c>
      <c r="AU161" s="82" t="str">
        <f>IF(SUM(AQ161:AT161)=100,ROUND(((1*AQ161)+(2*AR161)+(3*AS161)+(4*AT161))/4,0),"N/A")</f>
        <v>N/A</v>
      </c>
      <c r="AV161" s="101">
        <v>0</v>
      </c>
      <c r="AW161" s="101">
        <v>0</v>
      </c>
      <c r="AX161" s="101">
        <v>0</v>
      </c>
      <c r="AY161" s="101">
        <v>0</v>
      </c>
      <c r="AZ161" s="82" t="str">
        <f>IF(SUM(AV161:AY161)=100,ROUND(((1*AV161)+(2*AW161)+(3*AX161)+(4*AY161))/4,0),"N/A")</f>
        <v>N/A</v>
      </c>
      <c r="BA161" s="101">
        <v>0</v>
      </c>
      <c r="BB161" s="101">
        <v>0</v>
      </c>
      <c r="BC161" s="101">
        <v>0</v>
      </c>
      <c r="BD161" s="101">
        <v>0</v>
      </c>
      <c r="BE161" s="82" t="str">
        <f>IF(SUM(BA161:BD161)=100,ROUND(((1*BA161)+(2*BB161)+(3*BC161)+(4*BD161))/4,0),"N/A")</f>
        <v>N/A</v>
      </c>
      <c r="BF161" s="101">
        <v>0</v>
      </c>
      <c r="BG161" s="101">
        <v>0</v>
      </c>
      <c r="BH161" s="101">
        <v>0</v>
      </c>
      <c r="BI161" s="101">
        <v>0</v>
      </c>
      <c r="BJ161" s="82" t="str">
        <f>IF(SUM(BF161:BI161)=100,ROUND(((1*BF161)+(2*BG161)+(3*BH161)+(4*BI161))/4,0),"N/A")</f>
        <v>N/A</v>
      </c>
      <c r="BK161" s="101">
        <v>0</v>
      </c>
      <c r="BL161" s="101">
        <v>0</v>
      </c>
      <c r="BM161" s="101">
        <v>0</v>
      </c>
      <c r="BN161" s="101">
        <v>0</v>
      </c>
      <c r="BO161" s="82" t="str">
        <f>IF(SUM(BK161:BN161)=100,ROUND(((1*BK161)+(2*BL161)+(3*BM161)+(4*BN161))/4,0),"N/A")</f>
        <v>N/A</v>
      </c>
      <c r="BP161" s="101">
        <v>0</v>
      </c>
      <c r="BQ161" s="101">
        <v>0</v>
      </c>
      <c r="BR161" s="101">
        <v>0</v>
      </c>
      <c r="BS161" s="101">
        <v>0</v>
      </c>
      <c r="BT161" s="82" t="str">
        <f>IF(SUM(BP161:BS161)=100,ROUND(((1*BP161)+(2*BQ161)+(3*BR161)+(4*BS161))/4,0),"N/A")</f>
        <v>N/A</v>
      </c>
      <c r="BU161" s="101">
        <v>0</v>
      </c>
      <c r="BV161" s="101">
        <v>0</v>
      </c>
      <c r="BW161" s="101">
        <v>0</v>
      </c>
      <c r="BX161" s="101">
        <v>0</v>
      </c>
      <c r="BY161" s="82" t="str">
        <f>IF(SUM(BU161:BX161)=100,ROUND(((1*BU161)+(2*BV161)+(3*BW161)+(4*BX161))/4,0),"N/A")</f>
        <v>N/A</v>
      </c>
      <c r="BZ161" s="101">
        <v>0</v>
      </c>
      <c r="CA161" s="101">
        <v>0</v>
      </c>
      <c r="CB161" s="101">
        <v>0</v>
      </c>
      <c r="CC161" s="101">
        <v>0</v>
      </c>
      <c r="CD161" s="82" t="str">
        <f>IF(SUM(BZ161:CC161)=100,ROUND(((1*BZ161)+(2*CA161)+(3*CB161)+(4*CC161))/4,0),"N/A")</f>
        <v>N/A</v>
      </c>
      <c r="CE161" s="101">
        <v>0</v>
      </c>
      <c r="CF161" s="101">
        <v>0</v>
      </c>
      <c r="CG161" s="101">
        <v>0</v>
      </c>
      <c r="CH161" s="101">
        <v>0</v>
      </c>
      <c r="CI161" s="82" t="str">
        <f>IF(SUM(CE161:CH161)=100,ROUND(((1*CE161)+(2*CF161)+(3*CG161)+(4*CH161))/4,0),"N/A")</f>
        <v>N/A</v>
      </c>
      <c r="CJ161" s="101">
        <v>0</v>
      </c>
      <c r="CK161" s="101">
        <v>0</v>
      </c>
      <c r="CL161" s="101">
        <v>0</v>
      </c>
      <c r="CM161" s="101">
        <v>0</v>
      </c>
      <c r="CN161" s="82" t="str">
        <f>IF(SUM(CJ161:CM161)=100,ROUND(((1*CJ161)+(2*CK161)+(3*CL161)+(4*CM161))/4,0),"N/A")</f>
        <v>N/A</v>
      </c>
      <c r="CO161" s="101">
        <v>0</v>
      </c>
      <c r="CP161" s="101">
        <v>0</v>
      </c>
      <c r="CQ161" s="101">
        <v>0</v>
      </c>
      <c r="CR161" s="101">
        <v>0</v>
      </c>
      <c r="CS161" s="82" t="str">
        <f>IF(SUM(CO161:CR161)=100,ROUND(((1*CO161)+(2*CP161)+(3*CQ161)+(4*CR161))/4,0),"N/A")</f>
        <v>N/A</v>
      </c>
    </row>
    <row r="162" spans="1:97" ht="163.5" thickBot="1" x14ac:dyDescent="0.25">
      <c r="A162" s="458"/>
      <c r="B162" s="461"/>
      <c r="C162" s="464"/>
      <c r="D162" s="464"/>
      <c r="E162" s="464"/>
      <c r="F162" s="469"/>
      <c r="G162" s="91" t="s">
        <v>595</v>
      </c>
      <c r="H162" s="442"/>
      <c r="I162" s="443"/>
      <c r="J162" s="443"/>
      <c r="K162" s="443"/>
      <c r="L162" s="444"/>
      <c r="M162" s="442"/>
      <c r="N162" s="443"/>
      <c r="O162" s="443"/>
      <c r="P162" s="443"/>
      <c r="Q162" s="444"/>
      <c r="R162" s="442"/>
      <c r="S162" s="443"/>
      <c r="T162" s="443"/>
      <c r="U162" s="443"/>
      <c r="V162" s="444"/>
      <c r="W162" s="442"/>
      <c r="X162" s="443"/>
      <c r="Y162" s="443"/>
      <c r="Z162" s="443"/>
      <c r="AA162" s="444"/>
      <c r="AB162" s="442"/>
      <c r="AC162" s="443"/>
      <c r="AD162" s="443"/>
      <c r="AE162" s="443"/>
      <c r="AF162" s="444"/>
      <c r="AG162" s="442"/>
      <c r="AH162" s="443"/>
      <c r="AI162" s="443"/>
      <c r="AJ162" s="443"/>
      <c r="AK162" s="444"/>
      <c r="AL162" s="442"/>
      <c r="AM162" s="443"/>
      <c r="AN162" s="443"/>
      <c r="AO162" s="443"/>
      <c r="AP162" s="444"/>
      <c r="AQ162" s="442"/>
      <c r="AR162" s="443"/>
      <c r="AS162" s="443"/>
      <c r="AT162" s="443"/>
      <c r="AU162" s="444"/>
      <c r="AV162" s="442"/>
      <c r="AW162" s="443"/>
      <c r="AX162" s="443"/>
      <c r="AY162" s="443"/>
      <c r="AZ162" s="444"/>
      <c r="BA162" s="442"/>
      <c r="BB162" s="443"/>
      <c r="BC162" s="443"/>
      <c r="BD162" s="443"/>
      <c r="BE162" s="444"/>
      <c r="BF162" s="442"/>
      <c r="BG162" s="443"/>
      <c r="BH162" s="443"/>
      <c r="BI162" s="443"/>
      <c r="BJ162" s="444"/>
      <c r="BK162" s="442"/>
      <c r="BL162" s="443"/>
      <c r="BM162" s="443"/>
      <c r="BN162" s="443"/>
      <c r="BO162" s="444"/>
      <c r="BP162" s="442"/>
      <c r="BQ162" s="443"/>
      <c r="BR162" s="443"/>
      <c r="BS162" s="443"/>
      <c r="BT162" s="444"/>
      <c r="BU162" s="442"/>
      <c r="BV162" s="443"/>
      <c r="BW162" s="443"/>
      <c r="BX162" s="443"/>
      <c r="BY162" s="444"/>
      <c r="BZ162" s="442"/>
      <c r="CA162" s="443"/>
      <c r="CB162" s="443"/>
      <c r="CC162" s="443"/>
      <c r="CD162" s="444"/>
      <c r="CE162" s="442"/>
      <c r="CF162" s="443"/>
      <c r="CG162" s="443"/>
      <c r="CH162" s="443"/>
      <c r="CI162" s="444"/>
      <c r="CJ162" s="442"/>
      <c r="CK162" s="443"/>
      <c r="CL162" s="443"/>
      <c r="CM162" s="443"/>
      <c r="CN162" s="444"/>
      <c r="CO162" s="442"/>
      <c r="CP162" s="443"/>
      <c r="CQ162" s="443"/>
      <c r="CR162" s="443"/>
      <c r="CS162" s="444"/>
    </row>
    <row r="163" spans="1:97" ht="44.1" customHeight="1" x14ac:dyDescent="0.2">
      <c r="A163" s="456">
        <v>14</v>
      </c>
      <c r="B163" s="459" t="s">
        <v>581</v>
      </c>
      <c r="C163" s="462" t="s">
        <v>611</v>
      </c>
      <c r="D163" s="462" t="s">
        <v>613</v>
      </c>
      <c r="E163" s="462" t="s">
        <v>606</v>
      </c>
      <c r="F163" s="465" t="s">
        <v>24</v>
      </c>
      <c r="G163" s="453" t="s">
        <v>585</v>
      </c>
      <c r="H163" s="455" t="s">
        <v>53</v>
      </c>
      <c r="I163" s="455"/>
      <c r="J163" s="455" t="s">
        <v>54</v>
      </c>
      <c r="K163" s="455"/>
      <c r="L163" s="76" t="s">
        <v>55</v>
      </c>
      <c r="M163" s="455" t="s">
        <v>53</v>
      </c>
      <c r="N163" s="455"/>
      <c r="O163" s="455" t="s">
        <v>54</v>
      </c>
      <c r="P163" s="455"/>
      <c r="Q163" s="76" t="s">
        <v>55</v>
      </c>
      <c r="R163" s="455" t="s">
        <v>53</v>
      </c>
      <c r="S163" s="455"/>
      <c r="T163" s="451" t="s">
        <v>54</v>
      </c>
      <c r="U163" s="452"/>
      <c r="V163" s="76" t="s">
        <v>55</v>
      </c>
      <c r="W163" s="449" t="s">
        <v>53</v>
      </c>
      <c r="X163" s="450"/>
      <c r="Y163" s="449" t="s">
        <v>54</v>
      </c>
      <c r="Z163" s="450"/>
      <c r="AA163" s="76" t="s">
        <v>55</v>
      </c>
      <c r="AB163" s="449" t="s">
        <v>53</v>
      </c>
      <c r="AC163" s="450"/>
      <c r="AD163" s="449" t="s">
        <v>54</v>
      </c>
      <c r="AE163" s="450"/>
      <c r="AF163" s="76" t="s">
        <v>55</v>
      </c>
      <c r="AG163" s="449" t="s">
        <v>53</v>
      </c>
      <c r="AH163" s="450"/>
      <c r="AI163" s="449" t="s">
        <v>54</v>
      </c>
      <c r="AJ163" s="450"/>
      <c r="AK163" s="76" t="s">
        <v>55</v>
      </c>
      <c r="AL163" s="449" t="s">
        <v>53</v>
      </c>
      <c r="AM163" s="450"/>
      <c r="AN163" s="449" t="s">
        <v>54</v>
      </c>
      <c r="AO163" s="450"/>
      <c r="AP163" s="76" t="s">
        <v>55</v>
      </c>
      <c r="AQ163" s="449" t="s">
        <v>53</v>
      </c>
      <c r="AR163" s="450"/>
      <c r="AS163" s="449" t="s">
        <v>54</v>
      </c>
      <c r="AT163" s="450"/>
      <c r="AU163" s="76" t="s">
        <v>55</v>
      </c>
      <c r="AV163" s="449" t="s">
        <v>53</v>
      </c>
      <c r="AW163" s="450"/>
      <c r="AX163" s="449" t="s">
        <v>54</v>
      </c>
      <c r="AY163" s="450"/>
      <c r="AZ163" s="76" t="s">
        <v>55</v>
      </c>
      <c r="BA163" s="449" t="s">
        <v>53</v>
      </c>
      <c r="BB163" s="450"/>
      <c r="BC163" s="449" t="s">
        <v>54</v>
      </c>
      <c r="BD163" s="450"/>
      <c r="BE163" s="76" t="s">
        <v>55</v>
      </c>
      <c r="BF163" s="449" t="s">
        <v>53</v>
      </c>
      <c r="BG163" s="450"/>
      <c r="BH163" s="449" t="s">
        <v>54</v>
      </c>
      <c r="BI163" s="450"/>
      <c r="BJ163" s="76" t="s">
        <v>55</v>
      </c>
      <c r="BK163" s="449" t="s">
        <v>53</v>
      </c>
      <c r="BL163" s="450"/>
      <c r="BM163" s="449" t="s">
        <v>54</v>
      </c>
      <c r="BN163" s="450"/>
      <c r="BO163" s="76" t="s">
        <v>55</v>
      </c>
      <c r="BP163" s="449" t="s">
        <v>53</v>
      </c>
      <c r="BQ163" s="450"/>
      <c r="BR163" s="449" t="s">
        <v>54</v>
      </c>
      <c r="BS163" s="450"/>
      <c r="BT163" s="76" t="s">
        <v>55</v>
      </c>
      <c r="BU163" s="449" t="s">
        <v>53</v>
      </c>
      <c r="BV163" s="450"/>
      <c r="BW163" s="449" t="s">
        <v>54</v>
      </c>
      <c r="BX163" s="450"/>
      <c r="BY163" s="76" t="s">
        <v>55</v>
      </c>
      <c r="BZ163" s="449" t="s">
        <v>53</v>
      </c>
      <c r="CA163" s="450"/>
      <c r="CB163" s="449" t="s">
        <v>54</v>
      </c>
      <c r="CC163" s="450"/>
      <c r="CD163" s="76" t="s">
        <v>55</v>
      </c>
      <c r="CE163" s="449" t="s">
        <v>53</v>
      </c>
      <c r="CF163" s="450"/>
      <c r="CG163" s="449" t="s">
        <v>54</v>
      </c>
      <c r="CH163" s="450"/>
      <c r="CI163" s="76" t="s">
        <v>55</v>
      </c>
      <c r="CJ163" s="449" t="s">
        <v>53</v>
      </c>
      <c r="CK163" s="450"/>
      <c r="CL163" s="449" t="s">
        <v>54</v>
      </c>
      <c r="CM163" s="450"/>
      <c r="CN163" s="76" t="s">
        <v>55</v>
      </c>
      <c r="CO163" s="449" t="s">
        <v>53</v>
      </c>
      <c r="CP163" s="450"/>
      <c r="CQ163" s="449" t="s">
        <v>54</v>
      </c>
      <c r="CR163" s="450"/>
      <c r="CS163" s="76" t="s">
        <v>55</v>
      </c>
    </row>
    <row r="164" spans="1:97" ht="38.25" customHeight="1" x14ac:dyDescent="0.2">
      <c r="A164" s="457"/>
      <c r="B164" s="460"/>
      <c r="C164" s="463"/>
      <c r="D164" s="463"/>
      <c r="E164" s="463"/>
      <c r="F164" s="465"/>
      <c r="G164" s="454"/>
      <c r="H164" s="435"/>
      <c r="I164" s="435"/>
      <c r="J164" s="435"/>
      <c r="K164" s="435"/>
      <c r="L164" s="100" t="e">
        <f>INDEX(Formula!$AB$7:$AF$11,MATCH('Z2 - Dargaville'!J164,Formula!$AA$7:$AA$11,0),MATCH('Z2 - Dargaville'!H164,Formula!$AB$6:$AF$6,0))</f>
        <v>#N/A</v>
      </c>
      <c r="M164" s="435"/>
      <c r="N164" s="435"/>
      <c r="O164" s="435"/>
      <c r="P164" s="435"/>
      <c r="Q164" s="100" t="e">
        <f>INDEX(Formula!$AB$7:$AF$11,MATCH('Z2 - Dargaville'!O164,Formula!$AA$7:$AA$11,0),MATCH('Z2 - Dargaville'!M164,Formula!$AB$6:$AF$6,0))</f>
        <v>#N/A</v>
      </c>
      <c r="R164" s="435"/>
      <c r="S164" s="435"/>
      <c r="T164" s="435"/>
      <c r="U164" s="435"/>
      <c r="V164" s="100" t="e">
        <f>INDEX(Formula!$AB$7:$AF$11,MATCH('Z2 - Dargaville'!T164,Formula!$AA$7:$AA$11,0),MATCH('Z2 - Dargaville'!R164,Formula!$AB$6:$AF$6,0))</f>
        <v>#N/A</v>
      </c>
      <c r="W164" s="435"/>
      <c r="X164" s="435"/>
      <c r="Y164" s="435"/>
      <c r="Z164" s="435"/>
      <c r="AA164" s="100" t="e">
        <f>INDEX(Formula!$AB$7:$AF$11,MATCH('Z2 - Dargaville'!Y164,Formula!$AA$7:$AA$11,0),MATCH('Z2 - Dargaville'!W164,Formula!$AB$6:$AF$6,0))</f>
        <v>#N/A</v>
      </c>
      <c r="AB164" s="435"/>
      <c r="AC164" s="435"/>
      <c r="AD164" s="435"/>
      <c r="AE164" s="435"/>
      <c r="AF164" s="100" t="e">
        <f>INDEX(Formula!$AB$7:$AF$11,MATCH('Z2 - Dargaville'!AD164,Formula!$AA$7:$AA$11,0),MATCH('Z2 - Dargaville'!AB164,Formula!$AB$6:$AF$6,0))</f>
        <v>#N/A</v>
      </c>
      <c r="AG164" s="435"/>
      <c r="AH164" s="435"/>
      <c r="AI164" s="435"/>
      <c r="AJ164" s="435"/>
      <c r="AK164" s="100" t="e">
        <f>INDEX(Formula!$AB$7:$AF$11,MATCH('Z2 - Dargaville'!AI164,Formula!$AA$7:$AA$11,0),MATCH('Z2 - Dargaville'!AG164,Formula!$AB$6:$AF$6,0))</f>
        <v>#N/A</v>
      </c>
      <c r="AL164" s="435"/>
      <c r="AM164" s="435"/>
      <c r="AN164" s="435"/>
      <c r="AO164" s="435"/>
      <c r="AP164" s="100" t="e">
        <f>INDEX(Formula!$AB$7:$AF$11,MATCH('Z2 - Dargaville'!AN164,Formula!$AA$7:$AA$11,0),MATCH('Z2 - Dargaville'!AL164,Formula!$AB$6:$AF$6,0))</f>
        <v>#N/A</v>
      </c>
      <c r="AQ164" s="435"/>
      <c r="AR164" s="435"/>
      <c r="AS164" s="435"/>
      <c r="AT164" s="435"/>
      <c r="AU164" s="100" t="e">
        <f>INDEX(Formula!$AB$7:$AF$11,MATCH('Z2 - Dargaville'!AS164,Formula!$AA$7:$AA$11,0),MATCH('Z2 - Dargaville'!AQ164,Formula!$AB$6:$AF$6,0))</f>
        <v>#N/A</v>
      </c>
      <c r="AV164" s="435"/>
      <c r="AW164" s="435"/>
      <c r="AX164" s="435"/>
      <c r="AY164" s="435"/>
      <c r="AZ164" s="100" t="e">
        <f>INDEX(Formula!$AB$7:$AF$11,MATCH('Z2 - Dargaville'!AX164,Formula!$AA$7:$AA$11,0),MATCH('Z2 - Dargaville'!AV164,Formula!$AB$6:$AF$6,0))</f>
        <v>#N/A</v>
      </c>
      <c r="BA164" s="435"/>
      <c r="BB164" s="435"/>
      <c r="BC164" s="435"/>
      <c r="BD164" s="435"/>
      <c r="BE164" s="100" t="e">
        <f>INDEX(Formula!$AB$7:$AF$11,MATCH('Z2 - Dargaville'!BC164,Formula!$AA$7:$AA$11,0),MATCH('Z2 - Dargaville'!BA164,Formula!$AB$6:$AF$6,0))</f>
        <v>#N/A</v>
      </c>
      <c r="BF164" s="435"/>
      <c r="BG164" s="435"/>
      <c r="BH164" s="435"/>
      <c r="BI164" s="435"/>
      <c r="BJ164" s="100" t="e">
        <f>INDEX(Formula!$AB$7:$AF$11,MATCH('Z2 - Dargaville'!BH164,Formula!$AA$7:$AA$11,0),MATCH('Z2 - Dargaville'!BF164,Formula!$AB$6:$AF$6,0))</f>
        <v>#N/A</v>
      </c>
      <c r="BK164" s="435"/>
      <c r="BL164" s="435"/>
      <c r="BM164" s="435"/>
      <c r="BN164" s="435"/>
      <c r="BO164" s="100" t="e">
        <f>INDEX(Formula!$AB$7:$AF$11,MATCH('Z2 - Dargaville'!BM164,Formula!$AA$7:$AA$11,0),MATCH('Z2 - Dargaville'!BK164,Formula!$AB$6:$AF$6,0))</f>
        <v>#N/A</v>
      </c>
      <c r="BP164" s="435"/>
      <c r="BQ164" s="435"/>
      <c r="BR164" s="435"/>
      <c r="BS164" s="435"/>
      <c r="BT164" s="100" t="e">
        <f>INDEX(Formula!$AB$7:$AF$11,MATCH('Z2 - Dargaville'!BR164,Formula!$AA$7:$AA$11,0),MATCH('Z2 - Dargaville'!BP164,Formula!$AB$6:$AF$6,0))</f>
        <v>#N/A</v>
      </c>
      <c r="BU164" s="435"/>
      <c r="BV164" s="435"/>
      <c r="BW164" s="435"/>
      <c r="BX164" s="435"/>
      <c r="BY164" s="100" t="e">
        <f>INDEX(Formula!$AB$7:$AF$11,MATCH('Z2 - Dargaville'!BW164,Formula!$AA$7:$AA$11,0),MATCH('Z2 - Dargaville'!BU164,Formula!$AB$6:$AF$6,0))</f>
        <v>#N/A</v>
      </c>
      <c r="BZ164" s="435"/>
      <c r="CA164" s="435"/>
      <c r="CB164" s="435"/>
      <c r="CC164" s="435"/>
      <c r="CD164" s="100" t="e">
        <f>INDEX(Formula!$AB$7:$AF$11,MATCH('Z2 - Dargaville'!CB164,Formula!$AA$7:$AA$11,0),MATCH('Z2 - Dargaville'!BZ164,Formula!$AB$6:$AF$6,0))</f>
        <v>#N/A</v>
      </c>
      <c r="CE164" s="435"/>
      <c r="CF164" s="435"/>
      <c r="CG164" s="435"/>
      <c r="CH164" s="435"/>
      <c r="CI164" s="100" t="e">
        <f>INDEX(Formula!$AB$7:$AF$11,MATCH('Z2 - Dargaville'!CG164,Formula!$AA$7:$AA$11,0),MATCH('Z2 - Dargaville'!CE164,Formula!$AB$6:$AF$6,0))</f>
        <v>#N/A</v>
      </c>
      <c r="CJ164" s="435"/>
      <c r="CK164" s="435"/>
      <c r="CL164" s="435"/>
      <c r="CM164" s="435"/>
      <c r="CN164" s="100" t="e">
        <f>INDEX(Formula!$AB$7:$AF$11,MATCH('Z2 - Dargaville'!CL164,Formula!$AA$7:$AA$11,0),MATCH('Z2 - Dargaville'!CJ164,Formula!$AB$6:$AF$6,0))</f>
        <v>#N/A</v>
      </c>
      <c r="CO164" s="435"/>
      <c r="CP164" s="435"/>
      <c r="CQ164" s="435"/>
      <c r="CR164" s="435"/>
      <c r="CS164" s="100" t="e">
        <f>INDEX(Formula!$AB$7:$AF$11,MATCH('Z2 - Dargaville'!CQ164,Formula!$AA$7:$AA$11,0),MATCH('Z2 - Dargaville'!CO164,Formula!$AB$6:$AF$6,0))</f>
        <v>#N/A</v>
      </c>
    </row>
    <row r="165" spans="1:97" ht="38.25" customHeight="1" x14ac:dyDescent="0.2">
      <c r="A165" s="457"/>
      <c r="B165" s="460"/>
      <c r="C165" s="463"/>
      <c r="D165" s="463"/>
      <c r="E165" s="463"/>
      <c r="F165" s="465"/>
      <c r="G165" s="88" t="s">
        <v>586</v>
      </c>
      <c r="H165" s="435"/>
      <c r="I165" s="435"/>
      <c r="J165" s="435"/>
      <c r="K165" s="435"/>
      <c r="L165" s="435"/>
      <c r="M165" s="435"/>
      <c r="N165" s="435"/>
      <c r="O165" s="435"/>
      <c r="P165" s="435"/>
      <c r="Q165" s="435"/>
      <c r="R165" s="435"/>
      <c r="S165" s="435"/>
      <c r="T165" s="435"/>
      <c r="U165" s="435"/>
      <c r="V165" s="435"/>
      <c r="W165" s="435"/>
      <c r="X165" s="435"/>
      <c r="Y165" s="435"/>
      <c r="Z165" s="435"/>
      <c r="AA165" s="435"/>
      <c r="AB165" s="435"/>
      <c r="AC165" s="435"/>
      <c r="AD165" s="435"/>
      <c r="AE165" s="435"/>
      <c r="AF165" s="435"/>
      <c r="AG165" s="435"/>
      <c r="AH165" s="435"/>
      <c r="AI165" s="435"/>
      <c r="AJ165" s="435"/>
      <c r="AK165" s="435"/>
      <c r="AL165" s="435"/>
      <c r="AM165" s="435"/>
      <c r="AN165" s="435"/>
      <c r="AO165" s="435"/>
      <c r="AP165" s="435"/>
      <c r="AQ165" s="435"/>
      <c r="AR165" s="435"/>
      <c r="AS165" s="435"/>
      <c r="AT165" s="435"/>
      <c r="AU165" s="435"/>
      <c r="AV165" s="435"/>
      <c r="AW165" s="435"/>
      <c r="AX165" s="435"/>
      <c r="AY165" s="435"/>
      <c r="AZ165" s="435"/>
      <c r="BA165" s="435"/>
      <c r="BB165" s="435"/>
      <c r="BC165" s="435"/>
      <c r="BD165" s="435"/>
      <c r="BE165" s="435"/>
      <c r="BF165" s="435"/>
      <c r="BG165" s="435"/>
      <c r="BH165" s="435"/>
      <c r="BI165" s="435"/>
      <c r="BJ165" s="435"/>
      <c r="BK165" s="435"/>
      <c r="BL165" s="435"/>
      <c r="BM165" s="435"/>
      <c r="BN165" s="435"/>
      <c r="BO165" s="435"/>
      <c r="BP165" s="435"/>
      <c r="BQ165" s="435"/>
      <c r="BR165" s="435"/>
      <c r="BS165" s="435"/>
      <c r="BT165" s="435"/>
      <c r="BU165" s="435"/>
      <c r="BV165" s="435"/>
      <c r="BW165" s="435"/>
      <c r="BX165" s="435"/>
      <c r="BY165" s="435"/>
      <c r="BZ165" s="435"/>
      <c r="CA165" s="435"/>
      <c r="CB165" s="435"/>
      <c r="CC165" s="435"/>
      <c r="CD165" s="435"/>
      <c r="CE165" s="435"/>
      <c r="CF165" s="435"/>
      <c r="CG165" s="435"/>
      <c r="CH165" s="435"/>
      <c r="CI165" s="435"/>
      <c r="CJ165" s="435"/>
      <c r="CK165" s="435"/>
      <c r="CL165" s="435"/>
      <c r="CM165" s="435"/>
      <c r="CN165" s="435"/>
      <c r="CO165" s="435"/>
      <c r="CP165" s="435"/>
      <c r="CQ165" s="435"/>
      <c r="CR165" s="435"/>
      <c r="CS165" s="435"/>
    </row>
    <row r="166" spans="1:97" ht="66" customHeight="1" x14ac:dyDescent="0.2">
      <c r="A166" s="457"/>
      <c r="B166" s="460"/>
      <c r="C166" s="463"/>
      <c r="D166" s="463"/>
      <c r="E166" s="463"/>
      <c r="F166" s="465"/>
      <c r="G166" s="447" t="s">
        <v>587</v>
      </c>
      <c r="H166" s="92" t="s">
        <v>588</v>
      </c>
      <c r="I166" s="92" t="s">
        <v>589</v>
      </c>
      <c r="J166" s="92" t="s">
        <v>590</v>
      </c>
      <c r="K166" s="92" t="s">
        <v>591</v>
      </c>
      <c r="L166" s="93" t="s">
        <v>592</v>
      </c>
      <c r="M166" s="92" t="s">
        <v>588</v>
      </c>
      <c r="N166" s="92" t="s">
        <v>589</v>
      </c>
      <c r="O166" s="92" t="s">
        <v>590</v>
      </c>
      <c r="P166" s="92" t="s">
        <v>591</v>
      </c>
      <c r="Q166" s="93" t="s">
        <v>592</v>
      </c>
      <c r="R166" s="92" t="s">
        <v>588</v>
      </c>
      <c r="S166" s="92" t="s">
        <v>589</v>
      </c>
      <c r="T166" s="92" t="s">
        <v>590</v>
      </c>
      <c r="U166" s="92" t="s">
        <v>591</v>
      </c>
      <c r="V166" s="93" t="s">
        <v>592</v>
      </c>
      <c r="W166" s="92" t="s">
        <v>588</v>
      </c>
      <c r="X166" s="92" t="s">
        <v>589</v>
      </c>
      <c r="Y166" s="92" t="s">
        <v>590</v>
      </c>
      <c r="Z166" s="92" t="s">
        <v>591</v>
      </c>
      <c r="AA166" s="93" t="s">
        <v>592</v>
      </c>
      <c r="AB166" s="92" t="s">
        <v>588</v>
      </c>
      <c r="AC166" s="92" t="s">
        <v>589</v>
      </c>
      <c r="AD166" s="92" t="s">
        <v>590</v>
      </c>
      <c r="AE166" s="92" t="s">
        <v>591</v>
      </c>
      <c r="AF166" s="93" t="s">
        <v>592</v>
      </c>
      <c r="AG166" s="92" t="s">
        <v>588</v>
      </c>
      <c r="AH166" s="92" t="s">
        <v>589</v>
      </c>
      <c r="AI166" s="92" t="s">
        <v>590</v>
      </c>
      <c r="AJ166" s="92" t="s">
        <v>591</v>
      </c>
      <c r="AK166" s="93" t="s">
        <v>592</v>
      </c>
      <c r="AL166" s="92" t="s">
        <v>588</v>
      </c>
      <c r="AM166" s="92" t="s">
        <v>589</v>
      </c>
      <c r="AN166" s="92" t="s">
        <v>590</v>
      </c>
      <c r="AO166" s="92" t="s">
        <v>591</v>
      </c>
      <c r="AP166" s="93" t="s">
        <v>592</v>
      </c>
      <c r="AQ166" s="92" t="s">
        <v>588</v>
      </c>
      <c r="AR166" s="92" t="s">
        <v>589</v>
      </c>
      <c r="AS166" s="92" t="s">
        <v>590</v>
      </c>
      <c r="AT166" s="92" t="s">
        <v>591</v>
      </c>
      <c r="AU166" s="93" t="s">
        <v>592</v>
      </c>
      <c r="AV166" s="92" t="s">
        <v>588</v>
      </c>
      <c r="AW166" s="92" t="s">
        <v>589</v>
      </c>
      <c r="AX166" s="92" t="s">
        <v>590</v>
      </c>
      <c r="AY166" s="92" t="s">
        <v>591</v>
      </c>
      <c r="AZ166" s="93" t="s">
        <v>592</v>
      </c>
      <c r="BA166" s="92" t="s">
        <v>588</v>
      </c>
      <c r="BB166" s="92" t="s">
        <v>589</v>
      </c>
      <c r="BC166" s="92" t="s">
        <v>590</v>
      </c>
      <c r="BD166" s="92" t="s">
        <v>591</v>
      </c>
      <c r="BE166" s="93" t="s">
        <v>592</v>
      </c>
      <c r="BF166" s="92" t="s">
        <v>588</v>
      </c>
      <c r="BG166" s="92" t="s">
        <v>589</v>
      </c>
      <c r="BH166" s="92" t="s">
        <v>590</v>
      </c>
      <c r="BI166" s="92" t="s">
        <v>591</v>
      </c>
      <c r="BJ166" s="93" t="s">
        <v>592</v>
      </c>
      <c r="BK166" s="92" t="s">
        <v>588</v>
      </c>
      <c r="BL166" s="92" t="s">
        <v>589</v>
      </c>
      <c r="BM166" s="92" t="s">
        <v>590</v>
      </c>
      <c r="BN166" s="92" t="s">
        <v>591</v>
      </c>
      <c r="BO166" s="93" t="s">
        <v>592</v>
      </c>
      <c r="BP166" s="92" t="s">
        <v>588</v>
      </c>
      <c r="BQ166" s="92" t="s">
        <v>589</v>
      </c>
      <c r="BR166" s="92" t="s">
        <v>590</v>
      </c>
      <c r="BS166" s="92" t="s">
        <v>591</v>
      </c>
      <c r="BT166" s="93" t="s">
        <v>592</v>
      </c>
      <c r="BU166" s="92" t="s">
        <v>588</v>
      </c>
      <c r="BV166" s="92" t="s">
        <v>589</v>
      </c>
      <c r="BW166" s="92" t="s">
        <v>590</v>
      </c>
      <c r="BX166" s="92" t="s">
        <v>591</v>
      </c>
      <c r="BY166" s="93" t="s">
        <v>592</v>
      </c>
      <c r="BZ166" s="92" t="s">
        <v>588</v>
      </c>
      <c r="CA166" s="92" t="s">
        <v>589</v>
      </c>
      <c r="CB166" s="92" t="s">
        <v>590</v>
      </c>
      <c r="CC166" s="92" t="s">
        <v>591</v>
      </c>
      <c r="CD166" s="93" t="s">
        <v>592</v>
      </c>
      <c r="CE166" s="92" t="s">
        <v>588</v>
      </c>
      <c r="CF166" s="92" t="s">
        <v>589</v>
      </c>
      <c r="CG166" s="92" t="s">
        <v>590</v>
      </c>
      <c r="CH166" s="92" t="s">
        <v>591</v>
      </c>
      <c r="CI166" s="93" t="s">
        <v>592</v>
      </c>
      <c r="CJ166" s="92" t="s">
        <v>588</v>
      </c>
      <c r="CK166" s="92" t="s">
        <v>589</v>
      </c>
      <c r="CL166" s="92" t="s">
        <v>590</v>
      </c>
      <c r="CM166" s="92" t="s">
        <v>591</v>
      </c>
      <c r="CN166" s="93" t="s">
        <v>592</v>
      </c>
      <c r="CO166" s="92" t="s">
        <v>588</v>
      </c>
      <c r="CP166" s="92" t="s">
        <v>589</v>
      </c>
      <c r="CQ166" s="92" t="s">
        <v>590</v>
      </c>
      <c r="CR166" s="92" t="s">
        <v>591</v>
      </c>
      <c r="CS166" s="93" t="s">
        <v>592</v>
      </c>
    </row>
    <row r="167" spans="1:97" ht="38.25" customHeight="1" x14ac:dyDescent="0.2">
      <c r="A167" s="457"/>
      <c r="B167" s="460"/>
      <c r="C167" s="463"/>
      <c r="D167" s="463"/>
      <c r="E167" s="463"/>
      <c r="F167" s="465"/>
      <c r="G167" s="448"/>
      <c r="H167" s="101">
        <v>0</v>
      </c>
      <c r="I167" s="101">
        <v>0</v>
      </c>
      <c r="J167" s="101">
        <v>0</v>
      </c>
      <c r="K167" s="101">
        <v>0</v>
      </c>
      <c r="L167" s="82" t="str">
        <f>IF(SUM(H167:K167)=100,ROUND(((1*H167)+(2*I167)+(3*J167)+(4*K167))/4,0),"N/A")</f>
        <v>N/A</v>
      </c>
      <c r="M167" s="101">
        <v>0</v>
      </c>
      <c r="N167" s="101">
        <v>0</v>
      </c>
      <c r="O167" s="101">
        <v>0</v>
      </c>
      <c r="P167" s="101">
        <v>0</v>
      </c>
      <c r="Q167" s="82" t="str">
        <f>IF(SUM(M167:P167)=100,ROUND(((1*M167)+(2*N167)+(3*O167)+(4*P167))/4,0),"N/A")</f>
        <v>N/A</v>
      </c>
      <c r="R167" s="101">
        <v>0</v>
      </c>
      <c r="S167" s="101">
        <v>0</v>
      </c>
      <c r="T167" s="101">
        <v>0</v>
      </c>
      <c r="U167" s="101">
        <v>0</v>
      </c>
      <c r="V167" s="82" t="str">
        <f>IF(SUM(R167:U167)=100,ROUND(((1*R167)+(2*S167)+(3*T167)+(4*U167))/4,0),"N/A")</f>
        <v>N/A</v>
      </c>
      <c r="W167" s="101">
        <v>0</v>
      </c>
      <c r="X167" s="101">
        <v>0</v>
      </c>
      <c r="Y167" s="101">
        <v>0</v>
      </c>
      <c r="Z167" s="101">
        <v>0</v>
      </c>
      <c r="AA167" s="82" t="str">
        <f>IF(SUM(W167:Z167)=100,ROUND(((1*W167)+(2*X167)+(3*Y167)+(4*Z167))/4,0),"N/A")</f>
        <v>N/A</v>
      </c>
      <c r="AB167" s="101">
        <v>0</v>
      </c>
      <c r="AC167" s="101">
        <v>0</v>
      </c>
      <c r="AD167" s="101">
        <v>0</v>
      </c>
      <c r="AE167" s="101">
        <v>0</v>
      </c>
      <c r="AF167" s="82" t="str">
        <f>IF(SUM(AB167:AE167)=100,ROUND(((1*AB167)+(2*AC167)+(3*AD167)+(4*AE167))/4,0),"N/A")</f>
        <v>N/A</v>
      </c>
      <c r="AG167" s="101">
        <v>0</v>
      </c>
      <c r="AH167" s="101">
        <v>0</v>
      </c>
      <c r="AI167" s="101">
        <v>0</v>
      </c>
      <c r="AJ167" s="101">
        <v>0</v>
      </c>
      <c r="AK167" s="82" t="str">
        <f>IF(SUM(AG167:AJ167)=100,ROUND(((1*AG167)+(2*AH167)+(3*AI167)+(4*AJ167))/4,0),"N/A")</f>
        <v>N/A</v>
      </c>
      <c r="AL167" s="101">
        <v>0</v>
      </c>
      <c r="AM167" s="101">
        <v>0</v>
      </c>
      <c r="AN167" s="101">
        <v>0</v>
      </c>
      <c r="AO167" s="101">
        <v>0</v>
      </c>
      <c r="AP167" s="82" t="str">
        <f>IF(SUM(AL167:AO167)=100,ROUND(((1*AL167)+(2*AM167)+(3*AN167)+(4*AO167))/4,0),"N/A")</f>
        <v>N/A</v>
      </c>
      <c r="AQ167" s="101">
        <v>0</v>
      </c>
      <c r="AR167" s="101">
        <v>0</v>
      </c>
      <c r="AS167" s="101">
        <v>0</v>
      </c>
      <c r="AT167" s="101">
        <v>0</v>
      </c>
      <c r="AU167" s="82" t="str">
        <f>IF(SUM(AQ167:AT167)=100,ROUND(((1*AQ167)+(2*AR167)+(3*AS167)+(4*AT167))/4,0),"N/A")</f>
        <v>N/A</v>
      </c>
      <c r="AV167" s="101">
        <v>0</v>
      </c>
      <c r="AW167" s="101">
        <v>0</v>
      </c>
      <c r="AX167" s="101">
        <v>0</v>
      </c>
      <c r="AY167" s="101">
        <v>0</v>
      </c>
      <c r="AZ167" s="82" t="str">
        <f>IF(SUM(AV167:AY167)=100,ROUND(((1*AV167)+(2*AW167)+(3*AX167)+(4*AY167))/4,0),"N/A")</f>
        <v>N/A</v>
      </c>
      <c r="BA167" s="101">
        <v>0</v>
      </c>
      <c r="BB167" s="101">
        <v>0</v>
      </c>
      <c r="BC167" s="101">
        <v>0</v>
      </c>
      <c r="BD167" s="101">
        <v>0</v>
      </c>
      <c r="BE167" s="82" t="str">
        <f>IF(SUM(BA167:BD167)=100,ROUND(((1*BA167)+(2*BB167)+(3*BC167)+(4*BD167))/4,0),"N/A")</f>
        <v>N/A</v>
      </c>
      <c r="BF167" s="101">
        <v>0</v>
      </c>
      <c r="BG167" s="101">
        <v>0</v>
      </c>
      <c r="BH167" s="101">
        <v>0</v>
      </c>
      <c r="BI167" s="101">
        <v>0</v>
      </c>
      <c r="BJ167" s="82" t="str">
        <f>IF(SUM(BF167:BI167)=100,ROUND(((1*BF167)+(2*BG167)+(3*BH167)+(4*BI167))/4,0),"N/A")</f>
        <v>N/A</v>
      </c>
      <c r="BK167" s="101">
        <v>0</v>
      </c>
      <c r="BL167" s="101">
        <v>0</v>
      </c>
      <c r="BM167" s="101">
        <v>0</v>
      </c>
      <c r="BN167" s="101">
        <v>0</v>
      </c>
      <c r="BO167" s="82" t="str">
        <f>IF(SUM(BK167:BN167)=100,ROUND(((1*BK167)+(2*BL167)+(3*BM167)+(4*BN167))/4,0),"N/A")</f>
        <v>N/A</v>
      </c>
      <c r="BP167" s="101">
        <v>0</v>
      </c>
      <c r="BQ167" s="101">
        <v>0</v>
      </c>
      <c r="BR167" s="101">
        <v>0</v>
      </c>
      <c r="BS167" s="101">
        <v>0</v>
      </c>
      <c r="BT167" s="82" t="str">
        <f>IF(SUM(BP167:BS167)=100,ROUND(((1*BP167)+(2*BQ167)+(3*BR167)+(4*BS167))/4,0),"N/A")</f>
        <v>N/A</v>
      </c>
      <c r="BU167" s="101">
        <v>0</v>
      </c>
      <c r="BV167" s="101">
        <v>0</v>
      </c>
      <c r="BW167" s="101">
        <v>0</v>
      </c>
      <c r="BX167" s="101">
        <v>0</v>
      </c>
      <c r="BY167" s="82" t="str">
        <f>IF(SUM(BU167:BX167)=100,ROUND(((1*BU167)+(2*BV167)+(3*BW167)+(4*BX167))/4,0),"N/A")</f>
        <v>N/A</v>
      </c>
      <c r="BZ167" s="101">
        <v>0</v>
      </c>
      <c r="CA167" s="101">
        <v>0</v>
      </c>
      <c r="CB167" s="101">
        <v>0</v>
      </c>
      <c r="CC167" s="101">
        <v>0</v>
      </c>
      <c r="CD167" s="82" t="str">
        <f>IF(SUM(BZ167:CC167)=100,ROUND(((1*BZ167)+(2*CA167)+(3*CB167)+(4*CC167))/4,0),"N/A")</f>
        <v>N/A</v>
      </c>
      <c r="CE167" s="101">
        <v>0</v>
      </c>
      <c r="CF167" s="101">
        <v>0</v>
      </c>
      <c r="CG167" s="101">
        <v>0</v>
      </c>
      <c r="CH167" s="101">
        <v>0</v>
      </c>
      <c r="CI167" s="82" t="str">
        <f>IF(SUM(CE167:CH167)=100,ROUND(((1*CE167)+(2*CF167)+(3*CG167)+(4*CH167))/4,0),"N/A")</f>
        <v>N/A</v>
      </c>
      <c r="CJ167" s="101">
        <v>0</v>
      </c>
      <c r="CK167" s="101">
        <v>0</v>
      </c>
      <c r="CL167" s="101">
        <v>0</v>
      </c>
      <c r="CM167" s="101">
        <v>0</v>
      </c>
      <c r="CN167" s="82" t="str">
        <f>IF(SUM(CJ167:CM167)=100,ROUND(((1*CJ167)+(2*CK167)+(3*CL167)+(4*CM167))/4,0),"N/A")</f>
        <v>N/A</v>
      </c>
      <c r="CO167" s="101">
        <v>0</v>
      </c>
      <c r="CP167" s="101">
        <v>0</v>
      </c>
      <c r="CQ167" s="101">
        <v>0</v>
      </c>
      <c r="CR167" s="101">
        <v>0</v>
      </c>
      <c r="CS167" s="82" t="str">
        <f>IF(SUM(CO167:CR167)=100,ROUND(((1*CO167)+(2*CP167)+(3*CQ167)+(4*CR167))/4,0),"N/A")</f>
        <v>N/A</v>
      </c>
    </row>
    <row r="168" spans="1:97" ht="162.75" x14ac:dyDescent="0.2">
      <c r="A168" s="457"/>
      <c r="B168" s="460"/>
      <c r="C168" s="463"/>
      <c r="D168" s="463"/>
      <c r="E168" s="463"/>
      <c r="F168" s="466"/>
      <c r="G168" s="89" t="s">
        <v>593</v>
      </c>
      <c r="H168" s="442"/>
      <c r="I168" s="443"/>
      <c r="J168" s="443"/>
      <c r="K168" s="443"/>
      <c r="L168" s="444"/>
      <c r="M168" s="442"/>
      <c r="N168" s="443"/>
      <c r="O168" s="443"/>
      <c r="P168" s="443"/>
      <c r="Q168" s="444"/>
      <c r="R168" s="442"/>
      <c r="S168" s="443"/>
      <c r="T168" s="443"/>
      <c r="U168" s="443"/>
      <c r="V168" s="444"/>
      <c r="W168" s="442"/>
      <c r="X168" s="443"/>
      <c r="Y168" s="443"/>
      <c r="Z168" s="443"/>
      <c r="AA168" s="444"/>
      <c r="AB168" s="442"/>
      <c r="AC168" s="443"/>
      <c r="AD168" s="443"/>
      <c r="AE168" s="443"/>
      <c r="AF168" s="444"/>
      <c r="AG168" s="442"/>
      <c r="AH168" s="443"/>
      <c r="AI168" s="443"/>
      <c r="AJ168" s="443"/>
      <c r="AK168" s="444"/>
      <c r="AL168" s="442"/>
      <c r="AM168" s="443"/>
      <c r="AN168" s="443"/>
      <c r="AO168" s="443"/>
      <c r="AP168" s="444"/>
      <c r="AQ168" s="442"/>
      <c r="AR168" s="443"/>
      <c r="AS168" s="443"/>
      <c r="AT168" s="443"/>
      <c r="AU168" s="444"/>
      <c r="AV168" s="442"/>
      <c r="AW168" s="443"/>
      <c r="AX168" s="443"/>
      <c r="AY168" s="443"/>
      <c r="AZ168" s="444"/>
      <c r="BA168" s="442"/>
      <c r="BB168" s="443"/>
      <c r="BC168" s="443"/>
      <c r="BD168" s="443"/>
      <c r="BE168" s="444"/>
      <c r="BF168" s="442"/>
      <c r="BG168" s="443"/>
      <c r="BH168" s="443"/>
      <c r="BI168" s="443"/>
      <c r="BJ168" s="444"/>
      <c r="BK168" s="442"/>
      <c r="BL168" s="443"/>
      <c r="BM168" s="443"/>
      <c r="BN168" s="443"/>
      <c r="BO168" s="444"/>
      <c r="BP168" s="442"/>
      <c r="BQ168" s="443"/>
      <c r="BR168" s="443"/>
      <c r="BS168" s="443"/>
      <c r="BT168" s="444"/>
      <c r="BU168" s="442"/>
      <c r="BV168" s="443"/>
      <c r="BW168" s="443"/>
      <c r="BX168" s="443"/>
      <c r="BY168" s="444"/>
      <c r="BZ168" s="442"/>
      <c r="CA168" s="443"/>
      <c r="CB168" s="443"/>
      <c r="CC168" s="443"/>
      <c r="CD168" s="444"/>
      <c r="CE168" s="442"/>
      <c r="CF168" s="443"/>
      <c r="CG168" s="443"/>
      <c r="CH168" s="443"/>
      <c r="CI168" s="444"/>
      <c r="CJ168" s="442"/>
      <c r="CK168" s="443"/>
      <c r="CL168" s="443"/>
      <c r="CM168" s="443"/>
      <c r="CN168" s="444"/>
      <c r="CO168" s="442"/>
      <c r="CP168" s="443"/>
      <c r="CQ168" s="443"/>
      <c r="CR168" s="443"/>
      <c r="CS168" s="444"/>
    </row>
    <row r="169" spans="1:97" ht="44.1" customHeight="1" x14ac:dyDescent="0.2">
      <c r="A169" s="457"/>
      <c r="B169" s="460"/>
      <c r="C169" s="463"/>
      <c r="D169" s="463"/>
      <c r="E169" s="463"/>
      <c r="F169" s="467" t="s">
        <v>25</v>
      </c>
      <c r="G169" s="438" t="s">
        <v>585</v>
      </c>
      <c r="H169" s="439" t="s">
        <v>53</v>
      </c>
      <c r="I169" s="439"/>
      <c r="J169" s="439" t="s">
        <v>54</v>
      </c>
      <c r="K169" s="439"/>
      <c r="L169" s="75" t="s">
        <v>55</v>
      </c>
      <c r="M169" s="439" t="s">
        <v>53</v>
      </c>
      <c r="N169" s="439"/>
      <c r="O169" s="439" t="s">
        <v>54</v>
      </c>
      <c r="P169" s="439"/>
      <c r="Q169" s="75" t="s">
        <v>55</v>
      </c>
      <c r="R169" s="439" t="s">
        <v>53</v>
      </c>
      <c r="S169" s="439"/>
      <c r="T169" s="445" t="s">
        <v>54</v>
      </c>
      <c r="U169" s="446"/>
      <c r="V169" s="75" t="s">
        <v>55</v>
      </c>
      <c r="W169" s="440" t="s">
        <v>53</v>
      </c>
      <c r="X169" s="441"/>
      <c r="Y169" s="440" t="s">
        <v>54</v>
      </c>
      <c r="Z169" s="441"/>
      <c r="AA169" s="75" t="s">
        <v>55</v>
      </c>
      <c r="AB169" s="440" t="s">
        <v>53</v>
      </c>
      <c r="AC169" s="441"/>
      <c r="AD169" s="440" t="s">
        <v>54</v>
      </c>
      <c r="AE169" s="441"/>
      <c r="AF169" s="75" t="s">
        <v>55</v>
      </c>
      <c r="AG169" s="440" t="s">
        <v>53</v>
      </c>
      <c r="AH169" s="441"/>
      <c r="AI169" s="440" t="s">
        <v>54</v>
      </c>
      <c r="AJ169" s="441"/>
      <c r="AK169" s="75" t="s">
        <v>55</v>
      </c>
      <c r="AL169" s="440" t="s">
        <v>53</v>
      </c>
      <c r="AM169" s="441"/>
      <c r="AN169" s="440" t="s">
        <v>54</v>
      </c>
      <c r="AO169" s="441"/>
      <c r="AP169" s="75" t="s">
        <v>55</v>
      </c>
      <c r="AQ169" s="440" t="s">
        <v>53</v>
      </c>
      <c r="AR169" s="441"/>
      <c r="AS169" s="440" t="s">
        <v>54</v>
      </c>
      <c r="AT169" s="441"/>
      <c r="AU169" s="75" t="s">
        <v>55</v>
      </c>
      <c r="AV169" s="440" t="s">
        <v>53</v>
      </c>
      <c r="AW169" s="441"/>
      <c r="AX169" s="440" t="s">
        <v>54</v>
      </c>
      <c r="AY169" s="441"/>
      <c r="AZ169" s="75" t="s">
        <v>55</v>
      </c>
      <c r="BA169" s="440" t="s">
        <v>53</v>
      </c>
      <c r="BB169" s="441"/>
      <c r="BC169" s="440" t="s">
        <v>54</v>
      </c>
      <c r="BD169" s="441"/>
      <c r="BE169" s="75" t="s">
        <v>55</v>
      </c>
      <c r="BF169" s="440" t="s">
        <v>53</v>
      </c>
      <c r="BG169" s="441"/>
      <c r="BH169" s="440" t="s">
        <v>54</v>
      </c>
      <c r="BI169" s="441"/>
      <c r="BJ169" s="75" t="s">
        <v>55</v>
      </c>
      <c r="BK169" s="440" t="s">
        <v>53</v>
      </c>
      <c r="BL169" s="441"/>
      <c r="BM169" s="440" t="s">
        <v>54</v>
      </c>
      <c r="BN169" s="441"/>
      <c r="BO169" s="75" t="s">
        <v>55</v>
      </c>
      <c r="BP169" s="440" t="s">
        <v>53</v>
      </c>
      <c r="BQ169" s="441"/>
      <c r="BR169" s="440" t="s">
        <v>54</v>
      </c>
      <c r="BS169" s="441"/>
      <c r="BT169" s="75" t="s">
        <v>55</v>
      </c>
      <c r="BU169" s="440" t="s">
        <v>53</v>
      </c>
      <c r="BV169" s="441"/>
      <c r="BW169" s="440" t="s">
        <v>54</v>
      </c>
      <c r="BX169" s="441"/>
      <c r="BY169" s="75" t="s">
        <v>55</v>
      </c>
      <c r="BZ169" s="440" t="s">
        <v>53</v>
      </c>
      <c r="CA169" s="441"/>
      <c r="CB169" s="440" t="s">
        <v>54</v>
      </c>
      <c r="CC169" s="441"/>
      <c r="CD169" s="75" t="s">
        <v>55</v>
      </c>
      <c r="CE169" s="440" t="s">
        <v>53</v>
      </c>
      <c r="CF169" s="441"/>
      <c r="CG169" s="440" t="s">
        <v>54</v>
      </c>
      <c r="CH169" s="441"/>
      <c r="CI169" s="75" t="s">
        <v>55</v>
      </c>
      <c r="CJ169" s="440" t="s">
        <v>53</v>
      </c>
      <c r="CK169" s="441"/>
      <c r="CL169" s="440" t="s">
        <v>54</v>
      </c>
      <c r="CM169" s="441"/>
      <c r="CN169" s="75" t="s">
        <v>55</v>
      </c>
      <c r="CO169" s="440" t="s">
        <v>53</v>
      </c>
      <c r="CP169" s="441"/>
      <c r="CQ169" s="440" t="s">
        <v>54</v>
      </c>
      <c r="CR169" s="441"/>
      <c r="CS169" s="75" t="s">
        <v>55</v>
      </c>
    </row>
    <row r="170" spans="1:97" ht="38.25" customHeight="1" x14ac:dyDescent="0.2">
      <c r="A170" s="457"/>
      <c r="B170" s="460"/>
      <c r="C170" s="463"/>
      <c r="D170" s="463"/>
      <c r="E170" s="463"/>
      <c r="F170" s="468"/>
      <c r="G170" s="438"/>
      <c r="H170" s="435"/>
      <c r="I170" s="435"/>
      <c r="J170" s="435"/>
      <c r="K170" s="435"/>
      <c r="L170" s="100" t="e">
        <f>INDEX(Formula!$AB$7:$AF$11,MATCH('Z2 - Dargaville'!J170,Formula!$AA$7:$AA$11,0),MATCH('Z2 - Dargaville'!H170,Formula!$AB$6:$AF$6,0))</f>
        <v>#N/A</v>
      </c>
      <c r="M170" s="435"/>
      <c r="N170" s="435"/>
      <c r="O170" s="435"/>
      <c r="P170" s="435"/>
      <c r="Q170" s="100" t="e">
        <f>INDEX(Formula!$AB$7:$AF$11,MATCH('Z2 - Dargaville'!O170,Formula!$AA$7:$AA$11,0),MATCH('Z2 - Dargaville'!M170,Formula!$AB$6:$AF$6,0))</f>
        <v>#N/A</v>
      </c>
      <c r="R170" s="435"/>
      <c r="S170" s="435"/>
      <c r="T170" s="435"/>
      <c r="U170" s="435"/>
      <c r="V170" s="100" t="e">
        <f>INDEX(Formula!$AB$7:$AF$11,MATCH('Z2 - Dargaville'!T170,Formula!$AA$7:$AA$11,0),MATCH('Z2 - Dargaville'!R170,Formula!$AB$6:$AF$6,0))</f>
        <v>#N/A</v>
      </c>
      <c r="W170" s="435"/>
      <c r="X170" s="435"/>
      <c r="Y170" s="435"/>
      <c r="Z170" s="435"/>
      <c r="AA170" s="100" t="e">
        <f>INDEX(Formula!$AB$7:$AF$11,MATCH('Z2 - Dargaville'!Y170,Formula!$AA$7:$AA$11,0),MATCH('Z2 - Dargaville'!W170,Formula!$AB$6:$AF$6,0))</f>
        <v>#N/A</v>
      </c>
      <c r="AB170" s="435"/>
      <c r="AC170" s="435"/>
      <c r="AD170" s="435"/>
      <c r="AE170" s="435"/>
      <c r="AF170" s="100" t="e">
        <f>INDEX(Formula!$AB$7:$AF$11,MATCH('Z2 - Dargaville'!AD170,Formula!$AA$7:$AA$11,0),MATCH('Z2 - Dargaville'!AB170,Formula!$AB$6:$AF$6,0))</f>
        <v>#N/A</v>
      </c>
      <c r="AG170" s="435"/>
      <c r="AH170" s="435"/>
      <c r="AI170" s="435"/>
      <c r="AJ170" s="435"/>
      <c r="AK170" s="100" t="e">
        <f>INDEX(Formula!$AB$7:$AF$11,MATCH('Z2 - Dargaville'!AI170,Formula!$AA$7:$AA$11,0),MATCH('Z2 - Dargaville'!AG170,Formula!$AB$6:$AF$6,0))</f>
        <v>#N/A</v>
      </c>
      <c r="AL170" s="435"/>
      <c r="AM170" s="435"/>
      <c r="AN170" s="435"/>
      <c r="AO170" s="435"/>
      <c r="AP170" s="100" t="e">
        <f>INDEX(Formula!$AB$7:$AF$11,MATCH('Z2 - Dargaville'!AN170,Formula!$AA$7:$AA$11,0),MATCH('Z2 - Dargaville'!AL170,Formula!$AB$6:$AF$6,0))</f>
        <v>#N/A</v>
      </c>
      <c r="AQ170" s="435"/>
      <c r="AR170" s="435"/>
      <c r="AS170" s="435"/>
      <c r="AT170" s="435"/>
      <c r="AU170" s="100" t="e">
        <f>INDEX(Formula!$AB$7:$AF$11,MATCH('Z2 - Dargaville'!AS170,Formula!$AA$7:$AA$11,0),MATCH('Z2 - Dargaville'!AQ170,Formula!$AB$6:$AF$6,0))</f>
        <v>#N/A</v>
      </c>
      <c r="AV170" s="435"/>
      <c r="AW170" s="435"/>
      <c r="AX170" s="435"/>
      <c r="AY170" s="435"/>
      <c r="AZ170" s="100" t="e">
        <f>INDEX(Formula!$AB$7:$AF$11,MATCH('Z2 - Dargaville'!AX170,Formula!$AA$7:$AA$11,0),MATCH('Z2 - Dargaville'!AV170,Formula!$AB$6:$AF$6,0))</f>
        <v>#N/A</v>
      </c>
      <c r="BA170" s="435"/>
      <c r="BB170" s="435"/>
      <c r="BC170" s="435"/>
      <c r="BD170" s="435"/>
      <c r="BE170" s="100" t="e">
        <f>INDEX(Formula!$AB$7:$AF$11,MATCH('Z2 - Dargaville'!BC170,Formula!$AA$7:$AA$11,0),MATCH('Z2 - Dargaville'!BA170,Formula!$AB$6:$AF$6,0))</f>
        <v>#N/A</v>
      </c>
      <c r="BF170" s="435"/>
      <c r="BG170" s="435"/>
      <c r="BH170" s="435"/>
      <c r="BI170" s="435"/>
      <c r="BJ170" s="100" t="e">
        <f>INDEX(Formula!$AB$7:$AF$11,MATCH('Z2 - Dargaville'!BH170,Formula!$AA$7:$AA$11,0),MATCH('Z2 - Dargaville'!BF170,Formula!$AB$6:$AF$6,0))</f>
        <v>#N/A</v>
      </c>
      <c r="BK170" s="435"/>
      <c r="BL170" s="435"/>
      <c r="BM170" s="435"/>
      <c r="BN170" s="435"/>
      <c r="BO170" s="100" t="e">
        <f>INDEX(Formula!$AB$7:$AF$11,MATCH('Z2 - Dargaville'!BM170,Formula!$AA$7:$AA$11,0),MATCH('Z2 - Dargaville'!BK170,Formula!$AB$6:$AF$6,0))</f>
        <v>#N/A</v>
      </c>
      <c r="BP170" s="435"/>
      <c r="BQ170" s="435"/>
      <c r="BR170" s="435"/>
      <c r="BS170" s="435"/>
      <c r="BT170" s="100" t="e">
        <f>INDEX(Formula!$AB$7:$AF$11,MATCH('Z2 - Dargaville'!BR170,Formula!$AA$7:$AA$11,0),MATCH('Z2 - Dargaville'!BP170,Formula!$AB$6:$AF$6,0))</f>
        <v>#N/A</v>
      </c>
      <c r="BU170" s="435"/>
      <c r="BV170" s="435"/>
      <c r="BW170" s="435"/>
      <c r="BX170" s="435"/>
      <c r="BY170" s="100" t="e">
        <f>INDEX(Formula!$AB$7:$AF$11,MATCH('Z2 - Dargaville'!BW170,Formula!$AA$7:$AA$11,0),MATCH('Z2 - Dargaville'!BU170,Formula!$AB$6:$AF$6,0))</f>
        <v>#N/A</v>
      </c>
      <c r="BZ170" s="435"/>
      <c r="CA170" s="435"/>
      <c r="CB170" s="435"/>
      <c r="CC170" s="435"/>
      <c r="CD170" s="100" t="e">
        <f>INDEX(Formula!$AB$7:$AF$11,MATCH('Z2 - Dargaville'!CB170,Formula!$AA$7:$AA$11,0),MATCH('Z2 - Dargaville'!BZ170,Formula!$AB$6:$AF$6,0))</f>
        <v>#N/A</v>
      </c>
      <c r="CE170" s="435"/>
      <c r="CF170" s="435"/>
      <c r="CG170" s="435"/>
      <c r="CH170" s="435"/>
      <c r="CI170" s="100" t="e">
        <f>INDEX(Formula!$AB$7:$AF$11,MATCH('Z2 - Dargaville'!CG170,Formula!$AA$7:$AA$11,0),MATCH('Z2 - Dargaville'!CE170,Formula!$AB$6:$AF$6,0))</f>
        <v>#N/A</v>
      </c>
      <c r="CJ170" s="435"/>
      <c r="CK170" s="435"/>
      <c r="CL170" s="435"/>
      <c r="CM170" s="435"/>
      <c r="CN170" s="100" t="e">
        <f>INDEX(Formula!$AB$7:$AF$11,MATCH('Z2 - Dargaville'!CL170,Formula!$AA$7:$AA$11,0),MATCH('Z2 - Dargaville'!CJ170,Formula!$AB$6:$AF$6,0))</f>
        <v>#N/A</v>
      </c>
      <c r="CO170" s="435"/>
      <c r="CP170" s="435"/>
      <c r="CQ170" s="435"/>
      <c r="CR170" s="435"/>
      <c r="CS170" s="100" t="e">
        <f>INDEX(Formula!$AB$7:$AF$11,MATCH('Z2 - Dargaville'!CQ170,Formula!$AA$7:$AA$11,0),MATCH('Z2 - Dargaville'!CO170,Formula!$AB$6:$AF$6,0))</f>
        <v>#N/A</v>
      </c>
    </row>
    <row r="171" spans="1:97" ht="38.25" customHeight="1" x14ac:dyDescent="0.2">
      <c r="A171" s="457"/>
      <c r="B171" s="460"/>
      <c r="C171" s="463"/>
      <c r="D171" s="463"/>
      <c r="E171" s="463"/>
      <c r="F171" s="468"/>
      <c r="G171" s="90" t="s">
        <v>586</v>
      </c>
      <c r="H171" s="435"/>
      <c r="I171" s="435"/>
      <c r="J171" s="435"/>
      <c r="K171" s="435"/>
      <c r="L171" s="435"/>
      <c r="M171" s="435"/>
      <c r="N171" s="435"/>
      <c r="O171" s="435"/>
      <c r="P171" s="435"/>
      <c r="Q171" s="435"/>
      <c r="R171" s="435"/>
      <c r="S171" s="435"/>
      <c r="T171" s="435"/>
      <c r="U171" s="435"/>
      <c r="V171" s="435"/>
      <c r="W171" s="435"/>
      <c r="X171" s="435"/>
      <c r="Y171" s="435"/>
      <c r="Z171" s="435"/>
      <c r="AA171" s="435"/>
      <c r="AB171" s="435"/>
      <c r="AC171" s="435"/>
      <c r="AD171" s="435"/>
      <c r="AE171" s="435"/>
      <c r="AF171" s="435"/>
      <c r="AG171" s="435"/>
      <c r="AH171" s="435"/>
      <c r="AI171" s="435"/>
      <c r="AJ171" s="435"/>
      <c r="AK171" s="435"/>
      <c r="AL171" s="435"/>
      <c r="AM171" s="435"/>
      <c r="AN171" s="435"/>
      <c r="AO171" s="435"/>
      <c r="AP171" s="435"/>
      <c r="AQ171" s="435"/>
      <c r="AR171" s="435"/>
      <c r="AS171" s="435"/>
      <c r="AT171" s="435"/>
      <c r="AU171" s="435"/>
      <c r="AV171" s="435"/>
      <c r="AW171" s="435"/>
      <c r="AX171" s="435"/>
      <c r="AY171" s="435"/>
      <c r="AZ171" s="435"/>
      <c r="BA171" s="435"/>
      <c r="BB171" s="435"/>
      <c r="BC171" s="435"/>
      <c r="BD171" s="435"/>
      <c r="BE171" s="435"/>
      <c r="BF171" s="435"/>
      <c r="BG171" s="435"/>
      <c r="BH171" s="435"/>
      <c r="BI171" s="435"/>
      <c r="BJ171" s="435"/>
      <c r="BK171" s="435"/>
      <c r="BL171" s="435"/>
      <c r="BM171" s="435"/>
      <c r="BN171" s="435"/>
      <c r="BO171" s="435"/>
      <c r="BP171" s="435"/>
      <c r="BQ171" s="435"/>
      <c r="BR171" s="435"/>
      <c r="BS171" s="435"/>
      <c r="BT171" s="435"/>
      <c r="BU171" s="435"/>
      <c r="BV171" s="435"/>
      <c r="BW171" s="435"/>
      <c r="BX171" s="435"/>
      <c r="BY171" s="435"/>
      <c r="BZ171" s="435"/>
      <c r="CA171" s="435"/>
      <c r="CB171" s="435"/>
      <c r="CC171" s="435"/>
      <c r="CD171" s="435"/>
      <c r="CE171" s="435"/>
      <c r="CF171" s="435"/>
      <c r="CG171" s="435"/>
      <c r="CH171" s="435"/>
      <c r="CI171" s="435"/>
      <c r="CJ171" s="435"/>
      <c r="CK171" s="435"/>
      <c r="CL171" s="435"/>
      <c r="CM171" s="435"/>
      <c r="CN171" s="435"/>
      <c r="CO171" s="435"/>
      <c r="CP171" s="435"/>
      <c r="CQ171" s="435"/>
      <c r="CR171" s="435"/>
      <c r="CS171" s="435"/>
    </row>
    <row r="172" spans="1:97" ht="66" customHeight="1" x14ac:dyDescent="0.2">
      <c r="A172" s="457"/>
      <c r="B172" s="460"/>
      <c r="C172" s="463"/>
      <c r="D172" s="463"/>
      <c r="E172" s="463"/>
      <c r="F172" s="468"/>
      <c r="G172" s="436" t="s">
        <v>587</v>
      </c>
      <c r="H172" s="92" t="s">
        <v>588</v>
      </c>
      <c r="I172" s="92" t="s">
        <v>589</v>
      </c>
      <c r="J172" s="92" t="s">
        <v>590</v>
      </c>
      <c r="K172" s="92" t="s">
        <v>591</v>
      </c>
      <c r="L172" s="93" t="s">
        <v>592</v>
      </c>
      <c r="M172" s="92" t="s">
        <v>588</v>
      </c>
      <c r="N172" s="92" t="s">
        <v>589</v>
      </c>
      <c r="O172" s="92" t="s">
        <v>590</v>
      </c>
      <c r="P172" s="92" t="s">
        <v>591</v>
      </c>
      <c r="Q172" s="93" t="s">
        <v>592</v>
      </c>
      <c r="R172" s="92" t="s">
        <v>588</v>
      </c>
      <c r="S172" s="92" t="s">
        <v>589</v>
      </c>
      <c r="T172" s="92" t="s">
        <v>590</v>
      </c>
      <c r="U172" s="92" t="s">
        <v>591</v>
      </c>
      <c r="V172" s="93" t="s">
        <v>592</v>
      </c>
      <c r="W172" s="92" t="s">
        <v>588</v>
      </c>
      <c r="X172" s="92" t="s">
        <v>589</v>
      </c>
      <c r="Y172" s="92" t="s">
        <v>590</v>
      </c>
      <c r="Z172" s="92" t="s">
        <v>591</v>
      </c>
      <c r="AA172" s="93" t="s">
        <v>592</v>
      </c>
      <c r="AB172" s="92" t="s">
        <v>588</v>
      </c>
      <c r="AC172" s="92" t="s">
        <v>589</v>
      </c>
      <c r="AD172" s="92" t="s">
        <v>590</v>
      </c>
      <c r="AE172" s="92" t="s">
        <v>591</v>
      </c>
      <c r="AF172" s="93" t="s">
        <v>592</v>
      </c>
      <c r="AG172" s="92" t="s">
        <v>588</v>
      </c>
      <c r="AH172" s="92" t="s">
        <v>589</v>
      </c>
      <c r="AI172" s="92" t="s">
        <v>590</v>
      </c>
      <c r="AJ172" s="92" t="s">
        <v>591</v>
      </c>
      <c r="AK172" s="93" t="s">
        <v>592</v>
      </c>
      <c r="AL172" s="92" t="s">
        <v>588</v>
      </c>
      <c r="AM172" s="92" t="s">
        <v>589</v>
      </c>
      <c r="AN172" s="92" t="s">
        <v>590</v>
      </c>
      <c r="AO172" s="92" t="s">
        <v>591</v>
      </c>
      <c r="AP172" s="93" t="s">
        <v>592</v>
      </c>
      <c r="AQ172" s="92" t="s">
        <v>588</v>
      </c>
      <c r="AR172" s="92" t="s">
        <v>589</v>
      </c>
      <c r="AS172" s="92" t="s">
        <v>590</v>
      </c>
      <c r="AT172" s="92" t="s">
        <v>591</v>
      </c>
      <c r="AU172" s="93" t="s">
        <v>592</v>
      </c>
      <c r="AV172" s="92" t="s">
        <v>588</v>
      </c>
      <c r="AW172" s="92" t="s">
        <v>589</v>
      </c>
      <c r="AX172" s="92" t="s">
        <v>590</v>
      </c>
      <c r="AY172" s="92" t="s">
        <v>591</v>
      </c>
      <c r="AZ172" s="93" t="s">
        <v>592</v>
      </c>
      <c r="BA172" s="92" t="s">
        <v>588</v>
      </c>
      <c r="BB172" s="92" t="s">
        <v>589</v>
      </c>
      <c r="BC172" s="92" t="s">
        <v>590</v>
      </c>
      <c r="BD172" s="92" t="s">
        <v>591</v>
      </c>
      <c r="BE172" s="93" t="s">
        <v>592</v>
      </c>
      <c r="BF172" s="92" t="s">
        <v>588</v>
      </c>
      <c r="BG172" s="92" t="s">
        <v>589</v>
      </c>
      <c r="BH172" s="92" t="s">
        <v>590</v>
      </c>
      <c r="BI172" s="92" t="s">
        <v>591</v>
      </c>
      <c r="BJ172" s="93" t="s">
        <v>592</v>
      </c>
      <c r="BK172" s="92" t="s">
        <v>588</v>
      </c>
      <c r="BL172" s="92" t="s">
        <v>589</v>
      </c>
      <c r="BM172" s="92" t="s">
        <v>590</v>
      </c>
      <c r="BN172" s="92" t="s">
        <v>591</v>
      </c>
      <c r="BO172" s="93" t="s">
        <v>592</v>
      </c>
      <c r="BP172" s="92" t="s">
        <v>588</v>
      </c>
      <c r="BQ172" s="92" t="s">
        <v>589</v>
      </c>
      <c r="BR172" s="92" t="s">
        <v>590</v>
      </c>
      <c r="BS172" s="92" t="s">
        <v>591</v>
      </c>
      <c r="BT172" s="93" t="s">
        <v>592</v>
      </c>
      <c r="BU172" s="92" t="s">
        <v>588</v>
      </c>
      <c r="BV172" s="92" t="s">
        <v>589</v>
      </c>
      <c r="BW172" s="92" t="s">
        <v>590</v>
      </c>
      <c r="BX172" s="92" t="s">
        <v>591</v>
      </c>
      <c r="BY172" s="93" t="s">
        <v>592</v>
      </c>
      <c r="BZ172" s="92" t="s">
        <v>588</v>
      </c>
      <c r="CA172" s="92" t="s">
        <v>589</v>
      </c>
      <c r="CB172" s="92" t="s">
        <v>590</v>
      </c>
      <c r="CC172" s="92" t="s">
        <v>591</v>
      </c>
      <c r="CD172" s="93" t="s">
        <v>592</v>
      </c>
      <c r="CE172" s="92" t="s">
        <v>588</v>
      </c>
      <c r="CF172" s="92" t="s">
        <v>589</v>
      </c>
      <c r="CG172" s="92" t="s">
        <v>590</v>
      </c>
      <c r="CH172" s="92" t="s">
        <v>591</v>
      </c>
      <c r="CI172" s="93" t="s">
        <v>592</v>
      </c>
      <c r="CJ172" s="92" t="s">
        <v>588</v>
      </c>
      <c r="CK172" s="92" t="s">
        <v>589</v>
      </c>
      <c r="CL172" s="92" t="s">
        <v>590</v>
      </c>
      <c r="CM172" s="92" t="s">
        <v>591</v>
      </c>
      <c r="CN172" s="93" t="s">
        <v>592</v>
      </c>
      <c r="CO172" s="92" t="s">
        <v>588</v>
      </c>
      <c r="CP172" s="92" t="s">
        <v>589</v>
      </c>
      <c r="CQ172" s="92" t="s">
        <v>590</v>
      </c>
      <c r="CR172" s="92" t="s">
        <v>591</v>
      </c>
      <c r="CS172" s="93" t="s">
        <v>592</v>
      </c>
    </row>
    <row r="173" spans="1:97" ht="38.25" customHeight="1" x14ac:dyDescent="0.2">
      <c r="A173" s="457"/>
      <c r="B173" s="460"/>
      <c r="C173" s="463"/>
      <c r="D173" s="463"/>
      <c r="E173" s="463"/>
      <c r="F173" s="468"/>
      <c r="G173" s="437"/>
      <c r="H173" s="101">
        <v>0</v>
      </c>
      <c r="I173" s="101">
        <v>0</v>
      </c>
      <c r="J173" s="101">
        <v>0</v>
      </c>
      <c r="K173" s="101">
        <v>0</v>
      </c>
      <c r="L173" s="82" t="str">
        <f>IF(SUM(H173:K173)=100,ROUND(((1*H173)+(2*I173)+(3*J173)+(4*K173))/4,0),"N/A")</f>
        <v>N/A</v>
      </c>
      <c r="M173" s="101">
        <v>0</v>
      </c>
      <c r="N173" s="101">
        <v>0</v>
      </c>
      <c r="O173" s="101">
        <v>0</v>
      </c>
      <c r="P173" s="101">
        <v>0</v>
      </c>
      <c r="Q173" s="82" t="str">
        <f>IF(SUM(M173:P173)=100,ROUND(((1*M173)+(2*N173)+(3*O173)+(4*P173))/4,0),"N/A")</f>
        <v>N/A</v>
      </c>
      <c r="R173" s="101">
        <v>0</v>
      </c>
      <c r="S173" s="101">
        <v>0</v>
      </c>
      <c r="T173" s="101">
        <v>0</v>
      </c>
      <c r="U173" s="101">
        <v>0</v>
      </c>
      <c r="V173" s="82" t="str">
        <f>IF(SUM(R173:U173)=100,ROUND(((1*R173)+(2*S173)+(3*T173)+(4*U173))/4,0),"N/A")</f>
        <v>N/A</v>
      </c>
      <c r="W173" s="101">
        <v>0</v>
      </c>
      <c r="X173" s="101">
        <v>0</v>
      </c>
      <c r="Y173" s="101">
        <v>0</v>
      </c>
      <c r="Z173" s="101">
        <v>0</v>
      </c>
      <c r="AA173" s="82" t="str">
        <f>IF(SUM(W173:Z173)=100,ROUND(((1*W173)+(2*X173)+(3*Y173)+(4*Z173))/4,0),"N/A")</f>
        <v>N/A</v>
      </c>
      <c r="AB173" s="101">
        <v>0</v>
      </c>
      <c r="AC173" s="101">
        <v>0</v>
      </c>
      <c r="AD173" s="101">
        <v>0</v>
      </c>
      <c r="AE173" s="101">
        <v>0</v>
      </c>
      <c r="AF173" s="82" t="str">
        <f>IF(SUM(AB173:AE173)=100,ROUND(((1*AB173)+(2*AC173)+(3*AD173)+(4*AE173))/4,0),"N/A")</f>
        <v>N/A</v>
      </c>
      <c r="AG173" s="101">
        <v>0</v>
      </c>
      <c r="AH173" s="101">
        <v>0</v>
      </c>
      <c r="AI173" s="101">
        <v>0</v>
      </c>
      <c r="AJ173" s="101">
        <v>0</v>
      </c>
      <c r="AK173" s="82" t="str">
        <f>IF(SUM(AG173:AJ173)=100,ROUND(((1*AG173)+(2*AH173)+(3*AI173)+(4*AJ173))/4,0),"N/A")</f>
        <v>N/A</v>
      </c>
      <c r="AL173" s="101">
        <v>0</v>
      </c>
      <c r="AM173" s="101">
        <v>0</v>
      </c>
      <c r="AN173" s="101">
        <v>0</v>
      </c>
      <c r="AO173" s="101">
        <v>0</v>
      </c>
      <c r="AP173" s="82" t="str">
        <f>IF(SUM(AL173:AO173)=100,ROUND(((1*AL173)+(2*AM173)+(3*AN173)+(4*AO173))/4,0),"N/A")</f>
        <v>N/A</v>
      </c>
      <c r="AQ173" s="101">
        <v>0</v>
      </c>
      <c r="AR173" s="101">
        <v>0</v>
      </c>
      <c r="AS173" s="101">
        <v>0</v>
      </c>
      <c r="AT173" s="101">
        <v>0</v>
      </c>
      <c r="AU173" s="82" t="str">
        <f>IF(SUM(AQ173:AT173)=100,ROUND(((1*AQ173)+(2*AR173)+(3*AS173)+(4*AT173))/4,0),"N/A")</f>
        <v>N/A</v>
      </c>
      <c r="AV173" s="101">
        <v>0</v>
      </c>
      <c r="AW173" s="101">
        <v>0</v>
      </c>
      <c r="AX173" s="101">
        <v>0</v>
      </c>
      <c r="AY173" s="101">
        <v>0</v>
      </c>
      <c r="AZ173" s="82" t="str">
        <f>IF(SUM(AV173:AY173)=100,ROUND(((1*AV173)+(2*AW173)+(3*AX173)+(4*AY173))/4,0),"N/A")</f>
        <v>N/A</v>
      </c>
      <c r="BA173" s="101">
        <v>0</v>
      </c>
      <c r="BB173" s="101">
        <v>0</v>
      </c>
      <c r="BC173" s="101">
        <v>0</v>
      </c>
      <c r="BD173" s="101">
        <v>0</v>
      </c>
      <c r="BE173" s="82" t="str">
        <f>IF(SUM(BA173:BD173)=100,ROUND(((1*BA173)+(2*BB173)+(3*BC173)+(4*BD173))/4,0),"N/A")</f>
        <v>N/A</v>
      </c>
      <c r="BF173" s="101">
        <v>0</v>
      </c>
      <c r="BG173" s="101">
        <v>0</v>
      </c>
      <c r="BH173" s="101">
        <v>0</v>
      </c>
      <c r="BI173" s="101">
        <v>0</v>
      </c>
      <c r="BJ173" s="82" t="str">
        <f>IF(SUM(BF173:BI173)=100,ROUND(((1*BF173)+(2*BG173)+(3*BH173)+(4*BI173))/4,0),"N/A")</f>
        <v>N/A</v>
      </c>
      <c r="BK173" s="101">
        <v>0</v>
      </c>
      <c r="BL173" s="101">
        <v>0</v>
      </c>
      <c r="BM173" s="101">
        <v>0</v>
      </c>
      <c r="BN173" s="101">
        <v>0</v>
      </c>
      <c r="BO173" s="82" t="str">
        <f>IF(SUM(BK173:BN173)=100,ROUND(((1*BK173)+(2*BL173)+(3*BM173)+(4*BN173))/4,0),"N/A")</f>
        <v>N/A</v>
      </c>
      <c r="BP173" s="101">
        <v>0</v>
      </c>
      <c r="BQ173" s="101">
        <v>0</v>
      </c>
      <c r="BR173" s="101">
        <v>0</v>
      </c>
      <c r="BS173" s="101">
        <v>0</v>
      </c>
      <c r="BT173" s="82" t="str">
        <f>IF(SUM(BP173:BS173)=100,ROUND(((1*BP173)+(2*BQ173)+(3*BR173)+(4*BS173))/4,0),"N/A")</f>
        <v>N/A</v>
      </c>
      <c r="BU173" s="101">
        <v>0</v>
      </c>
      <c r="BV173" s="101">
        <v>0</v>
      </c>
      <c r="BW173" s="101">
        <v>0</v>
      </c>
      <c r="BX173" s="101">
        <v>0</v>
      </c>
      <c r="BY173" s="82" t="str">
        <f>IF(SUM(BU173:BX173)=100,ROUND(((1*BU173)+(2*BV173)+(3*BW173)+(4*BX173))/4,0),"N/A")</f>
        <v>N/A</v>
      </c>
      <c r="BZ173" s="101">
        <v>0</v>
      </c>
      <c r="CA173" s="101">
        <v>0</v>
      </c>
      <c r="CB173" s="101">
        <v>0</v>
      </c>
      <c r="CC173" s="101">
        <v>0</v>
      </c>
      <c r="CD173" s="82" t="str">
        <f>IF(SUM(BZ173:CC173)=100,ROUND(((1*BZ173)+(2*CA173)+(3*CB173)+(4*CC173))/4,0),"N/A")</f>
        <v>N/A</v>
      </c>
      <c r="CE173" s="101">
        <v>0</v>
      </c>
      <c r="CF173" s="101">
        <v>0</v>
      </c>
      <c r="CG173" s="101">
        <v>0</v>
      </c>
      <c r="CH173" s="101">
        <v>0</v>
      </c>
      <c r="CI173" s="82" t="str">
        <f>IF(SUM(CE173:CH173)=100,ROUND(((1*CE173)+(2*CF173)+(3*CG173)+(4*CH173))/4,0),"N/A")</f>
        <v>N/A</v>
      </c>
      <c r="CJ173" s="101">
        <v>0</v>
      </c>
      <c r="CK173" s="101">
        <v>0</v>
      </c>
      <c r="CL173" s="101">
        <v>0</v>
      </c>
      <c r="CM173" s="101">
        <v>0</v>
      </c>
      <c r="CN173" s="82" t="str">
        <f>IF(SUM(CJ173:CM173)=100,ROUND(((1*CJ173)+(2*CK173)+(3*CL173)+(4*CM173))/4,0),"N/A")</f>
        <v>N/A</v>
      </c>
      <c r="CO173" s="101">
        <v>0</v>
      </c>
      <c r="CP173" s="101">
        <v>0</v>
      </c>
      <c r="CQ173" s="101">
        <v>0</v>
      </c>
      <c r="CR173" s="101">
        <v>0</v>
      </c>
      <c r="CS173" s="82" t="str">
        <f>IF(SUM(CO173:CR173)=100,ROUND(((1*CO173)+(2*CP173)+(3*CQ173)+(4*CR173))/4,0),"N/A")</f>
        <v>N/A</v>
      </c>
    </row>
    <row r="174" spans="1:97" ht="163.5" thickBot="1" x14ac:dyDescent="0.25">
      <c r="A174" s="458"/>
      <c r="B174" s="461"/>
      <c r="C174" s="464"/>
      <c r="D174" s="464"/>
      <c r="E174" s="464"/>
      <c r="F174" s="469"/>
      <c r="G174" s="91" t="s">
        <v>595</v>
      </c>
      <c r="H174" s="442"/>
      <c r="I174" s="443"/>
      <c r="J174" s="443"/>
      <c r="K174" s="443"/>
      <c r="L174" s="444"/>
      <c r="M174" s="442"/>
      <c r="N174" s="443"/>
      <c r="O174" s="443"/>
      <c r="P174" s="443"/>
      <c r="Q174" s="444"/>
      <c r="R174" s="442"/>
      <c r="S174" s="443"/>
      <c r="T174" s="443"/>
      <c r="U174" s="443"/>
      <c r="V174" s="444"/>
      <c r="W174" s="442"/>
      <c r="X174" s="443"/>
      <c r="Y174" s="443"/>
      <c r="Z174" s="443"/>
      <c r="AA174" s="444"/>
      <c r="AB174" s="442"/>
      <c r="AC174" s="443"/>
      <c r="AD174" s="443"/>
      <c r="AE174" s="443"/>
      <c r="AF174" s="444"/>
      <c r="AG174" s="442"/>
      <c r="AH174" s="443"/>
      <c r="AI174" s="443"/>
      <c r="AJ174" s="443"/>
      <c r="AK174" s="444"/>
      <c r="AL174" s="442"/>
      <c r="AM174" s="443"/>
      <c r="AN174" s="443"/>
      <c r="AO174" s="443"/>
      <c r="AP174" s="444"/>
      <c r="AQ174" s="442"/>
      <c r="AR174" s="443"/>
      <c r="AS174" s="443"/>
      <c r="AT174" s="443"/>
      <c r="AU174" s="444"/>
      <c r="AV174" s="442"/>
      <c r="AW174" s="443"/>
      <c r="AX174" s="443"/>
      <c r="AY174" s="443"/>
      <c r="AZ174" s="444"/>
      <c r="BA174" s="442"/>
      <c r="BB174" s="443"/>
      <c r="BC174" s="443"/>
      <c r="BD174" s="443"/>
      <c r="BE174" s="444"/>
      <c r="BF174" s="442"/>
      <c r="BG174" s="443"/>
      <c r="BH174" s="443"/>
      <c r="BI174" s="443"/>
      <c r="BJ174" s="444"/>
      <c r="BK174" s="442"/>
      <c r="BL174" s="443"/>
      <c r="BM174" s="443"/>
      <c r="BN174" s="443"/>
      <c r="BO174" s="444"/>
      <c r="BP174" s="442"/>
      <c r="BQ174" s="443"/>
      <c r="BR174" s="443"/>
      <c r="BS174" s="443"/>
      <c r="BT174" s="444"/>
      <c r="BU174" s="442"/>
      <c r="BV174" s="443"/>
      <c r="BW174" s="443"/>
      <c r="BX174" s="443"/>
      <c r="BY174" s="444"/>
      <c r="BZ174" s="442"/>
      <c r="CA174" s="443"/>
      <c r="CB174" s="443"/>
      <c r="CC174" s="443"/>
      <c r="CD174" s="444"/>
      <c r="CE174" s="442"/>
      <c r="CF174" s="443"/>
      <c r="CG174" s="443"/>
      <c r="CH174" s="443"/>
      <c r="CI174" s="444"/>
      <c r="CJ174" s="442"/>
      <c r="CK174" s="443"/>
      <c r="CL174" s="443"/>
      <c r="CM174" s="443"/>
      <c r="CN174" s="444"/>
      <c r="CO174" s="442"/>
      <c r="CP174" s="443"/>
      <c r="CQ174" s="443"/>
      <c r="CR174" s="443"/>
      <c r="CS174" s="444"/>
    </row>
    <row r="175" spans="1:97" ht="44.1" customHeight="1" x14ac:dyDescent="0.2">
      <c r="A175" s="456">
        <v>15</v>
      </c>
      <c r="B175" s="459" t="s">
        <v>581</v>
      </c>
      <c r="C175" s="462" t="s">
        <v>611</v>
      </c>
      <c r="D175" s="462" t="s">
        <v>614</v>
      </c>
      <c r="E175" s="462" t="s">
        <v>606</v>
      </c>
      <c r="F175" s="465" t="s">
        <v>24</v>
      </c>
      <c r="G175" s="453" t="s">
        <v>585</v>
      </c>
      <c r="H175" s="455" t="s">
        <v>53</v>
      </c>
      <c r="I175" s="455"/>
      <c r="J175" s="455" t="s">
        <v>54</v>
      </c>
      <c r="K175" s="455"/>
      <c r="L175" s="76" t="s">
        <v>55</v>
      </c>
      <c r="M175" s="455" t="s">
        <v>53</v>
      </c>
      <c r="N175" s="455"/>
      <c r="O175" s="455" t="s">
        <v>54</v>
      </c>
      <c r="P175" s="455"/>
      <c r="Q175" s="76" t="s">
        <v>55</v>
      </c>
      <c r="R175" s="455" t="s">
        <v>53</v>
      </c>
      <c r="S175" s="455"/>
      <c r="T175" s="451" t="s">
        <v>54</v>
      </c>
      <c r="U175" s="452"/>
      <c r="V175" s="76" t="s">
        <v>55</v>
      </c>
      <c r="W175" s="449" t="s">
        <v>53</v>
      </c>
      <c r="X175" s="450"/>
      <c r="Y175" s="449" t="s">
        <v>54</v>
      </c>
      <c r="Z175" s="450"/>
      <c r="AA175" s="76" t="s">
        <v>55</v>
      </c>
      <c r="AB175" s="449" t="s">
        <v>53</v>
      </c>
      <c r="AC175" s="450"/>
      <c r="AD175" s="449" t="s">
        <v>54</v>
      </c>
      <c r="AE175" s="450"/>
      <c r="AF175" s="76" t="s">
        <v>55</v>
      </c>
      <c r="AG175" s="449" t="s">
        <v>53</v>
      </c>
      <c r="AH175" s="450"/>
      <c r="AI175" s="449" t="s">
        <v>54</v>
      </c>
      <c r="AJ175" s="450"/>
      <c r="AK175" s="76" t="s">
        <v>55</v>
      </c>
      <c r="AL175" s="449" t="s">
        <v>53</v>
      </c>
      <c r="AM175" s="450"/>
      <c r="AN175" s="449" t="s">
        <v>54</v>
      </c>
      <c r="AO175" s="450"/>
      <c r="AP175" s="76" t="s">
        <v>55</v>
      </c>
      <c r="AQ175" s="449" t="s">
        <v>53</v>
      </c>
      <c r="AR175" s="450"/>
      <c r="AS175" s="449" t="s">
        <v>54</v>
      </c>
      <c r="AT175" s="450"/>
      <c r="AU175" s="76" t="s">
        <v>55</v>
      </c>
      <c r="AV175" s="449" t="s">
        <v>53</v>
      </c>
      <c r="AW175" s="450"/>
      <c r="AX175" s="449" t="s">
        <v>54</v>
      </c>
      <c r="AY175" s="450"/>
      <c r="AZ175" s="76" t="s">
        <v>55</v>
      </c>
      <c r="BA175" s="449" t="s">
        <v>53</v>
      </c>
      <c r="BB175" s="450"/>
      <c r="BC175" s="449" t="s">
        <v>54</v>
      </c>
      <c r="BD175" s="450"/>
      <c r="BE175" s="76" t="s">
        <v>55</v>
      </c>
      <c r="BF175" s="449" t="s">
        <v>53</v>
      </c>
      <c r="BG175" s="450"/>
      <c r="BH175" s="449" t="s">
        <v>54</v>
      </c>
      <c r="BI175" s="450"/>
      <c r="BJ175" s="76" t="s">
        <v>55</v>
      </c>
      <c r="BK175" s="449" t="s">
        <v>53</v>
      </c>
      <c r="BL175" s="450"/>
      <c r="BM175" s="449" t="s">
        <v>54</v>
      </c>
      <c r="BN175" s="450"/>
      <c r="BO175" s="76" t="s">
        <v>55</v>
      </c>
      <c r="BP175" s="449" t="s">
        <v>53</v>
      </c>
      <c r="BQ175" s="450"/>
      <c r="BR175" s="449" t="s">
        <v>54</v>
      </c>
      <c r="BS175" s="450"/>
      <c r="BT175" s="76" t="s">
        <v>55</v>
      </c>
      <c r="BU175" s="449" t="s">
        <v>53</v>
      </c>
      <c r="BV175" s="450"/>
      <c r="BW175" s="449" t="s">
        <v>54</v>
      </c>
      <c r="BX175" s="450"/>
      <c r="BY175" s="76" t="s">
        <v>55</v>
      </c>
      <c r="BZ175" s="449" t="s">
        <v>53</v>
      </c>
      <c r="CA175" s="450"/>
      <c r="CB175" s="449" t="s">
        <v>54</v>
      </c>
      <c r="CC175" s="450"/>
      <c r="CD175" s="76" t="s">
        <v>55</v>
      </c>
      <c r="CE175" s="449" t="s">
        <v>53</v>
      </c>
      <c r="CF175" s="450"/>
      <c r="CG175" s="449" t="s">
        <v>54</v>
      </c>
      <c r="CH175" s="450"/>
      <c r="CI175" s="76" t="s">
        <v>55</v>
      </c>
      <c r="CJ175" s="449" t="s">
        <v>53</v>
      </c>
      <c r="CK175" s="450"/>
      <c r="CL175" s="449" t="s">
        <v>54</v>
      </c>
      <c r="CM175" s="450"/>
      <c r="CN175" s="76" t="s">
        <v>55</v>
      </c>
      <c r="CO175" s="449" t="s">
        <v>53</v>
      </c>
      <c r="CP175" s="450"/>
      <c r="CQ175" s="449" t="s">
        <v>54</v>
      </c>
      <c r="CR175" s="450"/>
      <c r="CS175" s="76" t="s">
        <v>55</v>
      </c>
    </row>
    <row r="176" spans="1:97" ht="38.25" customHeight="1" x14ac:dyDescent="0.2">
      <c r="A176" s="457"/>
      <c r="B176" s="460"/>
      <c r="C176" s="463"/>
      <c r="D176" s="463"/>
      <c r="E176" s="463"/>
      <c r="F176" s="465"/>
      <c r="G176" s="454"/>
      <c r="H176" s="435"/>
      <c r="I176" s="435"/>
      <c r="J176" s="435"/>
      <c r="K176" s="435"/>
      <c r="L176" s="100" t="e">
        <f>INDEX(Formula!$AB$7:$AF$11,MATCH('Z2 - Dargaville'!J176,Formula!$AA$7:$AA$11,0),MATCH('Z2 - Dargaville'!H176,Formula!$AB$6:$AF$6,0))</f>
        <v>#N/A</v>
      </c>
      <c r="M176" s="435"/>
      <c r="N176" s="435"/>
      <c r="O176" s="435"/>
      <c r="P176" s="435"/>
      <c r="Q176" s="100" t="e">
        <f>INDEX(Formula!$AB$7:$AF$11,MATCH('Z2 - Dargaville'!O176,Formula!$AA$7:$AA$11,0),MATCH('Z2 - Dargaville'!M176,Formula!$AB$6:$AF$6,0))</f>
        <v>#N/A</v>
      </c>
      <c r="R176" s="435"/>
      <c r="S176" s="435"/>
      <c r="T176" s="435"/>
      <c r="U176" s="435"/>
      <c r="V176" s="100" t="e">
        <f>INDEX(Formula!$AB$7:$AF$11,MATCH('Z2 - Dargaville'!T176,Formula!$AA$7:$AA$11,0),MATCH('Z2 - Dargaville'!R176,Formula!$AB$6:$AF$6,0))</f>
        <v>#N/A</v>
      </c>
      <c r="W176" s="435"/>
      <c r="X176" s="435"/>
      <c r="Y176" s="435"/>
      <c r="Z176" s="435"/>
      <c r="AA176" s="100" t="e">
        <f>INDEX(Formula!$AB$7:$AF$11,MATCH('Z2 - Dargaville'!Y176,Formula!$AA$7:$AA$11,0),MATCH('Z2 - Dargaville'!W176,Formula!$AB$6:$AF$6,0))</f>
        <v>#N/A</v>
      </c>
      <c r="AB176" s="435"/>
      <c r="AC176" s="435"/>
      <c r="AD176" s="435"/>
      <c r="AE176" s="435"/>
      <c r="AF176" s="100" t="e">
        <f>INDEX(Formula!$AB$7:$AF$11,MATCH('Z2 - Dargaville'!AD176,Formula!$AA$7:$AA$11,0),MATCH('Z2 - Dargaville'!AB176,Formula!$AB$6:$AF$6,0))</f>
        <v>#N/A</v>
      </c>
      <c r="AG176" s="435"/>
      <c r="AH176" s="435"/>
      <c r="AI176" s="435"/>
      <c r="AJ176" s="435"/>
      <c r="AK176" s="100" t="e">
        <f>INDEX(Formula!$AB$7:$AF$11,MATCH('Z2 - Dargaville'!AI176,Formula!$AA$7:$AA$11,0),MATCH('Z2 - Dargaville'!AG176,Formula!$AB$6:$AF$6,0))</f>
        <v>#N/A</v>
      </c>
      <c r="AL176" s="435"/>
      <c r="AM176" s="435"/>
      <c r="AN176" s="435"/>
      <c r="AO176" s="435"/>
      <c r="AP176" s="100" t="e">
        <f>INDEX(Formula!$AB$7:$AF$11,MATCH('Z2 - Dargaville'!AN176,Formula!$AA$7:$AA$11,0),MATCH('Z2 - Dargaville'!AL176,Formula!$AB$6:$AF$6,0))</f>
        <v>#N/A</v>
      </c>
      <c r="AQ176" s="435"/>
      <c r="AR176" s="435"/>
      <c r="AS176" s="435"/>
      <c r="AT176" s="435"/>
      <c r="AU176" s="100" t="e">
        <f>INDEX(Formula!$AB$7:$AF$11,MATCH('Z2 - Dargaville'!AS176,Formula!$AA$7:$AA$11,0),MATCH('Z2 - Dargaville'!AQ176,Formula!$AB$6:$AF$6,0))</f>
        <v>#N/A</v>
      </c>
      <c r="AV176" s="435"/>
      <c r="AW176" s="435"/>
      <c r="AX176" s="435"/>
      <c r="AY176" s="435"/>
      <c r="AZ176" s="100" t="e">
        <f>INDEX(Formula!$AB$7:$AF$11,MATCH('Z2 - Dargaville'!AX176,Formula!$AA$7:$AA$11,0),MATCH('Z2 - Dargaville'!AV176,Formula!$AB$6:$AF$6,0))</f>
        <v>#N/A</v>
      </c>
      <c r="BA176" s="435"/>
      <c r="BB176" s="435"/>
      <c r="BC176" s="435"/>
      <c r="BD176" s="435"/>
      <c r="BE176" s="100" t="e">
        <f>INDEX(Formula!$AB$7:$AF$11,MATCH('Z2 - Dargaville'!BC176,Formula!$AA$7:$AA$11,0),MATCH('Z2 - Dargaville'!BA176,Formula!$AB$6:$AF$6,0))</f>
        <v>#N/A</v>
      </c>
      <c r="BF176" s="435"/>
      <c r="BG176" s="435"/>
      <c r="BH176" s="435"/>
      <c r="BI176" s="435"/>
      <c r="BJ176" s="100" t="e">
        <f>INDEX(Formula!$AB$7:$AF$11,MATCH('Z2 - Dargaville'!BH176,Formula!$AA$7:$AA$11,0),MATCH('Z2 - Dargaville'!BF176,Formula!$AB$6:$AF$6,0))</f>
        <v>#N/A</v>
      </c>
      <c r="BK176" s="435"/>
      <c r="BL176" s="435"/>
      <c r="BM176" s="435"/>
      <c r="BN176" s="435"/>
      <c r="BO176" s="100" t="e">
        <f>INDEX(Formula!$AB$7:$AF$11,MATCH('Z2 - Dargaville'!BM176,Formula!$AA$7:$AA$11,0),MATCH('Z2 - Dargaville'!BK176,Formula!$AB$6:$AF$6,0))</f>
        <v>#N/A</v>
      </c>
      <c r="BP176" s="435"/>
      <c r="BQ176" s="435"/>
      <c r="BR176" s="435"/>
      <c r="BS176" s="435"/>
      <c r="BT176" s="100" t="e">
        <f>INDEX(Formula!$AB$7:$AF$11,MATCH('Z2 - Dargaville'!BR176,Formula!$AA$7:$AA$11,0),MATCH('Z2 - Dargaville'!BP176,Formula!$AB$6:$AF$6,0))</f>
        <v>#N/A</v>
      </c>
      <c r="BU176" s="435"/>
      <c r="BV176" s="435"/>
      <c r="BW176" s="435"/>
      <c r="BX176" s="435"/>
      <c r="BY176" s="100" t="e">
        <f>INDEX(Formula!$AB$7:$AF$11,MATCH('Z2 - Dargaville'!BW176,Formula!$AA$7:$AA$11,0),MATCH('Z2 - Dargaville'!BU176,Formula!$AB$6:$AF$6,0))</f>
        <v>#N/A</v>
      </c>
      <c r="BZ176" s="435"/>
      <c r="CA176" s="435"/>
      <c r="CB176" s="435"/>
      <c r="CC176" s="435"/>
      <c r="CD176" s="100" t="e">
        <f>INDEX(Formula!$AB$7:$AF$11,MATCH('Z2 - Dargaville'!CB176,Formula!$AA$7:$AA$11,0),MATCH('Z2 - Dargaville'!BZ176,Formula!$AB$6:$AF$6,0))</f>
        <v>#N/A</v>
      </c>
      <c r="CE176" s="435"/>
      <c r="CF176" s="435"/>
      <c r="CG176" s="435"/>
      <c r="CH176" s="435"/>
      <c r="CI176" s="100" t="e">
        <f>INDEX(Formula!$AB$7:$AF$11,MATCH('Z2 - Dargaville'!CG176,Formula!$AA$7:$AA$11,0),MATCH('Z2 - Dargaville'!CE176,Formula!$AB$6:$AF$6,0))</f>
        <v>#N/A</v>
      </c>
      <c r="CJ176" s="435"/>
      <c r="CK176" s="435"/>
      <c r="CL176" s="435"/>
      <c r="CM176" s="435"/>
      <c r="CN176" s="100" t="e">
        <f>INDEX(Formula!$AB$7:$AF$11,MATCH('Z2 - Dargaville'!CL176,Formula!$AA$7:$AA$11,0),MATCH('Z2 - Dargaville'!CJ176,Formula!$AB$6:$AF$6,0))</f>
        <v>#N/A</v>
      </c>
      <c r="CO176" s="435"/>
      <c r="CP176" s="435"/>
      <c r="CQ176" s="435"/>
      <c r="CR176" s="435"/>
      <c r="CS176" s="100" t="e">
        <f>INDEX(Formula!$AB$7:$AF$11,MATCH('Z2 - Dargaville'!CQ176,Formula!$AA$7:$AA$11,0),MATCH('Z2 - Dargaville'!CO176,Formula!$AB$6:$AF$6,0))</f>
        <v>#N/A</v>
      </c>
    </row>
    <row r="177" spans="1:97" ht="38.25" customHeight="1" x14ac:dyDescent="0.2">
      <c r="A177" s="457"/>
      <c r="B177" s="460"/>
      <c r="C177" s="463"/>
      <c r="D177" s="463"/>
      <c r="E177" s="463"/>
      <c r="F177" s="465"/>
      <c r="G177" s="88" t="s">
        <v>586</v>
      </c>
      <c r="H177" s="435"/>
      <c r="I177" s="435"/>
      <c r="J177" s="435"/>
      <c r="K177" s="435"/>
      <c r="L177" s="435"/>
      <c r="M177" s="435"/>
      <c r="N177" s="435"/>
      <c r="O177" s="435"/>
      <c r="P177" s="435"/>
      <c r="Q177" s="435"/>
      <c r="R177" s="435"/>
      <c r="S177" s="435"/>
      <c r="T177" s="435"/>
      <c r="U177" s="435"/>
      <c r="V177" s="435"/>
      <c r="W177" s="435"/>
      <c r="X177" s="435"/>
      <c r="Y177" s="435"/>
      <c r="Z177" s="435"/>
      <c r="AA177" s="435"/>
      <c r="AB177" s="435"/>
      <c r="AC177" s="435"/>
      <c r="AD177" s="435"/>
      <c r="AE177" s="435"/>
      <c r="AF177" s="435"/>
      <c r="AG177" s="435"/>
      <c r="AH177" s="435"/>
      <c r="AI177" s="435"/>
      <c r="AJ177" s="435"/>
      <c r="AK177" s="435"/>
      <c r="AL177" s="435"/>
      <c r="AM177" s="435"/>
      <c r="AN177" s="435"/>
      <c r="AO177" s="435"/>
      <c r="AP177" s="435"/>
      <c r="AQ177" s="435"/>
      <c r="AR177" s="435"/>
      <c r="AS177" s="435"/>
      <c r="AT177" s="435"/>
      <c r="AU177" s="435"/>
      <c r="AV177" s="435"/>
      <c r="AW177" s="435"/>
      <c r="AX177" s="435"/>
      <c r="AY177" s="435"/>
      <c r="AZ177" s="435"/>
      <c r="BA177" s="435"/>
      <c r="BB177" s="435"/>
      <c r="BC177" s="435"/>
      <c r="BD177" s="435"/>
      <c r="BE177" s="435"/>
      <c r="BF177" s="435"/>
      <c r="BG177" s="435"/>
      <c r="BH177" s="435"/>
      <c r="BI177" s="435"/>
      <c r="BJ177" s="435"/>
      <c r="BK177" s="435"/>
      <c r="BL177" s="435"/>
      <c r="BM177" s="435"/>
      <c r="BN177" s="435"/>
      <c r="BO177" s="435"/>
      <c r="BP177" s="435"/>
      <c r="BQ177" s="435"/>
      <c r="BR177" s="435"/>
      <c r="BS177" s="435"/>
      <c r="BT177" s="435"/>
      <c r="BU177" s="435"/>
      <c r="BV177" s="435"/>
      <c r="BW177" s="435"/>
      <c r="BX177" s="435"/>
      <c r="BY177" s="435"/>
      <c r="BZ177" s="435"/>
      <c r="CA177" s="435"/>
      <c r="CB177" s="435"/>
      <c r="CC177" s="435"/>
      <c r="CD177" s="435"/>
      <c r="CE177" s="435"/>
      <c r="CF177" s="435"/>
      <c r="CG177" s="435"/>
      <c r="CH177" s="435"/>
      <c r="CI177" s="435"/>
      <c r="CJ177" s="435"/>
      <c r="CK177" s="435"/>
      <c r="CL177" s="435"/>
      <c r="CM177" s="435"/>
      <c r="CN177" s="435"/>
      <c r="CO177" s="435"/>
      <c r="CP177" s="435"/>
      <c r="CQ177" s="435"/>
      <c r="CR177" s="435"/>
      <c r="CS177" s="435"/>
    </row>
    <row r="178" spans="1:97" ht="66" customHeight="1" x14ac:dyDescent="0.2">
      <c r="A178" s="457"/>
      <c r="B178" s="460"/>
      <c r="C178" s="463"/>
      <c r="D178" s="463"/>
      <c r="E178" s="463"/>
      <c r="F178" s="465"/>
      <c r="G178" s="447" t="s">
        <v>587</v>
      </c>
      <c r="H178" s="92" t="s">
        <v>588</v>
      </c>
      <c r="I178" s="92" t="s">
        <v>589</v>
      </c>
      <c r="J178" s="92" t="s">
        <v>590</v>
      </c>
      <c r="K178" s="92" t="s">
        <v>591</v>
      </c>
      <c r="L178" s="93" t="s">
        <v>592</v>
      </c>
      <c r="M178" s="92" t="s">
        <v>588</v>
      </c>
      <c r="N178" s="92" t="s">
        <v>589</v>
      </c>
      <c r="O178" s="92" t="s">
        <v>590</v>
      </c>
      <c r="P178" s="92" t="s">
        <v>591</v>
      </c>
      <c r="Q178" s="93" t="s">
        <v>592</v>
      </c>
      <c r="R178" s="92" t="s">
        <v>588</v>
      </c>
      <c r="S178" s="92" t="s">
        <v>589</v>
      </c>
      <c r="T178" s="92" t="s">
        <v>590</v>
      </c>
      <c r="U178" s="92" t="s">
        <v>591</v>
      </c>
      <c r="V178" s="93" t="s">
        <v>592</v>
      </c>
      <c r="W178" s="92" t="s">
        <v>588</v>
      </c>
      <c r="X178" s="92" t="s">
        <v>589</v>
      </c>
      <c r="Y178" s="92" t="s">
        <v>590</v>
      </c>
      <c r="Z178" s="92" t="s">
        <v>591</v>
      </c>
      <c r="AA178" s="93" t="s">
        <v>592</v>
      </c>
      <c r="AB178" s="92" t="s">
        <v>588</v>
      </c>
      <c r="AC178" s="92" t="s">
        <v>589</v>
      </c>
      <c r="AD178" s="92" t="s">
        <v>590</v>
      </c>
      <c r="AE178" s="92" t="s">
        <v>591</v>
      </c>
      <c r="AF178" s="93" t="s">
        <v>592</v>
      </c>
      <c r="AG178" s="92" t="s">
        <v>588</v>
      </c>
      <c r="AH178" s="92" t="s">
        <v>589</v>
      </c>
      <c r="AI178" s="92" t="s">
        <v>590</v>
      </c>
      <c r="AJ178" s="92" t="s">
        <v>591</v>
      </c>
      <c r="AK178" s="93" t="s">
        <v>592</v>
      </c>
      <c r="AL178" s="92" t="s">
        <v>588</v>
      </c>
      <c r="AM178" s="92" t="s">
        <v>589</v>
      </c>
      <c r="AN178" s="92" t="s">
        <v>590</v>
      </c>
      <c r="AO178" s="92" t="s">
        <v>591</v>
      </c>
      <c r="AP178" s="93" t="s">
        <v>592</v>
      </c>
      <c r="AQ178" s="92" t="s">
        <v>588</v>
      </c>
      <c r="AR178" s="92" t="s">
        <v>589</v>
      </c>
      <c r="AS178" s="92" t="s">
        <v>590</v>
      </c>
      <c r="AT178" s="92" t="s">
        <v>591</v>
      </c>
      <c r="AU178" s="93" t="s">
        <v>592</v>
      </c>
      <c r="AV178" s="92" t="s">
        <v>588</v>
      </c>
      <c r="AW178" s="92" t="s">
        <v>589</v>
      </c>
      <c r="AX178" s="92" t="s">
        <v>590</v>
      </c>
      <c r="AY178" s="92" t="s">
        <v>591</v>
      </c>
      <c r="AZ178" s="93" t="s">
        <v>592</v>
      </c>
      <c r="BA178" s="92" t="s">
        <v>588</v>
      </c>
      <c r="BB178" s="92" t="s">
        <v>589</v>
      </c>
      <c r="BC178" s="92" t="s">
        <v>590</v>
      </c>
      <c r="BD178" s="92" t="s">
        <v>591</v>
      </c>
      <c r="BE178" s="93" t="s">
        <v>592</v>
      </c>
      <c r="BF178" s="92" t="s">
        <v>588</v>
      </c>
      <c r="BG178" s="92" t="s">
        <v>589</v>
      </c>
      <c r="BH178" s="92" t="s">
        <v>590</v>
      </c>
      <c r="BI178" s="92" t="s">
        <v>591</v>
      </c>
      <c r="BJ178" s="93" t="s">
        <v>592</v>
      </c>
      <c r="BK178" s="92" t="s">
        <v>588</v>
      </c>
      <c r="BL178" s="92" t="s">
        <v>589</v>
      </c>
      <c r="BM178" s="92" t="s">
        <v>590</v>
      </c>
      <c r="BN178" s="92" t="s">
        <v>591</v>
      </c>
      <c r="BO178" s="93" t="s">
        <v>592</v>
      </c>
      <c r="BP178" s="92" t="s">
        <v>588</v>
      </c>
      <c r="BQ178" s="92" t="s">
        <v>589</v>
      </c>
      <c r="BR178" s="92" t="s">
        <v>590</v>
      </c>
      <c r="BS178" s="92" t="s">
        <v>591</v>
      </c>
      <c r="BT178" s="93" t="s">
        <v>592</v>
      </c>
      <c r="BU178" s="92" t="s">
        <v>588</v>
      </c>
      <c r="BV178" s="92" t="s">
        <v>589</v>
      </c>
      <c r="BW178" s="92" t="s">
        <v>590</v>
      </c>
      <c r="BX178" s="92" t="s">
        <v>591</v>
      </c>
      <c r="BY178" s="93" t="s">
        <v>592</v>
      </c>
      <c r="BZ178" s="92" t="s">
        <v>588</v>
      </c>
      <c r="CA178" s="92" t="s">
        <v>589</v>
      </c>
      <c r="CB178" s="92" t="s">
        <v>590</v>
      </c>
      <c r="CC178" s="92" t="s">
        <v>591</v>
      </c>
      <c r="CD178" s="93" t="s">
        <v>592</v>
      </c>
      <c r="CE178" s="92" t="s">
        <v>588</v>
      </c>
      <c r="CF178" s="92" t="s">
        <v>589</v>
      </c>
      <c r="CG178" s="92" t="s">
        <v>590</v>
      </c>
      <c r="CH178" s="92" t="s">
        <v>591</v>
      </c>
      <c r="CI178" s="93" t="s">
        <v>592</v>
      </c>
      <c r="CJ178" s="92" t="s">
        <v>588</v>
      </c>
      <c r="CK178" s="92" t="s">
        <v>589</v>
      </c>
      <c r="CL178" s="92" t="s">
        <v>590</v>
      </c>
      <c r="CM178" s="92" t="s">
        <v>591</v>
      </c>
      <c r="CN178" s="93" t="s">
        <v>592</v>
      </c>
      <c r="CO178" s="92" t="s">
        <v>588</v>
      </c>
      <c r="CP178" s="92" t="s">
        <v>589</v>
      </c>
      <c r="CQ178" s="92" t="s">
        <v>590</v>
      </c>
      <c r="CR178" s="92" t="s">
        <v>591</v>
      </c>
      <c r="CS178" s="93" t="s">
        <v>592</v>
      </c>
    </row>
    <row r="179" spans="1:97" ht="38.25" customHeight="1" x14ac:dyDescent="0.2">
      <c r="A179" s="457"/>
      <c r="B179" s="460"/>
      <c r="C179" s="463"/>
      <c r="D179" s="463"/>
      <c r="E179" s="463"/>
      <c r="F179" s="465"/>
      <c r="G179" s="448"/>
      <c r="H179" s="101">
        <v>0</v>
      </c>
      <c r="I179" s="101">
        <v>0</v>
      </c>
      <c r="J179" s="101">
        <v>0</v>
      </c>
      <c r="K179" s="101">
        <v>0</v>
      </c>
      <c r="L179" s="82" t="str">
        <f>IF(SUM(H179:K179)=100,ROUND(((1*H179)+(2*I179)+(3*J179)+(4*K179))/4,0),"N/A")</f>
        <v>N/A</v>
      </c>
      <c r="M179" s="101">
        <v>0</v>
      </c>
      <c r="N179" s="101">
        <v>0</v>
      </c>
      <c r="O179" s="101">
        <v>0</v>
      </c>
      <c r="P179" s="101">
        <v>0</v>
      </c>
      <c r="Q179" s="82" t="str">
        <f>IF(SUM(M179:P179)=100,ROUND(((1*M179)+(2*N179)+(3*O179)+(4*P179))/4,0),"N/A")</f>
        <v>N/A</v>
      </c>
      <c r="R179" s="101">
        <v>0</v>
      </c>
      <c r="S179" s="101">
        <v>0</v>
      </c>
      <c r="T179" s="101">
        <v>0</v>
      </c>
      <c r="U179" s="101">
        <v>0</v>
      </c>
      <c r="V179" s="82" t="str">
        <f>IF(SUM(R179:U179)=100,ROUND(((1*R179)+(2*S179)+(3*T179)+(4*U179))/4,0),"N/A")</f>
        <v>N/A</v>
      </c>
      <c r="W179" s="101">
        <v>0</v>
      </c>
      <c r="X179" s="101">
        <v>0</v>
      </c>
      <c r="Y179" s="101">
        <v>0</v>
      </c>
      <c r="Z179" s="101">
        <v>0</v>
      </c>
      <c r="AA179" s="82" t="str">
        <f>IF(SUM(W179:Z179)=100,ROUND(((1*W179)+(2*X179)+(3*Y179)+(4*Z179))/4,0),"N/A")</f>
        <v>N/A</v>
      </c>
      <c r="AB179" s="101">
        <v>0</v>
      </c>
      <c r="AC179" s="101">
        <v>0</v>
      </c>
      <c r="AD179" s="101">
        <v>0</v>
      </c>
      <c r="AE179" s="101">
        <v>0</v>
      </c>
      <c r="AF179" s="82" t="str">
        <f>IF(SUM(AB179:AE179)=100,ROUND(((1*AB179)+(2*AC179)+(3*AD179)+(4*AE179))/4,0),"N/A")</f>
        <v>N/A</v>
      </c>
      <c r="AG179" s="101">
        <v>0</v>
      </c>
      <c r="AH179" s="101">
        <v>0</v>
      </c>
      <c r="AI179" s="101">
        <v>0</v>
      </c>
      <c r="AJ179" s="101">
        <v>0</v>
      </c>
      <c r="AK179" s="82" t="str">
        <f>IF(SUM(AG179:AJ179)=100,ROUND(((1*AG179)+(2*AH179)+(3*AI179)+(4*AJ179))/4,0),"N/A")</f>
        <v>N/A</v>
      </c>
      <c r="AL179" s="101">
        <v>0</v>
      </c>
      <c r="AM179" s="101">
        <v>0</v>
      </c>
      <c r="AN179" s="101">
        <v>0</v>
      </c>
      <c r="AO179" s="101">
        <v>0</v>
      </c>
      <c r="AP179" s="82" t="str">
        <f>IF(SUM(AL179:AO179)=100,ROUND(((1*AL179)+(2*AM179)+(3*AN179)+(4*AO179))/4,0),"N/A")</f>
        <v>N/A</v>
      </c>
      <c r="AQ179" s="101">
        <v>0</v>
      </c>
      <c r="AR179" s="101">
        <v>0</v>
      </c>
      <c r="AS179" s="101">
        <v>0</v>
      </c>
      <c r="AT179" s="101">
        <v>0</v>
      </c>
      <c r="AU179" s="82" t="str">
        <f>IF(SUM(AQ179:AT179)=100,ROUND(((1*AQ179)+(2*AR179)+(3*AS179)+(4*AT179))/4,0),"N/A")</f>
        <v>N/A</v>
      </c>
      <c r="AV179" s="101">
        <v>0</v>
      </c>
      <c r="AW179" s="101">
        <v>0</v>
      </c>
      <c r="AX179" s="101">
        <v>0</v>
      </c>
      <c r="AY179" s="101">
        <v>0</v>
      </c>
      <c r="AZ179" s="82" t="str">
        <f>IF(SUM(AV179:AY179)=100,ROUND(((1*AV179)+(2*AW179)+(3*AX179)+(4*AY179))/4,0),"N/A")</f>
        <v>N/A</v>
      </c>
      <c r="BA179" s="101">
        <v>0</v>
      </c>
      <c r="BB179" s="101">
        <v>0</v>
      </c>
      <c r="BC179" s="101">
        <v>0</v>
      </c>
      <c r="BD179" s="101">
        <v>0</v>
      </c>
      <c r="BE179" s="82" t="str">
        <f>IF(SUM(BA179:BD179)=100,ROUND(((1*BA179)+(2*BB179)+(3*BC179)+(4*BD179))/4,0),"N/A")</f>
        <v>N/A</v>
      </c>
      <c r="BF179" s="101">
        <v>0</v>
      </c>
      <c r="BG179" s="101">
        <v>0</v>
      </c>
      <c r="BH179" s="101">
        <v>0</v>
      </c>
      <c r="BI179" s="101">
        <v>0</v>
      </c>
      <c r="BJ179" s="82" t="str">
        <f>IF(SUM(BF179:BI179)=100,ROUND(((1*BF179)+(2*BG179)+(3*BH179)+(4*BI179))/4,0),"N/A")</f>
        <v>N/A</v>
      </c>
      <c r="BK179" s="101">
        <v>0</v>
      </c>
      <c r="BL179" s="101">
        <v>0</v>
      </c>
      <c r="BM179" s="101">
        <v>0</v>
      </c>
      <c r="BN179" s="101">
        <v>0</v>
      </c>
      <c r="BO179" s="82" t="str">
        <f>IF(SUM(BK179:BN179)=100,ROUND(((1*BK179)+(2*BL179)+(3*BM179)+(4*BN179))/4,0),"N/A")</f>
        <v>N/A</v>
      </c>
      <c r="BP179" s="101">
        <v>0</v>
      </c>
      <c r="BQ179" s="101">
        <v>0</v>
      </c>
      <c r="BR179" s="101">
        <v>0</v>
      </c>
      <c r="BS179" s="101">
        <v>0</v>
      </c>
      <c r="BT179" s="82" t="str">
        <f>IF(SUM(BP179:BS179)=100,ROUND(((1*BP179)+(2*BQ179)+(3*BR179)+(4*BS179))/4,0),"N/A")</f>
        <v>N/A</v>
      </c>
      <c r="BU179" s="101">
        <v>0</v>
      </c>
      <c r="BV179" s="101">
        <v>0</v>
      </c>
      <c r="BW179" s="101">
        <v>0</v>
      </c>
      <c r="BX179" s="101">
        <v>0</v>
      </c>
      <c r="BY179" s="82" t="str">
        <f>IF(SUM(BU179:BX179)=100,ROUND(((1*BU179)+(2*BV179)+(3*BW179)+(4*BX179))/4,0),"N/A")</f>
        <v>N/A</v>
      </c>
      <c r="BZ179" s="101">
        <v>0</v>
      </c>
      <c r="CA179" s="101">
        <v>0</v>
      </c>
      <c r="CB179" s="101">
        <v>0</v>
      </c>
      <c r="CC179" s="101">
        <v>0</v>
      </c>
      <c r="CD179" s="82" t="str">
        <f>IF(SUM(BZ179:CC179)=100,ROUND(((1*BZ179)+(2*CA179)+(3*CB179)+(4*CC179))/4,0),"N/A")</f>
        <v>N/A</v>
      </c>
      <c r="CE179" s="101">
        <v>0</v>
      </c>
      <c r="CF179" s="101">
        <v>0</v>
      </c>
      <c r="CG179" s="101">
        <v>0</v>
      </c>
      <c r="CH179" s="101">
        <v>0</v>
      </c>
      <c r="CI179" s="82" t="str">
        <f>IF(SUM(CE179:CH179)=100,ROUND(((1*CE179)+(2*CF179)+(3*CG179)+(4*CH179))/4,0),"N/A")</f>
        <v>N/A</v>
      </c>
      <c r="CJ179" s="101">
        <v>0</v>
      </c>
      <c r="CK179" s="101">
        <v>0</v>
      </c>
      <c r="CL179" s="101">
        <v>0</v>
      </c>
      <c r="CM179" s="101">
        <v>0</v>
      </c>
      <c r="CN179" s="82" t="str">
        <f>IF(SUM(CJ179:CM179)=100,ROUND(((1*CJ179)+(2*CK179)+(3*CL179)+(4*CM179))/4,0),"N/A")</f>
        <v>N/A</v>
      </c>
      <c r="CO179" s="101">
        <v>0</v>
      </c>
      <c r="CP179" s="101">
        <v>0</v>
      </c>
      <c r="CQ179" s="101">
        <v>0</v>
      </c>
      <c r="CR179" s="101">
        <v>0</v>
      </c>
      <c r="CS179" s="82" t="str">
        <f>IF(SUM(CO179:CR179)=100,ROUND(((1*CO179)+(2*CP179)+(3*CQ179)+(4*CR179))/4,0),"N/A")</f>
        <v>N/A</v>
      </c>
    </row>
    <row r="180" spans="1:97" ht="162.75" x14ac:dyDescent="0.2">
      <c r="A180" s="457"/>
      <c r="B180" s="460"/>
      <c r="C180" s="463"/>
      <c r="D180" s="463"/>
      <c r="E180" s="463"/>
      <c r="F180" s="466"/>
      <c r="G180" s="89" t="s">
        <v>593</v>
      </c>
      <c r="H180" s="442"/>
      <c r="I180" s="443"/>
      <c r="J180" s="443"/>
      <c r="K180" s="443"/>
      <c r="L180" s="444"/>
      <c r="M180" s="442"/>
      <c r="N180" s="443"/>
      <c r="O180" s="443"/>
      <c r="P180" s="443"/>
      <c r="Q180" s="444"/>
      <c r="R180" s="442"/>
      <c r="S180" s="443"/>
      <c r="T180" s="443"/>
      <c r="U180" s="443"/>
      <c r="V180" s="444"/>
      <c r="W180" s="442"/>
      <c r="X180" s="443"/>
      <c r="Y180" s="443"/>
      <c r="Z180" s="443"/>
      <c r="AA180" s="444"/>
      <c r="AB180" s="442"/>
      <c r="AC180" s="443"/>
      <c r="AD180" s="443"/>
      <c r="AE180" s="443"/>
      <c r="AF180" s="444"/>
      <c r="AG180" s="442"/>
      <c r="AH180" s="443"/>
      <c r="AI180" s="443"/>
      <c r="AJ180" s="443"/>
      <c r="AK180" s="444"/>
      <c r="AL180" s="442"/>
      <c r="AM180" s="443"/>
      <c r="AN180" s="443"/>
      <c r="AO180" s="443"/>
      <c r="AP180" s="444"/>
      <c r="AQ180" s="442"/>
      <c r="AR180" s="443"/>
      <c r="AS180" s="443"/>
      <c r="AT180" s="443"/>
      <c r="AU180" s="444"/>
      <c r="AV180" s="442"/>
      <c r="AW180" s="443"/>
      <c r="AX180" s="443"/>
      <c r="AY180" s="443"/>
      <c r="AZ180" s="444"/>
      <c r="BA180" s="442"/>
      <c r="BB180" s="443"/>
      <c r="BC180" s="443"/>
      <c r="BD180" s="443"/>
      <c r="BE180" s="444"/>
      <c r="BF180" s="442"/>
      <c r="BG180" s="443"/>
      <c r="BH180" s="443"/>
      <c r="BI180" s="443"/>
      <c r="BJ180" s="444"/>
      <c r="BK180" s="442"/>
      <c r="BL180" s="443"/>
      <c r="BM180" s="443"/>
      <c r="BN180" s="443"/>
      <c r="BO180" s="444"/>
      <c r="BP180" s="442"/>
      <c r="BQ180" s="443"/>
      <c r="BR180" s="443"/>
      <c r="BS180" s="443"/>
      <c r="BT180" s="444"/>
      <c r="BU180" s="442"/>
      <c r="BV180" s="443"/>
      <c r="BW180" s="443"/>
      <c r="BX180" s="443"/>
      <c r="BY180" s="444"/>
      <c r="BZ180" s="442"/>
      <c r="CA180" s="443"/>
      <c r="CB180" s="443"/>
      <c r="CC180" s="443"/>
      <c r="CD180" s="444"/>
      <c r="CE180" s="442"/>
      <c r="CF180" s="443"/>
      <c r="CG180" s="443"/>
      <c r="CH180" s="443"/>
      <c r="CI180" s="444"/>
      <c r="CJ180" s="442"/>
      <c r="CK180" s="443"/>
      <c r="CL180" s="443"/>
      <c r="CM180" s="443"/>
      <c r="CN180" s="444"/>
      <c r="CO180" s="442"/>
      <c r="CP180" s="443"/>
      <c r="CQ180" s="443"/>
      <c r="CR180" s="443"/>
      <c r="CS180" s="444"/>
    </row>
    <row r="181" spans="1:97" ht="44.1" customHeight="1" x14ac:dyDescent="0.2">
      <c r="A181" s="457"/>
      <c r="B181" s="460"/>
      <c r="C181" s="463"/>
      <c r="D181" s="463"/>
      <c r="E181" s="463"/>
      <c r="F181" s="467" t="s">
        <v>25</v>
      </c>
      <c r="G181" s="438" t="s">
        <v>585</v>
      </c>
      <c r="H181" s="439" t="s">
        <v>53</v>
      </c>
      <c r="I181" s="439"/>
      <c r="J181" s="439" t="s">
        <v>54</v>
      </c>
      <c r="K181" s="439"/>
      <c r="L181" s="75" t="s">
        <v>55</v>
      </c>
      <c r="M181" s="439" t="s">
        <v>53</v>
      </c>
      <c r="N181" s="439"/>
      <c r="O181" s="439" t="s">
        <v>54</v>
      </c>
      <c r="P181" s="439"/>
      <c r="Q181" s="75" t="s">
        <v>55</v>
      </c>
      <c r="R181" s="439" t="s">
        <v>53</v>
      </c>
      <c r="S181" s="439"/>
      <c r="T181" s="445" t="s">
        <v>54</v>
      </c>
      <c r="U181" s="446"/>
      <c r="V181" s="75" t="s">
        <v>55</v>
      </c>
      <c r="W181" s="440" t="s">
        <v>53</v>
      </c>
      <c r="X181" s="441"/>
      <c r="Y181" s="440" t="s">
        <v>54</v>
      </c>
      <c r="Z181" s="441"/>
      <c r="AA181" s="75" t="s">
        <v>55</v>
      </c>
      <c r="AB181" s="440" t="s">
        <v>53</v>
      </c>
      <c r="AC181" s="441"/>
      <c r="AD181" s="440" t="s">
        <v>54</v>
      </c>
      <c r="AE181" s="441"/>
      <c r="AF181" s="75" t="s">
        <v>55</v>
      </c>
      <c r="AG181" s="440" t="s">
        <v>53</v>
      </c>
      <c r="AH181" s="441"/>
      <c r="AI181" s="440" t="s">
        <v>54</v>
      </c>
      <c r="AJ181" s="441"/>
      <c r="AK181" s="75" t="s">
        <v>55</v>
      </c>
      <c r="AL181" s="440" t="s">
        <v>53</v>
      </c>
      <c r="AM181" s="441"/>
      <c r="AN181" s="440" t="s">
        <v>54</v>
      </c>
      <c r="AO181" s="441"/>
      <c r="AP181" s="75" t="s">
        <v>55</v>
      </c>
      <c r="AQ181" s="440" t="s">
        <v>53</v>
      </c>
      <c r="AR181" s="441"/>
      <c r="AS181" s="440" t="s">
        <v>54</v>
      </c>
      <c r="AT181" s="441"/>
      <c r="AU181" s="75" t="s">
        <v>55</v>
      </c>
      <c r="AV181" s="440" t="s">
        <v>53</v>
      </c>
      <c r="AW181" s="441"/>
      <c r="AX181" s="440" t="s">
        <v>54</v>
      </c>
      <c r="AY181" s="441"/>
      <c r="AZ181" s="75" t="s">
        <v>55</v>
      </c>
      <c r="BA181" s="440" t="s">
        <v>53</v>
      </c>
      <c r="BB181" s="441"/>
      <c r="BC181" s="440" t="s">
        <v>54</v>
      </c>
      <c r="BD181" s="441"/>
      <c r="BE181" s="75" t="s">
        <v>55</v>
      </c>
      <c r="BF181" s="440" t="s">
        <v>53</v>
      </c>
      <c r="BG181" s="441"/>
      <c r="BH181" s="440" t="s">
        <v>54</v>
      </c>
      <c r="BI181" s="441"/>
      <c r="BJ181" s="75" t="s">
        <v>55</v>
      </c>
      <c r="BK181" s="440" t="s">
        <v>53</v>
      </c>
      <c r="BL181" s="441"/>
      <c r="BM181" s="440" t="s">
        <v>54</v>
      </c>
      <c r="BN181" s="441"/>
      <c r="BO181" s="75" t="s">
        <v>55</v>
      </c>
      <c r="BP181" s="440" t="s">
        <v>53</v>
      </c>
      <c r="BQ181" s="441"/>
      <c r="BR181" s="440" t="s">
        <v>54</v>
      </c>
      <c r="BS181" s="441"/>
      <c r="BT181" s="75" t="s">
        <v>55</v>
      </c>
      <c r="BU181" s="440" t="s">
        <v>53</v>
      </c>
      <c r="BV181" s="441"/>
      <c r="BW181" s="440" t="s">
        <v>54</v>
      </c>
      <c r="BX181" s="441"/>
      <c r="BY181" s="75" t="s">
        <v>55</v>
      </c>
      <c r="BZ181" s="440" t="s">
        <v>53</v>
      </c>
      <c r="CA181" s="441"/>
      <c r="CB181" s="440" t="s">
        <v>54</v>
      </c>
      <c r="CC181" s="441"/>
      <c r="CD181" s="75" t="s">
        <v>55</v>
      </c>
      <c r="CE181" s="440" t="s">
        <v>53</v>
      </c>
      <c r="CF181" s="441"/>
      <c r="CG181" s="440" t="s">
        <v>54</v>
      </c>
      <c r="CH181" s="441"/>
      <c r="CI181" s="75" t="s">
        <v>55</v>
      </c>
      <c r="CJ181" s="440" t="s">
        <v>53</v>
      </c>
      <c r="CK181" s="441"/>
      <c r="CL181" s="440" t="s">
        <v>54</v>
      </c>
      <c r="CM181" s="441"/>
      <c r="CN181" s="75" t="s">
        <v>55</v>
      </c>
      <c r="CO181" s="440" t="s">
        <v>53</v>
      </c>
      <c r="CP181" s="441"/>
      <c r="CQ181" s="440" t="s">
        <v>54</v>
      </c>
      <c r="CR181" s="441"/>
      <c r="CS181" s="75" t="s">
        <v>55</v>
      </c>
    </row>
    <row r="182" spans="1:97" ht="38.25" customHeight="1" x14ac:dyDescent="0.2">
      <c r="A182" s="457"/>
      <c r="B182" s="460"/>
      <c r="C182" s="463"/>
      <c r="D182" s="463"/>
      <c r="E182" s="463"/>
      <c r="F182" s="468"/>
      <c r="G182" s="438"/>
      <c r="H182" s="435"/>
      <c r="I182" s="435"/>
      <c r="J182" s="435"/>
      <c r="K182" s="435"/>
      <c r="L182" s="100" t="e">
        <f>INDEX(Formula!$AB$7:$AF$11,MATCH('Z2 - Dargaville'!J182,Formula!$AA$7:$AA$11,0),MATCH('Z2 - Dargaville'!H182,Formula!$AB$6:$AF$6,0))</f>
        <v>#N/A</v>
      </c>
      <c r="M182" s="435"/>
      <c r="N182" s="435"/>
      <c r="O182" s="435"/>
      <c r="P182" s="435"/>
      <c r="Q182" s="100" t="e">
        <f>INDEX(Formula!$AB$7:$AF$11,MATCH('Z2 - Dargaville'!O182,Formula!$AA$7:$AA$11,0),MATCH('Z2 - Dargaville'!M182,Formula!$AB$6:$AF$6,0))</f>
        <v>#N/A</v>
      </c>
      <c r="R182" s="435"/>
      <c r="S182" s="435"/>
      <c r="T182" s="435"/>
      <c r="U182" s="435"/>
      <c r="V182" s="100" t="e">
        <f>INDEX(Formula!$AB$7:$AF$11,MATCH('Z2 - Dargaville'!T182,Formula!$AA$7:$AA$11,0),MATCH('Z2 - Dargaville'!R182,Formula!$AB$6:$AF$6,0))</f>
        <v>#N/A</v>
      </c>
      <c r="W182" s="435"/>
      <c r="X182" s="435"/>
      <c r="Y182" s="435"/>
      <c r="Z182" s="435"/>
      <c r="AA182" s="100" t="e">
        <f>INDEX(Formula!$AB$7:$AF$11,MATCH('Z2 - Dargaville'!Y182,Formula!$AA$7:$AA$11,0),MATCH('Z2 - Dargaville'!W182,Formula!$AB$6:$AF$6,0))</f>
        <v>#N/A</v>
      </c>
      <c r="AB182" s="435"/>
      <c r="AC182" s="435"/>
      <c r="AD182" s="435"/>
      <c r="AE182" s="435"/>
      <c r="AF182" s="100" t="e">
        <f>INDEX(Formula!$AB$7:$AF$11,MATCH('Z2 - Dargaville'!AD182,Formula!$AA$7:$AA$11,0),MATCH('Z2 - Dargaville'!AB182,Formula!$AB$6:$AF$6,0))</f>
        <v>#N/A</v>
      </c>
      <c r="AG182" s="435"/>
      <c r="AH182" s="435"/>
      <c r="AI182" s="435"/>
      <c r="AJ182" s="435"/>
      <c r="AK182" s="100" t="e">
        <f>INDEX(Formula!$AB$7:$AF$11,MATCH('Z2 - Dargaville'!AI182,Formula!$AA$7:$AA$11,0),MATCH('Z2 - Dargaville'!AG182,Formula!$AB$6:$AF$6,0))</f>
        <v>#N/A</v>
      </c>
      <c r="AL182" s="435"/>
      <c r="AM182" s="435"/>
      <c r="AN182" s="435"/>
      <c r="AO182" s="435"/>
      <c r="AP182" s="100" t="e">
        <f>INDEX(Formula!$AB$7:$AF$11,MATCH('Z2 - Dargaville'!AN182,Formula!$AA$7:$AA$11,0),MATCH('Z2 - Dargaville'!AL182,Formula!$AB$6:$AF$6,0))</f>
        <v>#N/A</v>
      </c>
      <c r="AQ182" s="435"/>
      <c r="AR182" s="435"/>
      <c r="AS182" s="435"/>
      <c r="AT182" s="435"/>
      <c r="AU182" s="100" t="e">
        <f>INDEX(Formula!$AB$7:$AF$11,MATCH('Z2 - Dargaville'!AS182,Formula!$AA$7:$AA$11,0),MATCH('Z2 - Dargaville'!AQ182,Formula!$AB$6:$AF$6,0))</f>
        <v>#N/A</v>
      </c>
      <c r="AV182" s="435"/>
      <c r="AW182" s="435"/>
      <c r="AX182" s="435"/>
      <c r="AY182" s="435"/>
      <c r="AZ182" s="100" t="e">
        <f>INDEX(Formula!$AB$7:$AF$11,MATCH('Z2 - Dargaville'!AX182,Formula!$AA$7:$AA$11,0),MATCH('Z2 - Dargaville'!AV182,Formula!$AB$6:$AF$6,0))</f>
        <v>#N/A</v>
      </c>
      <c r="BA182" s="435"/>
      <c r="BB182" s="435"/>
      <c r="BC182" s="435"/>
      <c r="BD182" s="435"/>
      <c r="BE182" s="100" t="e">
        <f>INDEX(Formula!$AB$7:$AF$11,MATCH('Z2 - Dargaville'!BC182,Formula!$AA$7:$AA$11,0),MATCH('Z2 - Dargaville'!BA182,Formula!$AB$6:$AF$6,0))</f>
        <v>#N/A</v>
      </c>
      <c r="BF182" s="435"/>
      <c r="BG182" s="435"/>
      <c r="BH182" s="435"/>
      <c r="BI182" s="435"/>
      <c r="BJ182" s="100" t="e">
        <f>INDEX(Formula!$AB$7:$AF$11,MATCH('Z2 - Dargaville'!BH182,Formula!$AA$7:$AA$11,0),MATCH('Z2 - Dargaville'!BF182,Formula!$AB$6:$AF$6,0))</f>
        <v>#N/A</v>
      </c>
      <c r="BK182" s="435"/>
      <c r="BL182" s="435"/>
      <c r="BM182" s="435"/>
      <c r="BN182" s="435"/>
      <c r="BO182" s="100" t="e">
        <f>INDEX(Formula!$AB$7:$AF$11,MATCH('Z2 - Dargaville'!BM182,Formula!$AA$7:$AA$11,0),MATCH('Z2 - Dargaville'!BK182,Formula!$AB$6:$AF$6,0))</f>
        <v>#N/A</v>
      </c>
      <c r="BP182" s="435"/>
      <c r="BQ182" s="435"/>
      <c r="BR182" s="435"/>
      <c r="BS182" s="435"/>
      <c r="BT182" s="100" t="e">
        <f>INDEX(Formula!$AB$7:$AF$11,MATCH('Z2 - Dargaville'!BR182,Formula!$AA$7:$AA$11,0),MATCH('Z2 - Dargaville'!BP182,Formula!$AB$6:$AF$6,0))</f>
        <v>#N/A</v>
      </c>
      <c r="BU182" s="435"/>
      <c r="BV182" s="435"/>
      <c r="BW182" s="435"/>
      <c r="BX182" s="435"/>
      <c r="BY182" s="100" t="e">
        <f>INDEX(Formula!$AB$7:$AF$11,MATCH('Z2 - Dargaville'!BW182,Formula!$AA$7:$AA$11,0),MATCH('Z2 - Dargaville'!BU182,Formula!$AB$6:$AF$6,0))</f>
        <v>#N/A</v>
      </c>
      <c r="BZ182" s="435"/>
      <c r="CA182" s="435"/>
      <c r="CB182" s="435"/>
      <c r="CC182" s="435"/>
      <c r="CD182" s="100" t="e">
        <f>INDEX(Formula!$AB$7:$AF$11,MATCH('Z2 - Dargaville'!CB182,Formula!$AA$7:$AA$11,0),MATCH('Z2 - Dargaville'!BZ182,Formula!$AB$6:$AF$6,0))</f>
        <v>#N/A</v>
      </c>
      <c r="CE182" s="435"/>
      <c r="CF182" s="435"/>
      <c r="CG182" s="435"/>
      <c r="CH182" s="435"/>
      <c r="CI182" s="100" t="e">
        <f>INDEX(Formula!$AB$7:$AF$11,MATCH('Z2 - Dargaville'!CG182,Formula!$AA$7:$AA$11,0),MATCH('Z2 - Dargaville'!CE182,Formula!$AB$6:$AF$6,0))</f>
        <v>#N/A</v>
      </c>
      <c r="CJ182" s="435"/>
      <c r="CK182" s="435"/>
      <c r="CL182" s="435"/>
      <c r="CM182" s="435"/>
      <c r="CN182" s="100" t="e">
        <f>INDEX(Formula!$AB$7:$AF$11,MATCH('Z2 - Dargaville'!CL182,Formula!$AA$7:$AA$11,0),MATCH('Z2 - Dargaville'!CJ182,Formula!$AB$6:$AF$6,0))</f>
        <v>#N/A</v>
      </c>
      <c r="CO182" s="435"/>
      <c r="CP182" s="435"/>
      <c r="CQ182" s="435"/>
      <c r="CR182" s="435"/>
      <c r="CS182" s="100" t="e">
        <f>INDEX(Formula!$AB$7:$AF$11,MATCH('Z2 - Dargaville'!CQ182,Formula!$AA$7:$AA$11,0),MATCH('Z2 - Dargaville'!CO182,Formula!$AB$6:$AF$6,0))</f>
        <v>#N/A</v>
      </c>
    </row>
    <row r="183" spans="1:97" ht="38.25" customHeight="1" x14ac:dyDescent="0.2">
      <c r="A183" s="457"/>
      <c r="B183" s="460"/>
      <c r="C183" s="463"/>
      <c r="D183" s="463"/>
      <c r="E183" s="463"/>
      <c r="F183" s="468"/>
      <c r="G183" s="90" t="s">
        <v>586</v>
      </c>
      <c r="H183" s="435"/>
      <c r="I183" s="435"/>
      <c r="J183" s="435"/>
      <c r="K183" s="435"/>
      <c r="L183" s="435"/>
      <c r="M183" s="435"/>
      <c r="N183" s="435"/>
      <c r="O183" s="435"/>
      <c r="P183" s="435"/>
      <c r="Q183" s="435"/>
      <c r="R183" s="435"/>
      <c r="S183" s="435"/>
      <c r="T183" s="435"/>
      <c r="U183" s="435"/>
      <c r="V183" s="435"/>
      <c r="W183" s="435"/>
      <c r="X183" s="435"/>
      <c r="Y183" s="435"/>
      <c r="Z183" s="435"/>
      <c r="AA183" s="435"/>
      <c r="AB183" s="435"/>
      <c r="AC183" s="435"/>
      <c r="AD183" s="435"/>
      <c r="AE183" s="435"/>
      <c r="AF183" s="435"/>
      <c r="AG183" s="435"/>
      <c r="AH183" s="435"/>
      <c r="AI183" s="435"/>
      <c r="AJ183" s="435"/>
      <c r="AK183" s="435"/>
      <c r="AL183" s="435"/>
      <c r="AM183" s="435"/>
      <c r="AN183" s="435"/>
      <c r="AO183" s="435"/>
      <c r="AP183" s="435"/>
      <c r="AQ183" s="435"/>
      <c r="AR183" s="435"/>
      <c r="AS183" s="435"/>
      <c r="AT183" s="435"/>
      <c r="AU183" s="435"/>
      <c r="AV183" s="435"/>
      <c r="AW183" s="435"/>
      <c r="AX183" s="435"/>
      <c r="AY183" s="435"/>
      <c r="AZ183" s="435"/>
      <c r="BA183" s="435"/>
      <c r="BB183" s="435"/>
      <c r="BC183" s="435"/>
      <c r="BD183" s="435"/>
      <c r="BE183" s="435"/>
      <c r="BF183" s="435"/>
      <c r="BG183" s="435"/>
      <c r="BH183" s="435"/>
      <c r="BI183" s="435"/>
      <c r="BJ183" s="435"/>
      <c r="BK183" s="435"/>
      <c r="BL183" s="435"/>
      <c r="BM183" s="435"/>
      <c r="BN183" s="435"/>
      <c r="BO183" s="435"/>
      <c r="BP183" s="435"/>
      <c r="BQ183" s="435"/>
      <c r="BR183" s="435"/>
      <c r="BS183" s="435"/>
      <c r="BT183" s="435"/>
      <c r="BU183" s="435"/>
      <c r="BV183" s="435"/>
      <c r="BW183" s="435"/>
      <c r="BX183" s="435"/>
      <c r="BY183" s="435"/>
      <c r="BZ183" s="435"/>
      <c r="CA183" s="435"/>
      <c r="CB183" s="435"/>
      <c r="CC183" s="435"/>
      <c r="CD183" s="435"/>
      <c r="CE183" s="435"/>
      <c r="CF183" s="435"/>
      <c r="CG183" s="435"/>
      <c r="CH183" s="435"/>
      <c r="CI183" s="435"/>
      <c r="CJ183" s="435"/>
      <c r="CK183" s="435"/>
      <c r="CL183" s="435"/>
      <c r="CM183" s="435"/>
      <c r="CN183" s="435"/>
      <c r="CO183" s="435"/>
      <c r="CP183" s="435"/>
      <c r="CQ183" s="435"/>
      <c r="CR183" s="435"/>
      <c r="CS183" s="435"/>
    </row>
    <row r="184" spans="1:97" ht="66" customHeight="1" x14ac:dyDescent="0.2">
      <c r="A184" s="457"/>
      <c r="B184" s="460"/>
      <c r="C184" s="463"/>
      <c r="D184" s="463"/>
      <c r="E184" s="463"/>
      <c r="F184" s="468"/>
      <c r="G184" s="436" t="s">
        <v>587</v>
      </c>
      <c r="H184" s="92" t="s">
        <v>588</v>
      </c>
      <c r="I184" s="92" t="s">
        <v>589</v>
      </c>
      <c r="J184" s="92" t="s">
        <v>590</v>
      </c>
      <c r="K184" s="92" t="s">
        <v>591</v>
      </c>
      <c r="L184" s="93" t="s">
        <v>592</v>
      </c>
      <c r="M184" s="92" t="s">
        <v>588</v>
      </c>
      <c r="N184" s="92" t="s">
        <v>589</v>
      </c>
      <c r="O184" s="92" t="s">
        <v>590</v>
      </c>
      <c r="P184" s="92" t="s">
        <v>591</v>
      </c>
      <c r="Q184" s="93" t="s">
        <v>592</v>
      </c>
      <c r="R184" s="92" t="s">
        <v>588</v>
      </c>
      <c r="S184" s="92" t="s">
        <v>589</v>
      </c>
      <c r="T184" s="92" t="s">
        <v>590</v>
      </c>
      <c r="U184" s="92" t="s">
        <v>591</v>
      </c>
      <c r="V184" s="93" t="s">
        <v>592</v>
      </c>
      <c r="W184" s="92" t="s">
        <v>588</v>
      </c>
      <c r="X184" s="92" t="s">
        <v>589</v>
      </c>
      <c r="Y184" s="92" t="s">
        <v>590</v>
      </c>
      <c r="Z184" s="92" t="s">
        <v>591</v>
      </c>
      <c r="AA184" s="93" t="s">
        <v>592</v>
      </c>
      <c r="AB184" s="92" t="s">
        <v>588</v>
      </c>
      <c r="AC184" s="92" t="s">
        <v>589</v>
      </c>
      <c r="AD184" s="92" t="s">
        <v>590</v>
      </c>
      <c r="AE184" s="92" t="s">
        <v>591</v>
      </c>
      <c r="AF184" s="93" t="s">
        <v>592</v>
      </c>
      <c r="AG184" s="92" t="s">
        <v>588</v>
      </c>
      <c r="AH184" s="92" t="s">
        <v>589</v>
      </c>
      <c r="AI184" s="92" t="s">
        <v>590</v>
      </c>
      <c r="AJ184" s="92" t="s">
        <v>591</v>
      </c>
      <c r="AK184" s="93" t="s">
        <v>592</v>
      </c>
      <c r="AL184" s="92" t="s">
        <v>588</v>
      </c>
      <c r="AM184" s="92" t="s">
        <v>589</v>
      </c>
      <c r="AN184" s="92" t="s">
        <v>590</v>
      </c>
      <c r="AO184" s="92" t="s">
        <v>591</v>
      </c>
      <c r="AP184" s="93" t="s">
        <v>592</v>
      </c>
      <c r="AQ184" s="92" t="s">
        <v>588</v>
      </c>
      <c r="AR184" s="92" t="s">
        <v>589</v>
      </c>
      <c r="AS184" s="92" t="s">
        <v>590</v>
      </c>
      <c r="AT184" s="92" t="s">
        <v>591</v>
      </c>
      <c r="AU184" s="93" t="s">
        <v>592</v>
      </c>
      <c r="AV184" s="92" t="s">
        <v>588</v>
      </c>
      <c r="AW184" s="92" t="s">
        <v>589</v>
      </c>
      <c r="AX184" s="92" t="s">
        <v>590</v>
      </c>
      <c r="AY184" s="92" t="s">
        <v>591</v>
      </c>
      <c r="AZ184" s="93" t="s">
        <v>592</v>
      </c>
      <c r="BA184" s="92" t="s">
        <v>588</v>
      </c>
      <c r="BB184" s="92" t="s">
        <v>589</v>
      </c>
      <c r="BC184" s="92" t="s">
        <v>590</v>
      </c>
      <c r="BD184" s="92" t="s">
        <v>591</v>
      </c>
      <c r="BE184" s="93" t="s">
        <v>592</v>
      </c>
      <c r="BF184" s="92" t="s">
        <v>588</v>
      </c>
      <c r="BG184" s="92" t="s">
        <v>589</v>
      </c>
      <c r="BH184" s="92" t="s">
        <v>590</v>
      </c>
      <c r="BI184" s="92" t="s">
        <v>591</v>
      </c>
      <c r="BJ184" s="93" t="s">
        <v>592</v>
      </c>
      <c r="BK184" s="92" t="s">
        <v>588</v>
      </c>
      <c r="BL184" s="92" t="s">
        <v>589</v>
      </c>
      <c r="BM184" s="92" t="s">
        <v>590</v>
      </c>
      <c r="BN184" s="92" t="s">
        <v>591</v>
      </c>
      <c r="BO184" s="93" t="s">
        <v>592</v>
      </c>
      <c r="BP184" s="92" t="s">
        <v>588</v>
      </c>
      <c r="BQ184" s="92" t="s">
        <v>589</v>
      </c>
      <c r="BR184" s="92" t="s">
        <v>590</v>
      </c>
      <c r="BS184" s="92" t="s">
        <v>591</v>
      </c>
      <c r="BT184" s="93" t="s">
        <v>592</v>
      </c>
      <c r="BU184" s="92" t="s">
        <v>588</v>
      </c>
      <c r="BV184" s="92" t="s">
        <v>589</v>
      </c>
      <c r="BW184" s="92" t="s">
        <v>590</v>
      </c>
      <c r="BX184" s="92" t="s">
        <v>591</v>
      </c>
      <c r="BY184" s="93" t="s">
        <v>592</v>
      </c>
      <c r="BZ184" s="92" t="s">
        <v>588</v>
      </c>
      <c r="CA184" s="92" t="s">
        <v>589</v>
      </c>
      <c r="CB184" s="92" t="s">
        <v>590</v>
      </c>
      <c r="CC184" s="92" t="s">
        <v>591</v>
      </c>
      <c r="CD184" s="93" t="s">
        <v>592</v>
      </c>
      <c r="CE184" s="92" t="s">
        <v>588</v>
      </c>
      <c r="CF184" s="92" t="s">
        <v>589</v>
      </c>
      <c r="CG184" s="92" t="s">
        <v>590</v>
      </c>
      <c r="CH184" s="92" t="s">
        <v>591</v>
      </c>
      <c r="CI184" s="93" t="s">
        <v>592</v>
      </c>
      <c r="CJ184" s="92" t="s">
        <v>588</v>
      </c>
      <c r="CK184" s="92" t="s">
        <v>589</v>
      </c>
      <c r="CL184" s="92" t="s">
        <v>590</v>
      </c>
      <c r="CM184" s="92" t="s">
        <v>591</v>
      </c>
      <c r="CN184" s="93" t="s">
        <v>592</v>
      </c>
      <c r="CO184" s="92" t="s">
        <v>588</v>
      </c>
      <c r="CP184" s="92" t="s">
        <v>589</v>
      </c>
      <c r="CQ184" s="92" t="s">
        <v>590</v>
      </c>
      <c r="CR184" s="92" t="s">
        <v>591</v>
      </c>
      <c r="CS184" s="93" t="s">
        <v>592</v>
      </c>
    </row>
    <row r="185" spans="1:97" ht="38.25" customHeight="1" x14ac:dyDescent="0.2">
      <c r="A185" s="457"/>
      <c r="B185" s="460"/>
      <c r="C185" s="463"/>
      <c r="D185" s="463"/>
      <c r="E185" s="463"/>
      <c r="F185" s="468"/>
      <c r="G185" s="437"/>
      <c r="H185" s="101">
        <v>0</v>
      </c>
      <c r="I185" s="101">
        <v>0</v>
      </c>
      <c r="J185" s="101">
        <v>0</v>
      </c>
      <c r="K185" s="101">
        <v>0</v>
      </c>
      <c r="L185" s="82" t="str">
        <f>IF(SUM(H185:K185)=100,ROUND(((1*H185)+(2*I185)+(3*J185)+(4*K185))/4,0),"N/A")</f>
        <v>N/A</v>
      </c>
      <c r="M185" s="101">
        <v>0</v>
      </c>
      <c r="N185" s="101">
        <v>0</v>
      </c>
      <c r="O185" s="101">
        <v>0</v>
      </c>
      <c r="P185" s="101">
        <v>0</v>
      </c>
      <c r="Q185" s="82" t="str">
        <f>IF(SUM(M185:P185)=100,ROUND(((1*M185)+(2*N185)+(3*O185)+(4*P185))/4,0),"N/A")</f>
        <v>N/A</v>
      </c>
      <c r="R185" s="101">
        <v>0</v>
      </c>
      <c r="S185" s="101">
        <v>0</v>
      </c>
      <c r="T185" s="101">
        <v>0</v>
      </c>
      <c r="U185" s="101">
        <v>0</v>
      </c>
      <c r="V185" s="82" t="str">
        <f>IF(SUM(R185:U185)=100,ROUND(((1*R185)+(2*S185)+(3*T185)+(4*U185))/4,0),"N/A")</f>
        <v>N/A</v>
      </c>
      <c r="W185" s="101">
        <v>0</v>
      </c>
      <c r="X185" s="101">
        <v>0</v>
      </c>
      <c r="Y185" s="101">
        <v>0</v>
      </c>
      <c r="Z185" s="101">
        <v>0</v>
      </c>
      <c r="AA185" s="82" t="str">
        <f>IF(SUM(W185:Z185)=100,ROUND(((1*W185)+(2*X185)+(3*Y185)+(4*Z185))/4,0),"N/A")</f>
        <v>N/A</v>
      </c>
      <c r="AB185" s="101">
        <v>0</v>
      </c>
      <c r="AC185" s="101">
        <v>0</v>
      </c>
      <c r="AD185" s="101">
        <v>0</v>
      </c>
      <c r="AE185" s="101">
        <v>0</v>
      </c>
      <c r="AF185" s="82" t="str">
        <f>IF(SUM(AB185:AE185)=100,ROUND(((1*AB185)+(2*AC185)+(3*AD185)+(4*AE185))/4,0),"N/A")</f>
        <v>N/A</v>
      </c>
      <c r="AG185" s="101">
        <v>0</v>
      </c>
      <c r="AH185" s="101">
        <v>0</v>
      </c>
      <c r="AI185" s="101">
        <v>0</v>
      </c>
      <c r="AJ185" s="101">
        <v>0</v>
      </c>
      <c r="AK185" s="82" t="str">
        <f>IF(SUM(AG185:AJ185)=100,ROUND(((1*AG185)+(2*AH185)+(3*AI185)+(4*AJ185))/4,0),"N/A")</f>
        <v>N/A</v>
      </c>
      <c r="AL185" s="101">
        <v>0</v>
      </c>
      <c r="AM185" s="101">
        <v>0</v>
      </c>
      <c r="AN185" s="101">
        <v>0</v>
      </c>
      <c r="AO185" s="101">
        <v>0</v>
      </c>
      <c r="AP185" s="82" t="str">
        <f>IF(SUM(AL185:AO185)=100,ROUND(((1*AL185)+(2*AM185)+(3*AN185)+(4*AO185))/4,0),"N/A")</f>
        <v>N/A</v>
      </c>
      <c r="AQ185" s="101">
        <v>0</v>
      </c>
      <c r="AR185" s="101">
        <v>0</v>
      </c>
      <c r="AS185" s="101">
        <v>0</v>
      </c>
      <c r="AT185" s="101">
        <v>0</v>
      </c>
      <c r="AU185" s="82" t="str">
        <f>IF(SUM(AQ185:AT185)=100,ROUND(((1*AQ185)+(2*AR185)+(3*AS185)+(4*AT185))/4,0),"N/A")</f>
        <v>N/A</v>
      </c>
      <c r="AV185" s="101">
        <v>0</v>
      </c>
      <c r="AW185" s="101">
        <v>0</v>
      </c>
      <c r="AX185" s="101">
        <v>0</v>
      </c>
      <c r="AY185" s="101">
        <v>0</v>
      </c>
      <c r="AZ185" s="82" t="str">
        <f>IF(SUM(AV185:AY185)=100,ROUND(((1*AV185)+(2*AW185)+(3*AX185)+(4*AY185))/4,0),"N/A")</f>
        <v>N/A</v>
      </c>
      <c r="BA185" s="101">
        <v>0</v>
      </c>
      <c r="BB185" s="101">
        <v>0</v>
      </c>
      <c r="BC185" s="101">
        <v>0</v>
      </c>
      <c r="BD185" s="101">
        <v>0</v>
      </c>
      <c r="BE185" s="82" t="str">
        <f>IF(SUM(BA185:BD185)=100,ROUND(((1*BA185)+(2*BB185)+(3*BC185)+(4*BD185))/4,0),"N/A")</f>
        <v>N/A</v>
      </c>
      <c r="BF185" s="101">
        <v>0</v>
      </c>
      <c r="BG185" s="101">
        <v>0</v>
      </c>
      <c r="BH185" s="101">
        <v>0</v>
      </c>
      <c r="BI185" s="101">
        <v>0</v>
      </c>
      <c r="BJ185" s="82" t="str">
        <f>IF(SUM(BF185:BI185)=100,ROUND(((1*BF185)+(2*BG185)+(3*BH185)+(4*BI185))/4,0),"N/A")</f>
        <v>N/A</v>
      </c>
      <c r="BK185" s="101">
        <v>0</v>
      </c>
      <c r="BL185" s="101">
        <v>0</v>
      </c>
      <c r="BM185" s="101">
        <v>0</v>
      </c>
      <c r="BN185" s="101">
        <v>0</v>
      </c>
      <c r="BO185" s="82" t="str">
        <f>IF(SUM(BK185:BN185)=100,ROUND(((1*BK185)+(2*BL185)+(3*BM185)+(4*BN185))/4,0),"N/A")</f>
        <v>N/A</v>
      </c>
      <c r="BP185" s="101">
        <v>0</v>
      </c>
      <c r="BQ185" s="101">
        <v>0</v>
      </c>
      <c r="BR185" s="101">
        <v>0</v>
      </c>
      <c r="BS185" s="101">
        <v>0</v>
      </c>
      <c r="BT185" s="82" t="str">
        <f>IF(SUM(BP185:BS185)=100,ROUND(((1*BP185)+(2*BQ185)+(3*BR185)+(4*BS185))/4,0),"N/A")</f>
        <v>N/A</v>
      </c>
      <c r="BU185" s="101">
        <v>0</v>
      </c>
      <c r="BV185" s="101">
        <v>0</v>
      </c>
      <c r="BW185" s="101">
        <v>0</v>
      </c>
      <c r="BX185" s="101">
        <v>0</v>
      </c>
      <c r="BY185" s="82" t="str">
        <f>IF(SUM(BU185:BX185)=100,ROUND(((1*BU185)+(2*BV185)+(3*BW185)+(4*BX185))/4,0),"N/A")</f>
        <v>N/A</v>
      </c>
      <c r="BZ185" s="101">
        <v>0</v>
      </c>
      <c r="CA185" s="101">
        <v>0</v>
      </c>
      <c r="CB185" s="101">
        <v>0</v>
      </c>
      <c r="CC185" s="101">
        <v>0</v>
      </c>
      <c r="CD185" s="82" t="str">
        <f>IF(SUM(BZ185:CC185)=100,ROUND(((1*BZ185)+(2*CA185)+(3*CB185)+(4*CC185))/4,0),"N/A")</f>
        <v>N/A</v>
      </c>
      <c r="CE185" s="101">
        <v>0</v>
      </c>
      <c r="CF185" s="101">
        <v>0</v>
      </c>
      <c r="CG185" s="101">
        <v>0</v>
      </c>
      <c r="CH185" s="101">
        <v>0</v>
      </c>
      <c r="CI185" s="82" t="str">
        <f>IF(SUM(CE185:CH185)=100,ROUND(((1*CE185)+(2*CF185)+(3*CG185)+(4*CH185))/4,0),"N/A")</f>
        <v>N/A</v>
      </c>
      <c r="CJ185" s="101">
        <v>0</v>
      </c>
      <c r="CK185" s="101">
        <v>0</v>
      </c>
      <c r="CL185" s="101">
        <v>0</v>
      </c>
      <c r="CM185" s="101">
        <v>0</v>
      </c>
      <c r="CN185" s="82" t="str">
        <f>IF(SUM(CJ185:CM185)=100,ROUND(((1*CJ185)+(2*CK185)+(3*CL185)+(4*CM185))/4,0),"N/A")</f>
        <v>N/A</v>
      </c>
      <c r="CO185" s="101">
        <v>0</v>
      </c>
      <c r="CP185" s="101">
        <v>0</v>
      </c>
      <c r="CQ185" s="101">
        <v>0</v>
      </c>
      <c r="CR185" s="101">
        <v>0</v>
      </c>
      <c r="CS185" s="82" t="str">
        <f>IF(SUM(CO185:CR185)=100,ROUND(((1*CO185)+(2*CP185)+(3*CQ185)+(4*CR185))/4,0),"N/A")</f>
        <v>N/A</v>
      </c>
    </row>
    <row r="186" spans="1:97" ht="163.5" thickBot="1" x14ac:dyDescent="0.25">
      <c r="A186" s="458"/>
      <c r="B186" s="461"/>
      <c r="C186" s="464"/>
      <c r="D186" s="464"/>
      <c r="E186" s="464"/>
      <c r="F186" s="469"/>
      <c r="G186" s="91" t="s">
        <v>595</v>
      </c>
      <c r="H186" s="442"/>
      <c r="I186" s="443"/>
      <c r="J186" s="443"/>
      <c r="K186" s="443"/>
      <c r="L186" s="444"/>
      <c r="M186" s="442"/>
      <c r="N186" s="443"/>
      <c r="O186" s="443"/>
      <c r="P186" s="443"/>
      <c r="Q186" s="444"/>
      <c r="R186" s="442"/>
      <c r="S186" s="443"/>
      <c r="T186" s="443"/>
      <c r="U186" s="443"/>
      <c r="V186" s="444"/>
      <c r="W186" s="442"/>
      <c r="X186" s="443"/>
      <c r="Y186" s="443"/>
      <c r="Z186" s="443"/>
      <c r="AA186" s="444"/>
      <c r="AB186" s="442"/>
      <c r="AC186" s="443"/>
      <c r="AD186" s="443"/>
      <c r="AE186" s="443"/>
      <c r="AF186" s="444"/>
      <c r="AG186" s="442"/>
      <c r="AH186" s="443"/>
      <c r="AI186" s="443"/>
      <c r="AJ186" s="443"/>
      <c r="AK186" s="444"/>
      <c r="AL186" s="442"/>
      <c r="AM186" s="443"/>
      <c r="AN186" s="443"/>
      <c r="AO186" s="443"/>
      <c r="AP186" s="444"/>
      <c r="AQ186" s="442"/>
      <c r="AR186" s="443"/>
      <c r="AS186" s="443"/>
      <c r="AT186" s="443"/>
      <c r="AU186" s="444"/>
      <c r="AV186" s="442"/>
      <c r="AW186" s="443"/>
      <c r="AX186" s="443"/>
      <c r="AY186" s="443"/>
      <c r="AZ186" s="444"/>
      <c r="BA186" s="442"/>
      <c r="BB186" s="443"/>
      <c r="BC186" s="443"/>
      <c r="BD186" s="443"/>
      <c r="BE186" s="444"/>
      <c r="BF186" s="442"/>
      <c r="BG186" s="443"/>
      <c r="BH186" s="443"/>
      <c r="BI186" s="443"/>
      <c r="BJ186" s="444"/>
      <c r="BK186" s="442"/>
      <c r="BL186" s="443"/>
      <c r="BM186" s="443"/>
      <c r="BN186" s="443"/>
      <c r="BO186" s="444"/>
      <c r="BP186" s="442"/>
      <c r="BQ186" s="443"/>
      <c r="BR186" s="443"/>
      <c r="BS186" s="443"/>
      <c r="BT186" s="444"/>
      <c r="BU186" s="442"/>
      <c r="BV186" s="443"/>
      <c r="BW186" s="443"/>
      <c r="BX186" s="443"/>
      <c r="BY186" s="444"/>
      <c r="BZ186" s="442"/>
      <c r="CA186" s="443"/>
      <c r="CB186" s="443"/>
      <c r="CC186" s="443"/>
      <c r="CD186" s="444"/>
      <c r="CE186" s="442"/>
      <c r="CF186" s="443"/>
      <c r="CG186" s="443"/>
      <c r="CH186" s="443"/>
      <c r="CI186" s="444"/>
      <c r="CJ186" s="442"/>
      <c r="CK186" s="443"/>
      <c r="CL186" s="443"/>
      <c r="CM186" s="443"/>
      <c r="CN186" s="444"/>
      <c r="CO186" s="442"/>
      <c r="CP186" s="443"/>
      <c r="CQ186" s="443"/>
      <c r="CR186" s="443"/>
      <c r="CS186" s="444"/>
    </row>
    <row r="187" spans="1:97" ht="44.1" customHeight="1" x14ac:dyDescent="0.2">
      <c r="A187" s="456">
        <v>16</v>
      </c>
      <c r="B187" s="459" t="s">
        <v>581</v>
      </c>
      <c r="C187" s="462" t="s">
        <v>615</v>
      </c>
      <c r="D187" s="462" t="s">
        <v>616</v>
      </c>
      <c r="E187" s="462" t="s">
        <v>601</v>
      </c>
      <c r="F187" s="465" t="s">
        <v>24</v>
      </c>
      <c r="G187" s="453" t="s">
        <v>585</v>
      </c>
      <c r="H187" s="455" t="s">
        <v>53</v>
      </c>
      <c r="I187" s="455"/>
      <c r="J187" s="455" t="s">
        <v>54</v>
      </c>
      <c r="K187" s="455"/>
      <c r="L187" s="76" t="s">
        <v>55</v>
      </c>
      <c r="M187" s="455" t="s">
        <v>53</v>
      </c>
      <c r="N187" s="455"/>
      <c r="O187" s="455" t="s">
        <v>54</v>
      </c>
      <c r="P187" s="455"/>
      <c r="Q187" s="76" t="s">
        <v>55</v>
      </c>
      <c r="R187" s="455" t="s">
        <v>53</v>
      </c>
      <c r="S187" s="455"/>
      <c r="T187" s="451" t="s">
        <v>54</v>
      </c>
      <c r="U187" s="452"/>
      <c r="V187" s="76" t="s">
        <v>55</v>
      </c>
      <c r="W187" s="449" t="s">
        <v>53</v>
      </c>
      <c r="X187" s="450"/>
      <c r="Y187" s="449" t="s">
        <v>54</v>
      </c>
      <c r="Z187" s="450"/>
      <c r="AA187" s="76" t="s">
        <v>55</v>
      </c>
      <c r="AB187" s="449" t="s">
        <v>53</v>
      </c>
      <c r="AC187" s="450"/>
      <c r="AD187" s="449" t="s">
        <v>54</v>
      </c>
      <c r="AE187" s="450"/>
      <c r="AF187" s="76" t="s">
        <v>55</v>
      </c>
      <c r="AG187" s="449" t="s">
        <v>53</v>
      </c>
      <c r="AH187" s="450"/>
      <c r="AI187" s="449" t="s">
        <v>54</v>
      </c>
      <c r="AJ187" s="450"/>
      <c r="AK187" s="76" t="s">
        <v>55</v>
      </c>
      <c r="AL187" s="449" t="s">
        <v>53</v>
      </c>
      <c r="AM187" s="450"/>
      <c r="AN187" s="449" t="s">
        <v>54</v>
      </c>
      <c r="AO187" s="450"/>
      <c r="AP187" s="76" t="s">
        <v>55</v>
      </c>
      <c r="AQ187" s="449" t="s">
        <v>53</v>
      </c>
      <c r="AR187" s="450"/>
      <c r="AS187" s="449" t="s">
        <v>54</v>
      </c>
      <c r="AT187" s="450"/>
      <c r="AU187" s="76" t="s">
        <v>55</v>
      </c>
      <c r="AV187" s="449" t="s">
        <v>53</v>
      </c>
      <c r="AW187" s="450"/>
      <c r="AX187" s="449" t="s">
        <v>54</v>
      </c>
      <c r="AY187" s="450"/>
      <c r="AZ187" s="76" t="s">
        <v>55</v>
      </c>
      <c r="BA187" s="449" t="s">
        <v>53</v>
      </c>
      <c r="BB187" s="450"/>
      <c r="BC187" s="449" t="s">
        <v>54</v>
      </c>
      <c r="BD187" s="450"/>
      <c r="BE187" s="76" t="s">
        <v>55</v>
      </c>
      <c r="BF187" s="449" t="s">
        <v>53</v>
      </c>
      <c r="BG187" s="450"/>
      <c r="BH187" s="449" t="s">
        <v>54</v>
      </c>
      <c r="BI187" s="450"/>
      <c r="BJ187" s="76" t="s">
        <v>55</v>
      </c>
      <c r="BK187" s="449" t="s">
        <v>53</v>
      </c>
      <c r="BL187" s="450"/>
      <c r="BM187" s="449" t="s">
        <v>54</v>
      </c>
      <c r="BN187" s="450"/>
      <c r="BO187" s="76" t="s">
        <v>55</v>
      </c>
      <c r="BP187" s="449" t="s">
        <v>53</v>
      </c>
      <c r="BQ187" s="450"/>
      <c r="BR187" s="449" t="s">
        <v>54</v>
      </c>
      <c r="BS187" s="450"/>
      <c r="BT187" s="76" t="s">
        <v>55</v>
      </c>
      <c r="BU187" s="449" t="s">
        <v>53</v>
      </c>
      <c r="BV187" s="450"/>
      <c r="BW187" s="449" t="s">
        <v>54</v>
      </c>
      <c r="BX187" s="450"/>
      <c r="BY187" s="76" t="s">
        <v>55</v>
      </c>
      <c r="BZ187" s="449" t="s">
        <v>53</v>
      </c>
      <c r="CA187" s="450"/>
      <c r="CB187" s="449" t="s">
        <v>54</v>
      </c>
      <c r="CC187" s="450"/>
      <c r="CD187" s="76" t="s">
        <v>55</v>
      </c>
      <c r="CE187" s="449" t="s">
        <v>53</v>
      </c>
      <c r="CF187" s="450"/>
      <c r="CG187" s="449" t="s">
        <v>54</v>
      </c>
      <c r="CH187" s="450"/>
      <c r="CI187" s="76" t="s">
        <v>55</v>
      </c>
      <c r="CJ187" s="449" t="s">
        <v>53</v>
      </c>
      <c r="CK187" s="450"/>
      <c r="CL187" s="449" t="s">
        <v>54</v>
      </c>
      <c r="CM187" s="450"/>
      <c r="CN187" s="76" t="s">
        <v>55</v>
      </c>
      <c r="CO187" s="449" t="s">
        <v>53</v>
      </c>
      <c r="CP187" s="450"/>
      <c r="CQ187" s="449" t="s">
        <v>54</v>
      </c>
      <c r="CR187" s="450"/>
      <c r="CS187" s="76" t="s">
        <v>55</v>
      </c>
    </row>
    <row r="188" spans="1:97" ht="38.25" customHeight="1" x14ac:dyDescent="0.2">
      <c r="A188" s="457"/>
      <c r="B188" s="460"/>
      <c r="C188" s="463"/>
      <c r="D188" s="463"/>
      <c r="E188" s="463"/>
      <c r="F188" s="465"/>
      <c r="G188" s="454"/>
      <c r="H188" s="435"/>
      <c r="I188" s="435"/>
      <c r="J188" s="435"/>
      <c r="K188" s="435"/>
      <c r="L188" s="100" t="e">
        <f>INDEX(Formula!$AB$7:$AF$11,MATCH('Z2 - Dargaville'!J188,Formula!$AA$7:$AA$11,0),MATCH('Z2 - Dargaville'!H188,Formula!$AB$6:$AF$6,0))</f>
        <v>#N/A</v>
      </c>
      <c r="M188" s="435"/>
      <c r="N188" s="435"/>
      <c r="O188" s="435"/>
      <c r="P188" s="435"/>
      <c r="Q188" s="100" t="e">
        <f>INDEX(Formula!$AB$7:$AF$11,MATCH('Z2 - Dargaville'!O188,Formula!$AA$7:$AA$11,0),MATCH('Z2 - Dargaville'!M188,Formula!$AB$6:$AF$6,0))</f>
        <v>#N/A</v>
      </c>
      <c r="R188" s="435"/>
      <c r="S188" s="435"/>
      <c r="T188" s="435"/>
      <c r="U188" s="435"/>
      <c r="V188" s="100" t="e">
        <f>INDEX(Formula!$AB$7:$AF$11,MATCH('Z2 - Dargaville'!T188,Formula!$AA$7:$AA$11,0),MATCH('Z2 - Dargaville'!R188,Formula!$AB$6:$AF$6,0))</f>
        <v>#N/A</v>
      </c>
      <c r="W188" s="435"/>
      <c r="X188" s="435"/>
      <c r="Y188" s="435"/>
      <c r="Z188" s="435"/>
      <c r="AA188" s="100" t="e">
        <f>INDEX(Formula!$AB$7:$AF$11,MATCH('Z2 - Dargaville'!Y188,Formula!$AA$7:$AA$11,0),MATCH('Z2 - Dargaville'!W188,Formula!$AB$6:$AF$6,0))</f>
        <v>#N/A</v>
      </c>
      <c r="AB188" s="435"/>
      <c r="AC188" s="435"/>
      <c r="AD188" s="435"/>
      <c r="AE188" s="435"/>
      <c r="AF188" s="100" t="e">
        <f>INDEX(Formula!$AB$7:$AF$11,MATCH('Z2 - Dargaville'!AD188,Formula!$AA$7:$AA$11,0),MATCH('Z2 - Dargaville'!AB188,Formula!$AB$6:$AF$6,0))</f>
        <v>#N/A</v>
      </c>
      <c r="AG188" s="435"/>
      <c r="AH188" s="435"/>
      <c r="AI188" s="435"/>
      <c r="AJ188" s="435"/>
      <c r="AK188" s="100" t="e">
        <f>INDEX(Formula!$AB$7:$AF$11,MATCH('Z2 - Dargaville'!AI188,Formula!$AA$7:$AA$11,0),MATCH('Z2 - Dargaville'!AG188,Formula!$AB$6:$AF$6,0))</f>
        <v>#N/A</v>
      </c>
      <c r="AL188" s="435"/>
      <c r="AM188" s="435"/>
      <c r="AN188" s="435"/>
      <c r="AO188" s="435"/>
      <c r="AP188" s="100" t="e">
        <f>INDEX(Formula!$AB$7:$AF$11,MATCH('Z2 - Dargaville'!AN188,Formula!$AA$7:$AA$11,0),MATCH('Z2 - Dargaville'!AL188,Formula!$AB$6:$AF$6,0))</f>
        <v>#N/A</v>
      </c>
      <c r="AQ188" s="435"/>
      <c r="AR188" s="435"/>
      <c r="AS188" s="435"/>
      <c r="AT188" s="435"/>
      <c r="AU188" s="100" t="e">
        <f>INDEX(Formula!$AB$7:$AF$11,MATCH('Z2 - Dargaville'!AS188,Formula!$AA$7:$AA$11,0),MATCH('Z2 - Dargaville'!AQ188,Formula!$AB$6:$AF$6,0))</f>
        <v>#N/A</v>
      </c>
      <c r="AV188" s="435"/>
      <c r="AW188" s="435"/>
      <c r="AX188" s="435"/>
      <c r="AY188" s="435"/>
      <c r="AZ188" s="100" t="e">
        <f>INDEX(Formula!$AB$7:$AF$11,MATCH('Z2 - Dargaville'!AX188,Formula!$AA$7:$AA$11,0),MATCH('Z2 - Dargaville'!AV188,Formula!$AB$6:$AF$6,0))</f>
        <v>#N/A</v>
      </c>
      <c r="BA188" s="435"/>
      <c r="BB188" s="435"/>
      <c r="BC188" s="435"/>
      <c r="BD188" s="435"/>
      <c r="BE188" s="100" t="e">
        <f>INDEX(Formula!$AB$7:$AF$11,MATCH('Z2 - Dargaville'!BC188,Formula!$AA$7:$AA$11,0),MATCH('Z2 - Dargaville'!BA188,Formula!$AB$6:$AF$6,0))</f>
        <v>#N/A</v>
      </c>
      <c r="BF188" s="435"/>
      <c r="BG188" s="435"/>
      <c r="BH188" s="435"/>
      <c r="BI188" s="435"/>
      <c r="BJ188" s="100" t="e">
        <f>INDEX(Formula!$AB$7:$AF$11,MATCH('Z2 - Dargaville'!BH188,Formula!$AA$7:$AA$11,0),MATCH('Z2 - Dargaville'!BF188,Formula!$AB$6:$AF$6,0))</f>
        <v>#N/A</v>
      </c>
      <c r="BK188" s="435"/>
      <c r="BL188" s="435"/>
      <c r="BM188" s="435"/>
      <c r="BN188" s="435"/>
      <c r="BO188" s="100" t="e">
        <f>INDEX(Formula!$AB$7:$AF$11,MATCH('Z2 - Dargaville'!BM188,Formula!$AA$7:$AA$11,0),MATCH('Z2 - Dargaville'!BK188,Formula!$AB$6:$AF$6,0))</f>
        <v>#N/A</v>
      </c>
      <c r="BP188" s="435"/>
      <c r="BQ188" s="435"/>
      <c r="BR188" s="435"/>
      <c r="BS188" s="435"/>
      <c r="BT188" s="100" t="e">
        <f>INDEX(Formula!$AB$7:$AF$11,MATCH('Z2 - Dargaville'!BR188,Formula!$AA$7:$AA$11,0),MATCH('Z2 - Dargaville'!BP188,Formula!$AB$6:$AF$6,0))</f>
        <v>#N/A</v>
      </c>
      <c r="BU188" s="435"/>
      <c r="BV188" s="435"/>
      <c r="BW188" s="435"/>
      <c r="BX188" s="435"/>
      <c r="BY188" s="100" t="e">
        <f>INDEX(Formula!$AB$7:$AF$11,MATCH('Z2 - Dargaville'!BW188,Formula!$AA$7:$AA$11,0),MATCH('Z2 - Dargaville'!BU188,Formula!$AB$6:$AF$6,0))</f>
        <v>#N/A</v>
      </c>
      <c r="BZ188" s="435"/>
      <c r="CA188" s="435"/>
      <c r="CB188" s="435"/>
      <c r="CC188" s="435"/>
      <c r="CD188" s="100" t="e">
        <f>INDEX(Formula!$AB$7:$AF$11,MATCH('Z2 - Dargaville'!CB188,Formula!$AA$7:$AA$11,0),MATCH('Z2 - Dargaville'!BZ188,Formula!$AB$6:$AF$6,0))</f>
        <v>#N/A</v>
      </c>
      <c r="CE188" s="435"/>
      <c r="CF188" s="435"/>
      <c r="CG188" s="435"/>
      <c r="CH188" s="435"/>
      <c r="CI188" s="100" t="e">
        <f>INDEX(Formula!$AB$7:$AF$11,MATCH('Z2 - Dargaville'!CG188,Formula!$AA$7:$AA$11,0),MATCH('Z2 - Dargaville'!CE188,Formula!$AB$6:$AF$6,0))</f>
        <v>#N/A</v>
      </c>
      <c r="CJ188" s="435"/>
      <c r="CK188" s="435"/>
      <c r="CL188" s="435"/>
      <c r="CM188" s="435"/>
      <c r="CN188" s="100" t="e">
        <f>INDEX(Formula!$AB$7:$AF$11,MATCH('Z2 - Dargaville'!CL188,Formula!$AA$7:$AA$11,0),MATCH('Z2 - Dargaville'!CJ188,Formula!$AB$6:$AF$6,0))</f>
        <v>#N/A</v>
      </c>
      <c r="CO188" s="435"/>
      <c r="CP188" s="435"/>
      <c r="CQ188" s="435"/>
      <c r="CR188" s="435"/>
      <c r="CS188" s="100" t="e">
        <f>INDEX(Formula!$AB$7:$AF$11,MATCH('Z2 - Dargaville'!CQ188,Formula!$AA$7:$AA$11,0),MATCH('Z2 - Dargaville'!CO188,Formula!$AB$6:$AF$6,0))</f>
        <v>#N/A</v>
      </c>
    </row>
    <row r="189" spans="1:97" ht="38.25" customHeight="1" x14ac:dyDescent="0.2">
      <c r="A189" s="457"/>
      <c r="B189" s="460"/>
      <c r="C189" s="463"/>
      <c r="D189" s="463"/>
      <c r="E189" s="463"/>
      <c r="F189" s="465"/>
      <c r="G189" s="88" t="s">
        <v>586</v>
      </c>
      <c r="H189" s="435"/>
      <c r="I189" s="435"/>
      <c r="J189" s="435"/>
      <c r="K189" s="435"/>
      <c r="L189" s="435"/>
      <c r="M189" s="435"/>
      <c r="N189" s="435"/>
      <c r="O189" s="435"/>
      <c r="P189" s="435"/>
      <c r="Q189" s="435"/>
      <c r="R189" s="435"/>
      <c r="S189" s="435"/>
      <c r="T189" s="435"/>
      <c r="U189" s="435"/>
      <c r="V189" s="435"/>
      <c r="W189" s="435"/>
      <c r="X189" s="435"/>
      <c r="Y189" s="435"/>
      <c r="Z189" s="435"/>
      <c r="AA189" s="435"/>
      <c r="AB189" s="435"/>
      <c r="AC189" s="435"/>
      <c r="AD189" s="435"/>
      <c r="AE189" s="435"/>
      <c r="AF189" s="435"/>
      <c r="AG189" s="435"/>
      <c r="AH189" s="435"/>
      <c r="AI189" s="435"/>
      <c r="AJ189" s="435"/>
      <c r="AK189" s="435"/>
      <c r="AL189" s="435"/>
      <c r="AM189" s="435"/>
      <c r="AN189" s="435"/>
      <c r="AO189" s="435"/>
      <c r="AP189" s="435"/>
      <c r="AQ189" s="435"/>
      <c r="AR189" s="435"/>
      <c r="AS189" s="435"/>
      <c r="AT189" s="435"/>
      <c r="AU189" s="435"/>
      <c r="AV189" s="435"/>
      <c r="AW189" s="435"/>
      <c r="AX189" s="435"/>
      <c r="AY189" s="435"/>
      <c r="AZ189" s="435"/>
      <c r="BA189" s="435"/>
      <c r="BB189" s="435"/>
      <c r="BC189" s="435"/>
      <c r="BD189" s="435"/>
      <c r="BE189" s="435"/>
      <c r="BF189" s="435"/>
      <c r="BG189" s="435"/>
      <c r="BH189" s="435"/>
      <c r="BI189" s="435"/>
      <c r="BJ189" s="435"/>
      <c r="BK189" s="435"/>
      <c r="BL189" s="435"/>
      <c r="BM189" s="435"/>
      <c r="BN189" s="435"/>
      <c r="BO189" s="435"/>
      <c r="BP189" s="435"/>
      <c r="BQ189" s="435"/>
      <c r="BR189" s="435"/>
      <c r="BS189" s="435"/>
      <c r="BT189" s="435"/>
      <c r="BU189" s="435"/>
      <c r="BV189" s="435"/>
      <c r="BW189" s="435"/>
      <c r="BX189" s="435"/>
      <c r="BY189" s="435"/>
      <c r="BZ189" s="435"/>
      <c r="CA189" s="435"/>
      <c r="CB189" s="435"/>
      <c r="CC189" s="435"/>
      <c r="CD189" s="435"/>
      <c r="CE189" s="435"/>
      <c r="CF189" s="435"/>
      <c r="CG189" s="435"/>
      <c r="CH189" s="435"/>
      <c r="CI189" s="435"/>
      <c r="CJ189" s="435"/>
      <c r="CK189" s="435"/>
      <c r="CL189" s="435"/>
      <c r="CM189" s="435"/>
      <c r="CN189" s="435"/>
      <c r="CO189" s="435"/>
      <c r="CP189" s="435"/>
      <c r="CQ189" s="435"/>
      <c r="CR189" s="435"/>
      <c r="CS189" s="435"/>
    </row>
    <row r="190" spans="1:97" ht="66" customHeight="1" x14ac:dyDescent="0.2">
      <c r="A190" s="457"/>
      <c r="B190" s="460"/>
      <c r="C190" s="463"/>
      <c r="D190" s="463"/>
      <c r="E190" s="463"/>
      <c r="F190" s="465"/>
      <c r="G190" s="447" t="s">
        <v>587</v>
      </c>
      <c r="H190" s="92" t="s">
        <v>588</v>
      </c>
      <c r="I190" s="92" t="s">
        <v>589</v>
      </c>
      <c r="J190" s="92" t="s">
        <v>590</v>
      </c>
      <c r="K190" s="92" t="s">
        <v>591</v>
      </c>
      <c r="L190" s="93" t="s">
        <v>592</v>
      </c>
      <c r="M190" s="92" t="s">
        <v>588</v>
      </c>
      <c r="N190" s="92" t="s">
        <v>589</v>
      </c>
      <c r="O190" s="92" t="s">
        <v>590</v>
      </c>
      <c r="P190" s="92" t="s">
        <v>591</v>
      </c>
      <c r="Q190" s="93" t="s">
        <v>592</v>
      </c>
      <c r="R190" s="92" t="s">
        <v>588</v>
      </c>
      <c r="S190" s="92" t="s">
        <v>589</v>
      </c>
      <c r="T190" s="92" t="s">
        <v>590</v>
      </c>
      <c r="U190" s="92" t="s">
        <v>591</v>
      </c>
      <c r="V190" s="93" t="s">
        <v>592</v>
      </c>
      <c r="W190" s="92" t="s">
        <v>588</v>
      </c>
      <c r="X190" s="92" t="s">
        <v>589</v>
      </c>
      <c r="Y190" s="92" t="s">
        <v>590</v>
      </c>
      <c r="Z190" s="92" t="s">
        <v>591</v>
      </c>
      <c r="AA190" s="93" t="s">
        <v>592</v>
      </c>
      <c r="AB190" s="92" t="s">
        <v>588</v>
      </c>
      <c r="AC190" s="92" t="s">
        <v>589</v>
      </c>
      <c r="AD190" s="92" t="s">
        <v>590</v>
      </c>
      <c r="AE190" s="92" t="s">
        <v>591</v>
      </c>
      <c r="AF190" s="93" t="s">
        <v>592</v>
      </c>
      <c r="AG190" s="92" t="s">
        <v>588</v>
      </c>
      <c r="AH190" s="92" t="s">
        <v>589</v>
      </c>
      <c r="AI190" s="92" t="s">
        <v>590</v>
      </c>
      <c r="AJ190" s="92" t="s">
        <v>591</v>
      </c>
      <c r="AK190" s="93" t="s">
        <v>592</v>
      </c>
      <c r="AL190" s="92" t="s">
        <v>588</v>
      </c>
      <c r="AM190" s="92" t="s">
        <v>589</v>
      </c>
      <c r="AN190" s="92" t="s">
        <v>590</v>
      </c>
      <c r="AO190" s="92" t="s">
        <v>591</v>
      </c>
      <c r="AP190" s="93" t="s">
        <v>592</v>
      </c>
      <c r="AQ190" s="92" t="s">
        <v>588</v>
      </c>
      <c r="AR190" s="92" t="s">
        <v>589</v>
      </c>
      <c r="AS190" s="92" t="s">
        <v>590</v>
      </c>
      <c r="AT190" s="92" t="s">
        <v>591</v>
      </c>
      <c r="AU190" s="93" t="s">
        <v>592</v>
      </c>
      <c r="AV190" s="92" t="s">
        <v>588</v>
      </c>
      <c r="AW190" s="92" t="s">
        <v>589</v>
      </c>
      <c r="AX190" s="92" t="s">
        <v>590</v>
      </c>
      <c r="AY190" s="92" t="s">
        <v>591</v>
      </c>
      <c r="AZ190" s="93" t="s">
        <v>592</v>
      </c>
      <c r="BA190" s="92" t="s">
        <v>588</v>
      </c>
      <c r="BB190" s="92" t="s">
        <v>589</v>
      </c>
      <c r="BC190" s="92" t="s">
        <v>590</v>
      </c>
      <c r="BD190" s="92" t="s">
        <v>591</v>
      </c>
      <c r="BE190" s="93" t="s">
        <v>592</v>
      </c>
      <c r="BF190" s="92" t="s">
        <v>588</v>
      </c>
      <c r="BG190" s="92" t="s">
        <v>589</v>
      </c>
      <c r="BH190" s="92" t="s">
        <v>590</v>
      </c>
      <c r="BI190" s="92" t="s">
        <v>591</v>
      </c>
      <c r="BJ190" s="93" t="s">
        <v>592</v>
      </c>
      <c r="BK190" s="92" t="s">
        <v>588</v>
      </c>
      <c r="BL190" s="92" t="s">
        <v>589</v>
      </c>
      <c r="BM190" s="92" t="s">
        <v>590</v>
      </c>
      <c r="BN190" s="92" t="s">
        <v>591</v>
      </c>
      <c r="BO190" s="93" t="s">
        <v>592</v>
      </c>
      <c r="BP190" s="92" t="s">
        <v>588</v>
      </c>
      <c r="BQ190" s="92" t="s">
        <v>589</v>
      </c>
      <c r="BR190" s="92" t="s">
        <v>590</v>
      </c>
      <c r="BS190" s="92" t="s">
        <v>591</v>
      </c>
      <c r="BT190" s="93" t="s">
        <v>592</v>
      </c>
      <c r="BU190" s="92" t="s">
        <v>588</v>
      </c>
      <c r="BV190" s="92" t="s">
        <v>589</v>
      </c>
      <c r="BW190" s="92" t="s">
        <v>590</v>
      </c>
      <c r="BX190" s="92" t="s">
        <v>591</v>
      </c>
      <c r="BY190" s="93" t="s">
        <v>592</v>
      </c>
      <c r="BZ190" s="92" t="s">
        <v>588</v>
      </c>
      <c r="CA190" s="92" t="s">
        <v>589</v>
      </c>
      <c r="CB190" s="92" t="s">
        <v>590</v>
      </c>
      <c r="CC190" s="92" t="s">
        <v>591</v>
      </c>
      <c r="CD190" s="93" t="s">
        <v>592</v>
      </c>
      <c r="CE190" s="92" t="s">
        <v>588</v>
      </c>
      <c r="CF190" s="92" t="s">
        <v>589</v>
      </c>
      <c r="CG190" s="92" t="s">
        <v>590</v>
      </c>
      <c r="CH190" s="92" t="s">
        <v>591</v>
      </c>
      <c r="CI190" s="93" t="s">
        <v>592</v>
      </c>
      <c r="CJ190" s="92" t="s">
        <v>588</v>
      </c>
      <c r="CK190" s="92" t="s">
        <v>589</v>
      </c>
      <c r="CL190" s="92" t="s">
        <v>590</v>
      </c>
      <c r="CM190" s="92" t="s">
        <v>591</v>
      </c>
      <c r="CN190" s="93" t="s">
        <v>592</v>
      </c>
      <c r="CO190" s="92" t="s">
        <v>588</v>
      </c>
      <c r="CP190" s="92" t="s">
        <v>589</v>
      </c>
      <c r="CQ190" s="92" t="s">
        <v>590</v>
      </c>
      <c r="CR190" s="92" t="s">
        <v>591</v>
      </c>
      <c r="CS190" s="93" t="s">
        <v>592</v>
      </c>
    </row>
    <row r="191" spans="1:97" ht="38.25" customHeight="1" x14ac:dyDescent="0.2">
      <c r="A191" s="457"/>
      <c r="B191" s="460"/>
      <c r="C191" s="463"/>
      <c r="D191" s="463"/>
      <c r="E191" s="463"/>
      <c r="F191" s="465"/>
      <c r="G191" s="448"/>
      <c r="H191" s="101">
        <v>0</v>
      </c>
      <c r="I191" s="101">
        <v>0</v>
      </c>
      <c r="J191" s="101">
        <v>0</v>
      </c>
      <c r="K191" s="101">
        <v>0</v>
      </c>
      <c r="L191" s="82" t="str">
        <f>IF(SUM(H191:K191)=100,ROUND(((1*H191)+(2*I191)+(3*J191)+(4*K191))/4,0),"N/A")</f>
        <v>N/A</v>
      </c>
      <c r="M191" s="101">
        <v>0</v>
      </c>
      <c r="N191" s="101">
        <v>0</v>
      </c>
      <c r="O191" s="101">
        <v>0</v>
      </c>
      <c r="P191" s="101">
        <v>0</v>
      </c>
      <c r="Q191" s="82" t="str">
        <f>IF(SUM(M191:P191)=100,ROUND(((1*M191)+(2*N191)+(3*O191)+(4*P191))/4,0),"N/A")</f>
        <v>N/A</v>
      </c>
      <c r="R191" s="101">
        <v>0</v>
      </c>
      <c r="S191" s="101">
        <v>0</v>
      </c>
      <c r="T191" s="101">
        <v>0</v>
      </c>
      <c r="U191" s="101">
        <v>0</v>
      </c>
      <c r="V191" s="82" t="str">
        <f>IF(SUM(R191:U191)=100,ROUND(((1*R191)+(2*S191)+(3*T191)+(4*U191))/4,0),"N/A")</f>
        <v>N/A</v>
      </c>
      <c r="W191" s="101">
        <v>0</v>
      </c>
      <c r="X191" s="101">
        <v>0</v>
      </c>
      <c r="Y191" s="101">
        <v>0</v>
      </c>
      <c r="Z191" s="101">
        <v>0</v>
      </c>
      <c r="AA191" s="82" t="str">
        <f>IF(SUM(W191:Z191)=100,ROUND(((1*W191)+(2*X191)+(3*Y191)+(4*Z191))/4,0),"N/A")</f>
        <v>N/A</v>
      </c>
      <c r="AB191" s="101">
        <v>0</v>
      </c>
      <c r="AC191" s="101">
        <v>0</v>
      </c>
      <c r="AD191" s="101">
        <v>0</v>
      </c>
      <c r="AE191" s="101">
        <v>0</v>
      </c>
      <c r="AF191" s="82" t="str">
        <f>IF(SUM(AB191:AE191)=100,ROUND(((1*AB191)+(2*AC191)+(3*AD191)+(4*AE191))/4,0),"N/A")</f>
        <v>N/A</v>
      </c>
      <c r="AG191" s="101">
        <v>0</v>
      </c>
      <c r="AH191" s="101">
        <v>0</v>
      </c>
      <c r="AI191" s="101">
        <v>0</v>
      </c>
      <c r="AJ191" s="101">
        <v>0</v>
      </c>
      <c r="AK191" s="82" t="str">
        <f>IF(SUM(AG191:AJ191)=100,ROUND(((1*AG191)+(2*AH191)+(3*AI191)+(4*AJ191))/4,0),"N/A")</f>
        <v>N/A</v>
      </c>
      <c r="AL191" s="101">
        <v>0</v>
      </c>
      <c r="AM191" s="101">
        <v>0</v>
      </c>
      <c r="AN191" s="101">
        <v>0</v>
      </c>
      <c r="AO191" s="101">
        <v>0</v>
      </c>
      <c r="AP191" s="82" t="str">
        <f>IF(SUM(AL191:AO191)=100,ROUND(((1*AL191)+(2*AM191)+(3*AN191)+(4*AO191))/4,0),"N/A")</f>
        <v>N/A</v>
      </c>
      <c r="AQ191" s="101">
        <v>0</v>
      </c>
      <c r="AR191" s="101">
        <v>0</v>
      </c>
      <c r="AS191" s="101">
        <v>0</v>
      </c>
      <c r="AT191" s="101">
        <v>0</v>
      </c>
      <c r="AU191" s="82" t="str">
        <f>IF(SUM(AQ191:AT191)=100,ROUND(((1*AQ191)+(2*AR191)+(3*AS191)+(4*AT191))/4,0),"N/A")</f>
        <v>N/A</v>
      </c>
      <c r="AV191" s="101">
        <v>0</v>
      </c>
      <c r="AW191" s="101">
        <v>0</v>
      </c>
      <c r="AX191" s="101">
        <v>0</v>
      </c>
      <c r="AY191" s="101">
        <v>0</v>
      </c>
      <c r="AZ191" s="82" t="str">
        <f>IF(SUM(AV191:AY191)=100,ROUND(((1*AV191)+(2*AW191)+(3*AX191)+(4*AY191))/4,0),"N/A")</f>
        <v>N/A</v>
      </c>
      <c r="BA191" s="101">
        <v>0</v>
      </c>
      <c r="BB191" s="101">
        <v>0</v>
      </c>
      <c r="BC191" s="101">
        <v>0</v>
      </c>
      <c r="BD191" s="101">
        <v>0</v>
      </c>
      <c r="BE191" s="82" t="str">
        <f>IF(SUM(BA191:BD191)=100,ROUND(((1*BA191)+(2*BB191)+(3*BC191)+(4*BD191))/4,0),"N/A")</f>
        <v>N/A</v>
      </c>
      <c r="BF191" s="101">
        <v>0</v>
      </c>
      <c r="BG191" s="101">
        <v>0</v>
      </c>
      <c r="BH191" s="101">
        <v>0</v>
      </c>
      <c r="BI191" s="101">
        <v>0</v>
      </c>
      <c r="BJ191" s="82" t="str">
        <f>IF(SUM(BF191:BI191)=100,ROUND(((1*BF191)+(2*BG191)+(3*BH191)+(4*BI191))/4,0),"N/A")</f>
        <v>N/A</v>
      </c>
      <c r="BK191" s="101">
        <v>0</v>
      </c>
      <c r="BL191" s="101">
        <v>0</v>
      </c>
      <c r="BM191" s="101">
        <v>0</v>
      </c>
      <c r="BN191" s="101">
        <v>0</v>
      </c>
      <c r="BO191" s="82" t="str">
        <f>IF(SUM(BK191:BN191)=100,ROUND(((1*BK191)+(2*BL191)+(3*BM191)+(4*BN191))/4,0),"N/A")</f>
        <v>N/A</v>
      </c>
      <c r="BP191" s="101">
        <v>0</v>
      </c>
      <c r="BQ191" s="101">
        <v>0</v>
      </c>
      <c r="BR191" s="101">
        <v>0</v>
      </c>
      <c r="BS191" s="101">
        <v>0</v>
      </c>
      <c r="BT191" s="82" t="str">
        <f>IF(SUM(BP191:BS191)=100,ROUND(((1*BP191)+(2*BQ191)+(3*BR191)+(4*BS191))/4,0),"N/A")</f>
        <v>N/A</v>
      </c>
      <c r="BU191" s="101">
        <v>0</v>
      </c>
      <c r="BV191" s="101">
        <v>0</v>
      </c>
      <c r="BW191" s="101">
        <v>0</v>
      </c>
      <c r="BX191" s="101">
        <v>0</v>
      </c>
      <c r="BY191" s="82" t="str">
        <f>IF(SUM(BU191:BX191)=100,ROUND(((1*BU191)+(2*BV191)+(3*BW191)+(4*BX191))/4,0),"N/A")</f>
        <v>N/A</v>
      </c>
      <c r="BZ191" s="101">
        <v>0</v>
      </c>
      <c r="CA191" s="101">
        <v>0</v>
      </c>
      <c r="CB191" s="101">
        <v>0</v>
      </c>
      <c r="CC191" s="101">
        <v>0</v>
      </c>
      <c r="CD191" s="82" t="str">
        <f>IF(SUM(BZ191:CC191)=100,ROUND(((1*BZ191)+(2*CA191)+(3*CB191)+(4*CC191))/4,0),"N/A")</f>
        <v>N/A</v>
      </c>
      <c r="CE191" s="101">
        <v>0</v>
      </c>
      <c r="CF191" s="101">
        <v>0</v>
      </c>
      <c r="CG191" s="101">
        <v>0</v>
      </c>
      <c r="CH191" s="101">
        <v>0</v>
      </c>
      <c r="CI191" s="82" t="str">
        <f>IF(SUM(CE191:CH191)=100,ROUND(((1*CE191)+(2*CF191)+(3*CG191)+(4*CH191))/4,0),"N/A")</f>
        <v>N/A</v>
      </c>
      <c r="CJ191" s="101">
        <v>0</v>
      </c>
      <c r="CK191" s="101">
        <v>0</v>
      </c>
      <c r="CL191" s="101">
        <v>0</v>
      </c>
      <c r="CM191" s="101">
        <v>0</v>
      </c>
      <c r="CN191" s="82" t="str">
        <f>IF(SUM(CJ191:CM191)=100,ROUND(((1*CJ191)+(2*CK191)+(3*CL191)+(4*CM191))/4,0),"N/A")</f>
        <v>N/A</v>
      </c>
      <c r="CO191" s="101">
        <v>0</v>
      </c>
      <c r="CP191" s="101">
        <v>0</v>
      </c>
      <c r="CQ191" s="101">
        <v>0</v>
      </c>
      <c r="CR191" s="101">
        <v>0</v>
      </c>
      <c r="CS191" s="82" t="str">
        <f>IF(SUM(CO191:CR191)=100,ROUND(((1*CO191)+(2*CP191)+(3*CQ191)+(4*CR191))/4,0),"N/A")</f>
        <v>N/A</v>
      </c>
    </row>
    <row r="192" spans="1:97" ht="147" customHeight="1" x14ac:dyDescent="0.2">
      <c r="A192" s="457"/>
      <c r="B192" s="460"/>
      <c r="C192" s="463"/>
      <c r="D192" s="463"/>
      <c r="E192" s="463"/>
      <c r="F192" s="466"/>
      <c r="G192" s="89" t="s">
        <v>593</v>
      </c>
      <c r="H192" s="442"/>
      <c r="I192" s="443"/>
      <c r="J192" s="443"/>
      <c r="K192" s="443"/>
      <c r="L192" s="444"/>
      <c r="M192" s="442"/>
      <c r="N192" s="443"/>
      <c r="O192" s="443"/>
      <c r="P192" s="443"/>
      <c r="Q192" s="444"/>
      <c r="R192" s="442"/>
      <c r="S192" s="443"/>
      <c r="T192" s="443"/>
      <c r="U192" s="443"/>
      <c r="V192" s="444"/>
      <c r="W192" s="442"/>
      <c r="X192" s="443"/>
      <c r="Y192" s="443"/>
      <c r="Z192" s="443"/>
      <c r="AA192" s="444"/>
      <c r="AB192" s="442"/>
      <c r="AC192" s="443"/>
      <c r="AD192" s="443"/>
      <c r="AE192" s="443"/>
      <c r="AF192" s="444"/>
      <c r="AG192" s="442"/>
      <c r="AH192" s="443"/>
      <c r="AI192" s="443"/>
      <c r="AJ192" s="443"/>
      <c r="AK192" s="444"/>
      <c r="AL192" s="442"/>
      <c r="AM192" s="443"/>
      <c r="AN192" s="443"/>
      <c r="AO192" s="443"/>
      <c r="AP192" s="444"/>
      <c r="AQ192" s="442"/>
      <c r="AR192" s="443"/>
      <c r="AS192" s="443"/>
      <c r="AT192" s="443"/>
      <c r="AU192" s="444"/>
      <c r="AV192" s="442"/>
      <c r="AW192" s="443"/>
      <c r="AX192" s="443"/>
      <c r="AY192" s="443"/>
      <c r="AZ192" s="444"/>
      <c r="BA192" s="442"/>
      <c r="BB192" s="443"/>
      <c r="BC192" s="443"/>
      <c r="BD192" s="443"/>
      <c r="BE192" s="444"/>
      <c r="BF192" s="442"/>
      <c r="BG192" s="443"/>
      <c r="BH192" s="443"/>
      <c r="BI192" s="443"/>
      <c r="BJ192" s="444"/>
      <c r="BK192" s="442"/>
      <c r="BL192" s="443"/>
      <c r="BM192" s="443"/>
      <c r="BN192" s="443"/>
      <c r="BO192" s="444"/>
      <c r="BP192" s="442"/>
      <c r="BQ192" s="443"/>
      <c r="BR192" s="443"/>
      <c r="BS192" s="443"/>
      <c r="BT192" s="444"/>
      <c r="BU192" s="442"/>
      <c r="BV192" s="443"/>
      <c r="BW192" s="443"/>
      <c r="BX192" s="443"/>
      <c r="BY192" s="444"/>
      <c r="BZ192" s="442"/>
      <c r="CA192" s="443"/>
      <c r="CB192" s="443"/>
      <c r="CC192" s="443"/>
      <c r="CD192" s="444"/>
      <c r="CE192" s="442"/>
      <c r="CF192" s="443"/>
      <c r="CG192" s="443"/>
      <c r="CH192" s="443"/>
      <c r="CI192" s="444"/>
      <c r="CJ192" s="442"/>
      <c r="CK192" s="443"/>
      <c r="CL192" s="443"/>
      <c r="CM192" s="443"/>
      <c r="CN192" s="444"/>
      <c r="CO192" s="442"/>
      <c r="CP192" s="443"/>
      <c r="CQ192" s="443"/>
      <c r="CR192" s="443"/>
      <c r="CS192" s="444"/>
    </row>
    <row r="193" spans="1:97" ht="44.1" customHeight="1" x14ac:dyDescent="0.2">
      <c r="A193" s="457"/>
      <c r="B193" s="460"/>
      <c r="C193" s="463"/>
      <c r="D193" s="463"/>
      <c r="E193" s="463"/>
      <c r="F193" s="467" t="s">
        <v>25</v>
      </c>
      <c r="G193" s="438" t="s">
        <v>585</v>
      </c>
      <c r="H193" s="439" t="s">
        <v>53</v>
      </c>
      <c r="I193" s="439"/>
      <c r="J193" s="439" t="s">
        <v>54</v>
      </c>
      <c r="K193" s="439"/>
      <c r="L193" s="75" t="s">
        <v>55</v>
      </c>
      <c r="M193" s="439" t="s">
        <v>53</v>
      </c>
      <c r="N193" s="439"/>
      <c r="O193" s="439" t="s">
        <v>54</v>
      </c>
      <c r="P193" s="439"/>
      <c r="Q193" s="75" t="s">
        <v>55</v>
      </c>
      <c r="R193" s="439" t="s">
        <v>53</v>
      </c>
      <c r="S193" s="439"/>
      <c r="T193" s="445" t="s">
        <v>54</v>
      </c>
      <c r="U193" s="446"/>
      <c r="V193" s="75" t="s">
        <v>55</v>
      </c>
      <c r="W193" s="440" t="s">
        <v>53</v>
      </c>
      <c r="X193" s="441"/>
      <c r="Y193" s="440" t="s">
        <v>54</v>
      </c>
      <c r="Z193" s="441"/>
      <c r="AA193" s="75" t="s">
        <v>55</v>
      </c>
      <c r="AB193" s="440" t="s">
        <v>53</v>
      </c>
      <c r="AC193" s="441"/>
      <c r="AD193" s="440" t="s">
        <v>54</v>
      </c>
      <c r="AE193" s="441"/>
      <c r="AF193" s="75" t="s">
        <v>55</v>
      </c>
      <c r="AG193" s="440" t="s">
        <v>53</v>
      </c>
      <c r="AH193" s="441"/>
      <c r="AI193" s="440" t="s">
        <v>54</v>
      </c>
      <c r="AJ193" s="441"/>
      <c r="AK193" s="75" t="s">
        <v>55</v>
      </c>
      <c r="AL193" s="440" t="s">
        <v>53</v>
      </c>
      <c r="AM193" s="441"/>
      <c r="AN193" s="440" t="s">
        <v>54</v>
      </c>
      <c r="AO193" s="441"/>
      <c r="AP193" s="75" t="s">
        <v>55</v>
      </c>
      <c r="AQ193" s="440" t="s">
        <v>53</v>
      </c>
      <c r="AR193" s="441"/>
      <c r="AS193" s="440" t="s">
        <v>54</v>
      </c>
      <c r="AT193" s="441"/>
      <c r="AU193" s="75" t="s">
        <v>55</v>
      </c>
      <c r="AV193" s="440" t="s">
        <v>53</v>
      </c>
      <c r="AW193" s="441"/>
      <c r="AX193" s="440" t="s">
        <v>54</v>
      </c>
      <c r="AY193" s="441"/>
      <c r="AZ193" s="75" t="s">
        <v>55</v>
      </c>
      <c r="BA193" s="440" t="s">
        <v>53</v>
      </c>
      <c r="BB193" s="441"/>
      <c r="BC193" s="440" t="s">
        <v>54</v>
      </c>
      <c r="BD193" s="441"/>
      <c r="BE193" s="75" t="s">
        <v>55</v>
      </c>
      <c r="BF193" s="440" t="s">
        <v>53</v>
      </c>
      <c r="BG193" s="441"/>
      <c r="BH193" s="440" t="s">
        <v>54</v>
      </c>
      <c r="BI193" s="441"/>
      <c r="BJ193" s="75" t="s">
        <v>55</v>
      </c>
      <c r="BK193" s="440" t="s">
        <v>53</v>
      </c>
      <c r="BL193" s="441"/>
      <c r="BM193" s="440" t="s">
        <v>54</v>
      </c>
      <c r="BN193" s="441"/>
      <c r="BO193" s="75" t="s">
        <v>55</v>
      </c>
      <c r="BP193" s="440" t="s">
        <v>53</v>
      </c>
      <c r="BQ193" s="441"/>
      <c r="BR193" s="440" t="s">
        <v>54</v>
      </c>
      <c r="BS193" s="441"/>
      <c r="BT193" s="75" t="s">
        <v>55</v>
      </c>
      <c r="BU193" s="440" t="s">
        <v>53</v>
      </c>
      <c r="BV193" s="441"/>
      <c r="BW193" s="440" t="s">
        <v>54</v>
      </c>
      <c r="BX193" s="441"/>
      <c r="BY193" s="75" t="s">
        <v>55</v>
      </c>
      <c r="BZ193" s="440" t="s">
        <v>53</v>
      </c>
      <c r="CA193" s="441"/>
      <c r="CB193" s="440" t="s">
        <v>54</v>
      </c>
      <c r="CC193" s="441"/>
      <c r="CD193" s="75" t="s">
        <v>55</v>
      </c>
      <c r="CE193" s="440" t="s">
        <v>53</v>
      </c>
      <c r="CF193" s="441"/>
      <c r="CG193" s="440" t="s">
        <v>54</v>
      </c>
      <c r="CH193" s="441"/>
      <c r="CI193" s="75" t="s">
        <v>55</v>
      </c>
      <c r="CJ193" s="440" t="s">
        <v>53</v>
      </c>
      <c r="CK193" s="441"/>
      <c r="CL193" s="440" t="s">
        <v>54</v>
      </c>
      <c r="CM193" s="441"/>
      <c r="CN193" s="75" t="s">
        <v>55</v>
      </c>
      <c r="CO193" s="440" t="s">
        <v>53</v>
      </c>
      <c r="CP193" s="441"/>
      <c r="CQ193" s="440" t="s">
        <v>54</v>
      </c>
      <c r="CR193" s="441"/>
      <c r="CS193" s="75" t="s">
        <v>55</v>
      </c>
    </row>
    <row r="194" spans="1:97" ht="38.25" customHeight="1" x14ac:dyDescent="0.2">
      <c r="A194" s="457"/>
      <c r="B194" s="460"/>
      <c r="C194" s="463"/>
      <c r="D194" s="463"/>
      <c r="E194" s="463"/>
      <c r="F194" s="468"/>
      <c r="G194" s="438"/>
      <c r="H194" s="435"/>
      <c r="I194" s="435"/>
      <c r="J194" s="435"/>
      <c r="K194" s="435"/>
      <c r="L194" s="100" t="e">
        <f>INDEX(Formula!$AB$7:$AF$11,MATCH('Z2 - Dargaville'!J194,Formula!$AA$7:$AA$11,0),MATCH('Z2 - Dargaville'!H194,Formula!$AB$6:$AF$6,0))</f>
        <v>#N/A</v>
      </c>
      <c r="M194" s="435"/>
      <c r="N194" s="435"/>
      <c r="O194" s="435"/>
      <c r="P194" s="435"/>
      <c r="Q194" s="100" t="e">
        <f>INDEX(Formula!$AB$7:$AF$11,MATCH('Z2 - Dargaville'!O194,Formula!$AA$7:$AA$11,0),MATCH('Z2 - Dargaville'!M194,Formula!$AB$6:$AF$6,0))</f>
        <v>#N/A</v>
      </c>
      <c r="R194" s="435"/>
      <c r="S194" s="435"/>
      <c r="T194" s="435"/>
      <c r="U194" s="435"/>
      <c r="V194" s="100" t="e">
        <f>INDEX(Formula!$AB$7:$AF$11,MATCH('Z2 - Dargaville'!T194,Formula!$AA$7:$AA$11,0),MATCH('Z2 - Dargaville'!R194,Formula!$AB$6:$AF$6,0))</f>
        <v>#N/A</v>
      </c>
      <c r="W194" s="435"/>
      <c r="X194" s="435"/>
      <c r="Y194" s="435"/>
      <c r="Z194" s="435"/>
      <c r="AA194" s="100" t="e">
        <f>INDEX(Formula!$AB$7:$AF$11,MATCH('Z2 - Dargaville'!Y194,Formula!$AA$7:$AA$11,0),MATCH('Z2 - Dargaville'!W194,Formula!$AB$6:$AF$6,0))</f>
        <v>#N/A</v>
      </c>
      <c r="AB194" s="435"/>
      <c r="AC194" s="435"/>
      <c r="AD194" s="435"/>
      <c r="AE194" s="435"/>
      <c r="AF194" s="100" t="e">
        <f>INDEX(Formula!$AB$7:$AF$11,MATCH('Z2 - Dargaville'!AD194,Formula!$AA$7:$AA$11,0),MATCH('Z2 - Dargaville'!AB194,Formula!$AB$6:$AF$6,0))</f>
        <v>#N/A</v>
      </c>
      <c r="AG194" s="435"/>
      <c r="AH194" s="435"/>
      <c r="AI194" s="435"/>
      <c r="AJ194" s="435"/>
      <c r="AK194" s="100" t="e">
        <f>INDEX(Formula!$AB$7:$AF$11,MATCH('Z2 - Dargaville'!AI194,Formula!$AA$7:$AA$11,0),MATCH('Z2 - Dargaville'!AG194,Formula!$AB$6:$AF$6,0))</f>
        <v>#N/A</v>
      </c>
      <c r="AL194" s="435"/>
      <c r="AM194" s="435"/>
      <c r="AN194" s="435"/>
      <c r="AO194" s="435"/>
      <c r="AP194" s="100" t="e">
        <f>INDEX(Formula!$AB$7:$AF$11,MATCH('Z2 - Dargaville'!AN194,Formula!$AA$7:$AA$11,0),MATCH('Z2 - Dargaville'!AL194,Formula!$AB$6:$AF$6,0))</f>
        <v>#N/A</v>
      </c>
      <c r="AQ194" s="435"/>
      <c r="AR194" s="435"/>
      <c r="AS194" s="435"/>
      <c r="AT194" s="435"/>
      <c r="AU194" s="100" t="e">
        <f>INDEX(Formula!$AB$7:$AF$11,MATCH('Z2 - Dargaville'!AS194,Formula!$AA$7:$AA$11,0),MATCH('Z2 - Dargaville'!AQ194,Formula!$AB$6:$AF$6,0))</f>
        <v>#N/A</v>
      </c>
      <c r="AV194" s="435"/>
      <c r="AW194" s="435"/>
      <c r="AX194" s="435"/>
      <c r="AY194" s="435"/>
      <c r="AZ194" s="100" t="e">
        <f>INDEX(Formula!$AB$7:$AF$11,MATCH('Z2 - Dargaville'!AX194,Formula!$AA$7:$AA$11,0),MATCH('Z2 - Dargaville'!AV194,Formula!$AB$6:$AF$6,0))</f>
        <v>#N/A</v>
      </c>
      <c r="BA194" s="435"/>
      <c r="BB194" s="435"/>
      <c r="BC194" s="435"/>
      <c r="BD194" s="435"/>
      <c r="BE194" s="100" t="e">
        <f>INDEX(Formula!$AB$7:$AF$11,MATCH('Z2 - Dargaville'!BC194,Formula!$AA$7:$AA$11,0),MATCH('Z2 - Dargaville'!BA194,Formula!$AB$6:$AF$6,0))</f>
        <v>#N/A</v>
      </c>
      <c r="BF194" s="435"/>
      <c r="BG194" s="435"/>
      <c r="BH194" s="435"/>
      <c r="BI194" s="435"/>
      <c r="BJ194" s="100" t="e">
        <f>INDEX(Formula!$AB$7:$AF$11,MATCH('Z2 - Dargaville'!BH194,Formula!$AA$7:$AA$11,0),MATCH('Z2 - Dargaville'!BF194,Formula!$AB$6:$AF$6,0))</f>
        <v>#N/A</v>
      </c>
      <c r="BK194" s="435"/>
      <c r="BL194" s="435"/>
      <c r="BM194" s="435"/>
      <c r="BN194" s="435"/>
      <c r="BO194" s="100" t="e">
        <f>INDEX(Formula!$AB$7:$AF$11,MATCH('Z2 - Dargaville'!BM194,Formula!$AA$7:$AA$11,0),MATCH('Z2 - Dargaville'!BK194,Formula!$AB$6:$AF$6,0))</f>
        <v>#N/A</v>
      </c>
      <c r="BP194" s="435"/>
      <c r="BQ194" s="435"/>
      <c r="BR194" s="435"/>
      <c r="BS194" s="435"/>
      <c r="BT194" s="100" t="e">
        <f>INDEX(Formula!$AB$7:$AF$11,MATCH('Z2 - Dargaville'!BR194,Formula!$AA$7:$AA$11,0),MATCH('Z2 - Dargaville'!BP194,Formula!$AB$6:$AF$6,0))</f>
        <v>#N/A</v>
      </c>
      <c r="BU194" s="435"/>
      <c r="BV194" s="435"/>
      <c r="BW194" s="435"/>
      <c r="BX194" s="435"/>
      <c r="BY194" s="100" t="e">
        <f>INDEX(Formula!$AB$7:$AF$11,MATCH('Z2 - Dargaville'!BW194,Formula!$AA$7:$AA$11,0),MATCH('Z2 - Dargaville'!BU194,Formula!$AB$6:$AF$6,0))</f>
        <v>#N/A</v>
      </c>
      <c r="BZ194" s="435"/>
      <c r="CA194" s="435"/>
      <c r="CB194" s="435"/>
      <c r="CC194" s="435"/>
      <c r="CD194" s="100" t="e">
        <f>INDEX(Formula!$AB$7:$AF$11,MATCH('Z2 - Dargaville'!CB194,Formula!$AA$7:$AA$11,0),MATCH('Z2 - Dargaville'!BZ194,Formula!$AB$6:$AF$6,0))</f>
        <v>#N/A</v>
      </c>
      <c r="CE194" s="435"/>
      <c r="CF194" s="435"/>
      <c r="CG194" s="435"/>
      <c r="CH194" s="435"/>
      <c r="CI194" s="100" t="e">
        <f>INDEX(Formula!$AB$7:$AF$11,MATCH('Z2 - Dargaville'!CG194,Formula!$AA$7:$AA$11,0),MATCH('Z2 - Dargaville'!CE194,Formula!$AB$6:$AF$6,0))</f>
        <v>#N/A</v>
      </c>
      <c r="CJ194" s="435"/>
      <c r="CK194" s="435"/>
      <c r="CL194" s="435"/>
      <c r="CM194" s="435"/>
      <c r="CN194" s="100" t="e">
        <f>INDEX(Formula!$AB$7:$AF$11,MATCH('Z2 - Dargaville'!CL194,Formula!$AA$7:$AA$11,0),MATCH('Z2 - Dargaville'!CJ194,Formula!$AB$6:$AF$6,0))</f>
        <v>#N/A</v>
      </c>
      <c r="CO194" s="435"/>
      <c r="CP194" s="435"/>
      <c r="CQ194" s="435"/>
      <c r="CR194" s="435"/>
      <c r="CS194" s="100" t="e">
        <f>INDEX(Formula!$AB$7:$AF$11,MATCH('Z2 - Dargaville'!CQ194,Formula!$AA$7:$AA$11,0),MATCH('Z2 - Dargaville'!CO194,Formula!$AB$6:$AF$6,0))</f>
        <v>#N/A</v>
      </c>
    </row>
    <row r="195" spans="1:97" ht="38.25" customHeight="1" x14ac:dyDescent="0.2">
      <c r="A195" s="457"/>
      <c r="B195" s="460"/>
      <c r="C195" s="463"/>
      <c r="D195" s="463"/>
      <c r="E195" s="463"/>
      <c r="F195" s="468"/>
      <c r="G195" s="90" t="s">
        <v>586</v>
      </c>
      <c r="H195" s="435"/>
      <c r="I195" s="435"/>
      <c r="J195" s="435"/>
      <c r="K195" s="435"/>
      <c r="L195" s="435"/>
      <c r="M195" s="435"/>
      <c r="N195" s="435"/>
      <c r="O195" s="435"/>
      <c r="P195" s="435"/>
      <c r="Q195" s="435"/>
      <c r="R195" s="435"/>
      <c r="S195" s="435"/>
      <c r="T195" s="435"/>
      <c r="U195" s="435"/>
      <c r="V195" s="435"/>
      <c r="W195" s="435"/>
      <c r="X195" s="435"/>
      <c r="Y195" s="435"/>
      <c r="Z195" s="435"/>
      <c r="AA195" s="435"/>
      <c r="AB195" s="435"/>
      <c r="AC195" s="435"/>
      <c r="AD195" s="435"/>
      <c r="AE195" s="435"/>
      <c r="AF195" s="435"/>
      <c r="AG195" s="435"/>
      <c r="AH195" s="435"/>
      <c r="AI195" s="435"/>
      <c r="AJ195" s="435"/>
      <c r="AK195" s="435"/>
      <c r="AL195" s="435"/>
      <c r="AM195" s="435"/>
      <c r="AN195" s="435"/>
      <c r="AO195" s="435"/>
      <c r="AP195" s="435"/>
      <c r="AQ195" s="435"/>
      <c r="AR195" s="435"/>
      <c r="AS195" s="435"/>
      <c r="AT195" s="435"/>
      <c r="AU195" s="435"/>
      <c r="AV195" s="435"/>
      <c r="AW195" s="435"/>
      <c r="AX195" s="435"/>
      <c r="AY195" s="435"/>
      <c r="AZ195" s="435"/>
      <c r="BA195" s="435"/>
      <c r="BB195" s="435"/>
      <c r="BC195" s="435"/>
      <c r="BD195" s="435"/>
      <c r="BE195" s="435"/>
      <c r="BF195" s="435"/>
      <c r="BG195" s="435"/>
      <c r="BH195" s="435"/>
      <c r="BI195" s="435"/>
      <c r="BJ195" s="435"/>
      <c r="BK195" s="435"/>
      <c r="BL195" s="435"/>
      <c r="BM195" s="435"/>
      <c r="BN195" s="435"/>
      <c r="BO195" s="435"/>
      <c r="BP195" s="435"/>
      <c r="BQ195" s="435"/>
      <c r="BR195" s="435"/>
      <c r="BS195" s="435"/>
      <c r="BT195" s="435"/>
      <c r="BU195" s="435"/>
      <c r="BV195" s="435"/>
      <c r="BW195" s="435"/>
      <c r="BX195" s="435"/>
      <c r="BY195" s="435"/>
      <c r="BZ195" s="435"/>
      <c r="CA195" s="435"/>
      <c r="CB195" s="435"/>
      <c r="CC195" s="435"/>
      <c r="CD195" s="435"/>
      <c r="CE195" s="435"/>
      <c r="CF195" s="435"/>
      <c r="CG195" s="435"/>
      <c r="CH195" s="435"/>
      <c r="CI195" s="435"/>
      <c r="CJ195" s="435"/>
      <c r="CK195" s="435"/>
      <c r="CL195" s="435"/>
      <c r="CM195" s="435"/>
      <c r="CN195" s="435"/>
      <c r="CO195" s="435"/>
      <c r="CP195" s="435"/>
      <c r="CQ195" s="435"/>
      <c r="CR195" s="435"/>
      <c r="CS195" s="435"/>
    </row>
    <row r="196" spans="1:97" ht="66" customHeight="1" x14ac:dyDescent="0.2">
      <c r="A196" s="457"/>
      <c r="B196" s="460"/>
      <c r="C196" s="463"/>
      <c r="D196" s="463"/>
      <c r="E196" s="463"/>
      <c r="F196" s="468"/>
      <c r="G196" s="436" t="s">
        <v>587</v>
      </c>
      <c r="H196" s="92" t="s">
        <v>588</v>
      </c>
      <c r="I196" s="92" t="s">
        <v>589</v>
      </c>
      <c r="J196" s="92" t="s">
        <v>590</v>
      </c>
      <c r="K196" s="92" t="s">
        <v>591</v>
      </c>
      <c r="L196" s="93" t="s">
        <v>592</v>
      </c>
      <c r="M196" s="92" t="s">
        <v>588</v>
      </c>
      <c r="N196" s="92" t="s">
        <v>589</v>
      </c>
      <c r="O196" s="92" t="s">
        <v>590</v>
      </c>
      <c r="P196" s="92" t="s">
        <v>591</v>
      </c>
      <c r="Q196" s="93" t="s">
        <v>592</v>
      </c>
      <c r="R196" s="92" t="s">
        <v>588</v>
      </c>
      <c r="S196" s="92" t="s">
        <v>589</v>
      </c>
      <c r="T196" s="92" t="s">
        <v>590</v>
      </c>
      <c r="U196" s="92" t="s">
        <v>591</v>
      </c>
      <c r="V196" s="93" t="s">
        <v>592</v>
      </c>
      <c r="W196" s="92" t="s">
        <v>588</v>
      </c>
      <c r="X196" s="92" t="s">
        <v>589</v>
      </c>
      <c r="Y196" s="92" t="s">
        <v>590</v>
      </c>
      <c r="Z196" s="92" t="s">
        <v>591</v>
      </c>
      <c r="AA196" s="93" t="s">
        <v>592</v>
      </c>
      <c r="AB196" s="92" t="s">
        <v>588</v>
      </c>
      <c r="AC196" s="92" t="s">
        <v>589</v>
      </c>
      <c r="AD196" s="92" t="s">
        <v>590</v>
      </c>
      <c r="AE196" s="92" t="s">
        <v>591</v>
      </c>
      <c r="AF196" s="93" t="s">
        <v>592</v>
      </c>
      <c r="AG196" s="92" t="s">
        <v>588</v>
      </c>
      <c r="AH196" s="92" t="s">
        <v>589</v>
      </c>
      <c r="AI196" s="92" t="s">
        <v>590</v>
      </c>
      <c r="AJ196" s="92" t="s">
        <v>591</v>
      </c>
      <c r="AK196" s="93" t="s">
        <v>592</v>
      </c>
      <c r="AL196" s="92" t="s">
        <v>588</v>
      </c>
      <c r="AM196" s="92" t="s">
        <v>589</v>
      </c>
      <c r="AN196" s="92" t="s">
        <v>590</v>
      </c>
      <c r="AO196" s="92" t="s">
        <v>591</v>
      </c>
      <c r="AP196" s="93" t="s">
        <v>592</v>
      </c>
      <c r="AQ196" s="92" t="s">
        <v>588</v>
      </c>
      <c r="AR196" s="92" t="s">
        <v>589</v>
      </c>
      <c r="AS196" s="92" t="s">
        <v>590</v>
      </c>
      <c r="AT196" s="92" t="s">
        <v>591</v>
      </c>
      <c r="AU196" s="93" t="s">
        <v>592</v>
      </c>
      <c r="AV196" s="92" t="s">
        <v>588</v>
      </c>
      <c r="AW196" s="92" t="s">
        <v>589</v>
      </c>
      <c r="AX196" s="92" t="s">
        <v>590</v>
      </c>
      <c r="AY196" s="92" t="s">
        <v>591</v>
      </c>
      <c r="AZ196" s="93" t="s">
        <v>592</v>
      </c>
      <c r="BA196" s="92" t="s">
        <v>588</v>
      </c>
      <c r="BB196" s="92" t="s">
        <v>589</v>
      </c>
      <c r="BC196" s="92" t="s">
        <v>590</v>
      </c>
      <c r="BD196" s="92" t="s">
        <v>591</v>
      </c>
      <c r="BE196" s="93" t="s">
        <v>592</v>
      </c>
      <c r="BF196" s="92" t="s">
        <v>588</v>
      </c>
      <c r="BG196" s="92" t="s">
        <v>589</v>
      </c>
      <c r="BH196" s="92" t="s">
        <v>590</v>
      </c>
      <c r="BI196" s="92" t="s">
        <v>591</v>
      </c>
      <c r="BJ196" s="93" t="s">
        <v>592</v>
      </c>
      <c r="BK196" s="92" t="s">
        <v>588</v>
      </c>
      <c r="BL196" s="92" t="s">
        <v>589</v>
      </c>
      <c r="BM196" s="92" t="s">
        <v>590</v>
      </c>
      <c r="BN196" s="92" t="s">
        <v>591</v>
      </c>
      <c r="BO196" s="93" t="s">
        <v>592</v>
      </c>
      <c r="BP196" s="92" t="s">
        <v>588</v>
      </c>
      <c r="BQ196" s="92" t="s">
        <v>589</v>
      </c>
      <c r="BR196" s="92" t="s">
        <v>590</v>
      </c>
      <c r="BS196" s="92" t="s">
        <v>591</v>
      </c>
      <c r="BT196" s="93" t="s">
        <v>592</v>
      </c>
      <c r="BU196" s="92" t="s">
        <v>588</v>
      </c>
      <c r="BV196" s="92" t="s">
        <v>589</v>
      </c>
      <c r="BW196" s="92" t="s">
        <v>590</v>
      </c>
      <c r="BX196" s="92" t="s">
        <v>591</v>
      </c>
      <c r="BY196" s="93" t="s">
        <v>592</v>
      </c>
      <c r="BZ196" s="92" t="s">
        <v>588</v>
      </c>
      <c r="CA196" s="92" t="s">
        <v>589</v>
      </c>
      <c r="CB196" s="92" t="s">
        <v>590</v>
      </c>
      <c r="CC196" s="92" t="s">
        <v>591</v>
      </c>
      <c r="CD196" s="93" t="s">
        <v>592</v>
      </c>
      <c r="CE196" s="92" t="s">
        <v>588</v>
      </c>
      <c r="CF196" s="92" t="s">
        <v>589</v>
      </c>
      <c r="CG196" s="92" t="s">
        <v>590</v>
      </c>
      <c r="CH196" s="92" t="s">
        <v>591</v>
      </c>
      <c r="CI196" s="93" t="s">
        <v>592</v>
      </c>
      <c r="CJ196" s="92" t="s">
        <v>588</v>
      </c>
      <c r="CK196" s="92" t="s">
        <v>589</v>
      </c>
      <c r="CL196" s="92" t="s">
        <v>590</v>
      </c>
      <c r="CM196" s="92" t="s">
        <v>591</v>
      </c>
      <c r="CN196" s="93" t="s">
        <v>592</v>
      </c>
      <c r="CO196" s="92" t="s">
        <v>588</v>
      </c>
      <c r="CP196" s="92" t="s">
        <v>589</v>
      </c>
      <c r="CQ196" s="92" t="s">
        <v>590</v>
      </c>
      <c r="CR196" s="92" t="s">
        <v>591</v>
      </c>
      <c r="CS196" s="93" t="s">
        <v>592</v>
      </c>
    </row>
    <row r="197" spans="1:97" ht="38.25" customHeight="1" x14ac:dyDescent="0.2">
      <c r="A197" s="457"/>
      <c r="B197" s="460"/>
      <c r="C197" s="463"/>
      <c r="D197" s="463"/>
      <c r="E197" s="463"/>
      <c r="F197" s="468"/>
      <c r="G197" s="437"/>
      <c r="H197" s="101">
        <v>0</v>
      </c>
      <c r="I197" s="101">
        <v>0</v>
      </c>
      <c r="J197" s="101">
        <v>0</v>
      </c>
      <c r="K197" s="101">
        <v>0</v>
      </c>
      <c r="L197" s="82" t="str">
        <f>IF(SUM(H197:K197)=100,ROUND(((1*H197)+(2*I197)+(3*J197)+(4*K197))/4,0),"N/A")</f>
        <v>N/A</v>
      </c>
      <c r="M197" s="101">
        <v>0</v>
      </c>
      <c r="N197" s="101">
        <v>0</v>
      </c>
      <c r="O197" s="101">
        <v>0</v>
      </c>
      <c r="P197" s="101">
        <v>0</v>
      </c>
      <c r="Q197" s="82" t="str">
        <f>IF(SUM(M197:P197)=100,ROUND(((1*M197)+(2*N197)+(3*O197)+(4*P197))/4,0),"N/A")</f>
        <v>N/A</v>
      </c>
      <c r="R197" s="101">
        <v>0</v>
      </c>
      <c r="S197" s="101">
        <v>0</v>
      </c>
      <c r="T197" s="101">
        <v>0</v>
      </c>
      <c r="U197" s="101">
        <v>0</v>
      </c>
      <c r="V197" s="82" t="str">
        <f>IF(SUM(R197:U197)=100,ROUND(((1*R197)+(2*S197)+(3*T197)+(4*U197))/4,0),"N/A")</f>
        <v>N/A</v>
      </c>
      <c r="W197" s="101">
        <v>0</v>
      </c>
      <c r="X197" s="101">
        <v>0</v>
      </c>
      <c r="Y197" s="101">
        <v>0</v>
      </c>
      <c r="Z197" s="101">
        <v>0</v>
      </c>
      <c r="AA197" s="82" t="str">
        <f>IF(SUM(W197:Z197)=100,ROUND(((1*W197)+(2*X197)+(3*Y197)+(4*Z197))/4,0),"N/A")</f>
        <v>N/A</v>
      </c>
      <c r="AB197" s="101">
        <v>0</v>
      </c>
      <c r="AC197" s="101">
        <v>0</v>
      </c>
      <c r="AD197" s="101">
        <v>0</v>
      </c>
      <c r="AE197" s="101">
        <v>0</v>
      </c>
      <c r="AF197" s="82" t="str">
        <f>IF(SUM(AB197:AE197)=100,ROUND(((1*AB197)+(2*AC197)+(3*AD197)+(4*AE197))/4,0),"N/A")</f>
        <v>N/A</v>
      </c>
      <c r="AG197" s="101">
        <v>0</v>
      </c>
      <c r="AH197" s="101">
        <v>0</v>
      </c>
      <c r="AI197" s="101">
        <v>0</v>
      </c>
      <c r="AJ197" s="101">
        <v>0</v>
      </c>
      <c r="AK197" s="82" t="str">
        <f>IF(SUM(AG197:AJ197)=100,ROUND(((1*AG197)+(2*AH197)+(3*AI197)+(4*AJ197))/4,0),"N/A")</f>
        <v>N/A</v>
      </c>
      <c r="AL197" s="101">
        <v>0</v>
      </c>
      <c r="AM197" s="101">
        <v>0</v>
      </c>
      <c r="AN197" s="101">
        <v>0</v>
      </c>
      <c r="AO197" s="101">
        <v>0</v>
      </c>
      <c r="AP197" s="82" t="str">
        <f>IF(SUM(AL197:AO197)=100,ROUND(((1*AL197)+(2*AM197)+(3*AN197)+(4*AO197))/4,0),"N/A")</f>
        <v>N/A</v>
      </c>
      <c r="AQ197" s="101">
        <v>0</v>
      </c>
      <c r="AR197" s="101">
        <v>0</v>
      </c>
      <c r="AS197" s="101">
        <v>0</v>
      </c>
      <c r="AT197" s="101">
        <v>0</v>
      </c>
      <c r="AU197" s="82" t="str">
        <f>IF(SUM(AQ197:AT197)=100,ROUND(((1*AQ197)+(2*AR197)+(3*AS197)+(4*AT197))/4,0),"N/A")</f>
        <v>N/A</v>
      </c>
      <c r="AV197" s="101">
        <v>0</v>
      </c>
      <c r="AW197" s="101">
        <v>0</v>
      </c>
      <c r="AX197" s="101">
        <v>0</v>
      </c>
      <c r="AY197" s="101">
        <v>0</v>
      </c>
      <c r="AZ197" s="82" t="str">
        <f>IF(SUM(AV197:AY197)=100,ROUND(((1*AV197)+(2*AW197)+(3*AX197)+(4*AY197))/4,0),"N/A")</f>
        <v>N/A</v>
      </c>
      <c r="BA197" s="101">
        <v>0</v>
      </c>
      <c r="BB197" s="101">
        <v>0</v>
      </c>
      <c r="BC197" s="101">
        <v>0</v>
      </c>
      <c r="BD197" s="101">
        <v>0</v>
      </c>
      <c r="BE197" s="82" t="str">
        <f>IF(SUM(BA197:BD197)=100,ROUND(((1*BA197)+(2*BB197)+(3*BC197)+(4*BD197))/4,0),"N/A")</f>
        <v>N/A</v>
      </c>
      <c r="BF197" s="101">
        <v>0</v>
      </c>
      <c r="BG197" s="101">
        <v>0</v>
      </c>
      <c r="BH197" s="101">
        <v>0</v>
      </c>
      <c r="BI197" s="101">
        <v>0</v>
      </c>
      <c r="BJ197" s="82" t="str">
        <f>IF(SUM(BF197:BI197)=100,ROUND(((1*BF197)+(2*BG197)+(3*BH197)+(4*BI197))/4,0),"N/A")</f>
        <v>N/A</v>
      </c>
      <c r="BK197" s="101">
        <v>0</v>
      </c>
      <c r="BL197" s="101">
        <v>0</v>
      </c>
      <c r="BM197" s="101">
        <v>0</v>
      </c>
      <c r="BN197" s="101">
        <v>0</v>
      </c>
      <c r="BO197" s="82" t="str">
        <f>IF(SUM(BK197:BN197)=100,ROUND(((1*BK197)+(2*BL197)+(3*BM197)+(4*BN197))/4,0),"N/A")</f>
        <v>N/A</v>
      </c>
      <c r="BP197" s="101">
        <v>0</v>
      </c>
      <c r="BQ197" s="101">
        <v>0</v>
      </c>
      <c r="BR197" s="101">
        <v>0</v>
      </c>
      <c r="BS197" s="101">
        <v>0</v>
      </c>
      <c r="BT197" s="82" t="str">
        <f>IF(SUM(BP197:BS197)=100,ROUND(((1*BP197)+(2*BQ197)+(3*BR197)+(4*BS197))/4,0),"N/A")</f>
        <v>N/A</v>
      </c>
      <c r="BU197" s="101">
        <v>0</v>
      </c>
      <c r="BV197" s="101">
        <v>0</v>
      </c>
      <c r="BW197" s="101">
        <v>0</v>
      </c>
      <c r="BX197" s="101">
        <v>0</v>
      </c>
      <c r="BY197" s="82" t="str">
        <f>IF(SUM(BU197:BX197)=100,ROUND(((1*BU197)+(2*BV197)+(3*BW197)+(4*BX197))/4,0),"N/A")</f>
        <v>N/A</v>
      </c>
      <c r="BZ197" s="101">
        <v>0</v>
      </c>
      <c r="CA197" s="101">
        <v>0</v>
      </c>
      <c r="CB197" s="101">
        <v>0</v>
      </c>
      <c r="CC197" s="101">
        <v>0</v>
      </c>
      <c r="CD197" s="82" t="str">
        <f>IF(SUM(BZ197:CC197)=100,ROUND(((1*BZ197)+(2*CA197)+(3*CB197)+(4*CC197))/4,0),"N/A")</f>
        <v>N/A</v>
      </c>
      <c r="CE197" s="101">
        <v>0</v>
      </c>
      <c r="CF197" s="101">
        <v>0</v>
      </c>
      <c r="CG197" s="101">
        <v>0</v>
      </c>
      <c r="CH197" s="101">
        <v>0</v>
      </c>
      <c r="CI197" s="82" t="str">
        <f>IF(SUM(CE197:CH197)=100,ROUND(((1*CE197)+(2*CF197)+(3*CG197)+(4*CH197))/4,0),"N/A")</f>
        <v>N/A</v>
      </c>
      <c r="CJ197" s="101">
        <v>0</v>
      </c>
      <c r="CK197" s="101">
        <v>0</v>
      </c>
      <c r="CL197" s="101">
        <v>0</v>
      </c>
      <c r="CM197" s="101">
        <v>0</v>
      </c>
      <c r="CN197" s="82" t="str">
        <f>IF(SUM(CJ197:CM197)=100,ROUND(((1*CJ197)+(2*CK197)+(3*CL197)+(4*CM197))/4,0),"N/A")</f>
        <v>N/A</v>
      </c>
      <c r="CO197" s="101">
        <v>0</v>
      </c>
      <c r="CP197" s="101">
        <v>0</v>
      </c>
      <c r="CQ197" s="101">
        <v>0</v>
      </c>
      <c r="CR197" s="101">
        <v>0</v>
      </c>
      <c r="CS197" s="82" t="str">
        <f>IF(SUM(CO197:CR197)=100,ROUND(((1*CO197)+(2*CP197)+(3*CQ197)+(4*CR197))/4,0),"N/A")</f>
        <v>N/A</v>
      </c>
    </row>
    <row r="198" spans="1:97" ht="163.5" thickBot="1" x14ac:dyDescent="0.25">
      <c r="A198" s="458"/>
      <c r="B198" s="461"/>
      <c r="C198" s="464"/>
      <c r="D198" s="464"/>
      <c r="E198" s="464"/>
      <c r="F198" s="469"/>
      <c r="G198" s="91" t="s">
        <v>595</v>
      </c>
      <c r="H198" s="442"/>
      <c r="I198" s="443"/>
      <c r="J198" s="443"/>
      <c r="K198" s="443"/>
      <c r="L198" s="444"/>
      <c r="M198" s="442"/>
      <c r="N198" s="443"/>
      <c r="O198" s="443"/>
      <c r="P198" s="443"/>
      <c r="Q198" s="444"/>
      <c r="R198" s="442"/>
      <c r="S198" s="443"/>
      <c r="T198" s="443"/>
      <c r="U198" s="443"/>
      <c r="V198" s="444"/>
      <c r="W198" s="442"/>
      <c r="X198" s="443"/>
      <c r="Y198" s="443"/>
      <c r="Z198" s="443"/>
      <c r="AA198" s="444"/>
      <c r="AB198" s="442"/>
      <c r="AC198" s="443"/>
      <c r="AD198" s="443"/>
      <c r="AE198" s="443"/>
      <c r="AF198" s="444"/>
      <c r="AG198" s="442"/>
      <c r="AH198" s="443"/>
      <c r="AI198" s="443"/>
      <c r="AJ198" s="443"/>
      <c r="AK198" s="444"/>
      <c r="AL198" s="442"/>
      <c r="AM198" s="443"/>
      <c r="AN198" s="443"/>
      <c r="AO198" s="443"/>
      <c r="AP198" s="444"/>
      <c r="AQ198" s="442"/>
      <c r="AR198" s="443"/>
      <c r="AS198" s="443"/>
      <c r="AT198" s="443"/>
      <c r="AU198" s="444"/>
      <c r="AV198" s="442"/>
      <c r="AW198" s="443"/>
      <c r="AX198" s="443"/>
      <c r="AY198" s="443"/>
      <c r="AZ198" s="444"/>
      <c r="BA198" s="442"/>
      <c r="BB198" s="443"/>
      <c r="BC198" s="443"/>
      <c r="BD198" s="443"/>
      <c r="BE198" s="444"/>
      <c r="BF198" s="442"/>
      <c r="BG198" s="443"/>
      <c r="BH198" s="443"/>
      <c r="BI198" s="443"/>
      <c r="BJ198" s="444"/>
      <c r="BK198" s="442"/>
      <c r="BL198" s="443"/>
      <c r="BM198" s="443"/>
      <c r="BN198" s="443"/>
      <c r="BO198" s="444"/>
      <c r="BP198" s="442"/>
      <c r="BQ198" s="443"/>
      <c r="BR198" s="443"/>
      <c r="BS198" s="443"/>
      <c r="BT198" s="444"/>
      <c r="BU198" s="442"/>
      <c r="BV198" s="443"/>
      <c r="BW198" s="443"/>
      <c r="BX198" s="443"/>
      <c r="BY198" s="444"/>
      <c r="BZ198" s="442"/>
      <c r="CA198" s="443"/>
      <c r="CB198" s="443"/>
      <c r="CC198" s="443"/>
      <c r="CD198" s="444"/>
      <c r="CE198" s="442"/>
      <c r="CF198" s="443"/>
      <c r="CG198" s="443"/>
      <c r="CH198" s="443"/>
      <c r="CI198" s="444"/>
      <c r="CJ198" s="442"/>
      <c r="CK198" s="443"/>
      <c r="CL198" s="443"/>
      <c r="CM198" s="443"/>
      <c r="CN198" s="444"/>
      <c r="CO198" s="442"/>
      <c r="CP198" s="443"/>
      <c r="CQ198" s="443"/>
      <c r="CR198" s="443"/>
      <c r="CS198" s="444"/>
    </row>
    <row r="199" spans="1:97" ht="44.1" customHeight="1" x14ac:dyDescent="0.2">
      <c r="A199" s="456">
        <v>17</v>
      </c>
      <c r="B199" s="459" t="s">
        <v>581</v>
      </c>
      <c r="C199" s="462" t="s">
        <v>615</v>
      </c>
      <c r="D199" s="462" t="s">
        <v>617</v>
      </c>
      <c r="E199" s="462" t="s">
        <v>601</v>
      </c>
      <c r="F199" s="465" t="s">
        <v>24</v>
      </c>
      <c r="G199" s="453" t="s">
        <v>585</v>
      </c>
      <c r="H199" s="455" t="s">
        <v>53</v>
      </c>
      <c r="I199" s="455"/>
      <c r="J199" s="455" t="s">
        <v>54</v>
      </c>
      <c r="K199" s="455"/>
      <c r="L199" s="76" t="s">
        <v>55</v>
      </c>
      <c r="M199" s="455" t="s">
        <v>53</v>
      </c>
      <c r="N199" s="455"/>
      <c r="O199" s="455" t="s">
        <v>54</v>
      </c>
      <c r="P199" s="455"/>
      <c r="Q199" s="76" t="s">
        <v>55</v>
      </c>
      <c r="R199" s="455" t="s">
        <v>53</v>
      </c>
      <c r="S199" s="455"/>
      <c r="T199" s="451" t="s">
        <v>54</v>
      </c>
      <c r="U199" s="452"/>
      <c r="V199" s="76" t="s">
        <v>55</v>
      </c>
      <c r="W199" s="449" t="s">
        <v>53</v>
      </c>
      <c r="X199" s="450"/>
      <c r="Y199" s="449" t="s">
        <v>54</v>
      </c>
      <c r="Z199" s="450"/>
      <c r="AA199" s="76" t="s">
        <v>55</v>
      </c>
      <c r="AB199" s="449" t="s">
        <v>53</v>
      </c>
      <c r="AC199" s="450"/>
      <c r="AD199" s="449" t="s">
        <v>54</v>
      </c>
      <c r="AE199" s="450"/>
      <c r="AF199" s="76" t="s">
        <v>55</v>
      </c>
      <c r="AG199" s="449" t="s">
        <v>53</v>
      </c>
      <c r="AH199" s="450"/>
      <c r="AI199" s="449" t="s">
        <v>54</v>
      </c>
      <c r="AJ199" s="450"/>
      <c r="AK199" s="76" t="s">
        <v>55</v>
      </c>
      <c r="AL199" s="449" t="s">
        <v>53</v>
      </c>
      <c r="AM199" s="450"/>
      <c r="AN199" s="449" t="s">
        <v>54</v>
      </c>
      <c r="AO199" s="450"/>
      <c r="AP199" s="76" t="s">
        <v>55</v>
      </c>
      <c r="AQ199" s="449" t="s">
        <v>53</v>
      </c>
      <c r="AR199" s="450"/>
      <c r="AS199" s="449" t="s">
        <v>54</v>
      </c>
      <c r="AT199" s="450"/>
      <c r="AU199" s="76" t="s">
        <v>55</v>
      </c>
      <c r="AV199" s="449" t="s">
        <v>53</v>
      </c>
      <c r="AW199" s="450"/>
      <c r="AX199" s="449" t="s">
        <v>54</v>
      </c>
      <c r="AY199" s="450"/>
      <c r="AZ199" s="76" t="s">
        <v>55</v>
      </c>
      <c r="BA199" s="449" t="s">
        <v>53</v>
      </c>
      <c r="BB199" s="450"/>
      <c r="BC199" s="449" t="s">
        <v>54</v>
      </c>
      <c r="BD199" s="450"/>
      <c r="BE199" s="76" t="s">
        <v>55</v>
      </c>
      <c r="BF199" s="449" t="s">
        <v>53</v>
      </c>
      <c r="BG199" s="450"/>
      <c r="BH199" s="449" t="s">
        <v>54</v>
      </c>
      <c r="BI199" s="450"/>
      <c r="BJ199" s="76" t="s">
        <v>55</v>
      </c>
      <c r="BK199" s="449" t="s">
        <v>53</v>
      </c>
      <c r="BL199" s="450"/>
      <c r="BM199" s="449" t="s">
        <v>54</v>
      </c>
      <c r="BN199" s="450"/>
      <c r="BO199" s="76" t="s">
        <v>55</v>
      </c>
      <c r="BP199" s="449" t="s">
        <v>53</v>
      </c>
      <c r="BQ199" s="450"/>
      <c r="BR199" s="449" t="s">
        <v>54</v>
      </c>
      <c r="BS199" s="450"/>
      <c r="BT199" s="76" t="s">
        <v>55</v>
      </c>
      <c r="BU199" s="449" t="s">
        <v>53</v>
      </c>
      <c r="BV199" s="450"/>
      <c r="BW199" s="449" t="s">
        <v>54</v>
      </c>
      <c r="BX199" s="450"/>
      <c r="BY199" s="76" t="s">
        <v>55</v>
      </c>
      <c r="BZ199" s="449" t="s">
        <v>53</v>
      </c>
      <c r="CA199" s="450"/>
      <c r="CB199" s="449" t="s">
        <v>54</v>
      </c>
      <c r="CC199" s="450"/>
      <c r="CD199" s="76" t="s">
        <v>55</v>
      </c>
      <c r="CE199" s="449" t="s">
        <v>53</v>
      </c>
      <c r="CF199" s="450"/>
      <c r="CG199" s="449" t="s">
        <v>54</v>
      </c>
      <c r="CH199" s="450"/>
      <c r="CI199" s="76" t="s">
        <v>55</v>
      </c>
      <c r="CJ199" s="449" t="s">
        <v>53</v>
      </c>
      <c r="CK199" s="450"/>
      <c r="CL199" s="449" t="s">
        <v>54</v>
      </c>
      <c r="CM199" s="450"/>
      <c r="CN199" s="76" t="s">
        <v>55</v>
      </c>
      <c r="CO199" s="449" t="s">
        <v>53</v>
      </c>
      <c r="CP199" s="450"/>
      <c r="CQ199" s="449" t="s">
        <v>54</v>
      </c>
      <c r="CR199" s="450"/>
      <c r="CS199" s="76" t="s">
        <v>55</v>
      </c>
    </row>
    <row r="200" spans="1:97" ht="38.25" customHeight="1" x14ac:dyDescent="0.2">
      <c r="A200" s="457"/>
      <c r="B200" s="460"/>
      <c r="C200" s="463"/>
      <c r="D200" s="463"/>
      <c r="E200" s="463"/>
      <c r="F200" s="465"/>
      <c r="G200" s="454"/>
      <c r="H200" s="435"/>
      <c r="I200" s="435"/>
      <c r="J200" s="435"/>
      <c r="K200" s="435"/>
      <c r="L200" s="100" t="e">
        <f>INDEX(Formula!$AB$7:$AF$11,MATCH('Z2 - Dargaville'!J200,Formula!$AA$7:$AA$11,0),MATCH('Z2 - Dargaville'!H200,Formula!$AB$6:$AF$6,0))</f>
        <v>#N/A</v>
      </c>
      <c r="M200" s="435"/>
      <c r="N200" s="435"/>
      <c r="O200" s="435"/>
      <c r="P200" s="435"/>
      <c r="Q200" s="100" t="e">
        <f>INDEX(Formula!$AB$7:$AF$11,MATCH('Z2 - Dargaville'!O200,Formula!$AA$7:$AA$11,0),MATCH('Z2 - Dargaville'!M200,Formula!$AB$6:$AF$6,0))</f>
        <v>#N/A</v>
      </c>
      <c r="R200" s="435"/>
      <c r="S200" s="435"/>
      <c r="T200" s="435"/>
      <c r="U200" s="435"/>
      <c r="V200" s="100" t="e">
        <f>INDEX(Formula!$AB$7:$AF$11,MATCH('Z2 - Dargaville'!T200,Formula!$AA$7:$AA$11,0),MATCH('Z2 - Dargaville'!R200,Formula!$AB$6:$AF$6,0))</f>
        <v>#N/A</v>
      </c>
      <c r="W200" s="435"/>
      <c r="X200" s="435"/>
      <c r="Y200" s="435"/>
      <c r="Z200" s="435"/>
      <c r="AA200" s="100" t="e">
        <f>INDEX(Formula!$AB$7:$AF$11,MATCH('Z2 - Dargaville'!Y200,Formula!$AA$7:$AA$11,0),MATCH('Z2 - Dargaville'!W200,Formula!$AB$6:$AF$6,0))</f>
        <v>#N/A</v>
      </c>
      <c r="AB200" s="435"/>
      <c r="AC200" s="435"/>
      <c r="AD200" s="435"/>
      <c r="AE200" s="435"/>
      <c r="AF200" s="100" t="e">
        <f>INDEX(Formula!$AB$7:$AF$11,MATCH('Z2 - Dargaville'!AD200,Formula!$AA$7:$AA$11,0),MATCH('Z2 - Dargaville'!AB200,Formula!$AB$6:$AF$6,0))</f>
        <v>#N/A</v>
      </c>
      <c r="AG200" s="435"/>
      <c r="AH200" s="435"/>
      <c r="AI200" s="435"/>
      <c r="AJ200" s="435"/>
      <c r="AK200" s="100" t="e">
        <f>INDEX(Formula!$AB$7:$AF$11,MATCH('Z2 - Dargaville'!AI200,Formula!$AA$7:$AA$11,0),MATCH('Z2 - Dargaville'!AG200,Formula!$AB$6:$AF$6,0))</f>
        <v>#N/A</v>
      </c>
      <c r="AL200" s="435"/>
      <c r="AM200" s="435"/>
      <c r="AN200" s="435"/>
      <c r="AO200" s="435"/>
      <c r="AP200" s="100" t="e">
        <f>INDEX(Formula!$AB$7:$AF$11,MATCH('Z2 - Dargaville'!AN200,Formula!$AA$7:$AA$11,0),MATCH('Z2 - Dargaville'!AL200,Formula!$AB$6:$AF$6,0))</f>
        <v>#N/A</v>
      </c>
      <c r="AQ200" s="435"/>
      <c r="AR200" s="435"/>
      <c r="AS200" s="435"/>
      <c r="AT200" s="435"/>
      <c r="AU200" s="100" t="e">
        <f>INDEX(Formula!$AB$7:$AF$11,MATCH('Z2 - Dargaville'!AS200,Formula!$AA$7:$AA$11,0),MATCH('Z2 - Dargaville'!AQ200,Formula!$AB$6:$AF$6,0))</f>
        <v>#N/A</v>
      </c>
      <c r="AV200" s="435"/>
      <c r="AW200" s="435"/>
      <c r="AX200" s="435"/>
      <c r="AY200" s="435"/>
      <c r="AZ200" s="100" t="e">
        <f>INDEX(Formula!$AB$7:$AF$11,MATCH('Z2 - Dargaville'!AX200,Formula!$AA$7:$AA$11,0),MATCH('Z2 - Dargaville'!AV200,Formula!$AB$6:$AF$6,0))</f>
        <v>#N/A</v>
      </c>
      <c r="BA200" s="435"/>
      <c r="BB200" s="435"/>
      <c r="BC200" s="435"/>
      <c r="BD200" s="435"/>
      <c r="BE200" s="100" t="e">
        <f>INDEX(Formula!$AB$7:$AF$11,MATCH('Z2 - Dargaville'!BC200,Formula!$AA$7:$AA$11,0),MATCH('Z2 - Dargaville'!BA200,Formula!$AB$6:$AF$6,0))</f>
        <v>#N/A</v>
      </c>
      <c r="BF200" s="435"/>
      <c r="BG200" s="435"/>
      <c r="BH200" s="435"/>
      <c r="BI200" s="435"/>
      <c r="BJ200" s="100" t="e">
        <f>INDEX(Formula!$AB$7:$AF$11,MATCH('Z2 - Dargaville'!BH200,Formula!$AA$7:$AA$11,0),MATCH('Z2 - Dargaville'!BF200,Formula!$AB$6:$AF$6,0))</f>
        <v>#N/A</v>
      </c>
      <c r="BK200" s="435"/>
      <c r="BL200" s="435"/>
      <c r="BM200" s="435"/>
      <c r="BN200" s="435"/>
      <c r="BO200" s="100" t="e">
        <f>INDEX(Formula!$AB$7:$AF$11,MATCH('Z2 - Dargaville'!BM200,Formula!$AA$7:$AA$11,0),MATCH('Z2 - Dargaville'!BK200,Formula!$AB$6:$AF$6,0))</f>
        <v>#N/A</v>
      </c>
      <c r="BP200" s="435"/>
      <c r="BQ200" s="435"/>
      <c r="BR200" s="435"/>
      <c r="BS200" s="435"/>
      <c r="BT200" s="100" t="e">
        <f>INDEX(Formula!$AB$7:$AF$11,MATCH('Z2 - Dargaville'!BR200,Formula!$AA$7:$AA$11,0),MATCH('Z2 - Dargaville'!BP200,Formula!$AB$6:$AF$6,0))</f>
        <v>#N/A</v>
      </c>
      <c r="BU200" s="435"/>
      <c r="BV200" s="435"/>
      <c r="BW200" s="435"/>
      <c r="BX200" s="435"/>
      <c r="BY200" s="100" t="e">
        <f>INDEX(Formula!$AB$7:$AF$11,MATCH('Z2 - Dargaville'!BW200,Formula!$AA$7:$AA$11,0),MATCH('Z2 - Dargaville'!BU200,Formula!$AB$6:$AF$6,0))</f>
        <v>#N/A</v>
      </c>
      <c r="BZ200" s="435"/>
      <c r="CA200" s="435"/>
      <c r="CB200" s="435"/>
      <c r="CC200" s="435"/>
      <c r="CD200" s="100" t="e">
        <f>INDEX(Formula!$AB$7:$AF$11,MATCH('Z2 - Dargaville'!CB200,Formula!$AA$7:$AA$11,0),MATCH('Z2 - Dargaville'!BZ200,Formula!$AB$6:$AF$6,0))</f>
        <v>#N/A</v>
      </c>
      <c r="CE200" s="435"/>
      <c r="CF200" s="435"/>
      <c r="CG200" s="435"/>
      <c r="CH200" s="435"/>
      <c r="CI200" s="100" t="e">
        <f>INDEX(Formula!$AB$7:$AF$11,MATCH('Z2 - Dargaville'!CG200,Formula!$AA$7:$AA$11,0),MATCH('Z2 - Dargaville'!CE200,Formula!$AB$6:$AF$6,0))</f>
        <v>#N/A</v>
      </c>
      <c r="CJ200" s="435"/>
      <c r="CK200" s="435"/>
      <c r="CL200" s="435"/>
      <c r="CM200" s="435"/>
      <c r="CN200" s="100" t="e">
        <f>INDEX(Formula!$AB$7:$AF$11,MATCH('Z2 - Dargaville'!CL200,Formula!$AA$7:$AA$11,0),MATCH('Z2 - Dargaville'!CJ200,Formula!$AB$6:$AF$6,0))</f>
        <v>#N/A</v>
      </c>
      <c r="CO200" s="435"/>
      <c r="CP200" s="435"/>
      <c r="CQ200" s="435"/>
      <c r="CR200" s="435"/>
      <c r="CS200" s="100" t="e">
        <f>INDEX(Formula!$AB$7:$AF$11,MATCH('Z2 - Dargaville'!CQ200,Formula!$AA$7:$AA$11,0),MATCH('Z2 - Dargaville'!CO200,Formula!$AB$6:$AF$6,0))</f>
        <v>#N/A</v>
      </c>
    </row>
    <row r="201" spans="1:97" ht="38.25" customHeight="1" x14ac:dyDescent="0.2">
      <c r="A201" s="457"/>
      <c r="B201" s="460"/>
      <c r="C201" s="463"/>
      <c r="D201" s="463"/>
      <c r="E201" s="463"/>
      <c r="F201" s="465"/>
      <c r="G201" s="88" t="s">
        <v>586</v>
      </c>
      <c r="H201" s="435" t="s">
        <v>501</v>
      </c>
      <c r="I201" s="435"/>
      <c r="J201" s="435"/>
      <c r="K201" s="435"/>
      <c r="L201" s="435"/>
      <c r="M201" s="435"/>
      <c r="N201" s="435"/>
      <c r="O201" s="435"/>
      <c r="P201" s="435"/>
      <c r="Q201" s="435"/>
      <c r="R201" s="435"/>
      <c r="S201" s="435"/>
      <c r="T201" s="435"/>
      <c r="U201" s="435"/>
      <c r="V201" s="435"/>
      <c r="W201" s="435"/>
      <c r="X201" s="435"/>
      <c r="Y201" s="435"/>
      <c r="Z201" s="435"/>
      <c r="AA201" s="435"/>
      <c r="AB201" s="435"/>
      <c r="AC201" s="435"/>
      <c r="AD201" s="435"/>
      <c r="AE201" s="435"/>
      <c r="AF201" s="435"/>
      <c r="AG201" s="435"/>
      <c r="AH201" s="435"/>
      <c r="AI201" s="435"/>
      <c r="AJ201" s="435"/>
      <c r="AK201" s="435"/>
      <c r="AL201" s="435"/>
      <c r="AM201" s="435"/>
      <c r="AN201" s="435"/>
      <c r="AO201" s="435"/>
      <c r="AP201" s="435"/>
      <c r="AQ201" s="435"/>
      <c r="AR201" s="435"/>
      <c r="AS201" s="435"/>
      <c r="AT201" s="435"/>
      <c r="AU201" s="435"/>
      <c r="AV201" s="435"/>
      <c r="AW201" s="435"/>
      <c r="AX201" s="435"/>
      <c r="AY201" s="435"/>
      <c r="AZ201" s="435"/>
      <c r="BA201" s="435"/>
      <c r="BB201" s="435"/>
      <c r="BC201" s="435"/>
      <c r="BD201" s="435"/>
      <c r="BE201" s="435"/>
      <c r="BF201" s="435"/>
      <c r="BG201" s="435"/>
      <c r="BH201" s="435"/>
      <c r="BI201" s="435"/>
      <c r="BJ201" s="435"/>
      <c r="BK201" s="435"/>
      <c r="BL201" s="435"/>
      <c r="BM201" s="435"/>
      <c r="BN201" s="435"/>
      <c r="BO201" s="435"/>
      <c r="BP201" s="435"/>
      <c r="BQ201" s="435"/>
      <c r="BR201" s="435"/>
      <c r="BS201" s="435"/>
      <c r="BT201" s="435"/>
      <c r="BU201" s="435"/>
      <c r="BV201" s="435"/>
      <c r="BW201" s="435"/>
      <c r="BX201" s="435"/>
      <c r="BY201" s="435"/>
      <c r="BZ201" s="435"/>
      <c r="CA201" s="435"/>
      <c r="CB201" s="435"/>
      <c r="CC201" s="435"/>
      <c r="CD201" s="435"/>
      <c r="CE201" s="435"/>
      <c r="CF201" s="435"/>
      <c r="CG201" s="435"/>
      <c r="CH201" s="435"/>
      <c r="CI201" s="435"/>
      <c r="CJ201" s="435"/>
      <c r="CK201" s="435"/>
      <c r="CL201" s="435"/>
      <c r="CM201" s="435"/>
      <c r="CN201" s="435"/>
      <c r="CO201" s="435"/>
      <c r="CP201" s="435"/>
      <c r="CQ201" s="435"/>
      <c r="CR201" s="435"/>
      <c r="CS201" s="435"/>
    </row>
    <row r="202" spans="1:97" ht="66" customHeight="1" x14ac:dyDescent="0.2">
      <c r="A202" s="457"/>
      <c r="B202" s="460"/>
      <c r="C202" s="463"/>
      <c r="D202" s="463"/>
      <c r="E202" s="463"/>
      <c r="F202" s="465"/>
      <c r="G202" s="447" t="s">
        <v>587</v>
      </c>
      <c r="H202" s="92" t="s">
        <v>588</v>
      </c>
      <c r="I202" s="92" t="s">
        <v>589</v>
      </c>
      <c r="J202" s="92" t="s">
        <v>590</v>
      </c>
      <c r="K202" s="92" t="s">
        <v>591</v>
      </c>
      <c r="L202" s="93" t="s">
        <v>592</v>
      </c>
      <c r="M202" s="92" t="s">
        <v>588</v>
      </c>
      <c r="N202" s="92" t="s">
        <v>589</v>
      </c>
      <c r="O202" s="92" t="s">
        <v>590</v>
      </c>
      <c r="P202" s="92" t="s">
        <v>591</v>
      </c>
      <c r="Q202" s="93" t="s">
        <v>592</v>
      </c>
      <c r="R202" s="92" t="s">
        <v>588</v>
      </c>
      <c r="S202" s="92" t="s">
        <v>589</v>
      </c>
      <c r="T202" s="92" t="s">
        <v>590</v>
      </c>
      <c r="U202" s="92" t="s">
        <v>591</v>
      </c>
      <c r="V202" s="93" t="s">
        <v>592</v>
      </c>
      <c r="W202" s="92" t="s">
        <v>588</v>
      </c>
      <c r="X202" s="92" t="s">
        <v>589</v>
      </c>
      <c r="Y202" s="92" t="s">
        <v>590</v>
      </c>
      <c r="Z202" s="92" t="s">
        <v>591</v>
      </c>
      <c r="AA202" s="93" t="s">
        <v>592</v>
      </c>
      <c r="AB202" s="92" t="s">
        <v>588</v>
      </c>
      <c r="AC202" s="92" t="s">
        <v>589</v>
      </c>
      <c r="AD202" s="92" t="s">
        <v>590</v>
      </c>
      <c r="AE202" s="92" t="s">
        <v>591</v>
      </c>
      <c r="AF202" s="93" t="s">
        <v>592</v>
      </c>
      <c r="AG202" s="92" t="s">
        <v>588</v>
      </c>
      <c r="AH202" s="92" t="s">
        <v>589</v>
      </c>
      <c r="AI202" s="92" t="s">
        <v>590</v>
      </c>
      <c r="AJ202" s="92" t="s">
        <v>591</v>
      </c>
      <c r="AK202" s="93" t="s">
        <v>592</v>
      </c>
      <c r="AL202" s="92" t="s">
        <v>588</v>
      </c>
      <c r="AM202" s="92" t="s">
        <v>589</v>
      </c>
      <c r="AN202" s="92" t="s">
        <v>590</v>
      </c>
      <c r="AO202" s="92" t="s">
        <v>591</v>
      </c>
      <c r="AP202" s="93" t="s">
        <v>592</v>
      </c>
      <c r="AQ202" s="92" t="s">
        <v>588</v>
      </c>
      <c r="AR202" s="92" t="s">
        <v>589</v>
      </c>
      <c r="AS202" s="92" t="s">
        <v>590</v>
      </c>
      <c r="AT202" s="92" t="s">
        <v>591</v>
      </c>
      <c r="AU202" s="93" t="s">
        <v>592</v>
      </c>
      <c r="AV202" s="92" t="s">
        <v>588</v>
      </c>
      <c r="AW202" s="92" t="s">
        <v>589</v>
      </c>
      <c r="AX202" s="92" t="s">
        <v>590</v>
      </c>
      <c r="AY202" s="92" t="s">
        <v>591</v>
      </c>
      <c r="AZ202" s="93" t="s">
        <v>592</v>
      </c>
      <c r="BA202" s="92" t="s">
        <v>588</v>
      </c>
      <c r="BB202" s="92" t="s">
        <v>589</v>
      </c>
      <c r="BC202" s="92" t="s">
        <v>590</v>
      </c>
      <c r="BD202" s="92" t="s">
        <v>591</v>
      </c>
      <c r="BE202" s="93" t="s">
        <v>592</v>
      </c>
      <c r="BF202" s="92" t="s">
        <v>588</v>
      </c>
      <c r="BG202" s="92" t="s">
        <v>589</v>
      </c>
      <c r="BH202" s="92" t="s">
        <v>590</v>
      </c>
      <c r="BI202" s="92" t="s">
        <v>591</v>
      </c>
      <c r="BJ202" s="93" t="s">
        <v>592</v>
      </c>
      <c r="BK202" s="92" t="s">
        <v>588</v>
      </c>
      <c r="BL202" s="92" t="s">
        <v>589</v>
      </c>
      <c r="BM202" s="92" t="s">
        <v>590</v>
      </c>
      <c r="BN202" s="92" t="s">
        <v>591</v>
      </c>
      <c r="BO202" s="93" t="s">
        <v>592</v>
      </c>
      <c r="BP202" s="92" t="s">
        <v>588</v>
      </c>
      <c r="BQ202" s="92" t="s">
        <v>589</v>
      </c>
      <c r="BR202" s="92" t="s">
        <v>590</v>
      </c>
      <c r="BS202" s="92" t="s">
        <v>591</v>
      </c>
      <c r="BT202" s="93" t="s">
        <v>592</v>
      </c>
      <c r="BU202" s="92" t="s">
        <v>588</v>
      </c>
      <c r="BV202" s="92" t="s">
        <v>589</v>
      </c>
      <c r="BW202" s="92" t="s">
        <v>590</v>
      </c>
      <c r="BX202" s="92" t="s">
        <v>591</v>
      </c>
      <c r="BY202" s="93" t="s">
        <v>592</v>
      </c>
      <c r="BZ202" s="92" t="s">
        <v>588</v>
      </c>
      <c r="CA202" s="92" t="s">
        <v>589</v>
      </c>
      <c r="CB202" s="92" t="s">
        <v>590</v>
      </c>
      <c r="CC202" s="92" t="s">
        <v>591</v>
      </c>
      <c r="CD202" s="93" t="s">
        <v>592</v>
      </c>
      <c r="CE202" s="92" t="s">
        <v>588</v>
      </c>
      <c r="CF202" s="92" t="s">
        <v>589</v>
      </c>
      <c r="CG202" s="92" t="s">
        <v>590</v>
      </c>
      <c r="CH202" s="92" t="s">
        <v>591</v>
      </c>
      <c r="CI202" s="93" t="s">
        <v>592</v>
      </c>
      <c r="CJ202" s="92" t="s">
        <v>588</v>
      </c>
      <c r="CK202" s="92" t="s">
        <v>589</v>
      </c>
      <c r="CL202" s="92" t="s">
        <v>590</v>
      </c>
      <c r="CM202" s="92" t="s">
        <v>591</v>
      </c>
      <c r="CN202" s="93" t="s">
        <v>592</v>
      </c>
      <c r="CO202" s="92" t="s">
        <v>588</v>
      </c>
      <c r="CP202" s="92" t="s">
        <v>589</v>
      </c>
      <c r="CQ202" s="92" t="s">
        <v>590</v>
      </c>
      <c r="CR202" s="92" t="s">
        <v>591</v>
      </c>
      <c r="CS202" s="93" t="s">
        <v>592</v>
      </c>
    </row>
    <row r="203" spans="1:97" ht="38.25" customHeight="1" x14ac:dyDescent="0.2">
      <c r="A203" s="457"/>
      <c r="B203" s="460"/>
      <c r="C203" s="463"/>
      <c r="D203" s="463"/>
      <c r="E203" s="463"/>
      <c r="F203" s="465"/>
      <c r="G203" s="448"/>
      <c r="H203" s="101"/>
      <c r="I203" s="101"/>
      <c r="J203" s="101"/>
      <c r="K203" s="101"/>
      <c r="L203" s="82" t="str">
        <f>IF(SUM(H203:K203)=100,ROUND(((1*H203)+(2*I203)+(3*J203)+(4*K203))/4,0),"N/A")</f>
        <v>N/A</v>
      </c>
      <c r="M203" s="101">
        <v>0</v>
      </c>
      <c r="N203" s="101">
        <v>0</v>
      </c>
      <c r="O203" s="101">
        <v>0</v>
      </c>
      <c r="P203" s="101">
        <v>0</v>
      </c>
      <c r="Q203" s="82" t="str">
        <f>IF(SUM(M203:P203)=100,ROUND(((1*M203)+(2*N203)+(3*O203)+(4*P203))/4,0),"N/A")</f>
        <v>N/A</v>
      </c>
      <c r="R203" s="101">
        <v>0</v>
      </c>
      <c r="S203" s="101">
        <v>0</v>
      </c>
      <c r="T203" s="101">
        <v>0</v>
      </c>
      <c r="U203" s="101">
        <v>0</v>
      </c>
      <c r="V203" s="82" t="str">
        <f>IF(SUM(R203:U203)=100,ROUND(((1*R203)+(2*S203)+(3*T203)+(4*U203))/4,0),"N/A")</f>
        <v>N/A</v>
      </c>
      <c r="W203" s="101">
        <v>0</v>
      </c>
      <c r="X203" s="101">
        <v>0</v>
      </c>
      <c r="Y203" s="101">
        <v>0</v>
      </c>
      <c r="Z203" s="101">
        <v>0</v>
      </c>
      <c r="AA203" s="82" t="str">
        <f>IF(SUM(W203:Z203)=100,ROUND(((1*W203)+(2*X203)+(3*Y203)+(4*Z203))/4,0),"N/A")</f>
        <v>N/A</v>
      </c>
      <c r="AB203" s="101">
        <v>0</v>
      </c>
      <c r="AC203" s="101">
        <v>0</v>
      </c>
      <c r="AD203" s="101">
        <v>0</v>
      </c>
      <c r="AE203" s="101">
        <v>0</v>
      </c>
      <c r="AF203" s="82" t="str">
        <f>IF(SUM(AB203:AE203)=100,ROUND(((1*AB203)+(2*AC203)+(3*AD203)+(4*AE203))/4,0),"N/A")</f>
        <v>N/A</v>
      </c>
      <c r="AG203" s="101">
        <v>0</v>
      </c>
      <c r="AH203" s="101">
        <v>0</v>
      </c>
      <c r="AI203" s="101">
        <v>0</v>
      </c>
      <c r="AJ203" s="101">
        <v>0</v>
      </c>
      <c r="AK203" s="82" t="str">
        <f>IF(SUM(AG203:AJ203)=100,ROUND(((1*AG203)+(2*AH203)+(3*AI203)+(4*AJ203))/4,0),"N/A")</f>
        <v>N/A</v>
      </c>
      <c r="AL203" s="101">
        <v>0</v>
      </c>
      <c r="AM203" s="101">
        <v>0</v>
      </c>
      <c r="AN203" s="101">
        <v>0</v>
      </c>
      <c r="AO203" s="101">
        <v>0</v>
      </c>
      <c r="AP203" s="82" t="str">
        <f>IF(SUM(AL203:AO203)=100,ROUND(((1*AL203)+(2*AM203)+(3*AN203)+(4*AO203))/4,0),"N/A")</f>
        <v>N/A</v>
      </c>
      <c r="AQ203" s="101">
        <v>0</v>
      </c>
      <c r="AR203" s="101">
        <v>0</v>
      </c>
      <c r="AS203" s="101">
        <v>0</v>
      </c>
      <c r="AT203" s="101">
        <v>0</v>
      </c>
      <c r="AU203" s="82" t="str">
        <f>IF(SUM(AQ203:AT203)=100,ROUND(((1*AQ203)+(2*AR203)+(3*AS203)+(4*AT203))/4,0),"N/A")</f>
        <v>N/A</v>
      </c>
      <c r="AV203" s="101">
        <v>0</v>
      </c>
      <c r="AW203" s="101">
        <v>0</v>
      </c>
      <c r="AX203" s="101">
        <v>0</v>
      </c>
      <c r="AY203" s="101">
        <v>0</v>
      </c>
      <c r="AZ203" s="82" t="str">
        <f>IF(SUM(AV203:AY203)=100,ROUND(((1*AV203)+(2*AW203)+(3*AX203)+(4*AY203))/4,0),"N/A")</f>
        <v>N/A</v>
      </c>
      <c r="BA203" s="101">
        <v>0</v>
      </c>
      <c r="BB203" s="101">
        <v>0</v>
      </c>
      <c r="BC203" s="101">
        <v>0</v>
      </c>
      <c r="BD203" s="101">
        <v>0</v>
      </c>
      <c r="BE203" s="82" t="str">
        <f>IF(SUM(BA203:BD203)=100,ROUND(((1*BA203)+(2*BB203)+(3*BC203)+(4*BD203))/4,0),"N/A")</f>
        <v>N/A</v>
      </c>
      <c r="BF203" s="101">
        <v>0</v>
      </c>
      <c r="BG203" s="101">
        <v>0</v>
      </c>
      <c r="BH203" s="101">
        <v>0</v>
      </c>
      <c r="BI203" s="101">
        <v>0</v>
      </c>
      <c r="BJ203" s="82" t="str">
        <f>IF(SUM(BF203:BI203)=100,ROUND(((1*BF203)+(2*BG203)+(3*BH203)+(4*BI203))/4,0),"N/A")</f>
        <v>N/A</v>
      </c>
      <c r="BK203" s="101">
        <v>0</v>
      </c>
      <c r="BL203" s="101">
        <v>0</v>
      </c>
      <c r="BM203" s="101">
        <v>0</v>
      </c>
      <c r="BN203" s="101">
        <v>0</v>
      </c>
      <c r="BO203" s="82" t="str">
        <f>IF(SUM(BK203:BN203)=100,ROUND(((1*BK203)+(2*BL203)+(3*BM203)+(4*BN203))/4,0),"N/A")</f>
        <v>N/A</v>
      </c>
      <c r="BP203" s="101">
        <v>0</v>
      </c>
      <c r="BQ203" s="101">
        <v>0</v>
      </c>
      <c r="BR203" s="101">
        <v>0</v>
      </c>
      <c r="BS203" s="101">
        <v>0</v>
      </c>
      <c r="BT203" s="82" t="str">
        <f>IF(SUM(BP203:BS203)=100,ROUND(((1*BP203)+(2*BQ203)+(3*BR203)+(4*BS203))/4,0),"N/A")</f>
        <v>N/A</v>
      </c>
      <c r="BU203" s="101">
        <v>0</v>
      </c>
      <c r="BV203" s="101">
        <v>0</v>
      </c>
      <c r="BW203" s="101">
        <v>0</v>
      </c>
      <c r="BX203" s="101">
        <v>0</v>
      </c>
      <c r="BY203" s="82" t="str">
        <f>IF(SUM(BU203:BX203)=100,ROUND(((1*BU203)+(2*BV203)+(3*BW203)+(4*BX203))/4,0),"N/A")</f>
        <v>N/A</v>
      </c>
      <c r="BZ203" s="101">
        <v>0</v>
      </c>
      <c r="CA203" s="101">
        <v>0</v>
      </c>
      <c r="CB203" s="101">
        <v>0</v>
      </c>
      <c r="CC203" s="101">
        <v>0</v>
      </c>
      <c r="CD203" s="82" t="str">
        <f>IF(SUM(BZ203:CC203)=100,ROUND(((1*BZ203)+(2*CA203)+(3*CB203)+(4*CC203))/4,0),"N/A")</f>
        <v>N/A</v>
      </c>
      <c r="CE203" s="101">
        <v>0</v>
      </c>
      <c r="CF203" s="101">
        <v>0</v>
      </c>
      <c r="CG203" s="101">
        <v>0</v>
      </c>
      <c r="CH203" s="101">
        <v>0</v>
      </c>
      <c r="CI203" s="82" t="str">
        <f>IF(SUM(CE203:CH203)=100,ROUND(((1*CE203)+(2*CF203)+(3*CG203)+(4*CH203))/4,0),"N/A")</f>
        <v>N/A</v>
      </c>
      <c r="CJ203" s="101">
        <v>0</v>
      </c>
      <c r="CK203" s="101">
        <v>0</v>
      </c>
      <c r="CL203" s="101">
        <v>0</v>
      </c>
      <c r="CM203" s="101">
        <v>0</v>
      </c>
      <c r="CN203" s="82" t="str">
        <f>IF(SUM(CJ203:CM203)=100,ROUND(((1*CJ203)+(2*CK203)+(3*CL203)+(4*CM203))/4,0),"N/A")</f>
        <v>N/A</v>
      </c>
      <c r="CO203" s="101">
        <v>0</v>
      </c>
      <c r="CP203" s="101">
        <v>0</v>
      </c>
      <c r="CQ203" s="101">
        <v>0</v>
      </c>
      <c r="CR203" s="101">
        <v>0</v>
      </c>
      <c r="CS203" s="82" t="str">
        <f>IF(SUM(CO203:CR203)=100,ROUND(((1*CO203)+(2*CP203)+(3*CQ203)+(4*CR203))/4,0),"N/A")</f>
        <v>N/A</v>
      </c>
    </row>
    <row r="204" spans="1:97" ht="108" customHeight="1" x14ac:dyDescent="0.2">
      <c r="A204" s="457"/>
      <c r="B204" s="460"/>
      <c r="C204" s="463"/>
      <c r="D204" s="463"/>
      <c r="E204" s="463"/>
      <c r="F204" s="466"/>
      <c r="G204" s="89" t="s">
        <v>618</v>
      </c>
      <c r="H204" s="442"/>
      <c r="I204" s="443"/>
      <c r="J204" s="443"/>
      <c r="K204" s="443"/>
      <c r="L204" s="444"/>
      <c r="M204" s="442"/>
      <c r="N204" s="443"/>
      <c r="O204" s="443"/>
      <c r="P204" s="443"/>
      <c r="Q204" s="444"/>
      <c r="R204" s="442"/>
      <c r="S204" s="443"/>
      <c r="T204" s="443"/>
      <c r="U204" s="443"/>
      <c r="V204" s="444"/>
      <c r="W204" s="442"/>
      <c r="X204" s="443"/>
      <c r="Y204" s="443"/>
      <c r="Z204" s="443"/>
      <c r="AA204" s="444"/>
      <c r="AB204" s="442"/>
      <c r="AC204" s="443"/>
      <c r="AD204" s="443"/>
      <c r="AE204" s="443"/>
      <c r="AF204" s="444"/>
      <c r="AG204" s="442"/>
      <c r="AH204" s="443"/>
      <c r="AI204" s="443"/>
      <c r="AJ204" s="443"/>
      <c r="AK204" s="444"/>
      <c r="AL204" s="442"/>
      <c r="AM204" s="443"/>
      <c r="AN204" s="443"/>
      <c r="AO204" s="443"/>
      <c r="AP204" s="444"/>
      <c r="AQ204" s="442"/>
      <c r="AR204" s="443"/>
      <c r="AS204" s="443"/>
      <c r="AT204" s="443"/>
      <c r="AU204" s="444"/>
      <c r="AV204" s="442"/>
      <c r="AW204" s="443"/>
      <c r="AX204" s="443"/>
      <c r="AY204" s="443"/>
      <c r="AZ204" s="444"/>
      <c r="BA204" s="442"/>
      <c r="BB204" s="443"/>
      <c r="BC204" s="443"/>
      <c r="BD204" s="443"/>
      <c r="BE204" s="444"/>
      <c r="BF204" s="442"/>
      <c r="BG204" s="443"/>
      <c r="BH204" s="443"/>
      <c r="BI204" s="443"/>
      <c r="BJ204" s="444"/>
      <c r="BK204" s="442"/>
      <c r="BL204" s="443"/>
      <c r="BM204" s="443"/>
      <c r="BN204" s="443"/>
      <c r="BO204" s="444"/>
      <c r="BP204" s="442"/>
      <c r="BQ204" s="443"/>
      <c r="BR204" s="443"/>
      <c r="BS204" s="443"/>
      <c r="BT204" s="444"/>
      <c r="BU204" s="442"/>
      <c r="BV204" s="443"/>
      <c r="BW204" s="443"/>
      <c r="BX204" s="443"/>
      <c r="BY204" s="444"/>
      <c r="BZ204" s="442"/>
      <c r="CA204" s="443"/>
      <c r="CB204" s="443"/>
      <c r="CC204" s="443"/>
      <c r="CD204" s="444"/>
      <c r="CE204" s="442"/>
      <c r="CF204" s="443"/>
      <c r="CG204" s="443"/>
      <c r="CH204" s="443"/>
      <c r="CI204" s="444"/>
      <c r="CJ204" s="442"/>
      <c r="CK204" s="443"/>
      <c r="CL204" s="443"/>
      <c r="CM204" s="443"/>
      <c r="CN204" s="444"/>
      <c r="CO204" s="442"/>
      <c r="CP204" s="443"/>
      <c r="CQ204" s="443"/>
      <c r="CR204" s="443"/>
      <c r="CS204" s="444"/>
    </row>
    <row r="205" spans="1:97" ht="44.1" customHeight="1" x14ac:dyDescent="0.2">
      <c r="A205" s="457"/>
      <c r="B205" s="460"/>
      <c r="C205" s="463"/>
      <c r="D205" s="463"/>
      <c r="E205" s="463"/>
      <c r="F205" s="467" t="s">
        <v>25</v>
      </c>
      <c r="G205" s="438" t="s">
        <v>585</v>
      </c>
      <c r="H205" s="439" t="s">
        <v>53</v>
      </c>
      <c r="I205" s="439"/>
      <c r="J205" s="439" t="s">
        <v>54</v>
      </c>
      <c r="K205" s="439"/>
      <c r="L205" s="75" t="s">
        <v>55</v>
      </c>
      <c r="M205" s="439" t="s">
        <v>53</v>
      </c>
      <c r="N205" s="439"/>
      <c r="O205" s="439" t="s">
        <v>54</v>
      </c>
      <c r="P205" s="439"/>
      <c r="Q205" s="75" t="s">
        <v>55</v>
      </c>
      <c r="R205" s="439" t="s">
        <v>53</v>
      </c>
      <c r="S205" s="439"/>
      <c r="T205" s="445" t="s">
        <v>54</v>
      </c>
      <c r="U205" s="446"/>
      <c r="V205" s="75" t="s">
        <v>55</v>
      </c>
      <c r="W205" s="440" t="s">
        <v>53</v>
      </c>
      <c r="X205" s="441"/>
      <c r="Y205" s="440" t="s">
        <v>54</v>
      </c>
      <c r="Z205" s="441"/>
      <c r="AA205" s="75" t="s">
        <v>55</v>
      </c>
      <c r="AB205" s="440" t="s">
        <v>53</v>
      </c>
      <c r="AC205" s="441"/>
      <c r="AD205" s="440" t="s">
        <v>54</v>
      </c>
      <c r="AE205" s="441"/>
      <c r="AF205" s="75" t="s">
        <v>55</v>
      </c>
      <c r="AG205" s="440" t="s">
        <v>53</v>
      </c>
      <c r="AH205" s="441"/>
      <c r="AI205" s="440" t="s">
        <v>54</v>
      </c>
      <c r="AJ205" s="441"/>
      <c r="AK205" s="75" t="s">
        <v>55</v>
      </c>
      <c r="AL205" s="440" t="s">
        <v>53</v>
      </c>
      <c r="AM205" s="441"/>
      <c r="AN205" s="440" t="s">
        <v>54</v>
      </c>
      <c r="AO205" s="441"/>
      <c r="AP205" s="75" t="s">
        <v>55</v>
      </c>
      <c r="AQ205" s="440" t="s">
        <v>53</v>
      </c>
      <c r="AR205" s="441"/>
      <c r="AS205" s="440" t="s">
        <v>54</v>
      </c>
      <c r="AT205" s="441"/>
      <c r="AU205" s="75" t="s">
        <v>55</v>
      </c>
      <c r="AV205" s="440" t="s">
        <v>53</v>
      </c>
      <c r="AW205" s="441"/>
      <c r="AX205" s="440" t="s">
        <v>54</v>
      </c>
      <c r="AY205" s="441"/>
      <c r="AZ205" s="75" t="s">
        <v>55</v>
      </c>
      <c r="BA205" s="440" t="s">
        <v>53</v>
      </c>
      <c r="BB205" s="441"/>
      <c r="BC205" s="440" t="s">
        <v>54</v>
      </c>
      <c r="BD205" s="441"/>
      <c r="BE205" s="75" t="s">
        <v>55</v>
      </c>
      <c r="BF205" s="440" t="s">
        <v>53</v>
      </c>
      <c r="BG205" s="441"/>
      <c r="BH205" s="440" t="s">
        <v>54</v>
      </c>
      <c r="BI205" s="441"/>
      <c r="BJ205" s="75" t="s">
        <v>55</v>
      </c>
      <c r="BK205" s="440" t="s">
        <v>53</v>
      </c>
      <c r="BL205" s="441"/>
      <c r="BM205" s="440" t="s">
        <v>54</v>
      </c>
      <c r="BN205" s="441"/>
      <c r="BO205" s="75" t="s">
        <v>55</v>
      </c>
      <c r="BP205" s="440" t="s">
        <v>53</v>
      </c>
      <c r="BQ205" s="441"/>
      <c r="BR205" s="440" t="s">
        <v>54</v>
      </c>
      <c r="BS205" s="441"/>
      <c r="BT205" s="75" t="s">
        <v>55</v>
      </c>
      <c r="BU205" s="440" t="s">
        <v>53</v>
      </c>
      <c r="BV205" s="441"/>
      <c r="BW205" s="440" t="s">
        <v>54</v>
      </c>
      <c r="BX205" s="441"/>
      <c r="BY205" s="75" t="s">
        <v>55</v>
      </c>
      <c r="BZ205" s="440" t="s">
        <v>53</v>
      </c>
      <c r="CA205" s="441"/>
      <c r="CB205" s="440" t="s">
        <v>54</v>
      </c>
      <c r="CC205" s="441"/>
      <c r="CD205" s="75" t="s">
        <v>55</v>
      </c>
      <c r="CE205" s="440" t="s">
        <v>53</v>
      </c>
      <c r="CF205" s="441"/>
      <c r="CG205" s="440" t="s">
        <v>54</v>
      </c>
      <c r="CH205" s="441"/>
      <c r="CI205" s="75" t="s">
        <v>55</v>
      </c>
      <c r="CJ205" s="440" t="s">
        <v>53</v>
      </c>
      <c r="CK205" s="441"/>
      <c r="CL205" s="440" t="s">
        <v>54</v>
      </c>
      <c r="CM205" s="441"/>
      <c r="CN205" s="75" t="s">
        <v>55</v>
      </c>
      <c r="CO205" s="440" t="s">
        <v>53</v>
      </c>
      <c r="CP205" s="441"/>
      <c r="CQ205" s="440" t="s">
        <v>54</v>
      </c>
      <c r="CR205" s="441"/>
      <c r="CS205" s="75" t="s">
        <v>55</v>
      </c>
    </row>
    <row r="206" spans="1:97" ht="38.25" customHeight="1" x14ac:dyDescent="0.2">
      <c r="A206" s="457"/>
      <c r="B206" s="460"/>
      <c r="C206" s="463"/>
      <c r="D206" s="463"/>
      <c r="E206" s="463"/>
      <c r="F206" s="468"/>
      <c r="G206" s="438"/>
      <c r="H206" s="435"/>
      <c r="I206" s="435"/>
      <c r="J206" s="435"/>
      <c r="K206" s="435"/>
      <c r="L206" s="100" t="e">
        <f>INDEX(Formula!$AB$7:$AF$11,MATCH('Z2 - Dargaville'!J206,Formula!$AA$7:$AA$11,0),MATCH('Z2 - Dargaville'!H206,Formula!$AB$6:$AF$6,0))</f>
        <v>#N/A</v>
      </c>
      <c r="M206" s="435"/>
      <c r="N206" s="435"/>
      <c r="O206" s="435"/>
      <c r="P206" s="435"/>
      <c r="Q206" s="100" t="e">
        <f>INDEX(Formula!$AB$7:$AF$11,MATCH('Z2 - Dargaville'!O206,Formula!$AA$7:$AA$11,0),MATCH('Z2 - Dargaville'!M206,Formula!$AB$6:$AF$6,0))</f>
        <v>#N/A</v>
      </c>
      <c r="R206" s="435"/>
      <c r="S206" s="435"/>
      <c r="T206" s="435"/>
      <c r="U206" s="435"/>
      <c r="V206" s="100" t="e">
        <f>INDEX(Formula!$AB$7:$AF$11,MATCH('Z2 - Dargaville'!T206,Formula!$AA$7:$AA$11,0),MATCH('Z2 - Dargaville'!R206,Formula!$AB$6:$AF$6,0))</f>
        <v>#N/A</v>
      </c>
      <c r="W206" s="435"/>
      <c r="X206" s="435"/>
      <c r="Y206" s="435"/>
      <c r="Z206" s="435"/>
      <c r="AA206" s="100" t="e">
        <f>INDEX(Formula!$AB$7:$AF$11,MATCH('Z2 - Dargaville'!Y206,Formula!$AA$7:$AA$11,0),MATCH('Z2 - Dargaville'!W206,Formula!$AB$6:$AF$6,0))</f>
        <v>#N/A</v>
      </c>
      <c r="AB206" s="435"/>
      <c r="AC206" s="435"/>
      <c r="AD206" s="435"/>
      <c r="AE206" s="435"/>
      <c r="AF206" s="100" t="e">
        <f>INDEX(Formula!$AB$7:$AF$11,MATCH('Z2 - Dargaville'!AD206,Formula!$AA$7:$AA$11,0),MATCH('Z2 - Dargaville'!AB206,Formula!$AB$6:$AF$6,0))</f>
        <v>#N/A</v>
      </c>
      <c r="AG206" s="435"/>
      <c r="AH206" s="435"/>
      <c r="AI206" s="435"/>
      <c r="AJ206" s="435"/>
      <c r="AK206" s="100" t="e">
        <f>INDEX(Formula!$AB$7:$AF$11,MATCH('Z2 - Dargaville'!AI206,Formula!$AA$7:$AA$11,0),MATCH('Z2 - Dargaville'!AG206,Formula!$AB$6:$AF$6,0))</f>
        <v>#N/A</v>
      </c>
      <c r="AL206" s="435"/>
      <c r="AM206" s="435"/>
      <c r="AN206" s="435"/>
      <c r="AO206" s="435"/>
      <c r="AP206" s="100" t="e">
        <f>INDEX(Formula!$AB$7:$AF$11,MATCH('Z2 - Dargaville'!AN206,Formula!$AA$7:$AA$11,0),MATCH('Z2 - Dargaville'!AL206,Formula!$AB$6:$AF$6,0))</f>
        <v>#N/A</v>
      </c>
      <c r="AQ206" s="435"/>
      <c r="AR206" s="435"/>
      <c r="AS206" s="435"/>
      <c r="AT206" s="435"/>
      <c r="AU206" s="100" t="e">
        <f>INDEX(Formula!$AB$7:$AF$11,MATCH('Z2 - Dargaville'!AS206,Formula!$AA$7:$AA$11,0),MATCH('Z2 - Dargaville'!AQ206,Formula!$AB$6:$AF$6,0))</f>
        <v>#N/A</v>
      </c>
      <c r="AV206" s="435"/>
      <c r="AW206" s="435"/>
      <c r="AX206" s="435"/>
      <c r="AY206" s="435"/>
      <c r="AZ206" s="100" t="e">
        <f>INDEX(Formula!$AB$7:$AF$11,MATCH('Z2 - Dargaville'!AX206,Formula!$AA$7:$AA$11,0),MATCH('Z2 - Dargaville'!AV206,Formula!$AB$6:$AF$6,0))</f>
        <v>#N/A</v>
      </c>
      <c r="BA206" s="435"/>
      <c r="BB206" s="435"/>
      <c r="BC206" s="435"/>
      <c r="BD206" s="435"/>
      <c r="BE206" s="100" t="e">
        <f>INDEX(Formula!$AB$7:$AF$11,MATCH('Z2 - Dargaville'!BC206,Formula!$AA$7:$AA$11,0),MATCH('Z2 - Dargaville'!BA206,Formula!$AB$6:$AF$6,0))</f>
        <v>#N/A</v>
      </c>
      <c r="BF206" s="435"/>
      <c r="BG206" s="435"/>
      <c r="BH206" s="435"/>
      <c r="BI206" s="435"/>
      <c r="BJ206" s="100" t="e">
        <f>INDEX(Formula!$AB$7:$AF$11,MATCH('Z2 - Dargaville'!BH206,Formula!$AA$7:$AA$11,0),MATCH('Z2 - Dargaville'!BF206,Formula!$AB$6:$AF$6,0))</f>
        <v>#N/A</v>
      </c>
      <c r="BK206" s="435"/>
      <c r="BL206" s="435"/>
      <c r="BM206" s="435"/>
      <c r="BN206" s="435"/>
      <c r="BO206" s="100" t="e">
        <f>INDEX(Formula!$AB$7:$AF$11,MATCH('Z2 - Dargaville'!BM206,Formula!$AA$7:$AA$11,0),MATCH('Z2 - Dargaville'!BK206,Formula!$AB$6:$AF$6,0))</f>
        <v>#N/A</v>
      </c>
      <c r="BP206" s="435"/>
      <c r="BQ206" s="435"/>
      <c r="BR206" s="435"/>
      <c r="BS206" s="435"/>
      <c r="BT206" s="100" t="e">
        <f>INDEX(Formula!$AB$7:$AF$11,MATCH('Z2 - Dargaville'!BR206,Formula!$AA$7:$AA$11,0),MATCH('Z2 - Dargaville'!BP206,Formula!$AB$6:$AF$6,0))</f>
        <v>#N/A</v>
      </c>
      <c r="BU206" s="435"/>
      <c r="BV206" s="435"/>
      <c r="BW206" s="435"/>
      <c r="BX206" s="435"/>
      <c r="BY206" s="100" t="e">
        <f>INDEX(Formula!$AB$7:$AF$11,MATCH('Z2 - Dargaville'!BW206,Formula!$AA$7:$AA$11,0),MATCH('Z2 - Dargaville'!BU206,Formula!$AB$6:$AF$6,0))</f>
        <v>#N/A</v>
      </c>
      <c r="BZ206" s="435"/>
      <c r="CA206" s="435"/>
      <c r="CB206" s="435"/>
      <c r="CC206" s="435"/>
      <c r="CD206" s="100" t="e">
        <f>INDEX(Formula!$AB$7:$AF$11,MATCH('Z2 - Dargaville'!CB206,Formula!$AA$7:$AA$11,0),MATCH('Z2 - Dargaville'!BZ206,Formula!$AB$6:$AF$6,0))</f>
        <v>#N/A</v>
      </c>
      <c r="CE206" s="435"/>
      <c r="CF206" s="435"/>
      <c r="CG206" s="435"/>
      <c r="CH206" s="435"/>
      <c r="CI206" s="100" t="e">
        <f>INDEX(Formula!$AB$7:$AF$11,MATCH('Z2 - Dargaville'!CG206,Formula!$AA$7:$AA$11,0),MATCH('Z2 - Dargaville'!CE206,Formula!$AB$6:$AF$6,0))</f>
        <v>#N/A</v>
      </c>
      <c r="CJ206" s="435"/>
      <c r="CK206" s="435"/>
      <c r="CL206" s="435"/>
      <c r="CM206" s="435"/>
      <c r="CN206" s="100" t="e">
        <f>INDEX(Formula!$AB$7:$AF$11,MATCH('Z2 - Dargaville'!CL206,Formula!$AA$7:$AA$11,0),MATCH('Z2 - Dargaville'!CJ206,Formula!$AB$6:$AF$6,0))</f>
        <v>#N/A</v>
      </c>
      <c r="CO206" s="435"/>
      <c r="CP206" s="435"/>
      <c r="CQ206" s="435"/>
      <c r="CR206" s="435"/>
      <c r="CS206" s="100" t="e">
        <f>INDEX(Formula!$AB$7:$AF$11,MATCH('Z2 - Dargaville'!CQ206,Formula!$AA$7:$AA$11,0),MATCH('Z2 - Dargaville'!CO206,Formula!$AB$6:$AF$6,0))</f>
        <v>#N/A</v>
      </c>
    </row>
    <row r="207" spans="1:97" ht="38.25" customHeight="1" x14ac:dyDescent="0.2">
      <c r="A207" s="457"/>
      <c r="B207" s="460"/>
      <c r="C207" s="463"/>
      <c r="D207" s="463"/>
      <c r="E207" s="463"/>
      <c r="F207" s="468"/>
      <c r="G207" s="90" t="s">
        <v>586</v>
      </c>
      <c r="H207" s="435"/>
      <c r="I207" s="435"/>
      <c r="J207" s="435"/>
      <c r="K207" s="435"/>
      <c r="L207" s="435"/>
      <c r="M207" s="435"/>
      <c r="N207" s="435"/>
      <c r="O207" s="435"/>
      <c r="P207" s="435"/>
      <c r="Q207" s="435"/>
      <c r="R207" s="435"/>
      <c r="S207" s="435"/>
      <c r="T207" s="435"/>
      <c r="U207" s="435"/>
      <c r="V207" s="435"/>
      <c r="W207" s="435"/>
      <c r="X207" s="435"/>
      <c r="Y207" s="435"/>
      <c r="Z207" s="435"/>
      <c r="AA207" s="435"/>
      <c r="AB207" s="435"/>
      <c r="AC207" s="435"/>
      <c r="AD207" s="435"/>
      <c r="AE207" s="435"/>
      <c r="AF207" s="435"/>
      <c r="AG207" s="435"/>
      <c r="AH207" s="435"/>
      <c r="AI207" s="435"/>
      <c r="AJ207" s="435"/>
      <c r="AK207" s="435"/>
      <c r="AL207" s="435"/>
      <c r="AM207" s="435"/>
      <c r="AN207" s="435"/>
      <c r="AO207" s="435"/>
      <c r="AP207" s="435"/>
      <c r="AQ207" s="435"/>
      <c r="AR207" s="435"/>
      <c r="AS207" s="435"/>
      <c r="AT207" s="435"/>
      <c r="AU207" s="435"/>
      <c r="AV207" s="435"/>
      <c r="AW207" s="435"/>
      <c r="AX207" s="435"/>
      <c r="AY207" s="435"/>
      <c r="AZ207" s="435"/>
      <c r="BA207" s="435"/>
      <c r="BB207" s="435"/>
      <c r="BC207" s="435"/>
      <c r="BD207" s="435"/>
      <c r="BE207" s="435"/>
      <c r="BF207" s="435"/>
      <c r="BG207" s="435"/>
      <c r="BH207" s="435"/>
      <c r="BI207" s="435"/>
      <c r="BJ207" s="435"/>
      <c r="BK207" s="435"/>
      <c r="BL207" s="435"/>
      <c r="BM207" s="435"/>
      <c r="BN207" s="435"/>
      <c r="BO207" s="435"/>
      <c r="BP207" s="435"/>
      <c r="BQ207" s="435"/>
      <c r="BR207" s="435"/>
      <c r="BS207" s="435"/>
      <c r="BT207" s="435"/>
      <c r="BU207" s="435"/>
      <c r="BV207" s="435"/>
      <c r="BW207" s="435"/>
      <c r="BX207" s="435"/>
      <c r="BY207" s="435"/>
      <c r="BZ207" s="435"/>
      <c r="CA207" s="435"/>
      <c r="CB207" s="435"/>
      <c r="CC207" s="435"/>
      <c r="CD207" s="435"/>
      <c r="CE207" s="435"/>
      <c r="CF207" s="435"/>
      <c r="CG207" s="435"/>
      <c r="CH207" s="435"/>
      <c r="CI207" s="435"/>
      <c r="CJ207" s="435"/>
      <c r="CK207" s="435"/>
      <c r="CL207" s="435"/>
      <c r="CM207" s="435"/>
      <c r="CN207" s="435"/>
      <c r="CO207" s="435"/>
      <c r="CP207" s="435"/>
      <c r="CQ207" s="435"/>
      <c r="CR207" s="435"/>
      <c r="CS207" s="435"/>
    </row>
    <row r="208" spans="1:97" ht="66" customHeight="1" x14ac:dyDescent="0.2">
      <c r="A208" s="457"/>
      <c r="B208" s="460"/>
      <c r="C208" s="463"/>
      <c r="D208" s="463"/>
      <c r="E208" s="463"/>
      <c r="F208" s="468"/>
      <c r="G208" s="436" t="s">
        <v>587</v>
      </c>
      <c r="H208" s="92" t="s">
        <v>588</v>
      </c>
      <c r="I208" s="92" t="s">
        <v>589</v>
      </c>
      <c r="J208" s="92" t="s">
        <v>590</v>
      </c>
      <c r="K208" s="92" t="s">
        <v>591</v>
      </c>
      <c r="L208" s="93" t="s">
        <v>592</v>
      </c>
      <c r="M208" s="92" t="s">
        <v>588</v>
      </c>
      <c r="N208" s="92" t="s">
        <v>589</v>
      </c>
      <c r="O208" s="92" t="s">
        <v>590</v>
      </c>
      <c r="P208" s="92" t="s">
        <v>591</v>
      </c>
      <c r="Q208" s="93" t="s">
        <v>592</v>
      </c>
      <c r="R208" s="92" t="s">
        <v>588</v>
      </c>
      <c r="S208" s="92" t="s">
        <v>589</v>
      </c>
      <c r="T208" s="92" t="s">
        <v>590</v>
      </c>
      <c r="U208" s="92" t="s">
        <v>591</v>
      </c>
      <c r="V208" s="93" t="s">
        <v>592</v>
      </c>
      <c r="W208" s="92" t="s">
        <v>588</v>
      </c>
      <c r="X208" s="92" t="s">
        <v>589</v>
      </c>
      <c r="Y208" s="92" t="s">
        <v>590</v>
      </c>
      <c r="Z208" s="92" t="s">
        <v>591</v>
      </c>
      <c r="AA208" s="93" t="s">
        <v>592</v>
      </c>
      <c r="AB208" s="92" t="s">
        <v>588</v>
      </c>
      <c r="AC208" s="92" t="s">
        <v>589</v>
      </c>
      <c r="AD208" s="92" t="s">
        <v>590</v>
      </c>
      <c r="AE208" s="92" t="s">
        <v>591</v>
      </c>
      <c r="AF208" s="93" t="s">
        <v>592</v>
      </c>
      <c r="AG208" s="92" t="s">
        <v>588</v>
      </c>
      <c r="AH208" s="92" t="s">
        <v>589</v>
      </c>
      <c r="AI208" s="92" t="s">
        <v>590</v>
      </c>
      <c r="AJ208" s="92" t="s">
        <v>591</v>
      </c>
      <c r="AK208" s="93" t="s">
        <v>592</v>
      </c>
      <c r="AL208" s="92" t="s">
        <v>588</v>
      </c>
      <c r="AM208" s="92" t="s">
        <v>589</v>
      </c>
      <c r="AN208" s="92" t="s">
        <v>590</v>
      </c>
      <c r="AO208" s="92" t="s">
        <v>591</v>
      </c>
      <c r="AP208" s="93" t="s">
        <v>592</v>
      </c>
      <c r="AQ208" s="92" t="s">
        <v>588</v>
      </c>
      <c r="AR208" s="92" t="s">
        <v>589</v>
      </c>
      <c r="AS208" s="92" t="s">
        <v>590</v>
      </c>
      <c r="AT208" s="92" t="s">
        <v>591</v>
      </c>
      <c r="AU208" s="93" t="s">
        <v>592</v>
      </c>
      <c r="AV208" s="92" t="s">
        <v>588</v>
      </c>
      <c r="AW208" s="92" t="s">
        <v>589</v>
      </c>
      <c r="AX208" s="92" t="s">
        <v>590</v>
      </c>
      <c r="AY208" s="92" t="s">
        <v>591</v>
      </c>
      <c r="AZ208" s="93" t="s">
        <v>592</v>
      </c>
      <c r="BA208" s="92" t="s">
        <v>588</v>
      </c>
      <c r="BB208" s="92" t="s">
        <v>589</v>
      </c>
      <c r="BC208" s="92" t="s">
        <v>590</v>
      </c>
      <c r="BD208" s="92" t="s">
        <v>591</v>
      </c>
      <c r="BE208" s="93" t="s">
        <v>592</v>
      </c>
      <c r="BF208" s="92" t="s">
        <v>588</v>
      </c>
      <c r="BG208" s="92" t="s">
        <v>589</v>
      </c>
      <c r="BH208" s="92" t="s">
        <v>590</v>
      </c>
      <c r="BI208" s="92" t="s">
        <v>591</v>
      </c>
      <c r="BJ208" s="93" t="s">
        <v>592</v>
      </c>
      <c r="BK208" s="92" t="s">
        <v>588</v>
      </c>
      <c r="BL208" s="92" t="s">
        <v>589</v>
      </c>
      <c r="BM208" s="92" t="s">
        <v>590</v>
      </c>
      <c r="BN208" s="92" t="s">
        <v>591</v>
      </c>
      <c r="BO208" s="93" t="s">
        <v>592</v>
      </c>
      <c r="BP208" s="92" t="s">
        <v>588</v>
      </c>
      <c r="BQ208" s="92" t="s">
        <v>589</v>
      </c>
      <c r="BR208" s="92" t="s">
        <v>590</v>
      </c>
      <c r="BS208" s="92" t="s">
        <v>591</v>
      </c>
      <c r="BT208" s="93" t="s">
        <v>592</v>
      </c>
      <c r="BU208" s="92" t="s">
        <v>588</v>
      </c>
      <c r="BV208" s="92" t="s">
        <v>589</v>
      </c>
      <c r="BW208" s="92" t="s">
        <v>590</v>
      </c>
      <c r="BX208" s="92" t="s">
        <v>591</v>
      </c>
      <c r="BY208" s="93" t="s">
        <v>592</v>
      </c>
      <c r="BZ208" s="92" t="s">
        <v>588</v>
      </c>
      <c r="CA208" s="92" t="s">
        <v>589</v>
      </c>
      <c r="CB208" s="92" t="s">
        <v>590</v>
      </c>
      <c r="CC208" s="92" t="s">
        <v>591</v>
      </c>
      <c r="CD208" s="93" t="s">
        <v>592</v>
      </c>
      <c r="CE208" s="92" t="s">
        <v>588</v>
      </c>
      <c r="CF208" s="92" t="s">
        <v>589</v>
      </c>
      <c r="CG208" s="92" t="s">
        <v>590</v>
      </c>
      <c r="CH208" s="92" t="s">
        <v>591</v>
      </c>
      <c r="CI208" s="93" t="s">
        <v>592</v>
      </c>
      <c r="CJ208" s="92" t="s">
        <v>588</v>
      </c>
      <c r="CK208" s="92" t="s">
        <v>589</v>
      </c>
      <c r="CL208" s="92" t="s">
        <v>590</v>
      </c>
      <c r="CM208" s="92" t="s">
        <v>591</v>
      </c>
      <c r="CN208" s="93" t="s">
        <v>592</v>
      </c>
      <c r="CO208" s="92" t="s">
        <v>588</v>
      </c>
      <c r="CP208" s="92" t="s">
        <v>589</v>
      </c>
      <c r="CQ208" s="92" t="s">
        <v>590</v>
      </c>
      <c r="CR208" s="92" t="s">
        <v>591</v>
      </c>
      <c r="CS208" s="93" t="s">
        <v>592</v>
      </c>
    </row>
    <row r="209" spans="1:97" ht="38.25" customHeight="1" x14ac:dyDescent="0.2">
      <c r="A209" s="457"/>
      <c r="B209" s="460"/>
      <c r="C209" s="463"/>
      <c r="D209" s="463"/>
      <c r="E209" s="463"/>
      <c r="F209" s="468"/>
      <c r="G209" s="437"/>
      <c r="H209" s="101"/>
      <c r="I209" s="101"/>
      <c r="J209" s="101"/>
      <c r="K209" s="101"/>
      <c r="L209" s="82" t="str">
        <f>IF(SUM(H209:K209)=100,ROUND(((1*H209)+(2*I209)+(3*J209)+(4*K209))/4,0),"N/A")</f>
        <v>N/A</v>
      </c>
      <c r="M209" s="101">
        <v>0</v>
      </c>
      <c r="N209" s="101">
        <v>0</v>
      </c>
      <c r="O209" s="101">
        <v>0</v>
      </c>
      <c r="P209" s="101">
        <v>0</v>
      </c>
      <c r="Q209" s="82" t="str">
        <f>IF(SUM(M209:P209)=100,ROUND(((1*M209)+(2*N209)+(3*O209)+(4*P209))/4,0),"N/A")</f>
        <v>N/A</v>
      </c>
      <c r="R209" s="101">
        <v>0</v>
      </c>
      <c r="S209" s="101">
        <v>0</v>
      </c>
      <c r="T209" s="101">
        <v>0</v>
      </c>
      <c r="U209" s="101">
        <v>0</v>
      </c>
      <c r="V209" s="82" t="str">
        <f>IF(SUM(R209:U209)=100,ROUND(((1*R209)+(2*S209)+(3*T209)+(4*U209))/4,0),"N/A")</f>
        <v>N/A</v>
      </c>
      <c r="W209" s="101">
        <v>0</v>
      </c>
      <c r="X209" s="101">
        <v>0</v>
      </c>
      <c r="Y209" s="101">
        <v>0</v>
      </c>
      <c r="Z209" s="101">
        <v>0</v>
      </c>
      <c r="AA209" s="82" t="str">
        <f>IF(SUM(W209:Z209)=100,ROUND(((1*W209)+(2*X209)+(3*Y209)+(4*Z209))/4,0),"N/A")</f>
        <v>N/A</v>
      </c>
      <c r="AB209" s="101">
        <v>0</v>
      </c>
      <c r="AC209" s="101">
        <v>0</v>
      </c>
      <c r="AD209" s="101">
        <v>0</v>
      </c>
      <c r="AE209" s="101">
        <v>0</v>
      </c>
      <c r="AF209" s="82" t="str">
        <f>IF(SUM(AB209:AE209)=100,ROUND(((1*AB209)+(2*AC209)+(3*AD209)+(4*AE209))/4,0),"N/A")</f>
        <v>N/A</v>
      </c>
      <c r="AG209" s="101">
        <v>0</v>
      </c>
      <c r="AH209" s="101">
        <v>0</v>
      </c>
      <c r="AI209" s="101">
        <v>0</v>
      </c>
      <c r="AJ209" s="101">
        <v>0</v>
      </c>
      <c r="AK209" s="82" t="str">
        <f>IF(SUM(AG209:AJ209)=100,ROUND(((1*AG209)+(2*AH209)+(3*AI209)+(4*AJ209))/4,0),"N/A")</f>
        <v>N/A</v>
      </c>
      <c r="AL209" s="101">
        <v>0</v>
      </c>
      <c r="AM209" s="101">
        <v>0</v>
      </c>
      <c r="AN209" s="101">
        <v>0</v>
      </c>
      <c r="AO209" s="101">
        <v>0</v>
      </c>
      <c r="AP209" s="82" t="str">
        <f>IF(SUM(AL209:AO209)=100,ROUND(((1*AL209)+(2*AM209)+(3*AN209)+(4*AO209))/4,0),"N/A")</f>
        <v>N/A</v>
      </c>
      <c r="AQ209" s="101">
        <v>0</v>
      </c>
      <c r="AR209" s="101">
        <v>0</v>
      </c>
      <c r="AS209" s="101">
        <v>0</v>
      </c>
      <c r="AT209" s="101">
        <v>0</v>
      </c>
      <c r="AU209" s="82" t="str">
        <f>IF(SUM(AQ209:AT209)=100,ROUND(((1*AQ209)+(2*AR209)+(3*AS209)+(4*AT209))/4,0),"N/A")</f>
        <v>N/A</v>
      </c>
      <c r="AV209" s="101">
        <v>0</v>
      </c>
      <c r="AW209" s="101">
        <v>0</v>
      </c>
      <c r="AX209" s="101">
        <v>0</v>
      </c>
      <c r="AY209" s="101">
        <v>0</v>
      </c>
      <c r="AZ209" s="82" t="str">
        <f>IF(SUM(AV209:AY209)=100,ROUND(((1*AV209)+(2*AW209)+(3*AX209)+(4*AY209))/4,0),"N/A")</f>
        <v>N/A</v>
      </c>
      <c r="BA209" s="101">
        <v>0</v>
      </c>
      <c r="BB209" s="101">
        <v>0</v>
      </c>
      <c r="BC209" s="101">
        <v>0</v>
      </c>
      <c r="BD209" s="101">
        <v>0</v>
      </c>
      <c r="BE209" s="82" t="str">
        <f>IF(SUM(BA209:BD209)=100,ROUND(((1*BA209)+(2*BB209)+(3*BC209)+(4*BD209))/4,0),"N/A")</f>
        <v>N/A</v>
      </c>
      <c r="BF209" s="101">
        <v>0</v>
      </c>
      <c r="BG209" s="101">
        <v>0</v>
      </c>
      <c r="BH209" s="101">
        <v>0</v>
      </c>
      <c r="BI209" s="101">
        <v>0</v>
      </c>
      <c r="BJ209" s="82" t="str">
        <f>IF(SUM(BF209:BI209)=100,ROUND(((1*BF209)+(2*BG209)+(3*BH209)+(4*BI209))/4,0),"N/A")</f>
        <v>N/A</v>
      </c>
      <c r="BK209" s="101">
        <v>0</v>
      </c>
      <c r="BL209" s="101">
        <v>0</v>
      </c>
      <c r="BM209" s="101">
        <v>0</v>
      </c>
      <c r="BN209" s="101">
        <v>0</v>
      </c>
      <c r="BO209" s="82" t="str">
        <f>IF(SUM(BK209:BN209)=100,ROUND(((1*BK209)+(2*BL209)+(3*BM209)+(4*BN209))/4,0),"N/A")</f>
        <v>N/A</v>
      </c>
      <c r="BP209" s="101">
        <v>0</v>
      </c>
      <c r="BQ209" s="101">
        <v>0</v>
      </c>
      <c r="BR209" s="101">
        <v>0</v>
      </c>
      <c r="BS209" s="101">
        <v>0</v>
      </c>
      <c r="BT209" s="82" t="str">
        <f>IF(SUM(BP209:BS209)=100,ROUND(((1*BP209)+(2*BQ209)+(3*BR209)+(4*BS209))/4,0),"N/A")</f>
        <v>N/A</v>
      </c>
      <c r="BU209" s="101">
        <v>0</v>
      </c>
      <c r="BV209" s="101">
        <v>0</v>
      </c>
      <c r="BW209" s="101">
        <v>0</v>
      </c>
      <c r="BX209" s="101">
        <v>0</v>
      </c>
      <c r="BY209" s="82" t="str">
        <f>IF(SUM(BU209:BX209)=100,ROUND(((1*BU209)+(2*BV209)+(3*BW209)+(4*BX209))/4,0),"N/A")</f>
        <v>N/A</v>
      </c>
      <c r="BZ209" s="101">
        <v>0</v>
      </c>
      <c r="CA209" s="101">
        <v>0</v>
      </c>
      <c r="CB209" s="101">
        <v>0</v>
      </c>
      <c r="CC209" s="101">
        <v>0</v>
      </c>
      <c r="CD209" s="82" t="str">
        <f>IF(SUM(BZ209:CC209)=100,ROUND(((1*BZ209)+(2*CA209)+(3*CB209)+(4*CC209))/4,0),"N/A")</f>
        <v>N/A</v>
      </c>
      <c r="CE209" s="101">
        <v>0</v>
      </c>
      <c r="CF209" s="101">
        <v>0</v>
      </c>
      <c r="CG209" s="101">
        <v>0</v>
      </c>
      <c r="CH209" s="101">
        <v>0</v>
      </c>
      <c r="CI209" s="82" t="str">
        <f>IF(SUM(CE209:CH209)=100,ROUND(((1*CE209)+(2*CF209)+(3*CG209)+(4*CH209))/4,0),"N/A")</f>
        <v>N/A</v>
      </c>
      <c r="CJ209" s="101">
        <v>0</v>
      </c>
      <c r="CK209" s="101">
        <v>0</v>
      </c>
      <c r="CL209" s="101">
        <v>0</v>
      </c>
      <c r="CM209" s="101">
        <v>0</v>
      </c>
      <c r="CN209" s="82" t="str">
        <f>IF(SUM(CJ209:CM209)=100,ROUND(((1*CJ209)+(2*CK209)+(3*CL209)+(4*CM209))/4,0),"N/A")</f>
        <v>N/A</v>
      </c>
      <c r="CO209" s="101">
        <v>0</v>
      </c>
      <c r="CP209" s="101">
        <v>0</v>
      </c>
      <c r="CQ209" s="101">
        <v>0</v>
      </c>
      <c r="CR209" s="101">
        <v>0</v>
      </c>
      <c r="CS209" s="82" t="str">
        <f>IF(SUM(CO209:CR209)=100,ROUND(((1*CO209)+(2*CP209)+(3*CQ209)+(4*CR209))/4,0),"N/A")</f>
        <v>N/A</v>
      </c>
    </row>
    <row r="210" spans="1:97" ht="113.1" customHeight="1" thickBot="1" x14ac:dyDescent="0.25">
      <c r="A210" s="458"/>
      <c r="B210" s="461"/>
      <c r="C210" s="464"/>
      <c r="D210" s="464"/>
      <c r="E210" s="464"/>
      <c r="F210" s="469"/>
      <c r="G210" s="91" t="s">
        <v>619</v>
      </c>
      <c r="H210" s="442"/>
      <c r="I210" s="443"/>
      <c r="J210" s="443"/>
      <c r="K210" s="443"/>
      <c r="L210" s="444"/>
      <c r="M210" s="442"/>
      <c r="N210" s="443"/>
      <c r="O210" s="443"/>
      <c r="P210" s="443"/>
      <c r="Q210" s="444"/>
      <c r="R210" s="442"/>
      <c r="S210" s="443"/>
      <c r="T210" s="443"/>
      <c r="U210" s="443"/>
      <c r="V210" s="444"/>
      <c r="W210" s="442"/>
      <c r="X210" s="443"/>
      <c r="Y210" s="443"/>
      <c r="Z210" s="443"/>
      <c r="AA210" s="444"/>
      <c r="AB210" s="442"/>
      <c r="AC210" s="443"/>
      <c r="AD210" s="443"/>
      <c r="AE210" s="443"/>
      <c r="AF210" s="444"/>
      <c r="AG210" s="442"/>
      <c r="AH210" s="443"/>
      <c r="AI210" s="443"/>
      <c r="AJ210" s="443"/>
      <c r="AK210" s="444"/>
      <c r="AL210" s="442"/>
      <c r="AM210" s="443"/>
      <c r="AN210" s="443"/>
      <c r="AO210" s="443"/>
      <c r="AP210" s="444"/>
      <c r="AQ210" s="442"/>
      <c r="AR210" s="443"/>
      <c r="AS210" s="443"/>
      <c r="AT210" s="443"/>
      <c r="AU210" s="444"/>
      <c r="AV210" s="442"/>
      <c r="AW210" s="443"/>
      <c r="AX210" s="443"/>
      <c r="AY210" s="443"/>
      <c r="AZ210" s="444"/>
      <c r="BA210" s="442"/>
      <c r="BB210" s="443"/>
      <c r="BC210" s="443"/>
      <c r="BD210" s="443"/>
      <c r="BE210" s="444"/>
      <c r="BF210" s="442"/>
      <c r="BG210" s="443"/>
      <c r="BH210" s="443"/>
      <c r="BI210" s="443"/>
      <c r="BJ210" s="444"/>
      <c r="BK210" s="442"/>
      <c r="BL210" s="443"/>
      <c r="BM210" s="443"/>
      <c r="BN210" s="443"/>
      <c r="BO210" s="444"/>
      <c r="BP210" s="442"/>
      <c r="BQ210" s="443"/>
      <c r="BR210" s="443"/>
      <c r="BS210" s="443"/>
      <c r="BT210" s="444"/>
      <c r="BU210" s="442"/>
      <c r="BV210" s="443"/>
      <c r="BW210" s="443"/>
      <c r="BX210" s="443"/>
      <c r="BY210" s="444"/>
      <c r="BZ210" s="442"/>
      <c r="CA210" s="443"/>
      <c r="CB210" s="443"/>
      <c r="CC210" s="443"/>
      <c r="CD210" s="444"/>
      <c r="CE210" s="442"/>
      <c r="CF210" s="443"/>
      <c r="CG210" s="443"/>
      <c r="CH210" s="443"/>
      <c r="CI210" s="444"/>
      <c r="CJ210" s="442"/>
      <c r="CK210" s="443"/>
      <c r="CL210" s="443"/>
      <c r="CM210" s="443"/>
      <c r="CN210" s="444"/>
      <c r="CO210" s="442"/>
      <c r="CP210" s="443"/>
      <c r="CQ210" s="443"/>
      <c r="CR210" s="443"/>
      <c r="CS210" s="444"/>
    </row>
    <row r="211" spans="1:97" ht="44.1" customHeight="1" x14ac:dyDescent="0.2">
      <c r="A211" s="456">
        <v>18</v>
      </c>
      <c r="B211" s="459" t="s">
        <v>581</v>
      </c>
      <c r="C211" s="462" t="s">
        <v>620</v>
      </c>
      <c r="D211" s="462" t="s">
        <v>621</v>
      </c>
      <c r="E211" s="462" t="s">
        <v>622</v>
      </c>
      <c r="F211" s="465" t="s">
        <v>24</v>
      </c>
      <c r="G211" s="453" t="s">
        <v>585</v>
      </c>
      <c r="H211" s="455" t="s">
        <v>53</v>
      </c>
      <c r="I211" s="455"/>
      <c r="J211" s="455" t="s">
        <v>54</v>
      </c>
      <c r="K211" s="455"/>
      <c r="L211" s="76" t="s">
        <v>55</v>
      </c>
      <c r="M211" s="455" t="s">
        <v>53</v>
      </c>
      <c r="N211" s="455"/>
      <c r="O211" s="455" t="s">
        <v>54</v>
      </c>
      <c r="P211" s="455"/>
      <c r="Q211" s="76" t="s">
        <v>55</v>
      </c>
      <c r="R211" s="455" t="s">
        <v>53</v>
      </c>
      <c r="S211" s="455"/>
      <c r="T211" s="451" t="s">
        <v>54</v>
      </c>
      <c r="U211" s="452"/>
      <c r="V211" s="76" t="s">
        <v>55</v>
      </c>
      <c r="W211" s="449" t="s">
        <v>53</v>
      </c>
      <c r="X211" s="450"/>
      <c r="Y211" s="449" t="s">
        <v>54</v>
      </c>
      <c r="Z211" s="450"/>
      <c r="AA211" s="76" t="s">
        <v>55</v>
      </c>
      <c r="AB211" s="449" t="s">
        <v>53</v>
      </c>
      <c r="AC211" s="450"/>
      <c r="AD211" s="449" t="s">
        <v>54</v>
      </c>
      <c r="AE211" s="450"/>
      <c r="AF211" s="76" t="s">
        <v>55</v>
      </c>
      <c r="AG211" s="449" t="s">
        <v>53</v>
      </c>
      <c r="AH211" s="450"/>
      <c r="AI211" s="449" t="s">
        <v>54</v>
      </c>
      <c r="AJ211" s="450"/>
      <c r="AK211" s="76" t="s">
        <v>55</v>
      </c>
      <c r="AL211" s="449" t="s">
        <v>53</v>
      </c>
      <c r="AM211" s="450"/>
      <c r="AN211" s="449" t="s">
        <v>54</v>
      </c>
      <c r="AO211" s="450"/>
      <c r="AP211" s="76" t="s">
        <v>55</v>
      </c>
      <c r="AQ211" s="449" t="s">
        <v>53</v>
      </c>
      <c r="AR211" s="450"/>
      <c r="AS211" s="449" t="s">
        <v>54</v>
      </c>
      <c r="AT211" s="450"/>
      <c r="AU211" s="76" t="s">
        <v>55</v>
      </c>
      <c r="AV211" s="449" t="s">
        <v>53</v>
      </c>
      <c r="AW211" s="450"/>
      <c r="AX211" s="449" t="s">
        <v>54</v>
      </c>
      <c r="AY211" s="450"/>
      <c r="AZ211" s="76" t="s">
        <v>55</v>
      </c>
      <c r="BA211" s="449" t="s">
        <v>53</v>
      </c>
      <c r="BB211" s="450"/>
      <c r="BC211" s="449" t="s">
        <v>54</v>
      </c>
      <c r="BD211" s="450"/>
      <c r="BE211" s="76" t="s">
        <v>55</v>
      </c>
      <c r="BF211" s="449" t="s">
        <v>53</v>
      </c>
      <c r="BG211" s="450"/>
      <c r="BH211" s="449" t="s">
        <v>54</v>
      </c>
      <c r="BI211" s="450"/>
      <c r="BJ211" s="76" t="s">
        <v>55</v>
      </c>
      <c r="BK211" s="449" t="s">
        <v>53</v>
      </c>
      <c r="BL211" s="450"/>
      <c r="BM211" s="449" t="s">
        <v>54</v>
      </c>
      <c r="BN211" s="450"/>
      <c r="BO211" s="76" t="s">
        <v>55</v>
      </c>
      <c r="BP211" s="449" t="s">
        <v>53</v>
      </c>
      <c r="BQ211" s="450"/>
      <c r="BR211" s="449" t="s">
        <v>54</v>
      </c>
      <c r="BS211" s="450"/>
      <c r="BT211" s="76" t="s">
        <v>55</v>
      </c>
      <c r="BU211" s="449" t="s">
        <v>53</v>
      </c>
      <c r="BV211" s="450"/>
      <c r="BW211" s="449" t="s">
        <v>54</v>
      </c>
      <c r="BX211" s="450"/>
      <c r="BY211" s="76" t="s">
        <v>55</v>
      </c>
      <c r="BZ211" s="449" t="s">
        <v>53</v>
      </c>
      <c r="CA211" s="450"/>
      <c r="CB211" s="449" t="s">
        <v>54</v>
      </c>
      <c r="CC211" s="450"/>
      <c r="CD211" s="76" t="s">
        <v>55</v>
      </c>
      <c r="CE211" s="449" t="s">
        <v>53</v>
      </c>
      <c r="CF211" s="450"/>
      <c r="CG211" s="449" t="s">
        <v>54</v>
      </c>
      <c r="CH211" s="450"/>
      <c r="CI211" s="76" t="s">
        <v>55</v>
      </c>
      <c r="CJ211" s="449" t="s">
        <v>53</v>
      </c>
      <c r="CK211" s="450"/>
      <c r="CL211" s="449" t="s">
        <v>54</v>
      </c>
      <c r="CM211" s="450"/>
      <c r="CN211" s="76" t="s">
        <v>55</v>
      </c>
      <c r="CO211" s="449" t="s">
        <v>53</v>
      </c>
      <c r="CP211" s="450"/>
      <c r="CQ211" s="449" t="s">
        <v>54</v>
      </c>
      <c r="CR211" s="450"/>
      <c r="CS211" s="76" t="s">
        <v>55</v>
      </c>
    </row>
    <row r="212" spans="1:97" ht="38.25" customHeight="1" x14ac:dyDescent="0.2">
      <c r="A212" s="457"/>
      <c r="B212" s="460"/>
      <c r="C212" s="463"/>
      <c r="D212" s="463"/>
      <c r="E212" s="463"/>
      <c r="F212" s="465"/>
      <c r="G212" s="454"/>
      <c r="H212" s="435"/>
      <c r="I212" s="435"/>
      <c r="J212" s="435"/>
      <c r="K212" s="435"/>
      <c r="L212" s="100" t="e">
        <f>INDEX(Formula!$AB$7:$AF$11,MATCH('Z2 - Dargaville'!J212,Formula!$AA$7:$AA$11,0),MATCH('Z2 - Dargaville'!H212,Formula!$AB$6:$AF$6,0))</f>
        <v>#N/A</v>
      </c>
      <c r="M212" s="435"/>
      <c r="N212" s="435"/>
      <c r="O212" s="435"/>
      <c r="P212" s="435"/>
      <c r="Q212" s="100" t="e">
        <f>INDEX(Formula!$AB$7:$AF$11,MATCH('Z2 - Dargaville'!O212,Formula!$AA$7:$AA$11,0),MATCH('Z2 - Dargaville'!M212,Formula!$AB$6:$AF$6,0))</f>
        <v>#N/A</v>
      </c>
      <c r="R212" s="435"/>
      <c r="S212" s="435"/>
      <c r="T212" s="435"/>
      <c r="U212" s="435"/>
      <c r="V212" s="100" t="e">
        <f>INDEX(Formula!$AB$7:$AF$11,MATCH('Z2 - Dargaville'!T212,Formula!$AA$7:$AA$11,0),MATCH('Z2 - Dargaville'!R212,Formula!$AB$6:$AF$6,0))</f>
        <v>#N/A</v>
      </c>
      <c r="W212" s="435"/>
      <c r="X212" s="435"/>
      <c r="Y212" s="435"/>
      <c r="Z212" s="435"/>
      <c r="AA212" s="100" t="e">
        <f>INDEX(Formula!$AB$7:$AF$11,MATCH('Z2 - Dargaville'!Y212,Formula!$AA$7:$AA$11,0),MATCH('Z2 - Dargaville'!W212,Formula!$AB$6:$AF$6,0))</f>
        <v>#N/A</v>
      </c>
      <c r="AB212" s="435"/>
      <c r="AC212" s="435"/>
      <c r="AD212" s="435"/>
      <c r="AE212" s="435"/>
      <c r="AF212" s="100" t="e">
        <f>INDEX(Formula!$AB$7:$AF$11,MATCH('Z2 - Dargaville'!AD212,Formula!$AA$7:$AA$11,0),MATCH('Z2 - Dargaville'!AB212,Formula!$AB$6:$AF$6,0))</f>
        <v>#N/A</v>
      </c>
      <c r="AG212" s="435"/>
      <c r="AH212" s="435"/>
      <c r="AI212" s="435"/>
      <c r="AJ212" s="435"/>
      <c r="AK212" s="100" t="e">
        <f>INDEX(Formula!$AB$7:$AF$11,MATCH('Z2 - Dargaville'!AI212,Formula!$AA$7:$AA$11,0),MATCH('Z2 - Dargaville'!AG212,Formula!$AB$6:$AF$6,0))</f>
        <v>#N/A</v>
      </c>
      <c r="AL212" s="435"/>
      <c r="AM212" s="435"/>
      <c r="AN212" s="435"/>
      <c r="AO212" s="435"/>
      <c r="AP212" s="100" t="e">
        <f>INDEX(Formula!$AB$7:$AF$11,MATCH('Z2 - Dargaville'!AN212,Formula!$AA$7:$AA$11,0),MATCH('Z2 - Dargaville'!AL212,Formula!$AB$6:$AF$6,0))</f>
        <v>#N/A</v>
      </c>
      <c r="AQ212" s="435"/>
      <c r="AR212" s="435"/>
      <c r="AS212" s="435"/>
      <c r="AT212" s="435"/>
      <c r="AU212" s="100" t="e">
        <f>INDEX(Formula!$AB$7:$AF$11,MATCH('Z2 - Dargaville'!AS212,Formula!$AA$7:$AA$11,0),MATCH('Z2 - Dargaville'!AQ212,Formula!$AB$6:$AF$6,0))</f>
        <v>#N/A</v>
      </c>
      <c r="AV212" s="435"/>
      <c r="AW212" s="435"/>
      <c r="AX212" s="435"/>
      <c r="AY212" s="435"/>
      <c r="AZ212" s="100" t="e">
        <f>INDEX(Formula!$AB$7:$AF$11,MATCH('Z2 - Dargaville'!AX212,Formula!$AA$7:$AA$11,0),MATCH('Z2 - Dargaville'!AV212,Formula!$AB$6:$AF$6,0))</f>
        <v>#N/A</v>
      </c>
      <c r="BA212" s="435"/>
      <c r="BB212" s="435"/>
      <c r="BC212" s="435"/>
      <c r="BD212" s="435"/>
      <c r="BE212" s="100" t="e">
        <f>INDEX(Formula!$AB$7:$AF$11,MATCH('Z2 - Dargaville'!BC212,Formula!$AA$7:$AA$11,0),MATCH('Z2 - Dargaville'!BA212,Formula!$AB$6:$AF$6,0))</f>
        <v>#N/A</v>
      </c>
      <c r="BF212" s="435"/>
      <c r="BG212" s="435"/>
      <c r="BH212" s="435"/>
      <c r="BI212" s="435"/>
      <c r="BJ212" s="100" t="e">
        <f>INDEX(Formula!$AB$7:$AF$11,MATCH('Z2 - Dargaville'!BH212,Formula!$AA$7:$AA$11,0),MATCH('Z2 - Dargaville'!BF212,Formula!$AB$6:$AF$6,0))</f>
        <v>#N/A</v>
      </c>
      <c r="BK212" s="435"/>
      <c r="BL212" s="435"/>
      <c r="BM212" s="435"/>
      <c r="BN212" s="435"/>
      <c r="BO212" s="100" t="e">
        <f>INDEX(Formula!$AB$7:$AF$11,MATCH('Z2 - Dargaville'!BM212,Formula!$AA$7:$AA$11,0),MATCH('Z2 - Dargaville'!BK212,Formula!$AB$6:$AF$6,0))</f>
        <v>#N/A</v>
      </c>
      <c r="BP212" s="435"/>
      <c r="BQ212" s="435"/>
      <c r="BR212" s="435"/>
      <c r="BS212" s="435"/>
      <c r="BT212" s="100" t="e">
        <f>INDEX(Formula!$AB$7:$AF$11,MATCH('Z2 - Dargaville'!BR212,Formula!$AA$7:$AA$11,0),MATCH('Z2 - Dargaville'!BP212,Formula!$AB$6:$AF$6,0))</f>
        <v>#N/A</v>
      </c>
      <c r="BU212" s="435"/>
      <c r="BV212" s="435"/>
      <c r="BW212" s="435"/>
      <c r="BX212" s="435"/>
      <c r="BY212" s="100" t="e">
        <f>INDEX(Formula!$AB$7:$AF$11,MATCH('Z2 - Dargaville'!BW212,Formula!$AA$7:$AA$11,0),MATCH('Z2 - Dargaville'!BU212,Formula!$AB$6:$AF$6,0))</f>
        <v>#N/A</v>
      </c>
      <c r="BZ212" s="435"/>
      <c r="CA212" s="435"/>
      <c r="CB212" s="435"/>
      <c r="CC212" s="435"/>
      <c r="CD212" s="100" t="e">
        <f>INDEX(Formula!$AB$7:$AF$11,MATCH('Z2 - Dargaville'!CB212,Formula!$AA$7:$AA$11,0),MATCH('Z2 - Dargaville'!BZ212,Formula!$AB$6:$AF$6,0))</f>
        <v>#N/A</v>
      </c>
      <c r="CE212" s="435"/>
      <c r="CF212" s="435"/>
      <c r="CG212" s="435"/>
      <c r="CH212" s="435"/>
      <c r="CI212" s="100" t="e">
        <f>INDEX(Formula!$AB$7:$AF$11,MATCH('Z2 - Dargaville'!CG212,Formula!$AA$7:$AA$11,0),MATCH('Z2 - Dargaville'!CE212,Formula!$AB$6:$AF$6,0))</f>
        <v>#N/A</v>
      </c>
      <c r="CJ212" s="435"/>
      <c r="CK212" s="435"/>
      <c r="CL212" s="435"/>
      <c r="CM212" s="435"/>
      <c r="CN212" s="100" t="e">
        <f>INDEX(Formula!$AB$7:$AF$11,MATCH('Z2 - Dargaville'!CL212,Formula!$AA$7:$AA$11,0),MATCH('Z2 - Dargaville'!CJ212,Formula!$AB$6:$AF$6,0))</f>
        <v>#N/A</v>
      </c>
      <c r="CO212" s="435"/>
      <c r="CP212" s="435"/>
      <c r="CQ212" s="435"/>
      <c r="CR212" s="435"/>
      <c r="CS212" s="100" t="e">
        <f>INDEX(Formula!$AB$7:$AF$11,MATCH('Z2 - Dargaville'!CQ212,Formula!$AA$7:$AA$11,0),MATCH('Z2 - Dargaville'!CO212,Formula!$AB$6:$AF$6,0))</f>
        <v>#N/A</v>
      </c>
    </row>
    <row r="213" spans="1:97" ht="38.25" customHeight="1" x14ac:dyDescent="0.2">
      <c r="A213" s="457"/>
      <c r="B213" s="460"/>
      <c r="C213" s="463"/>
      <c r="D213" s="463"/>
      <c r="E213" s="463"/>
      <c r="F213" s="465"/>
      <c r="G213" s="88" t="s">
        <v>586</v>
      </c>
      <c r="H213" s="435"/>
      <c r="I213" s="435"/>
      <c r="J213" s="435"/>
      <c r="K213" s="435"/>
      <c r="L213" s="435"/>
      <c r="M213" s="435"/>
      <c r="N213" s="435"/>
      <c r="O213" s="435"/>
      <c r="P213" s="435"/>
      <c r="Q213" s="435"/>
      <c r="R213" s="435"/>
      <c r="S213" s="435"/>
      <c r="T213" s="435"/>
      <c r="U213" s="435"/>
      <c r="V213" s="435"/>
      <c r="W213" s="435"/>
      <c r="X213" s="435"/>
      <c r="Y213" s="435"/>
      <c r="Z213" s="435"/>
      <c r="AA213" s="435"/>
      <c r="AB213" s="435"/>
      <c r="AC213" s="435"/>
      <c r="AD213" s="435"/>
      <c r="AE213" s="435"/>
      <c r="AF213" s="435"/>
      <c r="AG213" s="435"/>
      <c r="AH213" s="435"/>
      <c r="AI213" s="435"/>
      <c r="AJ213" s="435"/>
      <c r="AK213" s="435"/>
      <c r="AL213" s="435"/>
      <c r="AM213" s="435"/>
      <c r="AN213" s="435"/>
      <c r="AO213" s="435"/>
      <c r="AP213" s="435"/>
      <c r="AQ213" s="435"/>
      <c r="AR213" s="435"/>
      <c r="AS213" s="435"/>
      <c r="AT213" s="435"/>
      <c r="AU213" s="435"/>
      <c r="AV213" s="435"/>
      <c r="AW213" s="435"/>
      <c r="AX213" s="435"/>
      <c r="AY213" s="435"/>
      <c r="AZ213" s="435"/>
      <c r="BA213" s="435"/>
      <c r="BB213" s="435"/>
      <c r="BC213" s="435"/>
      <c r="BD213" s="435"/>
      <c r="BE213" s="435"/>
      <c r="BF213" s="435"/>
      <c r="BG213" s="435"/>
      <c r="BH213" s="435"/>
      <c r="BI213" s="435"/>
      <c r="BJ213" s="435"/>
      <c r="BK213" s="435"/>
      <c r="BL213" s="435"/>
      <c r="BM213" s="435"/>
      <c r="BN213" s="435"/>
      <c r="BO213" s="435"/>
      <c r="BP213" s="435"/>
      <c r="BQ213" s="435"/>
      <c r="BR213" s="435"/>
      <c r="BS213" s="435"/>
      <c r="BT213" s="435"/>
      <c r="BU213" s="435"/>
      <c r="BV213" s="435"/>
      <c r="BW213" s="435"/>
      <c r="BX213" s="435"/>
      <c r="BY213" s="435"/>
      <c r="BZ213" s="435"/>
      <c r="CA213" s="435"/>
      <c r="CB213" s="435"/>
      <c r="CC213" s="435"/>
      <c r="CD213" s="435"/>
      <c r="CE213" s="435"/>
      <c r="CF213" s="435"/>
      <c r="CG213" s="435"/>
      <c r="CH213" s="435"/>
      <c r="CI213" s="435"/>
      <c r="CJ213" s="435"/>
      <c r="CK213" s="435"/>
      <c r="CL213" s="435"/>
      <c r="CM213" s="435"/>
      <c r="CN213" s="435"/>
      <c r="CO213" s="435"/>
      <c r="CP213" s="435"/>
      <c r="CQ213" s="435"/>
      <c r="CR213" s="435"/>
      <c r="CS213" s="435"/>
    </row>
    <row r="214" spans="1:97" ht="66" customHeight="1" x14ac:dyDescent="0.2">
      <c r="A214" s="457"/>
      <c r="B214" s="460"/>
      <c r="C214" s="463"/>
      <c r="D214" s="463"/>
      <c r="E214" s="463"/>
      <c r="F214" s="465"/>
      <c r="G214" s="447" t="s">
        <v>587</v>
      </c>
      <c r="H214" s="92" t="s">
        <v>588</v>
      </c>
      <c r="I214" s="92" t="s">
        <v>589</v>
      </c>
      <c r="J214" s="92" t="s">
        <v>590</v>
      </c>
      <c r="K214" s="92" t="s">
        <v>591</v>
      </c>
      <c r="L214" s="93" t="s">
        <v>592</v>
      </c>
      <c r="M214" s="92" t="s">
        <v>588</v>
      </c>
      <c r="N214" s="92" t="s">
        <v>589</v>
      </c>
      <c r="O214" s="92" t="s">
        <v>590</v>
      </c>
      <c r="P214" s="92" t="s">
        <v>591</v>
      </c>
      <c r="Q214" s="93" t="s">
        <v>592</v>
      </c>
      <c r="R214" s="92" t="s">
        <v>588</v>
      </c>
      <c r="S214" s="92" t="s">
        <v>589</v>
      </c>
      <c r="T214" s="92" t="s">
        <v>590</v>
      </c>
      <c r="U214" s="92" t="s">
        <v>591</v>
      </c>
      <c r="V214" s="93" t="s">
        <v>592</v>
      </c>
      <c r="W214" s="92" t="s">
        <v>588</v>
      </c>
      <c r="X214" s="92" t="s">
        <v>589</v>
      </c>
      <c r="Y214" s="92" t="s">
        <v>590</v>
      </c>
      <c r="Z214" s="92" t="s">
        <v>591</v>
      </c>
      <c r="AA214" s="93" t="s">
        <v>592</v>
      </c>
      <c r="AB214" s="92" t="s">
        <v>588</v>
      </c>
      <c r="AC214" s="92" t="s">
        <v>589</v>
      </c>
      <c r="AD214" s="92" t="s">
        <v>590</v>
      </c>
      <c r="AE214" s="92" t="s">
        <v>591</v>
      </c>
      <c r="AF214" s="93" t="s">
        <v>592</v>
      </c>
      <c r="AG214" s="92" t="s">
        <v>588</v>
      </c>
      <c r="AH214" s="92" t="s">
        <v>589</v>
      </c>
      <c r="AI214" s="92" t="s">
        <v>590</v>
      </c>
      <c r="AJ214" s="92" t="s">
        <v>591</v>
      </c>
      <c r="AK214" s="93" t="s">
        <v>592</v>
      </c>
      <c r="AL214" s="92" t="s">
        <v>588</v>
      </c>
      <c r="AM214" s="92" t="s">
        <v>589</v>
      </c>
      <c r="AN214" s="92" t="s">
        <v>590</v>
      </c>
      <c r="AO214" s="92" t="s">
        <v>591</v>
      </c>
      <c r="AP214" s="93" t="s">
        <v>592</v>
      </c>
      <c r="AQ214" s="92" t="s">
        <v>588</v>
      </c>
      <c r="AR214" s="92" t="s">
        <v>589</v>
      </c>
      <c r="AS214" s="92" t="s">
        <v>590</v>
      </c>
      <c r="AT214" s="92" t="s">
        <v>591</v>
      </c>
      <c r="AU214" s="93" t="s">
        <v>592</v>
      </c>
      <c r="AV214" s="92" t="s">
        <v>588</v>
      </c>
      <c r="AW214" s="92" t="s">
        <v>589</v>
      </c>
      <c r="AX214" s="92" t="s">
        <v>590</v>
      </c>
      <c r="AY214" s="92" t="s">
        <v>591</v>
      </c>
      <c r="AZ214" s="93" t="s">
        <v>592</v>
      </c>
      <c r="BA214" s="92" t="s">
        <v>588</v>
      </c>
      <c r="BB214" s="92" t="s">
        <v>589</v>
      </c>
      <c r="BC214" s="92" t="s">
        <v>590</v>
      </c>
      <c r="BD214" s="92" t="s">
        <v>591</v>
      </c>
      <c r="BE214" s="93" t="s">
        <v>592</v>
      </c>
      <c r="BF214" s="92" t="s">
        <v>588</v>
      </c>
      <c r="BG214" s="92" t="s">
        <v>589</v>
      </c>
      <c r="BH214" s="92" t="s">
        <v>590</v>
      </c>
      <c r="BI214" s="92" t="s">
        <v>591</v>
      </c>
      <c r="BJ214" s="93" t="s">
        <v>592</v>
      </c>
      <c r="BK214" s="92" t="s">
        <v>588</v>
      </c>
      <c r="BL214" s="92" t="s">
        <v>589</v>
      </c>
      <c r="BM214" s="92" t="s">
        <v>590</v>
      </c>
      <c r="BN214" s="92" t="s">
        <v>591</v>
      </c>
      <c r="BO214" s="93" t="s">
        <v>592</v>
      </c>
      <c r="BP214" s="92" t="s">
        <v>588</v>
      </c>
      <c r="BQ214" s="92" t="s">
        <v>589</v>
      </c>
      <c r="BR214" s="92" t="s">
        <v>590</v>
      </c>
      <c r="BS214" s="92" t="s">
        <v>591</v>
      </c>
      <c r="BT214" s="93" t="s">
        <v>592</v>
      </c>
      <c r="BU214" s="92" t="s">
        <v>588</v>
      </c>
      <c r="BV214" s="92" t="s">
        <v>589</v>
      </c>
      <c r="BW214" s="92" t="s">
        <v>590</v>
      </c>
      <c r="BX214" s="92" t="s">
        <v>591</v>
      </c>
      <c r="BY214" s="93" t="s">
        <v>592</v>
      </c>
      <c r="BZ214" s="92" t="s">
        <v>588</v>
      </c>
      <c r="CA214" s="92" t="s">
        <v>589</v>
      </c>
      <c r="CB214" s="92" t="s">
        <v>590</v>
      </c>
      <c r="CC214" s="92" t="s">
        <v>591</v>
      </c>
      <c r="CD214" s="93" t="s">
        <v>592</v>
      </c>
      <c r="CE214" s="92" t="s">
        <v>588</v>
      </c>
      <c r="CF214" s="92" t="s">
        <v>589</v>
      </c>
      <c r="CG214" s="92" t="s">
        <v>590</v>
      </c>
      <c r="CH214" s="92" t="s">
        <v>591</v>
      </c>
      <c r="CI214" s="93" t="s">
        <v>592</v>
      </c>
      <c r="CJ214" s="92" t="s">
        <v>588</v>
      </c>
      <c r="CK214" s="92" t="s">
        <v>589</v>
      </c>
      <c r="CL214" s="92" t="s">
        <v>590</v>
      </c>
      <c r="CM214" s="92" t="s">
        <v>591</v>
      </c>
      <c r="CN214" s="93" t="s">
        <v>592</v>
      </c>
      <c r="CO214" s="92" t="s">
        <v>588</v>
      </c>
      <c r="CP214" s="92" t="s">
        <v>589</v>
      </c>
      <c r="CQ214" s="92" t="s">
        <v>590</v>
      </c>
      <c r="CR214" s="92" t="s">
        <v>591</v>
      </c>
      <c r="CS214" s="93" t="s">
        <v>592</v>
      </c>
    </row>
    <row r="215" spans="1:97" ht="38.25" customHeight="1" x14ac:dyDescent="0.2">
      <c r="A215" s="457"/>
      <c r="B215" s="460"/>
      <c r="C215" s="463"/>
      <c r="D215" s="463"/>
      <c r="E215" s="463"/>
      <c r="F215" s="465"/>
      <c r="G215" s="448"/>
      <c r="H215" s="101">
        <v>0</v>
      </c>
      <c r="I215" s="101">
        <v>0</v>
      </c>
      <c r="J215" s="101">
        <v>0</v>
      </c>
      <c r="K215" s="101">
        <v>0</v>
      </c>
      <c r="L215" s="82" t="str">
        <f>IF(SUM(H215:K215)=100,ROUND(((1*H215)+(2*I215)+(3*J215)+(4*K215))/4,0),"N/A")</f>
        <v>N/A</v>
      </c>
      <c r="M215" s="101">
        <v>0</v>
      </c>
      <c r="N215" s="101">
        <v>0</v>
      </c>
      <c r="O215" s="101">
        <v>0</v>
      </c>
      <c r="P215" s="101">
        <v>0</v>
      </c>
      <c r="Q215" s="82" t="str">
        <f>IF(SUM(M215:P215)=100,ROUND(((1*M215)+(2*N215)+(3*O215)+(4*P215))/4,0),"N/A")</f>
        <v>N/A</v>
      </c>
      <c r="R215" s="101">
        <v>0</v>
      </c>
      <c r="S215" s="101">
        <v>0</v>
      </c>
      <c r="T215" s="101">
        <v>0</v>
      </c>
      <c r="U215" s="101">
        <v>0</v>
      </c>
      <c r="V215" s="82" t="str">
        <f>IF(SUM(R215:U215)=100,ROUND(((1*R215)+(2*S215)+(3*T215)+(4*U215))/4,0),"N/A")</f>
        <v>N/A</v>
      </c>
      <c r="W215" s="101">
        <v>0</v>
      </c>
      <c r="X215" s="101">
        <v>0</v>
      </c>
      <c r="Y215" s="101">
        <v>0</v>
      </c>
      <c r="Z215" s="101">
        <v>0</v>
      </c>
      <c r="AA215" s="82" t="str">
        <f>IF(SUM(W215:Z215)=100,ROUND(((1*W215)+(2*X215)+(3*Y215)+(4*Z215))/4,0),"N/A")</f>
        <v>N/A</v>
      </c>
      <c r="AB215" s="101">
        <v>0</v>
      </c>
      <c r="AC215" s="101">
        <v>0</v>
      </c>
      <c r="AD215" s="101">
        <v>0</v>
      </c>
      <c r="AE215" s="101">
        <v>0</v>
      </c>
      <c r="AF215" s="82" t="str">
        <f>IF(SUM(AB215:AE215)=100,ROUND(((1*AB215)+(2*AC215)+(3*AD215)+(4*AE215))/4,0),"N/A")</f>
        <v>N/A</v>
      </c>
      <c r="AG215" s="101">
        <v>0</v>
      </c>
      <c r="AH215" s="101">
        <v>0</v>
      </c>
      <c r="AI215" s="101">
        <v>0</v>
      </c>
      <c r="AJ215" s="101">
        <v>0</v>
      </c>
      <c r="AK215" s="82" t="str">
        <f>IF(SUM(AG215:AJ215)=100,ROUND(((1*AG215)+(2*AH215)+(3*AI215)+(4*AJ215))/4,0),"N/A")</f>
        <v>N/A</v>
      </c>
      <c r="AL215" s="101">
        <v>0</v>
      </c>
      <c r="AM215" s="101">
        <v>0</v>
      </c>
      <c r="AN215" s="101">
        <v>0</v>
      </c>
      <c r="AO215" s="101">
        <v>0</v>
      </c>
      <c r="AP215" s="82" t="str">
        <f>IF(SUM(AL215:AO215)=100,ROUND(((1*AL215)+(2*AM215)+(3*AN215)+(4*AO215))/4,0),"N/A")</f>
        <v>N/A</v>
      </c>
      <c r="AQ215" s="101">
        <v>0</v>
      </c>
      <c r="AR215" s="101">
        <v>0</v>
      </c>
      <c r="AS215" s="101">
        <v>0</v>
      </c>
      <c r="AT215" s="101">
        <v>0</v>
      </c>
      <c r="AU215" s="82" t="str">
        <f>IF(SUM(AQ215:AT215)=100,ROUND(((1*AQ215)+(2*AR215)+(3*AS215)+(4*AT215))/4,0),"N/A")</f>
        <v>N/A</v>
      </c>
      <c r="AV215" s="101">
        <v>0</v>
      </c>
      <c r="AW215" s="101">
        <v>0</v>
      </c>
      <c r="AX215" s="101">
        <v>0</v>
      </c>
      <c r="AY215" s="101">
        <v>0</v>
      </c>
      <c r="AZ215" s="82" t="str">
        <f>IF(SUM(AV215:AY215)=100,ROUND(((1*AV215)+(2*AW215)+(3*AX215)+(4*AY215))/4,0),"N/A")</f>
        <v>N/A</v>
      </c>
      <c r="BA215" s="101">
        <v>0</v>
      </c>
      <c r="BB215" s="101">
        <v>0</v>
      </c>
      <c r="BC215" s="101">
        <v>0</v>
      </c>
      <c r="BD215" s="101">
        <v>0</v>
      </c>
      <c r="BE215" s="82" t="str">
        <f>IF(SUM(BA215:BD215)=100,ROUND(((1*BA215)+(2*BB215)+(3*BC215)+(4*BD215))/4,0),"N/A")</f>
        <v>N/A</v>
      </c>
      <c r="BF215" s="101">
        <v>0</v>
      </c>
      <c r="BG215" s="101">
        <v>0</v>
      </c>
      <c r="BH215" s="101">
        <v>0</v>
      </c>
      <c r="BI215" s="101">
        <v>0</v>
      </c>
      <c r="BJ215" s="82" t="str">
        <f>IF(SUM(BF215:BI215)=100,ROUND(((1*BF215)+(2*BG215)+(3*BH215)+(4*BI215))/4,0),"N/A")</f>
        <v>N/A</v>
      </c>
      <c r="BK215" s="101">
        <v>0</v>
      </c>
      <c r="BL215" s="101">
        <v>0</v>
      </c>
      <c r="BM215" s="101">
        <v>0</v>
      </c>
      <c r="BN215" s="101">
        <v>0</v>
      </c>
      <c r="BO215" s="82" t="str">
        <f>IF(SUM(BK215:BN215)=100,ROUND(((1*BK215)+(2*BL215)+(3*BM215)+(4*BN215))/4,0),"N/A")</f>
        <v>N/A</v>
      </c>
      <c r="BP215" s="101">
        <v>0</v>
      </c>
      <c r="BQ215" s="101">
        <v>0</v>
      </c>
      <c r="BR215" s="101">
        <v>0</v>
      </c>
      <c r="BS215" s="101">
        <v>0</v>
      </c>
      <c r="BT215" s="82" t="str">
        <f>IF(SUM(BP215:BS215)=100,ROUND(((1*BP215)+(2*BQ215)+(3*BR215)+(4*BS215))/4,0),"N/A")</f>
        <v>N/A</v>
      </c>
      <c r="BU215" s="101">
        <v>0</v>
      </c>
      <c r="BV215" s="101">
        <v>0</v>
      </c>
      <c r="BW215" s="101">
        <v>0</v>
      </c>
      <c r="BX215" s="101">
        <v>0</v>
      </c>
      <c r="BY215" s="82" t="str">
        <f>IF(SUM(BU215:BX215)=100,ROUND(((1*BU215)+(2*BV215)+(3*BW215)+(4*BX215))/4,0),"N/A")</f>
        <v>N/A</v>
      </c>
      <c r="BZ215" s="101">
        <v>0</v>
      </c>
      <c r="CA215" s="101">
        <v>0</v>
      </c>
      <c r="CB215" s="101">
        <v>0</v>
      </c>
      <c r="CC215" s="101">
        <v>0</v>
      </c>
      <c r="CD215" s="82" t="str">
        <f>IF(SUM(BZ215:CC215)=100,ROUND(((1*BZ215)+(2*CA215)+(3*CB215)+(4*CC215))/4,0),"N/A")</f>
        <v>N/A</v>
      </c>
      <c r="CE215" s="101">
        <v>0</v>
      </c>
      <c r="CF215" s="101">
        <v>0</v>
      </c>
      <c r="CG215" s="101">
        <v>0</v>
      </c>
      <c r="CH215" s="101">
        <v>0</v>
      </c>
      <c r="CI215" s="82" t="str">
        <f>IF(SUM(CE215:CH215)=100,ROUND(((1*CE215)+(2*CF215)+(3*CG215)+(4*CH215))/4,0),"N/A")</f>
        <v>N/A</v>
      </c>
      <c r="CJ215" s="101">
        <v>0</v>
      </c>
      <c r="CK215" s="101">
        <v>0</v>
      </c>
      <c r="CL215" s="101">
        <v>0</v>
      </c>
      <c r="CM215" s="101">
        <v>0</v>
      </c>
      <c r="CN215" s="82" t="str">
        <f>IF(SUM(CJ215:CM215)=100,ROUND(((1*CJ215)+(2*CK215)+(3*CL215)+(4*CM215))/4,0),"N/A")</f>
        <v>N/A</v>
      </c>
      <c r="CO215" s="101">
        <v>0</v>
      </c>
      <c r="CP215" s="101">
        <v>0</v>
      </c>
      <c r="CQ215" s="101">
        <v>0</v>
      </c>
      <c r="CR215" s="101">
        <v>0</v>
      </c>
      <c r="CS215" s="82" t="str">
        <f>IF(SUM(CO215:CR215)=100,ROUND(((1*CO215)+(2*CP215)+(3*CQ215)+(4*CR215))/4,0),"N/A")</f>
        <v>N/A</v>
      </c>
    </row>
    <row r="216" spans="1:97" ht="147" customHeight="1" x14ac:dyDescent="0.2">
      <c r="A216" s="457"/>
      <c r="B216" s="460"/>
      <c r="C216" s="463"/>
      <c r="D216" s="463"/>
      <c r="E216" s="463"/>
      <c r="F216" s="466"/>
      <c r="G216" s="89" t="s">
        <v>593</v>
      </c>
      <c r="H216" s="442"/>
      <c r="I216" s="443"/>
      <c r="J216" s="443"/>
      <c r="K216" s="443"/>
      <c r="L216" s="444"/>
      <c r="M216" s="442"/>
      <c r="N216" s="443"/>
      <c r="O216" s="443"/>
      <c r="P216" s="443"/>
      <c r="Q216" s="444"/>
      <c r="R216" s="442"/>
      <c r="S216" s="443"/>
      <c r="T216" s="443"/>
      <c r="U216" s="443"/>
      <c r="V216" s="444"/>
      <c r="W216" s="442"/>
      <c r="X216" s="443"/>
      <c r="Y216" s="443"/>
      <c r="Z216" s="443"/>
      <c r="AA216" s="444"/>
      <c r="AB216" s="442"/>
      <c r="AC216" s="443"/>
      <c r="AD216" s="443"/>
      <c r="AE216" s="443"/>
      <c r="AF216" s="444"/>
      <c r="AG216" s="442"/>
      <c r="AH216" s="443"/>
      <c r="AI216" s="443"/>
      <c r="AJ216" s="443"/>
      <c r="AK216" s="444"/>
      <c r="AL216" s="442"/>
      <c r="AM216" s="443"/>
      <c r="AN216" s="443"/>
      <c r="AO216" s="443"/>
      <c r="AP216" s="444"/>
      <c r="AQ216" s="442"/>
      <c r="AR216" s="443"/>
      <c r="AS216" s="443"/>
      <c r="AT216" s="443"/>
      <c r="AU216" s="444"/>
      <c r="AV216" s="442"/>
      <c r="AW216" s="443"/>
      <c r="AX216" s="443"/>
      <c r="AY216" s="443"/>
      <c r="AZ216" s="444"/>
      <c r="BA216" s="442"/>
      <c r="BB216" s="443"/>
      <c r="BC216" s="443"/>
      <c r="BD216" s="443"/>
      <c r="BE216" s="444"/>
      <c r="BF216" s="442"/>
      <c r="BG216" s="443"/>
      <c r="BH216" s="443"/>
      <c r="BI216" s="443"/>
      <c r="BJ216" s="444"/>
      <c r="BK216" s="442"/>
      <c r="BL216" s="443"/>
      <c r="BM216" s="443"/>
      <c r="BN216" s="443"/>
      <c r="BO216" s="444"/>
      <c r="BP216" s="442"/>
      <c r="BQ216" s="443"/>
      <c r="BR216" s="443"/>
      <c r="BS216" s="443"/>
      <c r="BT216" s="444"/>
      <c r="BU216" s="442"/>
      <c r="BV216" s="443"/>
      <c r="BW216" s="443"/>
      <c r="BX216" s="443"/>
      <c r="BY216" s="444"/>
      <c r="BZ216" s="442"/>
      <c r="CA216" s="443"/>
      <c r="CB216" s="443"/>
      <c r="CC216" s="443"/>
      <c r="CD216" s="444"/>
      <c r="CE216" s="442"/>
      <c r="CF216" s="443"/>
      <c r="CG216" s="443"/>
      <c r="CH216" s="443"/>
      <c r="CI216" s="444"/>
      <c r="CJ216" s="442"/>
      <c r="CK216" s="443"/>
      <c r="CL216" s="443"/>
      <c r="CM216" s="443"/>
      <c r="CN216" s="444"/>
      <c r="CO216" s="442"/>
      <c r="CP216" s="443"/>
      <c r="CQ216" s="443"/>
      <c r="CR216" s="443"/>
      <c r="CS216" s="444"/>
    </row>
    <row r="217" spans="1:97" ht="44.1" customHeight="1" x14ac:dyDescent="0.2">
      <c r="A217" s="457"/>
      <c r="B217" s="460"/>
      <c r="C217" s="463"/>
      <c r="D217" s="463"/>
      <c r="E217" s="463"/>
      <c r="F217" s="467" t="s">
        <v>25</v>
      </c>
      <c r="G217" s="438" t="s">
        <v>585</v>
      </c>
      <c r="H217" s="439" t="s">
        <v>53</v>
      </c>
      <c r="I217" s="439"/>
      <c r="J217" s="439" t="s">
        <v>54</v>
      </c>
      <c r="K217" s="439"/>
      <c r="L217" s="75" t="s">
        <v>55</v>
      </c>
      <c r="M217" s="439" t="s">
        <v>53</v>
      </c>
      <c r="N217" s="439"/>
      <c r="O217" s="439" t="s">
        <v>54</v>
      </c>
      <c r="P217" s="439"/>
      <c r="Q217" s="75" t="s">
        <v>55</v>
      </c>
      <c r="R217" s="439" t="s">
        <v>53</v>
      </c>
      <c r="S217" s="439"/>
      <c r="T217" s="445" t="s">
        <v>54</v>
      </c>
      <c r="U217" s="446"/>
      <c r="V217" s="75" t="s">
        <v>55</v>
      </c>
      <c r="W217" s="440" t="s">
        <v>53</v>
      </c>
      <c r="X217" s="441"/>
      <c r="Y217" s="440" t="s">
        <v>54</v>
      </c>
      <c r="Z217" s="441"/>
      <c r="AA217" s="75" t="s">
        <v>55</v>
      </c>
      <c r="AB217" s="440" t="s">
        <v>53</v>
      </c>
      <c r="AC217" s="441"/>
      <c r="AD217" s="440" t="s">
        <v>54</v>
      </c>
      <c r="AE217" s="441"/>
      <c r="AF217" s="75" t="s">
        <v>55</v>
      </c>
      <c r="AG217" s="440" t="s">
        <v>53</v>
      </c>
      <c r="AH217" s="441"/>
      <c r="AI217" s="440" t="s">
        <v>54</v>
      </c>
      <c r="AJ217" s="441"/>
      <c r="AK217" s="75" t="s">
        <v>55</v>
      </c>
      <c r="AL217" s="440" t="s">
        <v>53</v>
      </c>
      <c r="AM217" s="441"/>
      <c r="AN217" s="440" t="s">
        <v>54</v>
      </c>
      <c r="AO217" s="441"/>
      <c r="AP217" s="75" t="s">
        <v>55</v>
      </c>
      <c r="AQ217" s="440" t="s">
        <v>53</v>
      </c>
      <c r="AR217" s="441"/>
      <c r="AS217" s="440" t="s">
        <v>54</v>
      </c>
      <c r="AT217" s="441"/>
      <c r="AU217" s="75" t="s">
        <v>55</v>
      </c>
      <c r="AV217" s="440" t="s">
        <v>53</v>
      </c>
      <c r="AW217" s="441"/>
      <c r="AX217" s="440" t="s">
        <v>54</v>
      </c>
      <c r="AY217" s="441"/>
      <c r="AZ217" s="75" t="s">
        <v>55</v>
      </c>
      <c r="BA217" s="440" t="s">
        <v>53</v>
      </c>
      <c r="BB217" s="441"/>
      <c r="BC217" s="440" t="s">
        <v>54</v>
      </c>
      <c r="BD217" s="441"/>
      <c r="BE217" s="75" t="s">
        <v>55</v>
      </c>
      <c r="BF217" s="440" t="s">
        <v>53</v>
      </c>
      <c r="BG217" s="441"/>
      <c r="BH217" s="440" t="s">
        <v>54</v>
      </c>
      <c r="BI217" s="441"/>
      <c r="BJ217" s="75" t="s">
        <v>55</v>
      </c>
      <c r="BK217" s="440" t="s">
        <v>53</v>
      </c>
      <c r="BL217" s="441"/>
      <c r="BM217" s="440" t="s">
        <v>54</v>
      </c>
      <c r="BN217" s="441"/>
      <c r="BO217" s="75" t="s">
        <v>55</v>
      </c>
      <c r="BP217" s="440" t="s">
        <v>53</v>
      </c>
      <c r="BQ217" s="441"/>
      <c r="BR217" s="440" t="s">
        <v>54</v>
      </c>
      <c r="BS217" s="441"/>
      <c r="BT217" s="75" t="s">
        <v>55</v>
      </c>
      <c r="BU217" s="440" t="s">
        <v>53</v>
      </c>
      <c r="BV217" s="441"/>
      <c r="BW217" s="440" t="s">
        <v>54</v>
      </c>
      <c r="BX217" s="441"/>
      <c r="BY217" s="75" t="s">
        <v>55</v>
      </c>
      <c r="BZ217" s="440" t="s">
        <v>53</v>
      </c>
      <c r="CA217" s="441"/>
      <c r="CB217" s="440" t="s">
        <v>54</v>
      </c>
      <c r="CC217" s="441"/>
      <c r="CD217" s="75" t="s">
        <v>55</v>
      </c>
      <c r="CE217" s="440" t="s">
        <v>53</v>
      </c>
      <c r="CF217" s="441"/>
      <c r="CG217" s="440" t="s">
        <v>54</v>
      </c>
      <c r="CH217" s="441"/>
      <c r="CI217" s="75" t="s">
        <v>55</v>
      </c>
      <c r="CJ217" s="440" t="s">
        <v>53</v>
      </c>
      <c r="CK217" s="441"/>
      <c r="CL217" s="440" t="s">
        <v>54</v>
      </c>
      <c r="CM217" s="441"/>
      <c r="CN217" s="75" t="s">
        <v>55</v>
      </c>
      <c r="CO217" s="440" t="s">
        <v>53</v>
      </c>
      <c r="CP217" s="441"/>
      <c r="CQ217" s="440" t="s">
        <v>54</v>
      </c>
      <c r="CR217" s="441"/>
      <c r="CS217" s="75" t="s">
        <v>55</v>
      </c>
    </row>
    <row r="218" spans="1:97" ht="38.25" customHeight="1" x14ac:dyDescent="0.2">
      <c r="A218" s="457"/>
      <c r="B218" s="460"/>
      <c r="C218" s="463"/>
      <c r="D218" s="463"/>
      <c r="E218" s="463"/>
      <c r="F218" s="468"/>
      <c r="G218" s="438"/>
      <c r="H218" s="435"/>
      <c r="I218" s="435"/>
      <c r="J218" s="435"/>
      <c r="K218" s="435"/>
      <c r="L218" s="100" t="e">
        <f>INDEX(Formula!$AB$7:$AF$11,MATCH('Z2 - Dargaville'!J218,Formula!$AA$7:$AA$11,0),MATCH('Z2 - Dargaville'!H218,Formula!$AB$6:$AF$6,0))</f>
        <v>#N/A</v>
      </c>
      <c r="M218" s="435"/>
      <c r="N218" s="435"/>
      <c r="O218" s="435"/>
      <c r="P218" s="435"/>
      <c r="Q218" s="100" t="e">
        <f>INDEX(Formula!$AB$7:$AF$11,MATCH('Z2 - Dargaville'!O218,Formula!$AA$7:$AA$11,0),MATCH('Z2 - Dargaville'!M218,Formula!$AB$6:$AF$6,0))</f>
        <v>#N/A</v>
      </c>
      <c r="R218" s="435"/>
      <c r="S218" s="435"/>
      <c r="T218" s="435"/>
      <c r="U218" s="435"/>
      <c r="V218" s="100" t="e">
        <f>INDEX(Formula!$AB$7:$AF$11,MATCH('Z2 - Dargaville'!T218,Formula!$AA$7:$AA$11,0),MATCH('Z2 - Dargaville'!R218,Formula!$AB$6:$AF$6,0))</f>
        <v>#N/A</v>
      </c>
      <c r="W218" s="435"/>
      <c r="X218" s="435"/>
      <c r="Y218" s="435"/>
      <c r="Z218" s="435"/>
      <c r="AA218" s="100" t="e">
        <f>INDEX(Formula!$AB$7:$AF$11,MATCH('Z2 - Dargaville'!Y218,Formula!$AA$7:$AA$11,0),MATCH('Z2 - Dargaville'!W218,Formula!$AB$6:$AF$6,0))</f>
        <v>#N/A</v>
      </c>
      <c r="AB218" s="435"/>
      <c r="AC218" s="435"/>
      <c r="AD218" s="435"/>
      <c r="AE218" s="435"/>
      <c r="AF218" s="100" t="e">
        <f>INDEX(Formula!$AB$7:$AF$11,MATCH('Z2 - Dargaville'!AD218,Formula!$AA$7:$AA$11,0),MATCH('Z2 - Dargaville'!AB218,Formula!$AB$6:$AF$6,0))</f>
        <v>#N/A</v>
      </c>
      <c r="AG218" s="435"/>
      <c r="AH218" s="435"/>
      <c r="AI218" s="435"/>
      <c r="AJ218" s="435"/>
      <c r="AK218" s="100" t="e">
        <f>INDEX(Formula!$AB$7:$AF$11,MATCH('Z2 - Dargaville'!AI218,Formula!$AA$7:$AA$11,0),MATCH('Z2 - Dargaville'!AG218,Formula!$AB$6:$AF$6,0))</f>
        <v>#N/A</v>
      </c>
      <c r="AL218" s="435"/>
      <c r="AM218" s="435"/>
      <c r="AN218" s="435"/>
      <c r="AO218" s="435"/>
      <c r="AP218" s="100" t="e">
        <f>INDEX(Formula!$AB$7:$AF$11,MATCH('Z2 - Dargaville'!AN218,Formula!$AA$7:$AA$11,0),MATCH('Z2 - Dargaville'!AL218,Formula!$AB$6:$AF$6,0))</f>
        <v>#N/A</v>
      </c>
      <c r="AQ218" s="435"/>
      <c r="AR218" s="435"/>
      <c r="AS218" s="435"/>
      <c r="AT218" s="435"/>
      <c r="AU218" s="100" t="e">
        <f>INDEX(Formula!$AB$7:$AF$11,MATCH('Z2 - Dargaville'!AS218,Formula!$AA$7:$AA$11,0),MATCH('Z2 - Dargaville'!AQ218,Formula!$AB$6:$AF$6,0))</f>
        <v>#N/A</v>
      </c>
      <c r="AV218" s="435"/>
      <c r="AW218" s="435"/>
      <c r="AX218" s="435"/>
      <c r="AY218" s="435"/>
      <c r="AZ218" s="100" t="e">
        <f>INDEX(Formula!$AB$7:$AF$11,MATCH('Z2 - Dargaville'!AX218,Formula!$AA$7:$AA$11,0),MATCH('Z2 - Dargaville'!AV218,Formula!$AB$6:$AF$6,0))</f>
        <v>#N/A</v>
      </c>
      <c r="BA218" s="435"/>
      <c r="BB218" s="435"/>
      <c r="BC218" s="435"/>
      <c r="BD218" s="435"/>
      <c r="BE218" s="100" t="e">
        <f>INDEX(Formula!$AB$7:$AF$11,MATCH('Z2 - Dargaville'!BC218,Formula!$AA$7:$AA$11,0),MATCH('Z2 - Dargaville'!BA218,Formula!$AB$6:$AF$6,0))</f>
        <v>#N/A</v>
      </c>
      <c r="BF218" s="435"/>
      <c r="BG218" s="435"/>
      <c r="BH218" s="435"/>
      <c r="BI218" s="435"/>
      <c r="BJ218" s="100" t="e">
        <f>INDEX(Formula!$AB$7:$AF$11,MATCH('Z2 - Dargaville'!BH218,Formula!$AA$7:$AA$11,0),MATCH('Z2 - Dargaville'!BF218,Formula!$AB$6:$AF$6,0))</f>
        <v>#N/A</v>
      </c>
      <c r="BK218" s="435"/>
      <c r="BL218" s="435"/>
      <c r="BM218" s="435"/>
      <c r="BN218" s="435"/>
      <c r="BO218" s="100" t="e">
        <f>INDEX(Formula!$AB$7:$AF$11,MATCH('Z2 - Dargaville'!BM218,Formula!$AA$7:$AA$11,0),MATCH('Z2 - Dargaville'!BK218,Formula!$AB$6:$AF$6,0))</f>
        <v>#N/A</v>
      </c>
      <c r="BP218" s="435"/>
      <c r="BQ218" s="435"/>
      <c r="BR218" s="435"/>
      <c r="BS218" s="435"/>
      <c r="BT218" s="100" t="e">
        <f>INDEX(Formula!$AB$7:$AF$11,MATCH('Z2 - Dargaville'!BR218,Formula!$AA$7:$AA$11,0),MATCH('Z2 - Dargaville'!BP218,Formula!$AB$6:$AF$6,0))</f>
        <v>#N/A</v>
      </c>
      <c r="BU218" s="435"/>
      <c r="BV218" s="435"/>
      <c r="BW218" s="435"/>
      <c r="BX218" s="435"/>
      <c r="BY218" s="100" t="e">
        <f>INDEX(Formula!$AB$7:$AF$11,MATCH('Z2 - Dargaville'!BW218,Formula!$AA$7:$AA$11,0),MATCH('Z2 - Dargaville'!BU218,Formula!$AB$6:$AF$6,0))</f>
        <v>#N/A</v>
      </c>
      <c r="BZ218" s="435"/>
      <c r="CA218" s="435"/>
      <c r="CB218" s="435"/>
      <c r="CC218" s="435"/>
      <c r="CD218" s="100" t="e">
        <f>INDEX(Formula!$AB$7:$AF$11,MATCH('Z2 - Dargaville'!CB218,Formula!$AA$7:$AA$11,0),MATCH('Z2 - Dargaville'!BZ218,Formula!$AB$6:$AF$6,0))</f>
        <v>#N/A</v>
      </c>
      <c r="CE218" s="435"/>
      <c r="CF218" s="435"/>
      <c r="CG218" s="435"/>
      <c r="CH218" s="435"/>
      <c r="CI218" s="100" t="e">
        <f>INDEX(Formula!$AB$7:$AF$11,MATCH('Z2 - Dargaville'!CG218,Formula!$AA$7:$AA$11,0),MATCH('Z2 - Dargaville'!CE218,Formula!$AB$6:$AF$6,0))</f>
        <v>#N/A</v>
      </c>
      <c r="CJ218" s="435"/>
      <c r="CK218" s="435"/>
      <c r="CL218" s="435"/>
      <c r="CM218" s="435"/>
      <c r="CN218" s="100" t="e">
        <f>INDEX(Formula!$AB$7:$AF$11,MATCH('Z2 - Dargaville'!CL218,Formula!$AA$7:$AA$11,0),MATCH('Z2 - Dargaville'!CJ218,Formula!$AB$6:$AF$6,0))</f>
        <v>#N/A</v>
      </c>
      <c r="CO218" s="435"/>
      <c r="CP218" s="435"/>
      <c r="CQ218" s="435"/>
      <c r="CR218" s="435"/>
      <c r="CS218" s="100" t="e">
        <f>INDEX(Formula!$AB$7:$AF$11,MATCH('Z2 - Dargaville'!CQ218,Formula!$AA$7:$AA$11,0),MATCH('Z2 - Dargaville'!CO218,Formula!$AB$6:$AF$6,0))</f>
        <v>#N/A</v>
      </c>
    </row>
    <row r="219" spans="1:97" ht="38.25" customHeight="1" x14ac:dyDescent="0.2">
      <c r="A219" s="457"/>
      <c r="B219" s="460"/>
      <c r="C219" s="463"/>
      <c r="D219" s="463"/>
      <c r="E219" s="463"/>
      <c r="F219" s="468"/>
      <c r="G219" s="90" t="s">
        <v>586</v>
      </c>
      <c r="H219" s="435"/>
      <c r="I219" s="435"/>
      <c r="J219" s="435"/>
      <c r="K219" s="435"/>
      <c r="L219" s="435"/>
      <c r="M219" s="435"/>
      <c r="N219" s="435"/>
      <c r="O219" s="435"/>
      <c r="P219" s="435"/>
      <c r="Q219" s="435"/>
      <c r="R219" s="435"/>
      <c r="S219" s="435"/>
      <c r="T219" s="435"/>
      <c r="U219" s="435"/>
      <c r="V219" s="435"/>
      <c r="W219" s="435"/>
      <c r="X219" s="435"/>
      <c r="Y219" s="435"/>
      <c r="Z219" s="435"/>
      <c r="AA219" s="435"/>
      <c r="AB219" s="435"/>
      <c r="AC219" s="435"/>
      <c r="AD219" s="435"/>
      <c r="AE219" s="435"/>
      <c r="AF219" s="435"/>
      <c r="AG219" s="435"/>
      <c r="AH219" s="435"/>
      <c r="AI219" s="435"/>
      <c r="AJ219" s="435"/>
      <c r="AK219" s="435"/>
      <c r="AL219" s="435"/>
      <c r="AM219" s="435"/>
      <c r="AN219" s="435"/>
      <c r="AO219" s="435"/>
      <c r="AP219" s="435"/>
      <c r="AQ219" s="435"/>
      <c r="AR219" s="435"/>
      <c r="AS219" s="435"/>
      <c r="AT219" s="435"/>
      <c r="AU219" s="435"/>
      <c r="AV219" s="435"/>
      <c r="AW219" s="435"/>
      <c r="AX219" s="435"/>
      <c r="AY219" s="435"/>
      <c r="AZ219" s="435"/>
      <c r="BA219" s="435"/>
      <c r="BB219" s="435"/>
      <c r="BC219" s="435"/>
      <c r="BD219" s="435"/>
      <c r="BE219" s="435"/>
      <c r="BF219" s="435"/>
      <c r="BG219" s="435"/>
      <c r="BH219" s="435"/>
      <c r="BI219" s="435"/>
      <c r="BJ219" s="435"/>
      <c r="BK219" s="435"/>
      <c r="BL219" s="435"/>
      <c r="BM219" s="435"/>
      <c r="BN219" s="435"/>
      <c r="BO219" s="435"/>
      <c r="BP219" s="435"/>
      <c r="BQ219" s="435"/>
      <c r="BR219" s="435"/>
      <c r="BS219" s="435"/>
      <c r="BT219" s="435"/>
      <c r="BU219" s="435"/>
      <c r="BV219" s="435"/>
      <c r="BW219" s="435"/>
      <c r="BX219" s="435"/>
      <c r="BY219" s="435"/>
      <c r="BZ219" s="435"/>
      <c r="CA219" s="435"/>
      <c r="CB219" s="435"/>
      <c r="CC219" s="435"/>
      <c r="CD219" s="435"/>
      <c r="CE219" s="435"/>
      <c r="CF219" s="435"/>
      <c r="CG219" s="435"/>
      <c r="CH219" s="435"/>
      <c r="CI219" s="435"/>
      <c r="CJ219" s="435"/>
      <c r="CK219" s="435"/>
      <c r="CL219" s="435"/>
      <c r="CM219" s="435"/>
      <c r="CN219" s="435"/>
      <c r="CO219" s="435"/>
      <c r="CP219" s="435"/>
      <c r="CQ219" s="435"/>
      <c r="CR219" s="435"/>
      <c r="CS219" s="435"/>
    </row>
    <row r="220" spans="1:97" ht="66" customHeight="1" x14ac:dyDescent="0.2">
      <c r="A220" s="457"/>
      <c r="B220" s="460"/>
      <c r="C220" s="463"/>
      <c r="D220" s="463"/>
      <c r="E220" s="463"/>
      <c r="F220" s="468"/>
      <c r="G220" s="436" t="s">
        <v>587</v>
      </c>
      <c r="H220" s="92" t="s">
        <v>588</v>
      </c>
      <c r="I220" s="92" t="s">
        <v>589</v>
      </c>
      <c r="J220" s="92" t="s">
        <v>590</v>
      </c>
      <c r="K220" s="92" t="s">
        <v>591</v>
      </c>
      <c r="L220" s="93" t="s">
        <v>592</v>
      </c>
      <c r="M220" s="92" t="s">
        <v>588</v>
      </c>
      <c r="N220" s="92" t="s">
        <v>589</v>
      </c>
      <c r="O220" s="92" t="s">
        <v>590</v>
      </c>
      <c r="P220" s="92" t="s">
        <v>591</v>
      </c>
      <c r="Q220" s="93" t="s">
        <v>592</v>
      </c>
      <c r="R220" s="92" t="s">
        <v>588</v>
      </c>
      <c r="S220" s="92" t="s">
        <v>589</v>
      </c>
      <c r="T220" s="92" t="s">
        <v>590</v>
      </c>
      <c r="U220" s="92" t="s">
        <v>591</v>
      </c>
      <c r="V220" s="93" t="s">
        <v>592</v>
      </c>
      <c r="W220" s="92" t="s">
        <v>588</v>
      </c>
      <c r="X220" s="92" t="s">
        <v>589</v>
      </c>
      <c r="Y220" s="92" t="s">
        <v>590</v>
      </c>
      <c r="Z220" s="92" t="s">
        <v>591</v>
      </c>
      <c r="AA220" s="93" t="s">
        <v>592</v>
      </c>
      <c r="AB220" s="92" t="s">
        <v>588</v>
      </c>
      <c r="AC220" s="92" t="s">
        <v>589</v>
      </c>
      <c r="AD220" s="92" t="s">
        <v>590</v>
      </c>
      <c r="AE220" s="92" t="s">
        <v>591</v>
      </c>
      <c r="AF220" s="93" t="s">
        <v>592</v>
      </c>
      <c r="AG220" s="92" t="s">
        <v>588</v>
      </c>
      <c r="AH220" s="92" t="s">
        <v>589</v>
      </c>
      <c r="AI220" s="92" t="s">
        <v>590</v>
      </c>
      <c r="AJ220" s="92" t="s">
        <v>591</v>
      </c>
      <c r="AK220" s="93" t="s">
        <v>592</v>
      </c>
      <c r="AL220" s="92" t="s">
        <v>588</v>
      </c>
      <c r="AM220" s="92" t="s">
        <v>589</v>
      </c>
      <c r="AN220" s="92" t="s">
        <v>590</v>
      </c>
      <c r="AO220" s="92" t="s">
        <v>591</v>
      </c>
      <c r="AP220" s="93" t="s">
        <v>592</v>
      </c>
      <c r="AQ220" s="92" t="s">
        <v>588</v>
      </c>
      <c r="AR220" s="92" t="s">
        <v>589</v>
      </c>
      <c r="AS220" s="92" t="s">
        <v>590</v>
      </c>
      <c r="AT220" s="92" t="s">
        <v>591</v>
      </c>
      <c r="AU220" s="93" t="s">
        <v>592</v>
      </c>
      <c r="AV220" s="92" t="s">
        <v>588</v>
      </c>
      <c r="AW220" s="92" t="s">
        <v>589</v>
      </c>
      <c r="AX220" s="92" t="s">
        <v>590</v>
      </c>
      <c r="AY220" s="92" t="s">
        <v>591</v>
      </c>
      <c r="AZ220" s="93" t="s">
        <v>592</v>
      </c>
      <c r="BA220" s="92" t="s">
        <v>588</v>
      </c>
      <c r="BB220" s="92" t="s">
        <v>589</v>
      </c>
      <c r="BC220" s="92" t="s">
        <v>590</v>
      </c>
      <c r="BD220" s="92" t="s">
        <v>591</v>
      </c>
      <c r="BE220" s="93" t="s">
        <v>592</v>
      </c>
      <c r="BF220" s="92" t="s">
        <v>588</v>
      </c>
      <c r="BG220" s="92" t="s">
        <v>589</v>
      </c>
      <c r="BH220" s="92" t="s">
        <v>590</v>
      </c>
      <c r="BI220" s="92" t="s">
        <v>591</v>
      </c>
      <c r="BJ220" s="93" t="s">
        <v>592</v>
      </c>
      <c r="BK220" s="92" t="s">
        <v>588</v>
      </c>
      <c r="BL220" s="92" t="s">
        <v>589</v>
      </c>
      <c r="BM220" s="92" t="s">
        <v>590</v>
      </c>
      <c r="BN220" s="92" t="s">
        <v>591</v>
      </c>
      <c r="BO220" s="93" t="s">
        <v>592</v>
      </c>
      <c r="BP220" s="92" t="s">
        <v>588</v>
      </c>
      <c r="BQ220" s="92" t="s">
        <v>589</v>
      </c>
      <c r="BR220" s="92" t="s">
        <v>590</v>
      </c>
      <c r="BS220" s="92" t="s">
        <v>591</v>
      </c>
      <c r="BT220" s="93" t="s">
        <v>592</v>
      </c>
      <c r="BU220" s="92" t="s">
        <v>588</v>
      </c>
      <c r="BV220" s="92" t="s">
        <v>589</v>
      </c>
      <c r="BW220" s="92" t="s">
        <v>590</v>
      </c>
      <c r="BX220" s="92" t="s">
        <v>591</v>
      </c>
      <c r="BY220" s="93" t="s">
        <v>592</v>
      </c>
      <c r="BZ220" s="92" t="s">
        <v>588</v>
      </c>
      <c r="CA220" s="92" t="s">
        <v>589</v>
      </c>
      <c r="CB220" s="92" t="s">
        <v>590</v>
      </c>
      <c r="CC220" s="92" t="s">
        <v>591</v>
      </c>
      <c r="CD220" s="93" t="s">
        <v>592</v>
      </c>
      <c r="CE220" s="92" t="s">
        <v>588</v>
      </c>
      <c r="CF220" s="92" t="s">
        <v>589</v>
      </c>
      <c r="CG220" s="92" t="s">
        <v>590</v>
      </c>
      <c r="CH220" s="92" t="s">
        <v>591</v>
      </c>
      <c r="CI220" s="93" t="s">
        <v>592</v>
      </c>
      <c r="CJ220" s="92" t="s">
        <v>588</v>
      </c>
      <c r="CK220" s="92" t="s">
        <v>589</v>
      </c>
      <c r="CL220" s="92" t="s">
        <v>590</v>
      </c>
      <c r="CM220" s="92" t="s">
        <v>591</v>
      </c>
      <c r="CN220" s="93" t="s">
        <v>592</v>
      </c>
      <c r="CO220" s="92" t="s">
        <v>588</v>
      </c>
      <c r="CP220" s="92" t="s">
        <v>589</v>
      </c>
      <c r="CQ220" s="92" t="s">
        <v>590</v>
      </c>
      <c r="CR220" s="92" t="s">
        <v>591</v>
      </c>
      <c r="CS220" s="93" t="s">
        <v>592</v>
      </c>
    </row>
    <row r="221" spans="1:97" ht="38.25" customHeight="1" x14ac:dyDescent="0.2">
      <c r="A221" s="457"/>
      <c r="B221" s="460"/>
      <c r="C221" s="463"/>
      <c r="D221" s="463"/>
      <c r="E221" s="463"/>
      <c r="F221" s="468"/>
      <c r="G221" s="437"/>
      <c r="H221" s="101">
        <v>0</v>
      </c>
      <c r="I221" s="101">
        <v>0</v>
      </c>
      <c r="J221" s="101">
        <v>0</v>
      </c>
      <c r="K221" s="101">
        <v>0</v>
      </c>
      <c r="L221" s="82" t="str">
        <f>IF(SUM(H221:K221)=100,ROUND(((1*H221)+(2*I221)+(3*J221)+(4*K221))/4,0),"N/A")</f>
        <v>N/A</v>
      </c>
      <c r="M221" s="101">
        <v>0</v>
      </c>
      <c r="N221" s="101">
        <v>0</v>
      </c>
      <c r="O221" s="101">
        <v>0</v>
      </c>
      <c r="P221" s="101">
        <v>0</v>
      </c>
      <c r="Q221" s="82" t="str">
        <f>IF(SUM(M221:P221)=100,ROUND(((1*M221)+(2*N221)+(3*O221)+(4*P221))/4,0),"N/A")</f>
        <v>N/A</v>
      </c>
      <c r="R221" s="101">
        <v>0</v>
      </c>
      <c r="S221" s="101">
        <v>0</v>
      </c>
      <c r="T221" s="101">
        <v>0</v>
      </c>
      <c r="U221" s="101">
        <v>0</v>
      </c>
      <c r="V221" s="82" t="str">
        <f>IF(SUM(R221:U221)=100,ROUND(((1*R221)+(2*S221)+(3*T221)+(4*U221))/4,0),"N/A")</f>
        <v>N/A</v>
      </c>
      <c r="W221" s="101">
        <v>0</v>
      </c>
      <c r="X221" s="101">
        <v>0</v>
      </c>
      <c r="Y221" s="101">
        <v>0</v>
      </c>
      <c r="Z221" s="101">
        <v>0</v>
      </c>
      <c r="AA221" s="82" t="str">
        <f>IF(SUM(W221:Z221)=100,ROUND(((1*W221)+(2*X221)+(3*Y221)+(4*Z221))/4,0),"N/A")</f>
        <v>N/A</v>
      </c>
      <c r="AB221" s="101">
        <v>0</v>
      </c>
      <c r="AC221" s="101">
        <v>0</v>
      </c>
      <c r="AD221" s="101">
        <v>0</v>
      </c>
      <c r="AE221" s="101">
        <v>0</v>
      </c>
      <c r="AF221" s="82" t="str">
        <f>IF(SUM(AB221:AE221)=100,ROUND(((1*AB221)+(2*AC221)+(3*AD221)+(4*AE221))/4,0),"N/A")</f>
        <v>N/A</v>
      </c>
      <c r="AG221" s="101">
        <v>0</v>
      </c>
      <c r="AH221" s="101">
        <v>0</v>
      </c>
      <c r="AI221" s="101">
        <v>0</v>
      </c>
      <c r="AJ221" s="101">
        <v>0</v>
      </c>
      <c r="AK221" s="82" t="str">
        <f>IF(SUM(AG221:AJ221)=100,ROUND(((1*AG221)+(2*AH221)+(3*AI221)+(4*AJ221))/4,0),"N/A")</f>
        <v>N/A</v>
      </c>
      <c r="AL221" s="101">
        <v>0</v>
      </c>
      <c r="AM221" s="101">
        <v>0</v>
      </c>
      <c r="AN221" s="101">
        <v>0</v>
      </c>
      <c r="AO221" s="101">
        <v>0</v>
      </c>
      <c r="AP221" s="82" t="str">
        <f>IF(SUM(AL221:AO221)=100,ROUND(((1*AL221)+(2*AM221)+(3*AN221)+(4*AO221))/4,0),"N/A")</f>
        <v>N/A</v>
      </c>
      <c r="AQ221" s="101">
        <v>0</v>
      </c>
      <c r="AR221" s="101">
        <v>0</v>
      </c>
      <c r="AS221" s="101">
        <v>0</v>
      </c>
      <c r="AT221" s="101">
        <v>0</v>
      </c>
      <c r="AU221" s="82" t="str">
        <f>IF(SUM(AQ221:AT221)=100,ROUND(((1*AQ221)+(2*AR221)+(3*AS221)+(4*AT221))/4,0),"N/A")</f>
        <v>N/A</v>
      </c>
      <c r="AV221" s="101">
        <v>0</v>
      </c>
      <c r="AW221" s="101">
        <v>0</v>
      </c>
      <c r="AX221" s="101">
        <v>0</v>
      </c>
      <c r="AY221" s="101">
        <v>0</v>
      </c>
      <c r="AZ221" s="82" t="str">
        <f>IF(SUM(AV221:AY221)=100,ROUND(((1*AV221)+(2*AW221)+(3*AX221)+(4*AY221))/4,0),"N/A")</f>
        <v>N/A</v>
      </c>
      <c r="BA221" s="101">
        <v>0</v>
      </c>
      <c r="BB221" s="101">
        <v>0</v>
      </c>
      <c r="BC221" s="101">
        <v>0</v>
      </c>
      <c r="BD221" s="101">
        <v>0</v>
      </c>
      <c r="BE221" s="82" t="str">
        <f>IF(SUM(BA221:BD221)=100,ROUND(((1*BA221)+(2*BB221)+(3*BC221)+(4*BD221))/4,0),"N/A")</f>
        <v>N/A</v>
      </c>
      <c r="BF221" s="101">
        <v>0</v>
      </c>
      <c r="BG221" s="101">
        <v>0</v>
      </c>
      <c r="BH221" s="101">
        <v>0</v>
      </c>
      <c r="BI221" s="101">
        <v>0</v>
      </c>
      <c r="BJ221" s="82" t="str">
        <f>IF(SUM(BF221:BI221)=100,ROUND(((1*BF221)+(2*BG221)+(3*BH221)+(4*BI221))/4,0),"N/A")</f>
        <v>N/A</v>
      </c>
      <c r="BK221" s="101">
        <v>0</v>
      </c>
      <c r="BL221" s="101">
        <v>0</v>
      </c>
      <c r="BM221" s="101">
        <v>0</v>
      </c>
      <c r="BN221" s="101">
        <v>0</v>
      </c>
      <c r="BO221" s="82" t="str">
        <f>IF(SUM(BK221:BN221)=100,ROUND(((1*BK221)+(2*BL221)+(3*BM221)+(4*BN221))/4,0),"N/A")</f>
        <v>N/A</v>
      </c>
      <c r="BP221" s="101">
        <v>0</v>
      </c>
      <c r="BQ221" s="101">
        <v>0</v>
      </c>
      <c r="BR221" s="101">
        <v>0</v>
      </c>
      <c r="BS221" s="101">
        <v>0</v>
      </c>
      <c r="BT221" s="82" t="str">
        <f>IF(SUM(BP221:BS221)=100,ROUND(((1*BP221)+(2*BQ221)+(3*BR221)+(4*BS221))/4,0),"N/A")</f>
        <v>N/A</v>
      </c>
      <c r="BU221" s="101">
        <v>0</v>
      </c>
      <c r="BV221" s="101">
        <v>0</v>
      </c>
      <c r="BW221" s="101">
        <v>0</v>
      </c>
      <c r="BX221" s="101">
        <v>0</v>
      </c>
      <c r="BY221" s="82" t="str">
        <f>IF(SUM(BU221:BX221)=100,ROUND(((1*BU221)+(2*BV221)+(3*BW221)+(4*BX221))/4,0),"N/A")</f>
        <v>N/A</v>
      </c>
      <c r="BZ221" s="101">
        <v>0</v>
      </c>
      <c r="CA221" s="101">
        <v>0</v>
      </c>
      <c r="CB221" s="101">
        <v>0</v>
      </c>
      <c r="CC221" s="101">
        <v>0</v>
      </c>
      <c r="CD221" s="82" t="str">
        <f>IF(SUM(BZ221:CC221)=100,ROUND(((1*BZ221)+(2*CA221)+(3*CB221)+(4*CC221))/4,0),"N/A")</f>
        <v>N/A</v>
      </c>
      <c r="CE221" s="101">
        <v>0</v>
      </c>
      <c r="CF221" s="101">
        <v>0</v>
      </c>
      <c r="CG221" s="101">
        <v>0</v>
      </c>
      <c r="CH221" s="101">
        <v>0</v>
      </c>
      <c r="CI221" s="82" t="str">
        <f>IF(SUM(CE221:CH221)=100,ROUND(((1*CE221)+(2*CF221)+(3*CG221)+(4*CH221))/4,0),"N/A")</f>
        <v>N/A</v>
      </c>
      <c r="CJ221" s="101">
        <v>0</v>
      </c>
      <c r="CK221" s="101">
        <v>0</v>
      </c>
      <c r="CL221" s="101">
        <v>0</v>
      </c>
      <c r="CM221" s="101">
        <v>0</v>
      </c>
      <c r="CN221" s="82" t="str">
        <f>IF(SUM(CJ221:CM221)=100,ROUND(((1*CJ221)+(2*CK221)+(3*CL221)+(4*CM221))/4,0),"N/A")</f>
        <v>N/A</v>
      </c>
      <c r="CO221" s="101">
        <v>0</v>
      </c>
      <c r="CP221" s="101">
        <v>0</v>
      </c>
      <c r="CQ221" s="101">
        <v>0</v>
      </c>
      <c r="CR221" s="101">
        <v>0</v>
      </c>
      <c r="CS221" s="82" t="str">
        <f>IF(SUM(CO221:CR221)=100,ROUND(((1*CO221)+(2*CP221)+(3*CQ221)+(4*CR221))/4,0),"N/A")</f>
        <v>N/A</v>
      </c>
    </row>
    <row r="222" spans="1:97" ht="163.5" thickBot="1" x14ac:dyDescent="0.25">
      <c r="A222" s="458"/>
      <c r="B222" s="461"/>
      <c r="C222" s="464"/>
      <c r="D222" s="464"/>
      <c r="E222" s="464"/>
      <c r="F222" s="469"/>
      <c r="G222" s="91" t="s">
        <v>595</v>
      </c>
      <c r="H222" s="442"/>
      <c r="I222" s="443"/>
      <c r="J222" s="443"/>
      <c r="K222" s="443"/>
      <c r="L222" s="444"/>
      <c r="M222" s="442"/>
      <c r="N222" s="443"/>
      <c r="O222" s="443"/>
      <c r="P222" s="443"/>
      <c r="Q222" s="444"/>
      <c r="R222" s="442"/>
      <c r="S222" s="443"/>
      <c r="T222" s="443"/>
      <c r="U222" s="443"/>
      <c r="V222" s="444"/>
      <c r="W222" s="442"/>
      <c r="X222" s="443"/>
      <c r="Y222" s="443"/>
      <c r="Z222" s="443"/>
      <c r="AA222" s="444"/>
      <c r="AB222" s="442"/>
      <c r="AC222" s="443"/>
      <c r="AD222" s="443"/>
      <c r="AE222" s="443"/>
      <c r="AF222" s="444"/>
      <c r="AG222" s="442"/>
      <c r="AH222" s="443"/>
      <c r="AI222" s="443"/>
      <c r="AJ222" s="443"/>
      <c r="AK222" s="444"/>
      <c r="AL222" s="442"/>
      <c r="AM222" s="443"/>
      <c r="AN222" s="443"/>
      <c r="AO222" s="443"/>
      <c r="AP222" s="444"/>
      <c r="AQ222" s="442"/>
      <c r="AR222" s="443"/>
      <c r="AS222" s="443"/>
      <c r="AT222" s="443"/>
      <c r="AU222" s="444"/>
      <c r="AV222" s="442"/>
      <c r="AW222" s="443"/>
      <c r="AX222" s="443"/>
      <c r="AY222" s="443"/>
      <c r="AZ222" s="444"/>
      <c r="BA222" s="442"/>
      <c r="BB222" s="443"/>
      <c r="BC222" s="443"/>
      <c r="BD222" s="443"/>
      <c r="BE222" s="444"/>
      <c r="BF222" s="442"/>
      <c r="BG222" s="443"/>
      <c r="BH222" s="443"/>
      <c r="BI222" s="443"/>
      <c r="BJ222" s="444"/>
      <c r="BK222" s="442"/>
      <c r="BL222" s="443"/>
      <c r="BM222" s="443"/>
      <c r="BN222" s="443"/>
      <c r="BO222" s="444"/>
      <c r="BP222" s="442"/>
      <c r="BQ222" s="443"/>
      <c r="BR222" s="443"/>
      <c r="BS222" s="443"/>
      <c r="BT222" s="444"/>
      <c r="BU222" s="442"/>
      <c r="BV222" s="443"/>
      <c r="BW222" s="443"/>
      <c r="BX222" s="443"/>
      <c r="BY222" s="444"/>
      <c r="BZ222" s="442"/>
      <c r="CA222" s="443"/>
      <c r="CB222" s="443"/>
      <c r="CC222" s="443"/>
      <c r="CD222" s="444"/>
      <c r="CE222" s="442"/>
      <c r="CF222" s="443"/>
      <c r="CG222" s="443"/>
      <c r="CH222" s="443"/>
      <c r="CI222" s="444"/>
      <c r="CJ222" s="442"/>
      <c r="CK222" s="443"/>
      <c r="CL222" s="443"/>
      <c r="CM222" s="443"/>
      <c r="CN222" s="444"/>
      <c r="CO222" s="442"/>
      <c r="CP222" s="443"/>
      <c r="CQ222" s="443"/>
      <c r="CR222" s="443"/>
      <c r="CS222" s="444"/>
    </row>
    <row r="223" spans="1:97" ht="44.1" customHeight="1" x14ac:dyDescent="0.2">
      <c r="A223" s="456">
        <v>19</v>
      </c>
      <c r="B223" s="459" t="s">
        <v>581</v>
      </c>
      <c r="C223" s="462" t="s">
        <v>620</v>
      </c>
      <c r="D223" s="462" t="s">
        <v>623</v>
      </c>
      <c r="E223" s="462" t="s">
        <v>601</v>
      </c>
      <c r="F223" s="465" t="s">
        <v>24</v>
      </c>
      <c r="G223" s="453" t="s">
        <v>585</v>
      </c>
      <c r="H223" s="455" t="s">
        <v>53</v>
      </c>
      <c r="I223" s="455"/>
      <c r="J223" s="455" t="s">
        <v>54</v>
      </c>
      <c r="K223" s="455"/>
      <c r="L223" s="76" t="s">
        <v>55</v>
      </c>
      <c r="M223" s="455" t="s">
        <v>53</v>
      </c>
      <c r="N223" s="455"/>
      <c r="O223" s="455" t="s">
        <v>54</v>
      </c>
      <c r="P223" s="455"/>
      <c r="Q223" s="76" t="s">
        <v>55</v>
      </c>
      <c r="R223" s="455" t="s">
        <v>53</v>
      </c>
      <c r="S223" s="455"/>
      <c r="T223" s="451" t="s">
        <v>54</v>
      </c>
      <c r="U223" s="452"/>
      <c r="V223" s="76" t="s">
        <v>55</v>
      </c>
      <c r="W223" s="449" t="s">
        <v>53</v>
      </c>
      <c r="X223" s="450"/>
      <c r="Y223" s="449" t="s">
        <v>54</v>
      </c>
      <c r="Z223" s="450"/>
      <c r="AA223" s="76" t="s">
        <v>55</v>
      </c>
      <c r="AB223" s="449" t="s">
        <v>53</v>
      </c>
      <c r="AC223" s="450"/>
      <c r="AD223" s="449" t="s">
        <v>54</v>
      </c>
      <c r="AE223" s="450"/>
      <c r="AF223" s="76" t="s">
        <v>55</v>
      </c>
      <c r="AG223" s="449" t="s">
        <v>53</v>
      </c>
      <c r="AH223" s="450"/>
      <c r="AI223" s="449" t="s">
        <v>54</v>
      </c>
      <c r="AJ223" s="450"/>
      <c r="AK223" s="76" t="s">
        <v>55</v>
      </c>
      <c r="AL223" s="449" t="s">
        <v>53</v>
      </c>
      <c r="AM223" s="450"/>
      <c r="AN223" s="449" t="s">
        <v>54</v>
      </c>
      <c r="AO223" s="450"/>
      <c r="AP223" s="76" t="s">
        <v>55</v>
      </c>
      <c r="AQ223" s="449" t="s">
        <v>53</v>
      </c>
      <c r="AR223" s="450"/>
      <c r="AS223" s="449" t="s">
        <v>54</v>
      </c>
      <c r="AT223" s="450"/>
      <c r="AU223" s="76" t="s">
        <v>55</v>
      </c>
      <c r="AV223" s="449" t="s">
        <v>53</v>
      </c>
      <c r="AW223" s="450"/>
      <c r="AX223" s="449" t="s">
        <v>54</v>
      </c>
      <c r="AY223" s="450"/>
      <c r="AZ223" s="76" t="s">
        <v>55</v>
      </c>
      <c r="BA223" s="449" t="s">
        <v>53</v>
      </c>
      <c r="BB223" s="450"/>
      <c r="BC223" s="449" t="s">
        <v>54</v>
      </c>
      <c r="BD223" s="450"/>
      <c r="BE223" s="76" t="s">
        <v>55</v>
      </c>
      <c r="BF223" s="449" t="s">
        <v>53</v>
      </c>
      <c r="BG223" s="450"/>
      <c r="BH223" s="449" t="s">
        <v>54</v>
      </c>
      <c r="BI223" s="450"/>
      <c r="BJ223" s="76" t="s">
        <v>55</v>
      </c>
      <c r="BK223" s="449" t="s">
        <v>53</v>
      </c>
      <c r="BL223" s="450"/>
      <c r="BM223" s="449" t="s">
        <v>54</v>
      </c>
      <c r="BN223" s="450"/>
      <c r="BO223" s="76" t="s">
        <v>55</v>
      </c>
      <c r="BP223" s="449" t="s">
        <v>53</v>
      </c>
      <c r="BQ223" s="450"/>
      <c r="BR223" s="449" t="s">
        <v>54</v>
      </c>
      <c r="BS223" s="450"/>
      <c r="BT223" s="76" t="s">
        <v>55</v>
      </c>
      <c r="BU223" s="449" t="s">
        <v>53</v>
      </c>
      <c r="BV223" s="450"/>
      <c r="BW223" s="449" t="s">
        <v>54</v>
      </c>
      <c r="BX223" s="450"/>
      <c r="BY223" s="76" t="s">
        <v>55</v>
      </c>
      <c r="BZ223" s="449" t="s">
        <v>53</v>
      </c>
      <c r="CA223" s="450"/>
      <c r="CB223" s="449" t="s">
        <v>54</v>
      </c>
      <c r="CC223" s="450"/>
      <c r="CD223" s="76" t="s">
        <v>55</v>
      </c>
      <c r="CE223" s="449" t="s">
        <v>53</v>
      </c>
      <c r="CF223" s="450"/>
      <c r="CG223" s="449" t="s">
        <v>54</v>
      </c>
      <c r="CH223" s="450"/>
      <c r="CI223" s="76" t="s">
        <v>55</v>
      </c>
      <c r="CJ223" s="449" t="s">
        <v>53</v>
      </c>
      <c r="CK223" s="450"/>
      <c r="CL223" s="449" t="s">
        <v>54</v>
      </c>
      <c r="CM223" s="450"/>
      <c r="CN223" s="76" t="s">
        <v>55</v>
      </c>
      <c r="CO223" s="449" t="s">
        <v>53</v>
      </c>
      <c r="CP223" s="450"/>
      <c r="CQ223" s="449" t="s">
        <v>54</v>
      </c>
      <c r="CR223" s="450"/>
      <c r="CS223" s="76" t="s">
        <v>55</v>
      </c>
    </row>
    <row r="224" spans="1:97" ht="38.25" customHeight="1" x14ac:dyDescent="0.2">
      <c r="A224" s="457"/>
      <c r="B224" s="460"/>
      <c r="C224" s="463"/>
      <c r="D224" s="463"/>
      <c r="E224" s="463"/>
      <c r="F224" s="465"/>
      <c r="G224" s="454"/>
      <c r="H224" s="435"/>
      <c r="I224" s="435"/>
      <c r="J224" s="435"/>
      <c r="K224" s="435"/>
      <c r="L224" s="100" t="e">
        <f>INDEX(Formula!$AB$7:$AF$11,MATCH('Z2 - Dargaville'!J224,Formula!$AA$7:$AA$11,0),MATCH('Z2 - Dargaville'!H224,Formula!$AB$6:$AF$6,0))</f>
        <v>#N/A</v>
      </c>
      <c r="M224" s="435"/>
      <c r="N224" s="435"/>
      <c r="O224" s="435"/>
      <c r="P224" s="435"/>
      <c r="Q224" s="100" t="e">
        <f>INDEX(Formula!$AB$7:$AF$11,MATCH('Z2 - Dargaville'!O224,Formula!$AA$7:$AA$11,0),MATCH('Z2 - Dargaville'!M224,Formula!$AB$6:$AF$6,0))</f>
        <v>#N/A</v>
      </c>
      <c r="R224" s="435"/>
      <c r="S224" s="435"/>
      <c r="T224" s="435"/>
      <c r="U224" s="435"/>
      <c r="V224" s="100" t="e">
        <f>INDEX(Formula!$AB$7:$AF$11,MATCH('Z2 - Dargaville'!T224,Formula!$AA$7:$AA$11,0),MATCH('Z2 - Dargaville'!R224,Formula!$AB$6:$AF$6,0))</f>
        <v>#N/A</v>
      </c>
      <c r="W224" s="435"/>
      <c r="X224" s="435"/>
      <c r="Y224" s="435"/>
      <c r="Z224" s="435"/>
      <c r="AA224" s="100" t="e">
        <f>INDEX(Formula!$AB$7:$AF$11,MATCH('Z2 - Dargaville'!Y224,Formula!$AA$7:$AA$11,0),MATCH('Z2 - Dargaville'!W224,Formula!$AB$6:$AF$6,0))</f>
        <v>#N/A</v>
      </c>
      <c r="AB224" s="435"/>
      <c r="AC224" s="435"/>
      <c r="AD224" s="435"/>
      <c r="AE224" s="435"/>
      <c r="AF224" s="100" t="e">
        <f>INDEX(Formula!$AB$7:$AF$11,MATCH('Z2 - Dargaville'!AD224,Formula!$AA$7:$AA$11,0),MATCH('Z2 - Dargaville'!AB224,Formula!$AB$6:$AF$6,0))</f>
        <v>#N/A</v>
      </c>
      <c r="AG224" s="435"/>
      <c r="AH224" s="435"/>
      <c r="AI224" s="435"/>
      <c r="AJ224" s="435"/>
      <c r="AK224" s="100" t="e">
        <f>INDEX(Formula!$AB$7:$AF$11,MATCH('Z2 - Dargaville'!AI224,Formula!$AA$7:$AA$11,0),MATCH('Z2 - Dargaville'!AG224,Formula!$AB$6:$AF$6,0))</f>
        <v>#N/A</v>
      </c>
      <c r="AL224" s="435"/>
      <c r="AM224" s="435"/>
      <c r="AN224" s="435"/>
      <c r="AO224" s="435"/>
      <c r="AP224" s="100" t="e">
        <f>INDEX(Formula!$AB$7:$AF$11,MATCH('Z2 - Dargaville'!AN224,Formula!$AA$7:$AA$11,0),MATCH('Z2 - Dargaville'!AL224,Formula!$AB$6:$AF$6,0))</f>
        <v>#N/A</v>
      </c>
      <c r="AQ224" s="435"/>
      <c r="AR224" s="435"/>
      <c r="AS224" s="435"/>
      <c r="AT224" s="435"/>
      <c r="AU224" s="100" t="e">
        <f>INDEX(Formula!$AB$7:$AF$11,MATCH('Z2 - Dargaville'!AS224,Formula!$AA$7:$AA$11,0),MATCH('Z2 - Dargaville'!AQ224,Formula!$AB$6:$AF$6,0))</f>
        <v>#N/A</v>
      </c>
      <c r="AV224" s="435"/>
      <c r="AW224" s="435"/>
      <c r="AX224" s="435"/>
      <c r="AY224" s="435"/>
      <c r="AZ224" s="100" t="e">
        <f>INDEX(Formula!$AB$7:$AF$11,MATCH('Z2 - Dargaville'!AX224,Formula!$AA$7:$AA$11,0),MATCH('Z2 - Dargaville'!AV224,Formula!$AB$6:$AF$6,0))</f>
        <v>#N/A</v>
      </c>
      <c r="BA224" s="435"/>
      <c r="BB224" s="435"/>
      <c r="BC224" s="435"/>
      <c r="BD224" s="435"/>
      <c r="BE224" s="100" t="e">
        <f>INDEX(Formula!$AB$7:$AF$11,MATCH('Z2 - Dargaville'!BC224,Formula!$AA$7:$AA$11,0),MATCH('Z2 - Dargaville'!BA224,Formula!$AB$6:$AF$6,0))</f>
        <v>#N/A</v>
      </c>
      <c r="BF224" s="435"/>
      <c r="BG224" s="435"/>
      <c r="BH224" s="435"/>
      <c r="BI224" s="435"/>
      <c r="BJ224" s="100" t="e">
        <f>INDEX(Formula!$AB$7:$AF$11,MATCH('Z2 - Dargaville'!BH224,Formula!$AA$7:$AA$11,0),MATCH('Z2 - Dargaville'!BF224,Formula!$AB$6:$AF$6,0))</f>
        <v>#N/A</v>
      </c>
      <c r="BK224" s="435"/>
      <c r="BL224" s="435"/>
      <c r="BM224" s="435"/>
      <c r="BN224" s="435"/>
      <c r="BO224" s="100" t="e">
        <f>INDEX(Formula!$AB$7:$AF$11,MATCH('Z2 - Dargaville'!BM224,Formula!$AA$7:$AA$11,0),MATCH('Z2 - Dargaville'!BK224,Formula!$AB$6:$AF$6,0))</f>
        <v>#N/A</v>
      </c>
      <c r="BP224" s="435"/>
      <c r="BQ224" s="435"/>
      <c r="BR224" s="435"/>
      <c r="BS224" s="435"/>
      <c r="BT224" s="100" t="e">
        <f>INDEX(Formula!$AB$7:$AF$11,MATCH('Z2 - Dargaville'!BR224,Formula!$AA$7:$AA$11,0),MATCH('Z2 - Dargaville'!BP224,Formula!$AB$6:$AF$6,0))</f>
        <v>#N/A</v>
      </c>
      <c r="BU224" s="435"/>
      <c r="BV224" s="435"/>
      <c r="BW224" s="435"/>
      <c r="BX224" s="435"/>
      <c r="BY224" s="100" t="e">
        <f>INDEX(Formula!$AB$7:$AF$11,MATCH('Z2 - Dargaville'!BW224,Formula!$AA$7:$AA$11,0),MATCH('Z2 - Dargaville'!BU224,Formula!$AB$6:$AF$6,0))</f>
        <v>#N/A</v>
      </c>
      <c r="BZ224" s="435"/>
      <c r="CA224" s="435"/>
      <c r="CB224" s="435"/>
      <c r="CC224" s="435"/>
      <c r="CD224" s="100" t="e">
        <f>INDEX(Formula!$AB$7:$AF$11,MATCH('Z2 - Dargaville'!CB224,Formula!$AA$7:$AA$11,0),MATCH('Z2 - Dargaville'!BZ224,Formula!$AB$6:$AF$6,0))</f>
        <v>#N/A</v>
      </c>
      <c r="CE224" s="435"/>
      <c r="CF224" s="435"/>
      <c r="CG224" s="435"/>
      <c r="CH224" s="435"/>
      <c r="CI224" s="100" t="e">
        <f>INDEX(Formula!$AB$7:$AF$11,MATCH('Z2 - Dargaville'!CG224,Formula!$AA$7:$AA$11,0),MATCH('Z2 - Dargaville'!CE224,Formula!$AB$6:$AF$6,0))</f>
        <v>#N/A</v>
      </c>
      <c r="CJ224" s="435"/>
      <c r="CK224" s="435"/>
      <c r="CL224" s="435"/>
      <c r="CM224" s="435"/>
      <c r="CN224" s="100" t="e">
        <f>INDEX(Formula!$AB$7:$AF$11,MATCH('Z2 - Dargaville'!CL224,Formula!$AA$7:$AA$11,0),MATCH('Z2 - Dargaville'!CJ224,Formula!$AB$6:$AF$6,0))</f>
        <v>#N/A</v>
      </c>
      <c r="CO224" s="435"/>
      <c r="CP224" s="435"/>
      <c r="CQ224" s="435"/>
      <c r="CR224" s="435"/>
      <c r="CS224" s="100" t="e">
        <f>INDEX(Formula!$AB$7:$AF$11,MATCH('Z2 - Dargaville'!CQ224,Formula!$AA$7:$AA$11,0),MATCH('Z2 - Dargaville'!CO224,Formula!$AB$6:$AF$6,0))</f>
        <v>#N/A</v>
      </c>
    </row>
    <row r="225" spans="1:97" ht="38.25" customHeight="1" x14ac:dyDescent="0.2">
      <c r="A225" s="457"/>
      <c r="B225" s="460"/>
      <c r="C225" s="463"/>
      <c r="D225" s="463"/>
      <c r="E225" s="463"/>
      <c r="F225" s="465"/>
      <c r="G225" s="88" t="s">
        <v>586</v>
      </c>
      <c r="H225" s="435"/>
      <c r="I225" s="435"/>
      <c r="J225" s="435"/>
      <c r="K225" s="435"/>
      <c r="L225" s="435"/>
      <c r="M225" s="435"/>
      <c r="N225" s="435"/>
      <c r="O225" s="435"/>
      <c r="P225" s="435"/>
      <c r="Q225" s="435"/>
      <c r="R225" s="435"/>
      <c r="S225" s="435"/>
      <c r="T225" s="435"/>
      <c r="U225" s="435"/>
      <c r="V225" s="435"/>
      <c r="W225" s="435"/>
      <c r="X225" s="435"/>
      <c r="Y225" s="435"/>
      <c r="Z225" s="435"/>
      <c r="AA225" s="435"/>
      <c r="AB225" s="435"/>
      <c r="AC225" s="435"/>
      <c r="AD225" s="435"/>
      <c r="AE225" s="435"/>
      <c r="AF225" s="435"/>
      <c r="AG225" s="435"/>
      <c r="AH225" s="435"/>
      <c r="AI225" s="435"/>
      <c r="AJ225" s="435"/>
      <c r="AK225" s="435"/>
      <c r="AL225" s="435"/>
      <c r="AM225" s="435"/>
      <c r="AN225" s="435"/>
      <c r="AO225" s="435"/>
      <c r="AP225" s="435"/>
      <c r="AQ225" s="435"/>
      <c r="AR225" s="435"/>
      <c r="AS225" s="435"/>
      <c r="AT225" s="435"/>
      <c r="AU225" s="435"/>
      <c r="AV225" s="435"/>
      <c r="AW225" s="435"/>
      <c r="AX225" s="435"/>
      <c r="AY225" s="435"/>
      <c r="AZ225" s="435"/>
      <c r="BA225" s="435"/>
      <c r="BB225" s="435"/>
      <c r="BC225" s="435"/>
      <c r="BD225" s="435"/>
      <c r="BE225" s="435"/>
      <c r="BF225" s="435"/>
      <c r="BG225" s="435"/>
      <c r="BH225" s="435"/>
      <c r="BI225" s="435"/>
      <c r="BJ225" s="435"/>
      <c r="BK225" s="435"/>
      <c r="BL225" s="435"/>
      <c r="BM225" s="435"/>
      <c r="BN225" s="435"/>
      <c r="BO225" s="435"/>
      <c r="BP225" s="435"/>
      <c r="BQ225" s="435"/>
      <c r="BR225" s="435"/>
      <c r="BS225" s="435"/>
      <c r="BT225" s="435"/>
      <c r="BU225" s="435"/>
      <c r="BV225" s="435"/>
      <c r="BW225" s="435"/>
      <c r="BX225" s="435"/>
      <c r="BY225" s="435"/>
      <c r="BZ225" s="435"/>
      <c r="CA225" s="435"/>
      <c r="CB225" s="435"/>
      <c r="CC225" s="435"/>
      <c r="CD225" s="435"/>
      <c r="CE225" s="435"/>
      <c r="CF225" s="435"/>
      <c r="CG225" s="435"/>
      <c r="CH225" s="435"/>
      <c r="CI225" s="435"/>
      <c r="CJ225" s="435"/>
      <c r="CK225" s="435"/>
      <c r="CL225" s="435"/>
      <c r="CM225" s="435"/>
      <c r="CN225" s="435"/>
      <c r="CO225" s="435"/>
      <c r="CP225" s="435"/>
      <c r="CQ225" s="435"/>
      <c r="CR225" s="435"/>
      <c r="CS225" s="435"/>
    </row>
    <row r="226" spans="1:97" ht="66" customHeight="1" x14ac:dyDescent="0.2">
      <c r="A226" s="457"/>
      <c r="B226" s="460"/>
      <c r="C226" s="463"/>
      <c r="D226" s="463"/>
      <c r="E226" s="463"/>
      <c r="F226" s="465"/>
      <c r="G226" s="447" t="s">
        <v>587</v>
      </c>
      <c r="H226" s="92" t="s">
        <v>588</v>
      </c>
      <c r="I226" s="92" t="s">
        <v>589</v>
      </c>
      <c r="J226" s="92" t="s">
        <v>590</v>
      </c>
      <c r="K226" s="92" t="s">
        <v>591</v>
      </c>
      <c r="L226" s="93" t="s">
        <v>592</v>
      </c>
      <c r="M226" s="92" t="s">
        <v>588</v>
      </c>
      <c r="N226" s="92" t="s">
        <v>589</v>
      </c>
      <c r="O226" s="92" t="s">
        <v>590</v>
      </c>
      <c r="P226" s="92" t="s">
        <v>591</v>
      </c>
      <c r="Q226" s="93" t="s">
        <v>592</v>
      </c>
      <c r="R226" s="92" t="s">
        <v>588</v>
      </c>
      <c r="S226" s="92" t="s">
        <v>589</v>
      </c>
      <c r="T226" s="92" t="s">
        <v>590</v>
      </c>
      <c r="U226" s="92" t="s">
        <v>591</v>
      </c>
      <c r="V226" s="93" t="s">
        <v>592</v>
      </c>
      <c r="W226" s="92" t="s">
        <v>588</v>
      </c>
      <c r="X226" s="92" t="s">
        <v>589</v>
      </c>
      <c r="Y226" s="92" t="s">
        <v>590</v>
      </c>
      <c r="Z226" s="92" t="s">
        <v>591</v>
      </c>
      <c r="AA226" s="93" t="s">
        <v>592</v>
      </c>
      <c r="AB226" s="92" t="s">
        <v>588</v>
      </c>
      <c r="AC226" s="92" t="s">
        <v>589</v>
      </c>
      <c r="AD226" s="92" t="s">
        <v>590</v>
      </c>
      <c r="AE226" s="92" t="s">
        <v>591</v>
      </c>
      <c r="AF226" s="93" t="s">
        <v>592</v>
      </c>
      <c r="AG226" s="92" t="s">
        <v>588</v>
      </c>
      <c r="AH226" s="92" t="s">
        <v>589</v>
      </c>
      <c r="AI226" s="92" t="s">
        <v>590</v>
      </c>
      <c r="AJ226" s="92" t="s">
        <v>591</v>
      </c>
      <c r="AK226" s="93" t="s">
        <v>592</v>
      </c>
      <c r="AL226" s="92" t="s">
        <v>588</v>
      </c>
      <c r="AM226" s="92" t="s">
        <v>589</v>
      </c>
      <c r="AN226" s="92" t="s">
        <v>590</v>
      </c>
      <c r="AO226" s="92" t="s">
        <v>591</v>
      </c>
      <c r="AP226" s="93" t="s">
        <v>592</v>
      </c>
      <c r="AQ226" s="92" t="s">
        <v>588</v>
      </c>
      <c r="AR226" s="92" t="s">
        <v>589</v>
      </c>
      <c r="AS226" s="92" t="s">
        <v>590</v>
      </c>
      <c r="AT226" s="92" t="s">
        <v>591</v>
      </c>
      <c r="AU226" s="93" t="s">
        <v>592</v>
      </c>
      <c r="AV226" s="92" t="s">
        <v>588</v>
      </c>
      <c r="AW226" s="92" t="s">
        <v>589</v>
      </c>
      <c r="AX226" s="92" t="s">
        <v>590</v>
      </c>
      <c r="AY226" s="92" t="s">
        <v>591</v>
      </c>
      <c r="AZ226" s="93" t="s">
        <v>592</v>
      </c>
      <c r="BA226" s="92" t="s">
        <v>588</v>
      </c>
      <c r="BB226" s="92" t="s">
        <v>589</v>
      </c>
      <c r="BC226" s="92" t="s">
        <v>590</v>
      </c>
      <c r="BD226" s="92" t="s">
        <v>591</v>
      </c>
      <c r="BE226" s="93" t="s">
        <v>592</v>
      </c>
      <c r="BF226" s="92" t="s">
        <v>588</v>
      </c>
      <c r="BG226" s="92" t="s">
        <v>589</v>
      </c>
      <c r="BH226" s="92" t="s">
        <v>590</v>
      </c>
      <c r="BI226" s="92" t="s">
        <v>591</v>
      </c>
      <c r="BJ226" s="93" t="s">
        <v>592</v>
      </c>
      <c r="BK226" s="92" t="s">
        <v>588</v>
      </c>
      <c r="BL226" s="92" t="s">
        <v>589</v>
      </c>
      <c r="BM226" s="92" t="s">
        <v>590</v>
      </c>
      <c r="BN226" s="92" t="s">
        <v>591</v>
      </c>
      <c r="BO226" s="93" t="s">
        <v>592</v>
      </c>
      <c r="BP226" s="92" t="s">
        <v>588</v>
      </c>
      <c r="BQ226" s="92" t="s">
        <v>589</v>
      </c>
      <c r="BR226" s="92" t="s">
        <v>590</v>
      </c>
      <c r="BS226" s="92" t="s">
        <v>591</v>
      </c>
      <c r="BT226" s="93" t="s">
        <v>592</v>
      </c>
      <c r="BU226" s="92" t="s">
        <v>588</v>
      </c>
      <c r="BV226" s="92" t="s">
        <v>589</v>
      </c>
      <c r="BW226" s="92" t="s">
        <v>590</v>
      </c>
      <c r="BX226" s="92" t="s">
        <v>591</v>
      </c>
      <c r="BY226" s="93" t="s">
        <v>592</v>
      </c>
      <c r="BZ226" s="92" t="s">
        <v>588</v>
      </c>
      <c r="CA226" s="92" t="s">
        <v>589</v>
      </c>
      <c r="CB226" s="92" t="s">
        <v>590</v>
      </c>
      <c r="CC226" s="92" t="s">
        <v>591</v>
      </c>
      <c r="CD226" s="93" t="s">
        <v>592</v>
      </c>
      <c r="CE226" s="92" t="s">
        <v>588</v>
      </c>
      <c r="CF226" s="92" t="s">
        <v>589</v>
      </c>
      <c r="CG226" s="92" t="s">
        <v>590</v>
      </c>
      <c r="CH226" s="92" t="s">
        <v>591</v>
      </c>
      <c r="CI226" s="93" t="s">
        <v>592</v>
      </c>
      <c r="CJ226" s="92" t="s">
        <v>588</v>
      </c>
      <c r="CK226" s="92" t="s">
        <v>589</v>
      </c>
      <c r="CL226" s="92" t="s">
        <v>590</v>
      </c>
      <c r="CM226" s="92" t="s">
        <v>591</v>
      </c>
      <c r="CN226" s="93" t="s">
        <v>592</v>
      </c>
      <c r="CO226" s="92" t="s">
        <v>588</v>
      </c>
      <c r="CP226" s="92" t="s">
        <v>589</v>
      </c>
      <c r="CQ226" s="92" t="s">
        <v>590</v>
      </c>
      <c r="CR226" s="92" t="s">
        <v>591</v>
      </c>
      <c r="CS226" s="93" t="s">
        <v>592</v>
      </c>
    </row>
    <row r="227" spans="1:97" ht="38.25" customHeight="1" x14ac:dyDescent="0.2">
      <c r="A227" s="457"/>
      <c r="B227" s="460"/>
      <c r="C227" s="463"/>
      <c r="D227" s="463"/>
      <c r="E227" s="463"/>
      <c r="F227" s="465"/>
      <c r="G227" s="448"/>
      <c r="H227" s="101">
        <v>0</v>
      </c>
      <c r="I227" s="101">
        <v>0</v>
      </c>
      <c r="J227" s="101">
        <v>0</v>
      </c>
      <c r="K227" s="101">
        <v>0</v>
      </c>
      <c r="L227" s="82" t="str">
        <f>IF(SUM(H227:K227)=100,ROUND(((1*H227)+(2*I227)+(3*J227)+(4*K227))/4,0),"N/A")</f>
        <v>N/A</v>
      </c>
      <c r="M227" s="101">
        <v>0</v>
      </c>
      <c r="N227" s="101">
        <v>0</v>
      </c>
      <c r="O227" s="101">
        <v>0</v>
      </c>
      <c r="P227" s="101">
        <v>0</v>
      </c>
      <c r="Q227" s="82" t="str">
        <f>IF(SUM(M227:P227)=100,ROUND(((1*M227)+(2*N227)+(3*O227)+(4*P227))/4,0),"N/A")</f>
        <v>N/A</v>
      </c>
      <c r="R227" s="101">
        <v>0</v>
      </c>
      <c r="S227" s="101">
        <v>0</v>
      </c>
      <c r="T227" s="101">
        <v>0</v>
      </c>
      <c r="U227" s="101">
        <v>0</v>
      </c>
      <c r="V227" s="82" t="str">
        <f>IF(SUM(R227:U227)=100,ROUND(((1*R227)+(2*S227)+(3*T227)+(4*U227))/4,0),"N/A")</f>
        <v>N/A</v>
      </c>
      <c r="W227" s="101">
        <v>0</v>
      </c>
      <c r="X227" s="101">
        <v>0</v>
      </c>
      <c r="Y227" s="101">
        <v>0</v>
      </c>
      <c r="Z227" s="101">
        <v>0</v>
      </c>
      <c r="AA227" s="82" t="str">
        <f>IF(SUM(W227:Z227)=100,ROUND(((1*W227)+(2*X227)+(3*Y227)+(4*Z227))/4,0),"N/A")</f>
        <v>N/A</v>
      </c>
      <c r="AB227" s="101">
        <v>0</v>
      </c>
      <c r="AC227" s="101">
        <v>0</v>
      </c>
      <c r="AD227" s="101">
        <v>0</v>
      </c>
      <c r="AE227" s="101">
        <v>0</v>
      </c>
      <c r="AF227" s="82" t="str">
        <f>IF(SUM(AB227:AE227)=100,ROUND(((1*AB227)+(2*AC227)+(3*AD227)+(4*AE227))/4,0),"N/A")</f>
        <v>N/A</v>
      </c>
      <c r="AG227" s="101">
        <v>0</v>
      </c>
      <c r="AH227" s="101">
        <v>0</v>
      </c>
      <c r="AI227" s="101">
        <v>0</v>
      </c>
      <c r="AJ227" s="101">
        <v>0</v>
      </c>
      <c r="AK227" s="82" t="str">
        <f>IF(SUM(AG227:AJ227)=100,ROUND(((1*AG227)+(2*AH227)+(3*AI227)+(4*AJ227))/4,0),"N/A")</f>
        <v>N/A</v>
      </c>
      <c r="AL227" s="101">
        <v>0</v>
      </c>
      <c r="AM227" s="101">
        <v>0</v>
      </c>
      <c r="AN227" s="101">
        <v>0</v>
      </c>
      <c r="AO227" s="101">
        <v>0</v>
      </c>
      <c r="AP227" s="82" t="str">
        <f>IF(SUM(AL227:AO227)=100,ROUND(((1*AL227)+(2*AM227)+(3*AN227)+(4*AO227))/4,0),"N/A")</f>
        <v>N/A</v>
      </c>
      <c r="AQ227" s="101">
        <v>0</v>
      </c>
      <c r="AR227" s="101">
        <v>0</v>
      </c>
      <c r="AS227" s="101">
        <v>0</v>
      </c>
      <c r="AT227" s="101">
        <v>0</v>
      </c>
      <c r="AU227" s="82" t="str">
        <f>IF(SUM(AQ227:AT227)=100,ROUND(((1*AQ227)+(2*AR227)+(3*AS227)+(4*AT227))/4,0),"N/A")</f>
        <v>N/A</v>
      </c>
      <c r="AV227" s="101">
        <v>0</v>
      </c>
      <c r="AW227" s="101">
        <v>0</v>
      </c>
      <c r="AX227" s="101">
        <v>0</v>
      </c>
      <c r="AY227" s="101">
        <v>0</v>
      </c>
      <c r="AZ227" s="82" t="str">
        <f>IF(SUM(AV227:AY227)=100,ROUND(((1*AV227)+(2*AW227)+(3*AX227)+(4*AY227))/4,0),"N/A")</f>
        <v>N/A</v>
      </c>
      <c r="BA227" s="101">
        <v>0</v>
      </c>
      <c r="BB227" s="101">
        <v>0</v>
      </c>
      <c r="BC227" s="101">
        <v>0</v>
      </c>
      <c r="BD227" s="101">
        <v>0</v>
      </c>
      <c r="BE227" s="82" t="str">
        <f>IF(SUM(BA227:BD227)=100,ROUND(((1*BA227)+(2*BB227)+(3*BC227)+(4*BD227))/4,0),"N/A")</f>
        <v>N/A</v>
      </c>
      <c r="BF227" s="101">
        <v>0</v>
      </c>
      <c r="BG227" s="101">
        <v>0</v>
      </c>
      <c r="BH227" s="101">
        <v>0</v>
      </c>
      <c r="BI227" s="101">
        <v>0</v>
      </c>
      <c r="BJ227" s="82" t="str">
        <f>IF(SUM(BF227:BI227)=100,ROUND(((1*BF227)+(2*BG227)+(3*BH227)+(4*BI227))/4,0),"N/A")</f>
        <v>N/A</v>
      </c>
      <c r="BK227" s="101">
        <v>0</v>
      </c>
      <c r="BL227" s="101">
        <v>0</v>
      </c>
      <c r="BM227" s="101">
        <v>0</v>
      </c>
      <c r="BN227" s="101">
        <v>0</v>
      </c>
      <c r="BO227" s="82" t="str">
        <f>IF(SUM(BK227:BN227)=100,ROUND(((1*BK227)+(2*BL227)+(3*BM227)+(4*BN227))/4,0),"N/A")</f>
        <v>N/A</v>
      </c>
      <c r="BP227" s="101">
        <v>0</v>
      </c>
      <c r="BQ227" s="101">
        <v>0</v>
      </c>
      <c r="BR227" s="101">
        <v>0</v>
      </c>
      <c r="BS227" s="101">
        <v>0</v>
      </c>
      <c r="BT227" s="82" t="str">
        <f>IF(SUM(BP227:BS227)=100,ROUND(((1*BP227)+(2*BQ227)+(3*BR227)+(4*BS227))/4,0),"N/A")</f>
        <v>N/A</v>
      </c>
      <c r="BU227" s="101">
        <v>0</v>
      </c>
      <c r="BV227" s="101">
        <v>0</v>
      </c>
      <c r="BW227" s="101">
        <v>0</v>
      </c>
      <c r="BX227" s="101">
        <v>0</v>
      </c>
      <c r="BY227" s="82" t="str">
        <f>IF(SUM(BU227:BX227)=100,ROUND(((1*BU227)+(2*BV227)+(3*BW227)+(4*BX227))/4,0),"N/A")</f>
        <v>N/A</v>
      </c>
      <c r="BZ227" s="101">
        <v>0</v>
      </c>
      <c r="CA227" s="101">
        <v>0</v>
      </c>
      <c r="CB227" s="101">
        <v>0</v>
      </c>
      <c r="CC227" s="101">
        <v>0</v>
      </c>
      <c r="CD227" s="82" t="str">
        <f>IF(SUM(BZ227:CC227)=100,ROUND(((1*BZ227)+(2*CA227)+(3*CB227)+(4*CC227))/4,0),"N/A")</f>
        <v>N/A</v>
      </c>
      <c r="CE227" s="101">
        <v>0</v>
      </c>
      <c r="CF227" s="101">
        <v>0</v>
      </c>
      <c r="CG227" s="101">
        <v>0</v>
      </c>
      <c r="CH227" s="101">
        <v>0</v>
      </c>
      <c r="CI227" s="82" t="str">
        <f>IF(SUM(CE227:CH227)=100,ROUND(((1*CE227)+(2*CF227)+(3*CG227)+(4*CH227))/4,0),"N/A")</f>
        <v>N/A</v>
      </c>
      <c r="CJ227" s="101">
        <v>0</v>
      </c>
      <c r="CK227" s="101">
        <v>0</v>
      </c>
      <c r="CL227" s="101">
        <v>0</v>
      </c>
      <c r="CM227" s="101">
        <v>0</v>
      </c>
      <c r="CN227" s="82" t="str">
        <f>IF(SUM(CJ227:CM227)=100,ROUND(((1*CJ227)+(2*CK227)+(3*CL227)+(4*CM227))/4,0),"N/A")</f>
        <v>N/A</v>
      </c>
      <c r="CO227" s="101">
        <v>0</v>
      </c>
      <c r="CP227" s="101">
        <v>0</v>
      </c>
      <c r="CQ227" s="101">
        <v>0</v>
      </c>
      <c r="CR227" s="101">
        <v>0</v>
      </c>
      <c r="CS227" s="82" t="str">
        <f>IF(SUM(CO227:CR227)=100,ROUND(((1*CO227)+(2*CP227)+(3*CQ227)+(4*CR227))/4,0),"N/A")</f>
        <v>N/A</v>
      </c>
    </row>
    <row r="228" spans="1:97" ht="162.75" x14ac:dyDescent="0.2">
      <c r="A228" s="457"/>
      <c r="B228" s="460"/>
      <c r="C228" s="463"/>
      <c r="D228" s="463"/>
      <c r="E228" s="463"/>
      <c r="F228" s="466"/>
      <c r="G228" s="89" t="s">
        <v>593</v>
      </c>
      <c r="H228" s="442"/>
      <c r="I228" s="443"/>
      <c r="J228" s="443"/>
      <c r="K228" s="443"/>
      <c r="L228" s="444"/>
      <c r="M228" s="442"/>
      <c r="N228" s="443"/>
      <c r="O228" s="443"/>
      <c r="P228" s="443"/>
      <c r="Q228" s="444"/>
      <c r="R228" s="442"/>
      <c r="S228" s="443"/>
      <c r="T228" s="443"/>
      <c r="U228" s="443"/>
      <c r="V228" s="444"/>
      <c r="W228" s="442"/>
      <c r="X228" s="443"/>
      <c r="Y228" s="443"/>
      <c r="Z228" s="443"/>
      <c r="AA228" s="444"/>
      <c r="AB228" s="442"/>
      <c r="AC228" s="443"/>
      <c r="AD228" s="443"/>
      <c r="AE228" s="443"/>
      <c r="AF228" s="444"/>
      <c r="AG228" s="442"/>
      <c r="AH228" s="443"/>
      <c r="AI228" s="443"/>
      <c r="AJ228" s="443"/>
      <c r="AK228" s="444"/>
      <c r="AL228" s="442"/>
      <c r="AM228" s="443"/>
      <c r="AN228" s="443"/>
      <c r="AO228" s="443"/>
      <c r="AP228" s="444"/>
      <c r="AQ228" s="442"/>
      <c r="AR228" s="443"/>
      <c r="AS228" s="443"/>
      <c r="AT228" s="443"/>
      <c r="AU228" s="444"/>
      <c r="AV228" s="442"/>
      <c r="AW228" s="443"/>
      <c r="AX228" s="443"/>
      <c r="AY228" s="443"/>
      <c r="AZ228" s="444"/>
      <c r="BA228" s="442"/>
      <c r="BB228" s="443"/>
      <c r="BC228" s="443"/>
      <c r="BD228" s="443"/>
      <c r="BE228" s="444"/>
      <c r="BF228" s="442"/>
      <c r="BG228" s="443"/>
      <c r="BH228" s="443"/>
      <c r="BI228" s="443"/>
      <c r="BJ228" s="444"/>
      <c r="BK228" s="442"/>
      <c r="BL228" s="443"/>
      <c r="BM228" s="443"/>
      <c r="BN228" s="443"/>
      <c r="BO228" s="444"/>
      <c r="BP228" s="442"/>
      <c r="BQ228" s="443"/>
      <c r="BR228" s="443"/>
      <c r="BS228" s="443"/>
      <c r="BT228" s="444"/>
      <c r="BU228" s="442"/>
      <c r="BV228" s="443"/>
      <c r="BW228" s="443"/>
      <c r="BX228" s="443"/>
      <c r="BY228" s="444"/>
      <c r="BZ228" s="442"/>
      <c r="CA228" s="443"/>
      <c r="CB228" s="443"/>
      <c r="CC228" s="443"/>
      <c r="CD228" s="444"/>
      <c r="CE228" s="442"/>
      <c r="CF228" s="443"/>
      <c r="CG228" s="443"/>
      <c r="CH228" s="443"/>
      <c r="CI228" s="444"/>
      <c r="CJ228" s="442"/>
      <c r="CK228" s="443"/>
      <c r="CL228" s="443"/>
      <c r="CM228" s="443"/>
      <c r="CN228" s="444"/>
      <c r="CO228" s="442"/>
      <c r="CP228" s="443"/>
      <c r="CQ228" s="443"/>
      <c r="CR228" s="443"/>
      <c r="CS228" s="444"/>
    </row>
    <row r="229" spans="1:97" ht="44.1" customHeight="1" x14ac:dyDescent="0.2">
      <c r="A229" s="457"/>
      <c r="B229" s="460"/>
      <c r="C229" s="463"/>
      <c r="D229" s="463"/>
      <c r="E229" s="463"/>
      <c r="F229" s="467" t="s">
        <v>25</v>
      </c>
      <c r="G229" s="438" t="s">
        <v>585</v>
      </c>
      <c r="H229" s="439" t="s">
        <v>53</v>
      </c>
      <c r="I229" s="439"/>
      <c r="J229" s="439" t="s">
        <v>54</v>
      </c>
      <c r="K229" s="439"/>
      <c r="L229" s="75" t="s">
        <v>55</v>
      </c>
      <c r="M229" s="439" t="s">
        <v>53</v>
      </c>
      <c r="N229" s="439"/>
      <c r="O229" s="439" t="s">
        <v>54</v>
      </c>
      <c r="P229" s="439"/>
      <c r="Q229" s="75" t="s">
        <v>55</v>
      </c>
      <c r="R229" s="439" t="s">
        <v>53</v>
      </c>
      <c r="S229" s="439"/>
      <c r="T229" s="445" t="s">
        <v>54</v>
      </c>
      <c r="U229" s="446"/>
      <c r="V229" s="75" t="s">
        <v>55</v>
      </c>
      <c r="W229" s="440" t="s">
        <v>53</v>
      </c>
      <c r="X229" s="441"/>
      <c r="Y229" s="440" t="s">
        <v>54</v>
      </c>
      <c r="Z229" s="441"/>
      <c r="AA229" s="75" t="s">
        <v>55</v>
      </c>
      <c r="AB229" s="440" t="s">
        <v>53</v>
      </c>
      <c r="AC229" s="441"/>
      <c r="AD229" s="440" t="s">
        <v>54</v>
      </c>
      <c r="AE229" s="441"/>
      <c r="AF229" s="75" t="s">
        <v>55</v>
      </c>
      <c r="AG229" s="440" t="s">
        <v>53</v>
      </c>
      <c r="AH229" s="441"/>
      <c r="AI229" s="440" t="s">
        <v>54</v>
      </c>
      <c r="AJ229" s="441"/>
      <c r="AK229" s="75" t="s">
        <v>55</v>
      </c>
      <c r="AL229" s="440" t="s">
        <v>53</v>
      </c>
      <c r="AM229" s="441"/>
      <c r="AN229" s="440" t="s">
        <v>54</v>
      </c>
      <c r="AO229" s="441"/>
      <c r="AP229" s="75" t="s">
        <v>55</v>
      </c>
      <c r="AQ229" s="440" t="s">
        <v>53</v>
      </c>
      <c r="AR229" s="441"/>
      <c r="AS229" s="440" t="s">
        <v>54</v>
      </c>
      <c r="AT229" s="441"/>
      <c r="AU229" s="75" t="s">
        <v>55</v>
      </c>
      <c r="AV229" s="440" t="s">
        <v>53</v>
      </c>
      <c r="AW229" s="441"/>
      <c r="AX229" s="440" t="s">
        <v>54</v>
      </c>
      <c r="AY229" s="441"/>
      <c r="AZ229" s="75" t="s">
        <v>55</v>
      </c>
      <c r="BA229" s="440" t="s">
        <v>53</v>
      </c>
      <c r="BB229" s="441"/>
      <c r="BC229" s="440" t="s">
        <v>54</v>
      </c>
      <c r="BD229" s="441"/>
      <c r="BE229" s="75" t="s">
        <v>55</v>
      </c>
      <c r="BF229" s="440" t="s">
        <v>53</v>
      </c>
      <c r="BG229" s="441"/>
      <c r="BH229" s="440" t="s">
        <v>54</v>
      </c>
      <c r="BI229" s="441"/>
      <c r="BJ229" s="75" t="s">
        <v>55</v>
      </c>
      <c r="BK229" s="440" t="s">
        <v>53</v>
      </c>
      <c r="BL229" s="441"/>
      <c r="BM229" s="440" t="s">
        <v>54</v>
      </c>
      <c r="BN229" s="441"/>
      <c r="BO229" s="75" t="s">
        <v>55</v>
      </c>
      <c r="BP229" s="440" t="s">
        <v>53</v>
      </c>
      <c r="BQ229" s="441"/>
      <c r="BR229" s="440" t="s">
        <v>54</v>
      </c>
      <c r="BS229" s="441"/>
      <c r="BT229" s="75" t="s">
        <v>55</v>
      </c>
      <c r="BU229" s="440" t="s">
        <v>53</v>
      </c>
      <c r="BV229" s="441"/>
      <c r="BW229" s="440" t="s">
        <v>54</v>
      </c>
      <c r="BX229" s="441"/>
      <c r="BY229" s="75" t="s">
        <v>55</v>
      </c>
      <c r="BZ229" s="440" t="s">
        <v>53</v>
      </c>
      <c r="CA229" s="441"/>
      <c r="CB229" s="440" t="s">
        <v>54</v>
      </c>
      <c r="CC229" s="441"/>
      <c r="CD229" s="75" t="s">
        <v>55</v>
      </c>
      <c r="CE229" s="440" t="s">
        <v>53</v>
      </c>
      <c r="CF229" s="441"/>
      <c r="CG229" s="440" t="s">
        <v>54</v>
      </c>
      <c r="CH229" s="441"/>
      <c r="CI229" s="75" t="s">
        <v>55</v>
      </c>
      <c r="CJ229" s="440" t="s">
        <v>53</v>
      </c>
      <c r="CK229" s="441"/>
      <c r="CL229" s="440" t="s">
        <v>54</v>
      </c>
      <c r="CM229" s="441"/>
      <c r="CN229" s="75" t="s">
        <v>55</v>
      </c>
      <c r="CO229" s="440" t="s">
        <v>53</v>
      </c>
      <c r="CP229" s="441"/>
      <c r="CQ229" s="440" t="s">
        <v>54</v>
      </c>
      <c r="CR229" s="441"/>
      <c r="CS229" s="75" t="s">
        <v>55</v>
      </c>
    </row>
    <row r="230" spans="1:97" ht="38.25" customHeight="1" x14ac:dyDescent="0.2">
      <c r="A230" s="457"/>
      <c r="B230" s="460"/>
      <c r="C230" s="463"/>
      <c r="D230" s="463"/>
      <c r="E230" s="463"/>
      <c r="F230" s="468"/>
      <c r="G230" s="438"/>
      <c r="H230" s="435"/>
      <c r="I230" s="435"/>
      <c r="J230" s="435"/>
      <c r="K230" s="435"/>
      <c r="L230" s="100" t="e">
        <f>INDEX(Formula!$AB$7:$AF$11,MATCH('Z2 - Dargaville'!J230,Formula!$AA$7:$AA$11,0),MATCH('Z2 - Dargaville'!H230,Formula!$AB$6:$AF$6,0))</f>
        <v>#N/A</v>
      </c>
      <c r="M230" s="435"/>
      <c r="N230" s="435"/>
      <c r="O230" s="435"/>
      <c r="P230" s="435"/>
      <c r="Q230" s="100" t="e">
        <f>INDEX(Formula!$AB$7:$AF$11,MATCH('Z2 - Dargaville'!O230,Formula!$AA$7:$AA$11,0),MATCH('Z2 - Dargaville'!M230,Formula!$AB$6:$AF$6,0))</f>
        <v>#N/A</v>
      </c>
      <c r="R230" s="435"/>
      <c r="S230" s="435"/>
      <c r="T230" s="435"/>
      <c r="U230" s="435"/>
      <c r="V230" s="100" t="e">
        <f>INDEX(Formula!$AB$7:$AF$11,MATCH('Z2 - Dargaville'!T230,Formula!$AA$7:$AA$11,0),MATCH('Z2 - Dargaville'!R230,Formula!$AB$6:$AF$6,0))</f>
        <v>#N/A</v>
      </c>
      <c r="W230" s="435"/>
      <c r="X230" s="435"/>
      <c r="Y230" s="435"/>
      <c r="Z230" s="435"/>
      <c r="AA230" s="100" t="e">
        <f>INDEX(Formula!$AB$7:$AF$11,MATCH('Z2 - Dargaville'!Y230,Formula!$AA$7:$AA$11,0),MATCH('Z2 - Dargaville'!W230,Formula!$AB$6:$AF$6,0))</f>
        <v>#N/A</v>
      </c>
      <c r="AB230" s="435"/>
      <c r="AC230" s="435"/>
      <c r="AD230" s="435"/>
      <c r="AE230" s="435"/>
      <c r="AF230" s="100" t="e">
        <f>INDEX(Formula!$AB$7:$AF$11,MATCH('Z2 - Dargaville'!AD230,Formula!$AA$7:$AA$11,0),MATCH('Z2 - Dargaville'!AB230,Formula!$AB$6:$AF$6,0))</f>
        <v>#N/A</v>
      </c>
      <c r="AG230" s="435"/>
      <c r="AH230" s="435"/>
      <c r="AI230" s="435"/>
      <c r="AJ230" s="435"/>
      <c r="AK230" s="100" t="e">
        <f>INDEX(Formula!$AB$7:$AF$11,MATCH('Z2 - Dargaville'!AI230,Formula!$AA$7:$AA$11,0),MATCH('Z2 - Dargaville'!AG230,Formula!$AB$6:$AF$6,0))</f>
        <v>#N/A</v>
      </c>
      <c r="AL230" s="435"/>
      <c r="AM230" s="435"/>
      <c r="AN230" s="435"/>
      <c r="AO230" s="435"/>
      <c r="AP230" s="100" t="e">
        <f>INDEX(Formula!$AB$7:$AF$11,MATCH('Z2 - Dargaville'!AN230,Formula!$AA$7:$AA$11,0),MATCH('Z2 - Dargaville'!AL230,Formula!$AB$6:$AF$6,0))</f>
        <v>#N/A</v>
      </c>
      <c r="AQ230" s="435"/>
      <c r="AR230" s="435"/>
      <c r="AS230" s="435"/>
      <c r="AT230" s="435"/>
      <c r="AU230" s="100" t="e">
        <f>INDEX(Formula!$AB$7:$AF$11,MATCH('Z2 - Dargaville'!AS230,Formula!$AA$7:$AA$11,0),MATCH('Z2 - Dargaville'!AQ230,Formula!$AB$6:$AF$6,0))</f>
        <v>#N/A</v>
      </c>
      <c r="AV230" s="435"/>
      <c r="AW230" s="435"/>
      <c r="AX230" s="435"/>
      <c r="AY230" s="435"/>
      <c r="AZ230" s="100" t="e">
        <f>INDEX(Formula!$AB$7:$AF$11,MATCH('Z2 - Dargaville'!AX230,Formula!$AA$7:$AA$11,0),MATCH('Z2 - Dargaville'!AV230,Formula!$AB$6:$AF$6,0))</f>
        <v>#N/A</v>
      </c>
      <c r="BA230" s="435"/>
      <c r="BB230" s="435"/>
      <c r="BC230" s="435"/>
      <c r="BD230" s="435"/>
      <c r="BE230" s="100" t="e">
        <f>INDEX(Formula!$AB$7:$AF$11,MATCH('Z2 - Dargaville'!BC230,Formula!$AA$7:$AA$11,0),MATCH('Z2 - Dargaville'!BA230,Formula!$AB$6:$AF$6,0))</f>
        <v>#N/A</v>
      </c>
      <c r="BF230" s="435"/>
      <c r="BG230" s="435"/>
      <c r="BH230" s="435"/>
      <c r="BI230" s="435"/>
      <c r="BJ230" s="100" t="e">
        <f>INDEX(Formula!$AB$7:$AF$11,MATCH('Z2 - Dargaville'!BH230,Formula!$AA$7:$AA$11,0),MATCH('Z2 - Dargaville'!BF230,Formula!$AB$6:$AF$6,0))</f>
        <v>#N/A</v>
      </c>
      <c r="BK230" s="435"/>
      <c r="BL230" s="435"/>
      <c r="BM230" s="435"/>
      <c r="BN230" s="435"/>
      <c r="BO230" s="100" t="e">
        <f>INDEX(Formula!$AB$7:$AF$11,MATCH('Z2 - Dargaville'!BM230,Formula!$AA$7:$AA$11,0),MATCH('Z2 - Dargaville'!BK230,Formula!$AB$6:$AF$6,0))</f>
        <v>#N/A</v>
      </c>
      <c r="BP230" s="435"/>
      <c r="BQ230" s="435"/>
      <c r="BR230" s="435"/>
      <c r="BS230" s="435"/>
      <c r="BT230" s="100" t="e">
        <f>INDEX(Formula!$AB$7:$AF$11,MATCH('Z2 - Dargaville'!BR230,Formula!$AA$7:$AA$11,0),MATCH('Z2 - Dargaville'!BP230,Formula!$AB$6:$AF$6,0))</f>
        <v>#N/A</v>
      </c>
      <c r="BU230" s="435"/>
      <c r="BV230" s="435"/>
      <c r="BW230" s="435"/>
      <c r="BX230" s="435"/>
      <c r="BY230" s="100" t="e">
        <f>INDEX(Formula!$AB$7:$AF$11,MATCH('Z2 - Dargaville'!BW230,Formula!$AA$7:$AA$11,0),MATCH('Z2 - Dargaville'!BU230,Formula!$AB$6:$AF$6,0))</f>
        <v>#N/A</v>
      </c>
      <c r="BZ230" s="435"/>
      <c r="CA230" s="435"/>
      <c r="CB230" s="435"/>
      <c r="CC230" s="435"/>
      <c r="CD230" s="100" t="e">
        <f>INDEX(Formula!$AB$7:$AF$11,MATCH('Z2 - Dargaville'!CB230,Formula!$AA$7:$AA$11,0),MATCH('Z2 - Dargaville'!BZ230,Formula!$AB$6:$AF$6,0))</f>
        <v>#N/A</v>
      </c>
      <c r="CE230" s="435"/>
      <c r="CF230" s="435"/>
      <c r="CG230" s="435"/>
      <c r="CH230" s="435"/>
      <c r="CI230" s="100" t="e">
        <f>INDEX(Formula!$AB$7:$AF$11,MATCH('Z2 - Dargaville'!CG230,Formula!$AA$7:$AA$11,0),MATCH('Z2 - Dargaville'!CE230,Formula!$AB$6:$AF$6,0))</f>
        <v>#N/A</v>
      </c>
      <c r="CJ230" s="435"/>
      <c r="CK230" s="435"/>
      <c r="CL230" s="435"/>
      <c r="CM230" s="435"/>
      <c r="CN230" s="100" t="e">
        <f>INDEX(Formula!$AB$7:$AF$11,MATCH('Z2 - Dargaville'!CL230,Formula!$AA$7:$AA$11,0),MATCH('Z2 - Dargaville'!CJ230,Formula!$AB$6:$AF$6,0))</f>
        <v>#N/A</v>
      </c>
      <c r="CO230" s="435"/>
      <c r="CP230" s="435"/>
      <c r="CQ230" s="435"/>
      <c r="CR230" s="435"/>
      <c r="CS230" s="100" t="e">
        <f>INDEX(Formula!$AB$7:$AF$11,MATCH('Z2 - Dargaville'!CQ230,Formula!$AA$7:$AA$11,0),MATCH('Z2 - Dargaville'!CO230,Formula!$AB$6:$AF$6,0))</f>
        <v>#N/A</v>
      </c>
    </row>
    <row r="231" spans="1:97" ht="38.25" customHeight="1" x14ac:dyDescent="0.2">
      <c r="A231" s="457"/>
      <c r="B231" s="460"/>
      <c r="C231" s="463"/>
      <c r="D231" s="463"/>
      <c r="E231" s="463"/>
      <c r="F231" s="468"/>
      <c r="G231" s="90" t="s">
        <v>586</v>
      </c>
      <c r="H231" s="435"/>
      <c r="I231" s="435"/>
      <c r="J231" s="435"/>
      <c r="K231" s="435"/>
      <c r="L231" s="435"/>
      <c r="M231" s="435"/>
      <c r="N231" s="435"/>
      <c r="O231" s="435"/>
      <c r="P231" s="435"/>
      <c r="Q231" s="435"/>
      <c r="R231" s="435"/>
      <c r="S231" s="435"/>
      <c r="T231" s="435"/>
      <c r="U231" s="435"/>
      <c r="V231" s="435"/>
      <c r="W231" s="435"/>
      <c r="X231" s="435"/>
      <c r="Y231" s="435"/>
      <c r="Z231" s="435"/>
      <c r="AA231" s="435"/>
      <c r="AB231" s="435"/>
      <c r="AC231" s="435"/>
      <c r="AD231" s="435"/>
      <c r="AE231" s="435"/>
      <c r="AF231" s="435"/>
      <c r="AG231" s="435"/>
      <c r="AH231" s="435"/>
      <c r="AI231" s="435"/>
      <c r="AJ231" s="435"/>
      <c r="AK231" s="435"/>
      <c r="AL231" s="435"/>
      <c r="AM231" s="435"/>
      <c r="AN231" s="435"/>
      <c r="AO231" s="435"/>
      <c r="AP231" s="435"/>
      <c r="AQ231" s="435"/>
      <c r="AR231" s="435"/>
      <c r="AS231" s="435"/>
      <c r="AT231" s="435"/>
      <c r="AU231" s="435"/>
      <c r="AV231" s="435"/>
      <c r="AW231" s="435"/>
      <c r="AX231" s="435"/>
      <c r="AY231" s="435"/>
      <c r="AZ231" s="435"/>
      <c r="BA231" s="435"/>
      <c r="BB231" s="435"/>
      <c r="BC231" s="435"/>
      <c r="BD231" s="435"/>
      <c r="BE231" s="435"/>
      <c r="BF231" s="435"/>
      <c r="BG231" s="435"/>
      <c r="BH231" s="435"/>
      <c r="BI231" s="435"/>
      <c r="BJ231" s="435"/>
      <c r="BK231" s="435"/>
      <c r="BL231" s="435"/>
      <c r="BM231" s="435"/>
      <c r="BN231" s="435"/>
      <c r="BO231" s="435"/>
      <c r="BP231" s="435"/>
      <c r="BQ231" s="435"/>
      <c r="BR231" s="435"/>
      <c r="BS231" s="435"/>
      <c r="BT231" s="435"/>
      <c r="BU231" s="435"/>
      <c r="BV231" s="435"/>
      <c r="BW231" s="435"/>
      <c r="BX231" s="435"/>
      <c r="BY231" s="435"/>
      <c r="BZ231" s="435"/>
      <c r="CA231" s="435"/>
      <c r="CB231" s="435"/>
      <c r="CC231" s="435"/>
      <c r="CD231" s="435"/>
      <c r="CE231" s="435"/>
      <c r="CF231" s="435"/>
      <c r="CG231" s="435"/>
      <c r="CH231" s="435"/>
      <c r="CI231" s="435"/>
      <c r="CJ231" s="435"/>
      <c r="CK231" s="435"/>
      <c r="CL231" s="435"/>
      <c r="CM231" s="435"/>
      <c r="CN231" s="435"/>
      <c r="CO231" s="435"/>
      <c r="CP231" s="435"/>
      <c r="CQ231" s="435"/>
      <c r="CR231" s="435"/>
      <c r="CS231" s="435"/>
    </row>
    <row r="232" spans="1:97" ht="66" customHeight="1" x14ac:dyDescent="0.2">
      <c r="A232" s="457"/>
      <c r="B232" s="460"/>
      <c r="C232" s="463"/>
      <c r="D232" s="463"/>
      <c r="E232" s="463"/>
      <c r="F232" s="468"/>
      <c r="G232" s="436" t="s">
        <v>587</v>
      </c>
      <c r="H232" s="92" t="s">
        <v>588</v>
      </c>
      <c r="I232" s="92" t="s">
        <v>589</v>
      </c>
      <c r="J232" s="92" t="s">
        <v>590</v>
      </c>
      <c r="K232" s="92" t="s">
        <v>591</v>
      </c>
      <c r="L232" s="93" t="s">
        <v>592</v>
      </c>
      <c r="M232" s="92" t="s">
        <v>588</v>
      </c>
      <c r="N232" s="92" t="s">
        <v>589</v>
      </c>
      <c r="O232" s="92" t="s">
        <v>590</v>
      </c>
      <c r="P232" s="92" t="s">
        <v>591</v>
      </c>
      <c r="Q232" s="93" t="s">
        <v>592</v>
      </c>
      <c r="R232" s="92" t="s">
        <v>588</v>
      </c>
      <c r="S232" s="92" t="s">
        <v>589</v>
      </c>
      <c r="T232" s="92" t="s">
        <v>590</v>
      </c>
      <c r="U232" s="92" t="s">
        <v>591</v>
      </c>
      <c r="V232" s="93" t="s">
        <v>592</v>
      </c>
      <c r="W232" s="92" t="s">
        <v>588</v>
      </c>
      <c r="X232" s="92" t="s">
        <v>589</v>
      </c>
      <c r="Y232" s="92" t="s">
        <v>590</v>
      </c>
      <c r="Z232" s="92" t="s">
        <v>591</v>
      </c>
      <c r="AA232" s="93" t="s">
        <v>592</v>
      </c>
      <c r="AB232" s="92" t="s">
        <v>588</v>
      </c>
      <c r="AC232" s="92" t="s">
        <v>589</v>
      </c>
      <c r="AD232" s="92" t="s">
        <v>590</v>
      </c>
      <c r="AE232" s="92" t="s">
        <v>591</v>
      </c>
      <c r="AF232" s="93" t="s">
        <v>592</v>
      </c>
      <c r="AG232" s="92" t="s">
        <v>588</v>
      </c>
      <c r="AH232" s="92" t="s">
        <v>589</v>
      </c>
      <c r="AI232" s="92" t="s">
        <v>590</v>
      </c>
      <c r="AJ232" s="92" t="s">
        <v>591</v>
      </c>
      <c r="AK232" s="93" t="s">
        <v>592</v>
      </c>
      <c r="AL232" s="92" t="s">
        <v>588</v>
      </c>
      <c r="AM232" s="92" t="s">
        <v>589</v>
      </c>
      <c r="AN232" s="92" t="s">
        <v>590</v>
      </c>
      <c r="AO232" s="92" t="s">
        <v>591</v>
      </c>
      <c r="AP232" s="93" t="s">
        <v>592</v>
      </c>
      <c r="AQ232" s="92" t="s">
        <v>588</v>
      </c>
      <c r="AR232" s="92" t="s">
        <v>589</v>
      </c>
      <c r="AS232" s="92" t="s">
        <v>590</v>
      </c>
      <c r="AT232" s="92" t="s">
        <v>591</v>
      </c>
      <c r="AU232" s="93" t="s">
        <v>592</v>
      </c>
      <c r="AV232" s="92" t="s">
        <v>588</v>
      </c>
      <c r="AW232" s="92" t="s">
        <v>589</v>
      </c>
      <c r="AX232" s="92" t="s">
        <v>590</v>
      </c>
      <c r="AY232" s="92" t="s">
        <v>591</v>
      </c>
      <c r="AZ232" s="93" t="s">
        <v>592</v>
      </c>
      <c r="BA232" s="92" t="s">
        <v>588</v>
      </c>
      <c r="BB232" s="92" t="s">
        <v>589</v>
      </c>
      <c r="BC232" s="92" t="s">
        <v>590</v>
      </c>
      <c r="BD232" s="92" t="s">
        <v>591</v>
      </c>
      <c r="BE232" s="93" t="s">
        <v>592</v>
      </c>
      <c r="BF232" s="92" t="s">
        <v>588</v>
      </c>
      <c r="BG232" s="92" t="s">
        <v>589</v>
      </c>
      <c r="BH232" s="92" t="s">
        <v>590</v>
      </c>
      <c r="BI232" s="92" t="s">
        <v>591</v>
      </c>
      <c r="BJ232" s="93" t="s">
        <v>592</v>
      </c>
      <c r="BK232" s="92" t="s">
        <v>588</v>
      </c>
      <c r="BL232" s="92" t="s">
        <v>589</v>
      </c>
      <c r="BM232" s="92" t="s">
        <v>590</v>
      </c>
      <c r="BN232" s="92" t="s">
        <v>591</v>
      </c>
      <c r="BO232" s="93" t="s">
        <v>592</v>
      </c>
      <c r="BP232" s="92" t="s">
        <v>588</v>
      </c>
      <c r="BQ232" s="92" t="s">
        <v>589</v>
      </c>
      <c r="BR232" s="92" t="s">
        <v>590</v>
      </c>
      <c r="BS232" s="92" t="s">
        <v>591</v>
      </c>
      <c r="BT232" s="93" t="s">
        <v>592</v>
      </c>
      <c r="BU232" s="92" t="s">
        <v>588</v>
      </c>
      <c r="BV232" s="92" t="s">
        <v>589</v>
      </c>
      <c r="BW232" s="92" t="s">
        <v>590</v>
      </c>
      <c r="BX232" s="92" t="s">
        <v>591</v>
      </c>
      <c r="BY232" s="93" t="s">
        <v>592</v>
      </c>
      <c r="BZ232" s="92" t="s">
        <v>588</v>
      </c>
      <c r="CA232" s="92" t="s">
        <v>589</v>
      </c>
      <c r="CB232" s="92" t="s">
        <v>590</v>
      </c>
      <c r="CC232" s="92" t="s">
        <v>591</v>
      </c>
      <c r="CD232" s="93" t="s">
        <v>592</v>
      </c>
      <c r="CE232" s="92" t="s">
        <v>588</v>
      </c>
      <c r="CF232" s="92" t="s">
        <v>589</v>
      </c>
      <c r="CG232" s="92" t="s">
        <v>590</v>
      </c>
      <c r="CH232" s="92" t="s">
        <v>591</v>
      </c>
      <c r="CI232" s="93" t="s">
        <v>592</v>
      </c>
      <c r="CJ232" s="92" t="s">
        <v>588</v>
      </c>
      <c r="CK232" s="92" t="s">
        <v>589</v>
      </c>
      <c r="CL232" s="92" t="s">
        <v>590</v>
      </c>
      <c r="CM232" s="92" t="s">
        <v>591</v>
      </c>
      <c r="CN232" s="93" t="s">
        <v>592</v>
      </c>
      <c r="CO232" s="92" t="s">
        <v>588</v>
      </c>
      <c r="CP232" s="92" t="s">
        <v>589</v>
      </c>
      <c r="CQ232" s="92" t="s">
        <v>590</v>
      </c>
      <c r="CR232" s="92" t="s">
        <v>591</v>
      </c>
      <c r="CS232" s="93" t="s">
        <v>592</v>
      </c>
    </row>
    <row r="233" spans="1:97" ht="38.25" customHeight="1" x14ac:dyDescent="0.2">
      <c r="A233" s="457"/>
      <c r="B233" s="460"/>
      <c r="C233" s="463"/>
      <c r="D233" s="463"/>
      <c r="E233" s="463"/>
      <c r="F233" s="468"/>
      <c r="G233" s="437"/>
      <c r="H233" s="101">
        <v>0</v>
      </c>
      <c r="I233" s="101">
        <v>0</v>
      </c>
      <c r="J233" s="101">
        <v>0</v>
      </c>
      <c r="K233" s="101">
        <v>0</v>
      </c>
      <c r="L233" s="82" t="str">
        <f>IF(SUM(H233:K233)=100,ROUND(((1*H233)+(2*I233)+(3*J233)+(4*K233))/4,0),"N/A")</f>
        <v>N/A</v>
      </c>
      <c r="M233" s="101">
        <v>0</v>
      </c>
      <c r="N233" s="101">
        <v>0</v>
      </c>
      <c r="O233" s="101">
        <v>0</v>
      </c>
      <c r="P233" s="101">
        <v>0</v>
      </c>
      <c r="Q233" s="82" t="str">
        <f>IF(SUM(M233:P233)=100,ROUND(((1*M233)+(2*N233)+(3*O233)+(4*P233))/4,0),"N/A")</f>
        <v>N/A</v>
      </c>
      <c r="R233" s="101">
        <v>0</v>
      </c>
      <c r="S233" s="101">
        <v>0</v>
      </c>
      <c r="T233" s="101">
        <v>0</v>
      </c>
      <c r="U233" s="101">
        <v>0</v>
      </c>
      <c r="V233" s="82" t="str">
        <f>IF(SUM(R233:U233)=100,ROUND(((1*R233)+(2*S233)+(3*T233)+(4*U233))/4,0),"N/A")</f>
        <v>N/A</v>
      </c>
      <c r="W233" s="101">
        <v>0</v>
      </c>
      <c r="X233" s="101">
        <v>0</v>
      </c>
      <c r="Y233" s="101">
        <v>0</v>
      </c>
      <c r="Z233" s="101">
        <v>0</v>
      </c>
      <c r="AA233" s="82" t="str">
        <f>IF(SUM(W233:Z233)=100,ROUND(((1*W233)+(2*X233)+(3*Y233)+(4*Z233))/4,0),"N/A")</f>
        <v>N/A</v>
      </c>
      <c r="AB233" s="101">
        <v>0</v>
      </c>
      <c r="AC233" s="101">
        <v>0</v>
      </c>
      <c r="AD233" s="101">
        <v>0</v>
      </c>
      <c r="AE233" s="101">
        <v>0</v>
      </c>
      <c r="AF233" s="82" t="str">
        <f>IF(SUM(AB233:AE233)=100,ROUND(((1*AB233)+(2*AC233)+(3*AD233)+(4*AE233))/4,0),"N/A")</f>
        <v>N/A</v>
      </c>
      <c r="AG233" s="101">
        <v>0</v>
      </c>
      <c r="AH233" s="101">
        <v>0</v>
      </c>
      <c r="AI233" s="101">
        <v>0</v>
      </c>
      <c r="AJ233" s="101">
        <v>0</v>
      </c>
      <c r="AK233" s="82" t="str">
        <f>IF(SUM(AG233:AJ233)=100,ROUND(((1*AG233)+(2*AH233)+(3*AI233)+(4*AJ233))/4,0),"N/A")</f>
        <v>N/A</v>
      </c>
      <c r="AL233" s="101">
        <v>0</v>
      </c>
      <c r="AM233" s="101">
        <v>0</v>
      </c>
      <c r="AN233" s="101">
        <v>0</v>
      </c>
      <c r="AO233" s="101">
        <v>0</v>
      </c>
      <c r="AP233" s="82" t="str">
        <f>IF(SUM(AL233:AO233)=100,ROUND(((1*AL233)+(2*AM233)+(3*AN233)+(4*AO233))/4,0),"N/A")</f>
        <v>N/A</v>
      </c>
      <c r="AQ233" s="101">
        <v>0</v>
      </c>
      <c r="AR233" s="101">
        <v>0</v>
      </c>
      <c r="AS233" s="101">
        <v>0</v>
      </c>
      <c r="AT233" s="101">
        <v>0</v>
      </c>
      <c r="AU233" s="82" t="str">
        <f>IF(SUM(AQ233:AT233)=100,ROUND(((1*AQ233)+(2*AR233)+(3*AS233)+(4*AT233))/4,0),"N/A")</f>
        <v>N/A</v>
      </c>
      <c r="AV233" s="101">
        <v>0</v>
      </c>
      <c r="AW233" s="101">
        <v>0</v>
      </c>
      <c r="AX233" s="101">
        <v>0</v>
      </c>
      <c r="AY233" s="101">
        <v>0</v>
      </c>
      <c r="AZ233" s="82" t="str">
        <f>IF(SUM(AV233:AY233)=100,ROUND(((1*AV233)+(2*AW233)+(3*AX233)+(4*AY233))/4,0),"N/A")</f>
        <v>N/A</v>
      </c>
      <c r="BA233" s="101">
        <v>0</v>
      </c>
      <c r="BB233" s="101">
        <v>0</v>
      </c>
      <c r="BC233" s="101">
        <v>0</v>
      </c>
      <c r="BD233" s="101">
        <v>0</v>
      </c>
      <c r="BE233" s="82" t="str">
        <f>IF(SUM(BA233:BD233)=100,ROUND(((1*BA233)+(2*BB233)+(3*BC233)+(4*BD233))/4,0),"N/A")</f>
        <v>N/A</v>
      </c>
      <c r="BF233" s="101">
        <v>0</v>
      </c>
      <c r="BG233" s="101">
        <v>0</v>
      </c>
      <c r="BH233" s="101">
        <v>0</v>
      </c>
      <c r="BI233" s="101">
        <v>0</v>
      </c>
      <c r="BJ233" s="82" t="str">
        <f>IF(SUM(BF233:BI233)=100,ROUND(((1*BF233)+(2*BG233)+(3*BH233)+(4*BI233))/4,0),"N/A")</f>
        <v>N/A</v>
      </c>
      <c r="BK233" s="101">
        <v>0</v>
      </c>
      <c r="BL233" s="101">
        <v>0</v>
      </c>
      <c r="BM233" s="101">
        <v>0</v>
      </c>
      <c r="BN233" s="101">
        <v>0</v>
      </c>
      <c r="BO233" s="82" t="str">
        <f>IF(SUM(BK233:BN233)=100,ROUND(((1*BK233)+(2*BL233)+(3*BM233)+(4*BN233))/4,0),"N/A")</f>
        <v>N/A</v>
      </c>
      <c r="BP233" s="101">
        <v>0</v>
      </c>
      <c r="BQ233" s="101">
        <v>0</v>
      </c>
      <c r="BR233" s="101">
        <v>0</v>
      </c>
      <c r="BS233" s="101">
        <v>0</v>
      </c>
      <c r="BT233" s="82" t="str">
        <f>IF(SUM(BP233:BS233)=100,ROUND(((1*BP233)+(2*BQ233)+(3*BR233)+(4*BS233))/4,0),"N/A")</f>
        <v>N/A</v>
      </c>
      <c r="BU233" s="101">
        <v>0</v>
      </c>
      <c r="BV233" s="101">
        <v>0</v>
      </c>
      <c r="BW233" s="101">
        <v>0</v>
      </c>
      <c r="BX233" s="101">
        <v>0</v>
      </c>
      <c r="BY233" s="82" t="str">
        <f>IF(SUM(BU233:BX233)=100,ROUND(((1*BU233)+(2*BV233)+(3*BW233)+(4*BX233))/4,0),"N/A")</f>
        <v>N/A</v>
      </c>
      <c r="BZ233" s="101">
        <v>0</v>
      </c>
      <c r="CA233" s="101">
        <v>0</v>
      </c>
      <c r="CB233" s="101">
        <v>0</v>
      </c>
      <c r="CC233" s="101">
        <v>0</v>
      </c>
      <c r="CD233" s="82" t="str">
        <f>IF(SUM(BZ233:CC233)=100,ROUND(((1*BZ233)+(2*CA233)+(3*CB233)+(4*CC233))/4,0),"N/A")</f>
        <v>N/A</v>
      </c>
      <c r="CE233" s="101">
        <v>0</v>
      </c>
      <c r="CF233" s="101">
        <v>0</v>
      </c>
      <c r="CG233" s="101">
        <v>0</v>
      </c>
      <c r="CH233" s="101">
        <v>0</v>
      </c>
      <c r="CI233" s="82" t="str">
        <f>IF(SUM(CE233:CH233)=100,ROUND(((1*CE233)+(2*CF233)+(3*CG233)+(4*CH233))/4,0),"N/A")</f>
        <v>N/A</v>
      </c>
      <c r="CJ233" s="101">
        <v>0</v>
      </c>
      <c r="CK233" s="101">
        <v>0</v>
      </c>
      <c r="CL233" s="101">
        <v>0</v>
      </c>
      <c r="CM233" s="101">
        <v>0</v>
      </c>
      <c r="CN233" s="82" t="str">
        <f>IF(SUM(CJ233:CM233)=100,ROUND(((1*CJ233)+(2*CK233)+(3*CL233)+(4*CM233))/4,0),"N/A")</f>
        <v>N/A</v>
      </c>
      <c r="CO233" s="101">
        <v>0</v>
      </c>
      <c r="CP233" s="101">
        <v>0</v>
      </c>
      <c r="CQ233" s="101">
        <v>0</v>
      </c>
      <c r="CR233" s="101">
        <v>0</v>
      </c>
      <c r="CS233" s="82" t="str">
        <f>IF(SUM(CO233:CR233)=100,ROUND(((1*CO233)+(2*CP233)+(3*CQ233)+(4*CR233))/4,0),"N/A")</f>
        <v>N/A</v>
      </c>
    </row>
    <row r="234" spans="1:97" ht="163.5" thickBot="1" x14ac:dyDescent="0.25">
      <c r="A234" s="458"/>
      <c r="B234" s="461"/>
      <c r="C234" s="464"/>
      <c r="D234" s="464"/>
      <c r="E234" s="464"/>
      <c r="F234" s="469"/>
      <c r="G234" s="91" t="s">
        <v>595</v>
      </c>
      <c r="H234" s="442"/>
      <c r="I234" s="443"/>
      <c r="J234" s="443"/>
      <c r="K234" s="443"/>
      <c r="L234" s="444"/>
      <c r="M234" s="442"/>
      <c r="N234" s="443"/>
      <c r="O234" s="443"/>
      <c r="P234" s="443"/>
      <c r="Q234" s="444"/>
      <c r="R234" s="442"/>
      <c r="S234" s="443"/>
      <c r="T234" s="443"/>
      <c r="U234" s="443"/>
      <c r="V234" s="444"/>
      <c r="W234" s="442"/>
      <c r="X234" s="443"/>
      <c r="Y234" s="443"/>
      <c r="Z234" s="443"/>
      <c r="AA234" s="444"/>
      <c r="AB234" s="442"/>
      <c r="AC234" s="443"/>
      <c r="AD234" s="443"/>
      <c r="AE234" s="443"/>
      <c r="AF234" s="444"/>
      <c r="AG234" s="442"/>
      <c r="AH234" s="443"/>
      <c r="AI234" s="443"/>
      <c r="AJ234" s="443"/>
      <c r="AK234" s="444"/>
      <c r="AL234" s="442"/>
      <c r="AM234" s="443"/>
      <c r="AN234" s="443"/>
      <c r="AO234" s="443"/>
      <c r="AP234" s="444"/>
      <c r="AQ234" s="442"/>
      <c r="AR234" s="443"/>
      <c r="AS234" s="443"/>
      <c r="AT234" s="443"/>
      <c r="AU234" s="444"/>
      <c r="AV234" s="442"/>
      <c r="AW234" s="443"/>
      <c r="AX234" s="443"/>
      <c r="AY234" s="443"/>
      <c r="AZ234" s="444"/>
      <c r="BA234" s="442"/>
      <c r="BB234" s="443"/>
      <c r="BC234" s="443"/>
      <c r="BD234" s="443"/>
      <c r="BE234" s="444"/>
      <c r="BF234" s="442"/>
      <c r="BG234" s="443"/>
      <c r="BH234" s="443"/>
      <c r="BI234" s="443"/>
      <c r="BJ234" s="444"/>
      <c r="BK234" s="442"/>
      <c r="BL234" s="443"/>
      <c r="BM234" s="443"/>
      <c r="BN234" s="443"/>
      <c r="BO234" s="444"/>
      <c r="BP234" s="442"/>
      <c r="BQ234" s="443"/>
      <c r="BR234" s="443"/>
      <c r="BS234" s="443"/>
      <c r="BT234" s="444"/>
      <c r="BU234" s="442"/>
      <c r="BV234" s="443"/>
      <c r="BW234" s="443"/>
      <c r="BX234" s="443"/>
      <c r="BY234" s="444"/>
      <c r="BZ234" s="442"/>
      <c r="CA234" s="443"/>
      <c r="CB234" s="443"/>
      <c r="CC234" s="443"/>
      <c r="CD234" s="444"/>
      <c r="CE234" s="442"/>
      <c r="CF234" s="443"/>
      <c r="CG234" s="443"/>
      <c r="CH234" s="443"/>
      <c r="CI234" s="444"/>
      <c r="CJ234" s="442"/>
      <c r="CK234" s="443"/>
      <c r="CL234" s="443"/>
      <c r="CM234" s="443"/>
      <c r="CN234" s="444"/>
      <c r="CO234" s="442"/>
      <c r="CP234" s="443"/>
      <c r="CQ234" s="443"/>
      <c r="CR234" s="443"/>
      <c r="CS234" s="444"/>
    </row>
    <row r="235" spans="1:97" s="8" customFormat="1" ht="36.6" customHeight="1" thickBot="1" x14ac:dyDescent="0.3">
      <c r="A235" s="471" t="s">
        <v>624</v>
      </c>
      <c r="B235" s="471"/>
      <c r="C235" s="471"/>
      <c r="D235" s="471"/>
      <c r="E235" s="471"/>
      <c r="F235" s="471"/>
      <c r="G235" s="471"/>
      <c r="H235" s="470"/>
      <c r="I235" s="470"/>
      <c r="J235" s="470"/>
      <c r="K235" s="470"/>
      <c r="L235" s="470"/>
      <c r="M235" s="470"/>
      <c r="N235" s="470"/>
      <c r="O235" s="470"/>
      <c r="P235" s="470"/>
      <c r="Q235" s="470"/>
      <c r="R235" s="470"/>
      <c r="S235" s="470"/>
      <c r="T235" s="470"/>
      <c r="U235" s="470"/>
      <c r="V235" s="470"/>
      <c r="W235" s="470"/>
      <c r="X235" s="470"/>
      <c r="Y235" s="470"/>
      <c r="Z235" s="470"/>
      <c r="AA235" s="470"/>
      <c r="AB235" s="470"/>
      <c r="AC235" s="470"/>
      <c r="AD235" s="470"/>
      <c r="AE235" s="470"/>
      <c r="AF235" s="470"/>
      <c r="AG235" s="470"/>
      <c r="AH235" s="470"/>
      <c r="AI235" s="470"/>
      <c r="AJ235" s="470"/>
      <c r="AK235" s="470"/>
      <c r="AL235" s="470"/>
      <c r="AM235" s="470"/>
      <c r="AN235" s="470"/>
      <c r="AO235" s="470"/>
      <c r="AP235" s="470"/>
      <c r="AQ235" s="470"/>
      <c r="AR235" s="470"/>
      <c r="AS235" s="470"/>
      <c r="AT235" s="470"/>
      <c r="AU235" s="470"/>
      <c r="AV235" s="470"/>
      <c r="AW235" s="470"/>
      <c r="AX235" s="470"/>
      <c r="AY235" s="470"/>
      <c r="AZ235" s="470"/>
      <c r="BA235" s="470"/>
      <c r="BB235" s="470"/>
      <c r="BC235" s="470"/>
      <c r="BD235" s="470"/>
      <c r="BE235" s="470"/>
      <c r="BF235" s="470"/>
      <c r="BG235" s="470"/>
      <c r="BH235" s="470"/>
      <c r="BI235" s="470"/>
      <c r="BJ235" s="470"/>
      <c r="BK235" s="470"/>
      <c r="BL235" s="470"/>
      <c r="BM235" s="470"/>
      <c r="BN235" s="470"/>
      <c r="BO235" s="470"/>
      <c r="BP235" s="470"/>
      <c r="BQ235" s="470"/>
      <c r="BR235" s="470"/>
      <c r="BS235" s="470"/>
      <c r="BT235" s="470"/>
      <c r="BU235" s="470"/>
      <c r="BV235" s="470"/>
      <c r="BW235" s="470"/>
      <c r="BX235" s="470"/>
      <c r="BY235" s="470"/>
      <c r="BZ235" s="470"/>
      <c r="CA235" s="470"/>
      <c r="CB235" s="470"/>
      <c r="CC235" s="470"/>
      <c r="CD235" s="470"/>
      <c r="CE235" s="470"/>
      <c r="CF235" s="470"/>
      <c r="CG235" s="470"/>
      <c r="CH235" s="470"/>
      <c r="CI235" s="470"/>
      <c r="CJ235" s="470"/>
      <c r="CK235" s="470"/>
      <c r="CL235" s="470"/>
      <c r="CM235" s="470"/>
      <c r="CN235" s="470"/>
      <c r="CO235" s="470"/>
      <c r="CP235" s="470"/>
      <c r="CQ235" s="470"/>
      <c r="CR235" s="470"/>
      <c r="CS235" s="470"/>
    </row>
    <row r="236" spans="1:97" ht="44.1" customHeight="1" x14ac:dyDescent="0.2">
      <c r="A236" s="456">
        <v>20</v>
      </c>
      <c r="B236" s="459" t="s">
        <v>581</v>
      </c>
      <c r="C236" s="462" t="s">
        <v>625</v>
      </c>
      <c r="D236" s="462" t="s">
        <v>626</v>
      </c>
      <c r="E236" s="462" t="s">
        <v>627</v>
      </c>
      <c r="F236" s="465" t="s">
        <v>24</v>
      </c>
      <c r="G236" s="453" t="s">
        <v>585</v>
      </c>
      <c r="H236" s="455" t="s">
        <v>53</v>
      </c>
      <c r="I236" s="455"/>
      <c r="J236" s="455" t="s">
        <v>54</v>
      </c>
      <c r="K236" s="455"/>
      <c r="L236" s="76" t="s">
        <v>55</v>
      </c>
      <c r="M236" s="455" t="s">
        <v>53</v>
      </c>
      <c r="N236" s="455"/>
      <c r="O236" s="455" t="s">
        <v>54</v>
      </c>
      <c r="P236" s="455"/>
      <c r="Q236" s="76" t="s">
        <v>55</v>
      </c>
      <c r="R236" s="455" t="s">
        <v>53</v>
      </c>
      <c r="S236" s="455"/>
      <c r="T236" s="451" t="s">
        <v>54</v>
      </c>
      <c r="U236" s="452"/>
      <c r="V236" s="76" t="s">
        <v>55</v>
      </c>
      <c r="W236" s="449" t="s">
        <v>53</v>
      </c>
      <c r="X236" s="450"/>
      <c r="Y236" s="449" t="s">
        <v>54</v>
      </c>
      <c r="Z236" s="450"/>
      <c r="AA236" s="76" t="s">
        <v>55</v>
      </c>
      <c r="AB236" s="449" t="s">
        <v>53</v>
      </c>
      <c r="AC236" s="450"/>
      <c r="AD236" s="449" t="s">
        <v>54</v>
      </c>
      <c r="AE236" s="450"/>
      <c r="AF236" s="76" t="s">
        <v>55</v>
      </c>
      <c r="AG236" s="449" t="s">
        <v>53</v>
      </c>
      <c r="AH236" s="450"/>
      <c r="AI236" s="449" t="s">
        <v>54</v>
      </c>
      <c r="AJ236" s="450"/>
      <c r="AK236" s="76" t="s">
        <v>55</v>
      </c>
      <c r="AL236" s="449" t="s">
        <v>53</v>
      </c>
      <c r="AM236" s="450"/>
      <c r="AN236" s="449" t="s">
        <v>54</v>
      </c>
      <c r="AO236" s="450"/>
      <c r="AP236" s="76" t="s">
        <v>55</v>
      </c>
      <c r="AQ236" s="449" t="s">
        <v>53</v>
      </c>
      <c r="AR236" s="450"/>
      <c r="AS236" s="449" t="s">
        <v>54</v>
      </c>
      <c r="AT236" s="450"/>
      <c r="AU236" s="76" t="s">
        <v>55</v>
      </c>
      <c r="AV236" s="449" t="s">
        <v>53</v>
      </c>
      <c r="AW236" s="450"/>
      <c r="AX236" s="449" t="s">
        <v>54</v>
      </c>
      <c r="AY236" s="450"/>
      <c r="AZ236" s="76" t="s">
        <v>55</v>
      </c>
      <c r="BA236" s="449" t="s">
        <v>53</v>
      </c>
      <c r="BB236" s="450"/>
      <c r="BC236" s="449" t="s">
        <v>54</v>
      </c>
      <c r="BD236" s="450"/>
      <c r="BE236" s="76" t="s">
        <v>55</v>
      </c>
      <c r="BF236" s="449" t="s">
        <v>53</v>
      </c>
      <c r="BG236" s="450"/>
      <c r="BH236" s="449" t="s">
        <v>54</v>
      </c>
      <c r="BI236" s="450"/>
      <c r="BJ236" s="76" t="s">
        <v>55</v>
      </c>
      <c r="BK236" s="449" t="s">
        <v>53</v>
      </c>
      <c r="BL236" s="450"/>
      <c r="BM236" s="449" t="s">
        <v>54</v>
      </c>
      <c r="BN236" s="450"/>
      <c r="BO236" s="76" t="s">
        <v>55</v>
      </c>
      <c r="BP236" s="449" t="s">
        <v>53</v>
      </c>
      <c r="BQ236" s="450"/>
      <c r="BR236" s="449" t="s">
        <v>54</v>
      </c>
      <c r="BS236" s="450"/>
      <c r="BT236" s="76" t="s">
        <v>55</v>
      </c>
      <c r="BU236" s="449" t="s">
        <v>53</v>
      </c>
      <c r="BV236" s="450"/>
      <c r="BW236" s="449" t="s">
        <v>54</v>
      </c>
      <c r="BX236" s="450"/>
      <c r="BY236" s="76" t="s">
        <v>55</v>
      </c>
      <c r="BZ236" s="449" t="s">
        <v>53</v>
      </c>
      <c r="CA236" s="450"/>
      <c r="CB236" s="449" t="s">
        <v>54</v>
      </c>
      <c r="CC236" s="450"/>
      <c r="CD236" s="76" t="s">
        <v>55</v>
      </c>
      <c r="CE236" s="449" t="s">
        <v>53</v>
      </c>
      <c r="CF236" s="450"/>
      <c r="CG236" s="449" t="s">
        <v>54</v>
      </c>
      <c r="CH236" s="450"/>
      <c r="CI236" s="76" t="s">
        <v>55</v>
      </c>
      <c r="CJ236" s="449" t="s">
        <v>53</v>
      </c>
      <c r="CK236" s="450"/>
      <c r="CL236" s="449" t="s">
        <v>54</v>
      </c>
      <c r="CM236" s="450"/>
      <c r="CN236" s="76" t="s">
        <v>55</v>
      </c>
      <c r="CO236" s="449" t="s">
        <v>53</v>
      </c>
      <c r="CP236" s="450"/>
      <c r="CQ236" s="449" t="s">
        <v>54</v>
      </c>
      <c r="CR236" s="450"/>
      <c r="CS236" s="76" t="s">
        <v>55</v>
      </c>
    </row>
    <row r="237" spans="1:97" ht="38.25" customHeight="1" x14ac:dyDescent="0.2">
      <c r="A237" s="457"/>
      <c r="B237" s="460"/>
      <c r="C237" s="463"/>
      <c r="D237" s="463"/>
      <c r="E237" s="463"/>
      <c r="F237" s="465"/>
      <c r="G237" s="454"/>
      <c r="H237" s="435"/>
      <c r="I237" s="435"/>
      <c r="J237" s="435"/>
      <c r="K237" s="435"/>
      <c r="L237" s="100" t="e">
        <f>INDEX(Formula!$AB$7:$AF$11,MATCH('Z2 - Dargaville'!J237,Formula!$AA$7:$AA$11,0),MATCH('Z2 - Dargaville'!H237,Formula!$AB$6:$AF$6,0))</f>
        <v>#N/A</v>
      </c>
      <c r="M237" s="435"/>
      <c r="N237" s="435"/>
      <c r="O237" s="435"/>
      <c r="P237" s="435"/>
      <c r="Q237" s="100" t="e">
        <f>INDEX(Formula!$AB$7:$AF$11,MATCH('Z2 - Dargaville'!O237,Formula!$AA$7:$AA$11,0),MATCH('Z2 - Dargaville'!M237,Formula!$AB$6:$AF$6,0))</f>
        <v>#N/A</v>
      </c>
      <c r="R237" s="435"/>
      <c r="S237" s="435"/>
      <c r="T237" s="435"/>
      <c r="U237" s="435"/>
      <c r="V237" s="100" t="e">
        <f>INDEX(Formula!$AB$7:$AF$11,MATCH('Z2 - Dargaville'!T237,Formula!$AA$7:$AA$11,0),MATCH('Z2 - Dargaville'!R237,Formula!$AB$6:$AF$6,0))</f>
        <v>#N/A</v>
      </c>
      <c r="W237" s="435"/>
      <c r="X237" s="435"/>
      <c r="Y237" s="435"/>
      <c r="Z237" s="435"/>
      <c r="AA237" s="100" t="e">
        <f>INDEX(Formula!$AB$7:$AF$11,MATCH('Z2 - Dargaville'!Y237,Formula!$AA$7:$AA$11,0),MATCH('Z2 - Dargaville'!W237,Formula!$AB$6:$AF$6,0))</f>
        <v>#N/A</v>
      </c>
      <c r="AB237" s="435"/>
      <c r="AC237" s="435"/>
      <c r="AD237" s="435"/>
      <c r="AE237" s="435"/>
      <c r="AF237" s="100" t="e">
        <f>INDEX(Formula!$AB$7:$AF$11,MATCH('Z2 - Dargaville'!AD237,Formula!$AA$7:$AA$11,0),MATCH('Z2 - Dargaville'!AB237,Formula!$AB$6:$AF$6,0))</f>
        <v>#N/A</v>
      </c>
      <c r="AG237" s="435"/>
      <c r="AH237" s="435"/>
      <c r="AI237" s="435"/>
      <c r="AJ237" s="435"/>
      <c r="AK237" s="100" t="e">
        <f>INDEX(Formula!$AB$7:$AF$11,MATCH('Z2 - Dargaville'!AI237,Formula!$AA$7:$AA$11,0),MATCH('Z2 - Dargaville'!AG237,Formula!$AB$6:$AF$6,0))</f>
        <v>#N/A</v>
      </c>
      <c r="AL237" s="435"/>
      <c r="AM237" s="435"/>
      <c r="AN237" s="435"/>
      <c r="AO237" s="435"/>
      <c r="AP237" s="100" t="e">
        <f>INDEX(Formula!$AB$7:$AF$11,MATCH('Z2 - Dargaville'!AN237,Formula!$AA$7:$AA$11,0),MATCH('Z2 - Dargaville'!AL237,Formula!$AB$6:$AF$6,0))</f>
        <v>#N/A</v>
      </c>
      <c r="AQ237" s="435"/>
      <c r="AR237" s="435"/>
      <c r="AS237" s="435"/>
      <c r="AT237" s="435"/>
      <c r="AU237" s="100" t="e">
        <f>INDEX(Formula!$AB$7:$AF$11,MATCH('Z2 - Dargaville'!AS237,Formula!$AA$7:$AA$11,0),MATCH('Z2 - Dargaville'!AQ237,Formula!$AB$6:$AF$6,0))</f>
        <v>#N/A</v>
      </c>
      <c r="AV237" s="435"/>
      <c r="AW237" s="435"/>
      <c r="AX237" s="435"/>
      <c r="AY237" s="435"/>
      <c r="AZ237" s="100" t="e">
        <f>INDEX(Formula!$AB$7:$AF$11,MATCH('Z2 - Dargaville'!AX237,Formula!$AA$7:$AA$11,0),MATCH('Z2 - Dargaville'!AV237,Formula!$AB$6:$AF$6,0))</f>
        <v>#N/A</v>
      </c>
      <c r="BA237" s="435"/>
      <c r="BB237" s="435"/>
      <c r="BC237" s="435"/>
      <c r="BD237" s="435"/>
      <c r="BE237" s="100" t="e">
        <f>INDEX(Formula!$AB$7:$AF$11,MATCH('Z2 - Dargaville'!BC237,Formula!$AA$7:$AA$11,0),MATCH('Z2 - Dargaville'!BA237,Formula!$AB$6:$AF$6,0))</f>
        <v>#N/A</v>
      </c>
      <c r="BF237" s="435"/>
      <c r="BG237" s="435"/>
      <c r="BH237" s="435"/>
      <c r="BI237" s="435"/>
      <c r="BJ237" s="100" t="e">
        <f>INDEX(Formula!$AB$7:$AF$11,MATCH('Z2 - Dargaville'!BH237,Formula!$AA$7:$AA$11,0),MATCH('Z2 - Dargaville'!BF237,Formula!$AB$6:$AF$6,0))</f>
        <v>#N/A</v>
      </c>
      <c r="BK237" s="435"/>
      <c r="BL237" s="435"/>
      <c r="BM237" s="435"/>
      <c r="BN237" s="435"/>
      <c r="BO237" s="100" t="e">
        <f>INDEX(Formula!$AB$7:$AF$11,MATCH('Z2 - Dargaville'!BM237,Formula!$AA$7:$AA$11,0),MATCH('Z2 - Dargaville'!BK237,Formula!$AB$6:$AF$6,0))</f>
        <v>#N/A</v>
      </c>
      <c r="BP237" s="435"/>
      <c r="BQ237" s="435"/>
      <c r="BR237" s="435"/>
      <c r="BS237" s="435"/>
      <c r="BT237" s="100" t="e">
        <f>INDEX(Formula!$AB$7:$AF$11,MATCH('Z2 - Dargaville'!BR237,Formula!$AA$7:$AA$11,0),MATCH('Z2 - Dargaville'!BP237,Formula!$AB$6:$AF$6,0))</f>
        <v>#N/A</v>
      </c>
      <c r="BU237" s="435"/>
      <c r="BV237" s="435"/>
      <c r="BW237" s="435"/>
      <c r="BX237" s="435"/>
      <c r="BY237" s="100" t="e">
        <f>INDEX(Formula!$AB$7:$AF$11,MATCH('Z2 - Dargaville'!BW237,Formula!$AA$7:$AA$11,0),MATCH('Z2 - Dargaville'!BU237,Formula!$AB$6:$AF$6,0))</f>
        <v>#N/A</v>
      </c>
      <c r="BZ237" s="435"/>
      <c r="CA237" s="435"/>
      <c r="CB237" s="435"/>
      <c r="CC237" s="435"/>
      <c r="CD237" s="100" t="e">
        <f>INDEX(Formula!$AB$7:$AF$11,MATCH('Z2 - Dargaville'!CB237,Formula!$AA$7:$AA$11,0),MATCH('Z2 - Dargaville'!BZ237,Formula!$AB$6:$AF$6,0))</f>
        <v>#N/A</v>
      </c>
      <c r="CE237" s="435"/>
      <c r="CF237" s="435"/>
      <c r="CG237" s="435"/>
      <c r="CH237" s="435"/>
      <c r="CI237" s="100" t="e">
        <f>INDEX(Formula!$AB$7:$AF$11,MATCH('Z2 - Dargaville'!CG237,Formula!$AA$7:$AA$11,0),MATCH('Z2 - Dargaville'!CE237,Formula!$AB$6:$AF$6,0))</f>
        <v>#N/A</v>
      </c>
      <c r="CJ237" s="435"/>
      <c r="CK237" s="435"/>
      <c r="CL237" s="435"/>
      <c r="CM237" s="435"/>
      <c r="CN237" s="100" t="e">
        <f>INDEX(Formula!$AB$7:$AF$11,MATCH('Z2 - Dargaville'!CL237,Formula!$AA$7:$AA$11,0),MATCH('Z2 - Dargaville'!CJ237,Formula!$AB$6:$AF$6,0))</f>
        <v>#N/A</v>
      </c>
      <c r="CO237" s="435"/>
      <c r="CP237" s="435"/>
      <c r="CQ237" s="435"/>
      <c r="CR237" s="435"/>
      <c r="CS237" s="100" t="e">
        <f>INDEX(Formula!$AB$7:$AF$11,MATCH('Z2 - Dargaville'!CQ237,Formula!$AA$7:$AA$11,0),MATCH('Z2 - Dargaville'!CO237,Formula!$AB$6:$AF$6,0))</f>
        <v>#N/A</v>
      </c>
    </row>
    <row r="238" spans="1:97" ht="38.25" customHeight="1" x14ac:dyDescent="0.2">
      <c r="A238" s="457"/>
      <c r="B238" s="460"/>
      <c r="C238" s="463"/>
      <c r="D238" s="463"/>
      <c r="E238" s="463"/>
      <c r="F238" s="465"/>
      <c r="G238" s="88" t="s">
        <v>586</v>
      </c>
      <c r="H238" s="435"/>
      <c r="I238" s="435"/>
      <c r="J238" s="435"/>
      <c r="K238" s="435"/>
      <c r="L238" s="435"/>
      <c r="M238" s="435"/>
      <c r="N238" s="435"/>
      <c r="O238" s="435"/>
      <c r="P238" s="435"/>
      <c r="Q238" s="435"/>
      <c r="R238" s="435"/>
      <c r="S238" s="435"/>
      <c r="T238" s="435"/>
      <c r="U238" s="435"/>
      <c r="V238" s="435"/>
      <c r="W238" s="435"/>
      <c r="X238" s="435"/>
      <c r="Y238" s="435"/>
      <c r="Z238" s="435"/>
      <c r="AA238" s="435"/>
      <c r="AB238" s="435"/>
      <c r="AC238" s="435"/>
      <c r="AD238" s="435"/>
      <c r="AE238" s="435"/>
      <c r="AF238" s="435"/>
      <c r="AG238" s="435"/>
      <c r="AH238" s="435"/>
      <c r="AI238" s="435"/>
      <c r="AJ238" s="435"/>
      <c r="AK238" s="435"/>
      <c r="AL238" s="435"/>
      <c r="AM238" s="435"/>
      <c r="AN238" s="435"/>
      <c r="AO238" s="435"/>
      <c r="AP238" s="435"/>
      <c r="AQ238" s="435"/>
      <c r="AR238" s="435"/>
      <c r="AS238" s="435"/>
      <c r="AT238" s="435"/>
      <c r="AU238" s="435"/>
      <c r="AV238" s="435"/>
      <c r="AW238" s="435"/>
      <c r="AX238" s="435"/>
      <c r="AY238" s="435"/>
      <c r="AZ238" s="435"/>
      <c r="BA238" s="435"/>
      <c r="BB238" s="435"/>
      <c r="BC238" s="435"/>
      <c r="BD238" s="435"/>
      <c r="BE238" s="435"/>
      <c r="BF238" s="435"/>
      <c r="BG238" s="435"/>
      <c r="BH238" s="435"/>
      <c r="BI238" s="435"/>
      <c r="BJ238" s="435"/>
      <c r="BK238" s="435"/>
      <c r="BL238" s="435"/>
      <c r="BM238" s="435"/>
      <c r="BN238" s="435"/>
      <c r="BO238" s="435"/>
      <c r="BP238" s="435"/>
      <c r="BQ238" s="435"/>
      <c r="BR238" s="435"/>
      <c r="BS238" s="435"/>
      <c r="BT238" s="435"/>
      <c r="BU238" s="435"/>
      <c r="BV238" s="435"/>
      <c r="BW238" s="435"/>
      <c r="BX238" s="435"/>
      <c r="BY238" s="435"/>
      <c r="BZ238" s="435"/>
      <c r="CA238" s="435"/>
      <c r="CB238" s="435"/>
      <c r="CC238" s="435"/>
      <c r="CD238" s="435"/>
      <c r="CE238" s="435"/>
      <c r="CF238" s="435"/>
      <c r="CG238" s="435"/>
      <c r="CH238" s="435"/>
      <c r="CI238" s="435"/>
      <c r="CJ238" s="435"/>
      <c r="CK238" s="435"/>
      <c r="CL238" s="435"/>
      <c r="CM238" s="435"/>
      <c r="CN238" s="435"/>
      <c r="CO238" s="435"/>
      <c r="CP238" s="435"/>
      <c r="CQ238" s="435"/>
      <c r="CR238" s="435"/>
      <c r="CS238" s="435"/>
    </row>
    <row r="239" spans="1:97" ht="66" customHeight="1" x14ac:dyDescent="0.2">
      <c r="A239" s="457"/>
      <c r="B239" s="460"/>
      <c r="C239" s="463"/>
      <c r="D239" s="463"/>
      <c r="E239" s="463"/>
      <c r="F239" s="465"/>
      <c r="G239" s="447" t="s">
        <v>587</v>
      </c>
      <c r="H239" s="92" t="s">
        <v>588</v>
      </c>
      <c r="I239" s="92" t="s">
        <v>589</v>
      </c>
      <c r="J239" s="92" t="s">
        <v>590</v>
      </c>
      <c r="K239" s="92" t="s">
        <v>591</v>
      </c>
      <c r="L239" s="93" t="s">
        <v>592</v>
      </c>
      <c r="M239" s="92" t="s">
        <v>588</v>
      </c>
      <c r="N239" s="92" t="s">
        <v>589</v>
      </c>
      <c r="O239" s="92" t="s">
        <v>590</v>
      </c>
      <c r="P239" s="92" t="s">
        <v>591</v>
      </c>
      <c r="Q239" s="93" t="s">
        <v>592</v>
      </c>
      <c r="R239" s="92" t="s">
        <v>588</v>
      </c>
      <c r="S239" s="92" t="s">
        <v>589</v>
      </c>
      <c r="T239" s="92" t="s">
        <v>590</v>
      </c>
      <c r="U239" s="92" t="s">
        <v>591</v>
      </c>
      <c r="V239" s="93" t="s">
        <v>592</v>
      </c>
      <c r="W239" s="92" t="s">
        <v>588</v>
      </c>
      <c r="X239" s="92" t="s">
        <v>589</v>
      </c>
      <c r="Y239" s="92" t="s">
        <v>590</v>
      </c>
      <c r="Z239" s="92" t="s">
        <v>591</v>
      </c>
      <c r="AA239" s="93" t="s">
        <v>592</v>
      </c>
      <c r="AB239" s="92" t="s">
        <v>588</v>
      </c>
      <c r="AC239" s="92" t="s">
        <v>589</v>
      </c>
      <c r="AD239" s="92" t="s">
        <v>590</v>
      </c>
      <c r="AE239" s="92" t="s">
        <v>591</v>
      </c>
      <c r="AF239" s="93" t="s">
        <v>592</v>
      </c>
      <c r="AG239" s="92" t="s">
        <v>588</v>
      </c>
      <c r="AH239" s="92" t="s">
        <v>589</v>
      </c>
      <c r="AI239" s="92" t="s">
        <v>590</v>
      </c>
      <c r="AJ239" s="92" t="s">
        <v>591</v>
      </c>
      <c r="AK239" s="93" t="s">
        <v>592</v>
      </c>
      <c r="AL239" s="92" t="s">
        <v>588</v>
      </c>
      <c r="AM239" s="92" t="s">
        <v>589</v>
      </c>
      <c r="AN239" s="92" t="s">
        <v>590</v>
      </c>
      <c r="AO239" s="92" t="s">
        <v>591</v>
      </c>
      <c r="AP239" s="93" t="s">
        <v>592</v>
      </c>
      <c r="AQ239" s="92" t="s">
        <v>588</v>
      </c>
      <c r="AR239" s="92" t="s">
        <v>589</v>
      </c>
      <c r="AS239" s="92" t="s">
        <v>590</v>
      </c>
      <c r="AT239" s="92" t="s">
        <v>591</v>
      </c>
      <c r="AU239" s="93" t="s">
        <v>592</v>
      </c>
      <c r="AV239" s="92" t="s">
        <v>588</v>
      </c>
      <c r="AW239" s="92" t="s">
        <v>589</v>
      </c>
      <c r="AX239" s="92" t="s">
        <v>590</v>
      </c>
      <c r="AY239" s="92" t="s">
        <v>591</v>
      </c>
      <c r="AZ239" s="93" t="s">
        <v>592</v>
      </c>
      <c r="BA239" s="92" t="s">
        <v>588</v>
      </c>
      <c r="BB239" s="92" t="s">
        <v>589</v>
      </c>
      <c r="BC239" s="92" t="s">
        <v>590</v>
      </c>
      <c r="BD239" s="92" t="s">
        <v>591</v>
      </c>
      <c r="BE239" s="93" t="s">
        <v>592</v>
      </c>
      <c r="BF239" s="92" t="s">
        <v>588</v>
      </c>
      <c r="BG239" s="92" t="s">
        <v>589</v>
      </c>
      <c r="BH239" s="92" t="s">
        <v>590</v>
      </c>
      <c r="BI239" s="92" t="s">
        <v>591</v>
      </c>
      <c r="BJ239" s="93" t="s">
        <v>592</v>
      </c>
      <c r="BK239" s="92" t="s">
        <v>588</v>
      </c>
      <c r="BL239" s="92" t="s">
        <v>589</v>
      </c>
      <c r="BM239" s="92" t="s">
        <v>590</v>
      </c>
      <c r="BN239" s="92" t="s">
        <v>591</v>
      </c>
      <c r="BO239" s="93" t="s">
        <v>592</v>
      </c>
      <c r="BP239" s="92" t="s">
        <v>588</v>
      </c>
      <c r="BQ239" s="92" t="s">
        <v>589</v>
      </c>
      <c r="BR239" s="92" t="s">
        <v>590</v>
      </c>
      <c r="BS239" s="92" t="s">
        <v>591</v>
      </c>
      <c r="BT239" s="93" t="s">
        <v>592</v>
      </c>
      <c r="BU239" s="92" t="s">
        <v>588</v>
      </c>
      <c r="BV239" s="92" t="s">
        <v>589</v>
      </c>
      <c r="BW239" s="92" t="s">
        <v>590</v>
      </c>
      <c r="BX239" s="92" t="s">
        <v>591</v>
      </c>
      <c r="BY239" s="93" t="s">
        <v>592</v>
      </c>
      <c r="BZ239" s="92" t="s">
        <v>588</v>
      </c>
      <c r="CA239" s="92" t="s">
        <v>589</v>
      </c>
      <c r="CB239" s="92" t="s">
        <v>590</v>
      </c>
      <c r="CC239" s="92" t="s">
        <v>591</v>
      </c>
      <c r="CD239" s="93" t="s">
        <v>592</v>
      </c>
      <c r="CE239" s="92" t="s">
        <v>588</v>
      </c>
      <c r="CF239" s="92" t="s">
        <v>589</v>
      </c>
      <c r="CG239" s="92" t="s">
        <v>590</v>
      </c>
      <c r="CH239" s="92" t="s">
        <v>591</v>
      </c>
      <c r="CI239" s="93" t="s">
        <v>592</v>
      </c>
      <c r="CJ239" s="92" t="s">
        <v>588</v>
      </c>
      <c r="CK239" s="92" t="s">
        <v>589</v>
      </c>
      <c r="CL239" s="92" t="s">
        <v>590</v>
      </c>
      <c r="CM239" s="92" t="s">
        <v>591</v>
      </c>
      <c r="CN239" s="93" t="s">
        <v>592</v>
      </c>
      <c r="CO239" s="92" t="s">
        <v>588</v>
      </c>
      <c r="CP239" s="92" t="s">
        <v>589</v>
      </c>
      <c r="CQ239" s="92" t="s">
        <v>590</v>
      </c>
      <c r="CR239" s="92" t="s">
        <v>591</v>
      </c>
      <c r="CS239" s="93" t="s">
        <v>592</v>
      </c>
    </row>
    <row r="240" spans="1:97" ht="38.25" customHeight="1" x14ac:dyDescent="0.2">
      <c r="A240" s="457"/>
      <c r="B240" s="460"/>
      <c r="C240" s="463"/>
      <c r="D240" s="463"/>
      <c r="E240" s="463"/>
      <c r="F240" s="465"/>
      <c r="G240" s="448"/>
      <c r="H240" s="101">
        <v>0</v>
      </c>
      <c r="I240" s="101">
        <v>0</v>
      </c>
      <c r="J240" s="101">
        <v>0</v>
      </c>
      <c r="K240" s="101">
        <v>0</v>
      </c>
      <c r="L240" s="82" t="str">
        <f>IF(SUM(H240:K240)=100,ROUND(((1*H240)+(2*I240)+(3*J240)+(4*K240))/4,0),"N/A")</f>
        <v>N/A</v>
      </c>
      <c r="M240" s="101">
        <v>0</v>
      </c>
      <c r="N240" s="101">
        <v>0</v>
      </c>
      <c r="O240" s="101">
        <v>0</v>
      </c>
      <c r="P240" s="101">
        <v>0</v>
      </c>
      <c r="Q240" s="82" t="str">
        <f>IF(SUM(M240:P240)=100,ROUND(((1*M240)+(2*N240)+(3*O240)+(4*P240))/4,0),"N/A")</f>
        <v>N/A</v>
      </c>
      <c r="R240" s="101">
        <v>0</v>
      </c>
      <c r="S240" s="101">
        <v>0</v>
      </c>
      <c r="T240" s="101">
        <v>0</v>
      </c>
      <c r="U240" s="101">
        <v>0</v>
      </c>
      <c r="V240" s="82" t="str">
        <f>IF(SUM(R240:U240)=100,ROUND(((1*R240)+(2*S240)+(3*T240)+(4*U240))/4,0),"N/A")</f>
        <v>N/A</v>
      </c>
      <c r="W240" s="101">
        <v>0</v>
      </c>
      <c r="X240" s="101">
        <v>0</v>
      </c>
      <c r="Y240" s="101">
        <v>0</v>
      </c>
      <c r="Z240" s="101">
        <v>0</v>
      </c>
      <c r="AA240" s="82" t="str">
        <f>IF(SUM(W240:Z240)=100,ROUND(((1*W240)+(2*X240)+(3*Y240)+(4*Z240))/4,0),"N/A")</f>
        <v>N/A</v>
      </c>
      <c r="AB240" s="101">
        <v>0</v>
      </c>
      <c r="AC240" s="101">
        <v>0</v>
      </c>
      <c r="AD240" s="101">
        <v>0</v>
      </c>
      <c r="AE240" s="101">
        <v>0</v>
      </c>
      <c r="AF240" s="82" t="str">
        <f>IF(SUM(AB240:AE240)=100,ROUND(((1*AB240)+(2*AC240)+(3*AD240)+(4*AE240))/4,0),"N/A")</f>
        <v>N/A</v>
      </c>
      <c r="AG240" s="101">
        <v>0</v>
      </c>
      <c r="AH240" s="101">
        <v>0</v>
      </c>
      <c r="AI240" s="101">
        <v>0</v>
      </c>
      <c r="AJ240" s="101">
        <v>0</v>
      </c>
      <c r="AK240" s="82" t="str">
        <f>IF(SUM(AG240:AJ240)=100,ROUND(((1*AG240)+(2*AH240)+(3*AI240)+(4*AJ240))/4,0),"N/A")</f>
        <v>N/A</v>
      </c>
      <c r="AL240" s="101">
        <v>0</v>
      </c>
      <c r="AM240" s="101">
        <v>0</v>
      </c>
      <c r="AN240" s="101">
        <v>0</v>
      </c>
      <c r="AO240" s="101">
        <v>0</v>
      </c>
      <c r="AP240" s="82" t="str">
        <f>IF(SUM(AL240:AO240)=100,ROUND(((1*AL240)+(2*AM240)+(3*AN240)+(4*AO240))/4,0),"N/A")</f>
        <v>N/A</v>
      </c>
      <c r="AQ240" s="101">
        <v>0</v>
      </c>
      <c r="AR240" s="101">
        <v>0</v>
      </c>
      <c r="AS240" s="101">
        <v>0</v>
      </c>
      <c r="AT240" s="101">
        <v>0</v>
      </c>
      <c r="AU240" s="82" t="str">
        <f>IF(SUM(AQ240:AT240)=100,ROUND(((1*AQ240)+(2*AR240)+(3*AS240)+(4*AT240))/4,0),"N/A")</f>
        <v>N/A</v>
      </c>
      <c r="AV240" s="101">
        <v>0</v>
      </c>
      <c r="AW240" s="101">
        <v>0</v>
      </c>
      <c r="AX240" s="101">
        <v>0</v>
      </c>
      <c r="AY240" s="101">
        <v>0</v>
      </c>
      <c r="AZ240" s="82" t="str">
        <f>IF(SUM(AV240:AY240)=100,ROUND(((1*AV240)+(2*AW240)+(3*AX240)+(4*AY240))/4,0),"N/A")</f>
        <v>N/A</v>
      </c>
      <c r="BA240" s="101">
        <v>0</v>
      </c>
      <c r="BB240" s="101">
        <v>0</v>
      </c>
      <c r="BC240" s="101">
        <v>0</v>
      </c>
      <c r="BD240" s="101">
        <v>0</v>
      </c>
      <c r="BE240" s="82" t="str">
        <f>IF(SUM(BA240:BD240)=100,ROUND(((1*BA240)+(2*BB240)+(3*BC240)+(4*BD240))/4,0),"N/A")</f>
        <v>N/A</v>
      </c>
      <c r="BF240" s="101">
        <v>0</v>
      </c>
      <c r="BG240" s="101">
        <v>0</v>
      </c>
      <c r="BH240" s="101">
        <v>0</v>
      </c>
      <c r="BI240" s="101">
        <v>0</v>
      </c>
      <c r="BJ240" s="82" t="str">
        <f>IF(SUM(BF240:BI240)=100,ROUND(((1*BF240)+(2*BG240)+(3*BH240)+(4*BI240))/4,0),"N/A")</f>
        <v>N/A</v>
      </c>
      <c r="BK240" s="101">
        <v>0</v>
      </c>
      <c r="BL240" s="101">
        <v>0</v>
      </c>
      <c r="BM240" s="101">
        <v>0</v>
      </c>
      <c r="BN240" s="101">
        <v>0</v>
      </c>
      <c r="BO240" s="82" t="str">
        <f>IF(SUM(BK240:BN240)=100,ROUND(((1*BK240)+(2*BL240)+(3*BM240)+(4*BN240))/4,0),"N/A")</f>
        <v>N/A</v>
      </c>
      <c r="BP240" s="101">
        <v>0</v>
      </c>
      <c r="BQ240" s="101">
        <v>0</v>
      </c>
      <c r="BR240" s="101">
        <v>0</v>
      </c>
      <c r="BS240" s="101">
        <v>0</v>
      </c>
      <c r="BT240" s="82" t="str">
        <f>IF(SUM(BP240:BS240)=100,ROUND(((1*BP240)+(2*BQ240)+(3*BR240)+(4*BS240))/4,0),"N/A")</f>
        <v>N/A</v>
      </c>
      <c r="BU240" s="101">
        <v>0</v>
      </c>
      <c r="BV240" s="101">
        <v>0</v>
      </c>
      <c r="BW240" s="101">
        <v>0</v>
      </c>
      <c r="BX240" s="101">
        <v>0</v>
      </c>
      <c r="BY240" s="82" t="str">
        <f>IF(SUM(BU240:BX240)=100,ROUND(((1*BU240)+(2*BV240)+(3*BW240)+(4*BX240))/4,0),"N/A")</f>
        <v>N/A</v>
      </c>
      <c r="BZ240" s="101">
        <v>0</v>
      </c>
      <c r="CA240" s="101">
        <v>0</v>
      </c>
      <c r="CB240" s="101">
        <v>0</v>
      </c>
      <c r="CC240" s="101">
        <v>0</v>
      </c>
      <c r="CD240" s="82" t="str">
        <f>IF(SUM(BZ240:CC240)=100,ROUND(((1*BZ240)+(2*CA240)+(3*CB240)+(4*CC240))/4,0),"N/A")</f>
        <v>N/A</v>
      </c>
      <c r="CE240" s="101">
        <v>0</v>
      </c>
      <c r="CF240" s="101">
        <v>0</v>
      </c>
      <c r="CG240" s="101">
        <v>0</v>
      </c>
      <c r="CH240" s="101">
        <v>0</v>
      </c>
      <c r="CI240" s="82" t="str">
        <f>IF(SUM(CE240:CH240)=100,ROUND(((1*CE240)+(2*CF240)+(3*CG240)+(4*CH240))/4,0),"N/A")</f>
        <v>N/A</v>
      </c>
      <c r="CJ240" s="101">
        <v>0</v>
      </c>
      <c r="CK240" s="101">
        <v>0</v>
      </c>
      <c r="CL240" s="101">
        <v>0</v>
      </c>
      <c r="CM240" s="101">
        <v>0</v>
      </c>
      <c r="CN240" s="82" t="str">
        <f>IF(SUM(CJ240:CM240)=100,ROUND(((1*CJ240)+(2*CK240)+(3*CL240)+(4*CM240))/4,0),"N/A")</f>
        <v>N/A</v>
      </c>
      <c r="CO240" s="101">
        <v>0</v>
      </c>
      <c r="CP240" s="101">
        <v>0</v>
      </c>
      <c r="CQ240" s="101">
        <v>0</v>
      </c>
      <c r="CR240" s="101">
        <v>0</v>
      </c>
      <c r="CS240" s="82" t="str">
        <f>IF(SUM(CO240:CR240)=100,ROUND(((1*CO240)+(2*CP240)+(3*CQ240)+(4*CR240))/4,0),"N/A")</f>
        <v>N/A</v>
      </c>
    </row>
    <row r="241" spans="1:97" ht="162.75" x14ac:dyDescent="0.2">
      <c r="A241" s="457"/>
      <c r="B241" s="460"/>
      <c r="C241" s="463"/>
      <c r="D241" s="463"/>
      <c r="E241" s="463"/>
      <c r="F241" s="466"/>
      <c r="G241" s="89" t="s">
        <v>593</v>
      </c>
      <c r="H241" s="442"/>
      <c r="I241" s="443"/>
      <c r="J241" s="443"/>
      <c r="K241" s="443"/>
      <c r="L241" s="444"/>
      <c r="M241" s="442"/>
      <c r="N241" s="443"/>
      <c r="O241" s="443"/>
      <c r="P241" s="443"/>
      <c r="Q241" s="444"/>
      <c r="R241" s="442"/>
      <c r="S241" s="443"/>
      <c r="T241" s="443"/>
      <c r="U241" s="443"/>
      <c r="V241" s="444"/>
      <c r="W241" s="442"/>
      <c r="X241" s="443"/>
      <c r="Y241" s="443"/>
      <c r="Z241" s="443"/>
      <c r="AA241" s="444"/>
      <c r="AB241" s="442"/>
      <c r="AC241" s="443"/>
      <c r="AD241" s="443"/>
      <c r="AE241" s="443"/>
      <c r="AF241" s="444"/>
      <c r="AG241" s="442"/>
      <c r="AH241" s="443"/>
      <c r="AI241" s="443"/>
      <c r="AJ241" s="443"/>
      <c r="AK241" s="444"/>
      <c r="AL241" s="442"/>
      <c r="AM241" s="443"/>
      <c r="AN241" s="443"/>
      <c r="AO241" s="443"/>
      <c r="AP241" s="444"/>
      <c r="AQ241" s="442"/>
      <c r="AR241" s="443"/>
      <c r="AS241" s="443"/>
      <c r="AT241" s="443"/>
      <c r="AU241" s="444"/>
      <c r="AV241" s="442"/>
      <c r="AW241" s="443"/>
      <c r="AX241" s="443"/>
      <c r="AY241" s="443"/>
      <c r="AZ241" s="444"/>
      <c r="BA241" s="442"/>
      <c r="BB241" s="443"/>
      <c r="BC241" s="443"/>
      <c r="BD241" s="443"/>
      <c r="BE241" s="444"/>
      <c r="BF241" s="442"/>
      <c r="BG241" s="443"/>
      <c r="BH241" s="443"/>
      <c r="BI241" s="443"/>
      <c r="BJ241" s="444"/>
      <c r="BK241" s="442"/>
      <c r="BL241" s="443"/>
      <c r="BM241" s="443"/>
      <c r="BN241" s="443"/>
      <c r="BO241" s="444"/>
      <c r="BP241" s="442"/>
      <c r="BQ241" s="443"/>
      <c r="BR241" s="443"/>
      <c r="BS241" s="443"/>
      <c r="BT241" s="444"/>
      <c r="BU241" s="442"/>
      <c r="BV241" s="443"/>
      <c r="BW241" s="443"/>
      <c r="BX241" s="443"/>
      <c r="BY241" s="444"/>
      <c r="BZ241" s="442"/>
      <c r="CA241" s="443"/>
      <c r="CB241" s="443"/>
      <c r="CC241" s="443"/>
      <c r="CD241" s="444"/>
      <c r="CE241" s="442"/>
      <c r="CF241" s="443"/>
      <c r="CG241" s="443"/>
      <c r="CH241" s="443"/>
      <c r="CI241" s="444"/>
      <c r="CJ241" s="442"/>
      <c r="CK241" s="443"/>
      <c r="CL241" s="443"/>
      <c r="CM241" s="443"/>
      <c r="CN241" s="444"/>
      <c r="CO241" s="442"/>
      <c r="CP241" s="443"/>
      <c r="CQ241" s="443"/>
      <c r="CR241" s="443"/>
      <c r="CS241" s="444"/>
    </row>
    <row r="242" spans="1:97" ht="44.1" customHeight="1" x14ac:dyDescent="0.2">
      <c r="A242" s="457"/>
      <c r="B242" s="460"/>
      <c r="C242" s="463"/>
      <c r="D242" s="463"/>
      <c r="E242" s="463"/>
      <c r="F242" s="467" t="s">
        <v>25</v>
      </c>
      <c r="G242" s="438" t="s">
        <v>585</v>
      </c>
      <c r="H242" s="439" t="s">
        <v>53</v>
      </c>
      <c r="I242" s="439"/>
      <c r="J242" s="439" t="s">
        <v>54</v>
      </c>
      <c r="K242" s="439"/>
      <c r="L242" s="75" t="s">
        <v>55</v>
      </c>
      <c r="M242" s="439" t="s">
        <v>53</v>
      </c>
      <c r="N242" s="439"/>
      <c r="O242" s="439" t="s">
        <v>54</v>
      </c>
      <c r="P242" s="439"/>
      <c r="Q242" s="75" t="s">
        <v>55</v>
      </c>
      <c r="R242" s="439" t="s">
        <v>53</v>
      </c>
      <c r="S242" s="439"/>
      <c r="T242" s="445" t="s">
        <v>54</v>
      </c>
      <c r="U242" s="446"/>
      <c r="V242" s="75" t="s">
        <v>55</v>
      </c>
      <c r="W242" s="440" t="s">
        <v>53</v>
      </c>
      <c r="X242" s="441"/>
      <c r="Y242" s="440" t="s">
        <v>54</v>
      </c>
      <c r="Z242" s="441"/>
      <c r="AA242" s="75" t="s">
        <v>55</v>
      </c>
      <c r="AB242" s="440" t="s">
        <v>53</v>
      </c>
      <c r="AC242" s="441"/>
      <c r="AD242" s="440" t="s">
        <v>54</v>
      </c>
      <c r="AE242" s="441"/>
      <c r="AF242" s="75" t="s">
        <v>55</v>
      </c>
      <c r="AG242" s="440" t="s">
        <v>53</v>
      </c>
      <c r="AH242" s="441"/>
      <c r="AI242" s="440" t="s">
        <v>54</v>
      </c>
      <c r="AJ242" s="441"/>
      <c r="AK242" s="75" t="s">
        <v>55</v>
      </c>
      <c r="AL242" s="440" t="s">
        <v>53</v>
      </c>
      <c r="AM242" s="441"/>
      <c r="AN242" s="440" t="s">
        <v>54</v>
      </c>
      <c r="AO242" s="441"/>
      <c r="AP242" s="75" t="s">
        <v>55</v>
      </c>
      <c r="AQ242" s="440" t="s">
        <v>53</v>
      </c>
      <c r="AR242" s="441"/>
      <c r="AS242" s="440" t="s">
        <v>54</v>
      </c>
      <c r="AT242" s="441"/>
      <c r="AU242" s="75" t="s">
        <v>55</v>
      </c>
      <c r="AV242" s="440" t="s">
        <v>53</v>
      </c>
      <c r="AW242" s="441"/>
      <c r="AX242" s="440" t="s">
        <v>54</v>
      </c>
      <c r="AY242" s="441"/>
      <c r="AZ242" s="75" t="s">
        <v>55</v>
      </c>
      <c r="BA242" s="440" t="s">
        <v>53</v>
      </c>
      <c r="BB242" s="441"/>
      <c r="BC242" s="440" t="s">
        <v>54</v>
      </c>
      <c r="BD242" s="441"/>
      <c r="BE242" s="75" t="s">
        <v>55</v>
      </c>
      <c r="BF242" s="440" t="s">
        <v>53</v>
      </c>
      <c r="BG242" s="441"/>
      <c r="BH242" s="440" t="s">
        <v>54</v>
      </c>
      <c r="BI242" s="441"/>
      <c r="BJ242" s="75" t="s">
        <v>55</v>
      </c>
      <c r="BK242" s="440" t="s">
        <v>53</v>
      </c>
      <c r="BL242" s="441"/>
      <c r="BM242" s="440" t="s">
        <v>54</v>
      </c>
      <c r="BN242" s="441"/>
      <c r="BO242" s="75" t="s">
        <v>55</v>
      </c>
      <c r="BP242" s="440" t="s">
        <v>53</v>
      </c>
      <c r="BQ242" s="441"/>
      <c r="BR242" s="440" t="s">
        <v>54</v>
      </c>
      <c r="BS242" s="441"/>
      <c r="BT242" s="75" t="s">
        <v>55</v>
      </c>
      <c r="BU242" s="440" t="s">
        <v>53</v>
      </c>
      <c r="BV242" s="441"/>
      <c r="BW242" s="440" t="s">
        <v>54</v>
      </c>
      <c r="BX242" s="441"/>
      <c r="BY242" s="75" t="s">
        <v>55</v>
      </c>
      <c r="BZ242" s="440" t="s">
        <v>53</v>
      </c>
      <c r="CA242" s="441"/>
      <c r="CB242" s="440" t="s">
        <v>54</v>
      </c>
      <c r="CC242" s="441"/>
      <c r="CD242" s="75" t="s">
        <v>55</v>
      </c>
      <c r="CE242" s="440" t="s">
        <v>53</v>
      </c>
      <c r="CF242" s="441"/>
      <c r="CG242" s="440" t="s">
        <v>54</v>
      </c>
      <c r="CH242" s="441"/>
      <c r="CI242" s="75" t="s">
        <v>55</v>
      </c>
      <c r="CJ242" s="440" t="s">
        <v>53</v>
      </c>
      <c r="CK242" s="441"/>
      <c r="CL242" s="440" t="s">
        <v>54</v>
      </c>
      <c r="CM242" s="441"/>
      <c r="CN242" s="75" t="s">
        <v>55</v>
      </c>
      <c r="CO242" s="440" t="s">
        <v>53</v>
      </c>
      <c r="CP242" s="441"/>
      <c r="CQ242" s="440" t="s">
        <v>54</v>
      </c>
      <c r="CR242" s="441"/>
      <c r="CS242" s="75" t="s">
        <v>55</v>
      </c>
    </row>
    <row r="243" spans="1:97" ht="38.25" customHeight="1" x14ac:dyDescent="0.2">
      <c r="A243" s="457"/>
      <c r="B243" s="460"/>
      <c r="C243" s="463"/>
      <c r="D243" s="463"/>
      <c r="E243" s="463"/>
      <c r="F243" s="468"/>
      <c r="G243" s="438"/>
      <c r="H243" s="435"/>
      <c r="I243" s="435"/>
      <c r="J243" s="435"/>
      <c r="K243" s="435"/>
      <c r="L243" s="100" t="e">
        <f>INDEX(Formula!$AB$7:$AF$11,MATCH('Z2 - Dargaville'!J243,Formula!$AA$7:$AA$11,0),MATCH('Z2 - Dargaville'!H243,Formula!$AB$6:$AF$6,0))</f>
        <v>#N/A</v>
      </c>
      <c r="M243" s="435"/>
      <c r="N243" s="435"/>
      <c r="O243" s="435"/>
      <c r="P243" s="435"/>
      <c r="Q243" s="100" t="e">
        <f>INDEX(Formula!$AB$7:$AF$11,MATCH('Z2 - Dargaville'!O243,Formula!$AA$7:$AA$11,0),MATCH('Z2 - Dargaville'!M243,Formula!$AB$6:$AF$6,0))</f>
        <v>#N/A</v>
      </c>
      <c r="R243" s="435"/>
      <c r="S243" s="435"/>
      <c r="T243" s="435"/>
      <c r="U243" s="435"/>
      <c r="V243" s="100" t="e">
        <f>INDEX(Formula!$AB$7:$AF$11,MATCH('Z2 - Dargaville'!T243,Formula!$AA$7:$AA$11,0),MATCH('Z2 - Dargaville'!R243,Formula!$AB$6:$AF$6,0))</f>
        <v>#N/A</v>
      </c>
      <c r="W243" s="435"/>
      <c r="X243" s="435"/>
      <c r="Y243" s="435"/>
      <c r="Z243" s="435"/>
      <c r="AA243" s="100" t="e">
        <f>INDEX(Formula!$AB$7:$AF$11,MATCH('Z2 - Dargaville'!Y243,Formula!$AA$7:$AA$11,0),MATCH('Z2 - Dargaville'!W243,Formula!$AB$6:$AF$6,0))</f>
        <v>#N/A</v>
      </c>
      <c r="AB243" s="435"/>
      <c r="AC243" s="435"/>
      <c r="AD243" s="435"/>
      <c r="AE243" s="435"/>
      <c r="AF243" s="100" t="e">
        <f>INDEX(Formula!$AB$7:$AF$11,MATCH('Z2 - Dargaville'!AD243,Formula!$AA$7:$AA$11,0),MATCH('Z2 - Dargaville'!AB243,Formula!$AB$6:$AF$6,0))</f>
        <v>#N/A</v>
      </c>
      <c r="AG243" s="435"/>
      <c r="AH243" s="435"/>
      <c r="AI243" s="435"/>
      <c r="AJ243" s="435"/>
      <c r="AK243" s="100" t="e">
        <f>INDEX(Formula!$AB$7:$AF$11,MATCH('Z2 - Dargaville'!AI243,Formula!$AA$7:$AA$11,0),MATCH('Z2 - Dargaville'!AG243,Formula!$AB$6:$AF$6,0))</f>
        <v>#N/A</v>
      </c>
      <c r="AL243" s="435"/>
      <c r="AM243" s="435"/>
      <c r="AN243" s="435"/>
      <c r="AO243" s="435"/>
      <c r="AP243" s="100" t="e">
        <f>INDEX(Formula!$AB$7:$AF$11,MATCH('Z2 - Dargaville'!AN243,Formula!$AA$7:$AA$11,0),MATCH('Z2 - Dargaville'!AL243,Formula!$AB$6:$AF$6,0))</f>
        <v>#N/A</v>
      </c>
      <c r="AQ243" s="435"/>
      <c r="AR243" s="435"/>
      <c r="AS243" s="435"/>
      <c r="AT243" s="435"/>
      <c r="AU243" s="100" t="e">
        <f>INDEX(Formula!$AB$7:$AF$11,MATCH('Z2 - Dargaville'!AS243,Formula!$AA$7:$AA$11,0),MATCH('Z2 - Dargaville'!AQ243,Formula!$AB$6:$AF$6,0))</f>
        <v>#N/A</v>
      </c>
      <c r="AV243" s="435"/>
      <c r="AW243" s="435"/>
      <c r="AX243" s="435"/>
      <c r="AY243" s="435"/>
      <c r="AZ243" s="100" t="e">
        <f>INDEX(Formula!$AB$7:$AF$11,MATCH('Z2 - Dargaville'!AX243,Formula!$AA$7:$AA$11,0),MATCH('Z2 - Dargaville'!AV243,Formula!$AB$6:$AF$6,0))</f>
        <v>#N/A</v>
      </c>
      <c r="BA243" s="435"/>
      <c r="BB243" s="435"/>
      <c r="BC243" s="435"/>
      <c r="BD243" s="435"/>
      <c r="BE243" s="100" t="e">
        <f>INDEX(Formula!$AB$7:$AF$11,MATCH('Z2 - Dargaville'!BC243,Formula!$AA$7:$AA$11,0),MATCH('Z2 - Dargaville'!BA243,Formula!$AB$6:$AF$6,0))</f>
        <v>#N/A</v>
      </c>
      <c r="BF243" s="435"/>
      <c r="BG243" s="435"/>
      <c r="BH243" s="435"/>
      <c r="BI243" s="435"/>
      <c r="BJ243" s="100" t="e">
        <f>INDEX(Formula!$AB$7:$AF$11,MATCH('Z2 - Dargaville'!BH243,Formula!$AA$7:$AA$11,0),MATCH('Z2 - Dargaville'!BF243,Formula!$AB$6:$AF$6,0))</f>
        <v>#N/A</v>
      </c>
      <c r="BK243" s="435"/>
      <c r="BL243" s="435"/>
      <c r="BM243" s="435"/>
      <c r="BN243" s="435"/>
      <c r="BO243" s="100" t="e">
        <f>INDEX(Formula!$AB$7:$AF$11,MATCH('Z2 - Dargaville'!BM243,Formula!$AA$7:$AA$11,0),MATCH('Z2 - Dargaville'!BK243,Formula!$AB$6:$AF$6,0))</f>
        <v>#N/A</v>
      </c>
      <c r="BP243" s="435"/>
      <c r="BQ243" s="435"/>
      <c r="BR243" s="435"/>
      <c r="BS243" s="435"/>
      <c r="BT243" s="100" t="e">
        <f>INDEX(Formula!$AB$7:$AF$11,MATCH('Z2 - Dargaville'!BR243,Formula!$AA$7:$AA$11,0),MATCH('Z2 - Dargaville'!BP243,Formula!$AB$6:$AF$6,0))</f>
        <v>#N/A</v>
      </c>
      <c r="BU243" s="435"/>
      <c r="BV243" s="435"/>
      <c r="BW243" s="435"/>
      <c r="BX243" s="435"/>
      <c r="BY243" s="100" t="e">
        <f>INDEX(Formula!$AB$7:$AF$11,MATCH('Z2 - Dargaville'!BW243,Formula!$AA$7:$AA$11,0),MATCH('Z2 - Dargaville'!BU243,Formula!$AB$6:$AF$6,0))</f>
        <v>#N/A</v>
      </c>
      <c r="BZ243" s="435"/>
      <c r="CA243" s="435"/>
      <c r="CB243" s="435"/>
      <c r="CC243" s="435"/>
      <c r="CD243" s="100" t="e">
        <f>INDEX(Formula!$AB$7:$AF$11,MATCH('Z2 - Dargaville'!CB243,Formula!$AA$7:$AA$11,0),MATCH('Z2 - Dargaville'!BZ243,Formula!$AB$6:$AF$6,0))</f>
        <v>#N/A</v>
      </c>
      <c r="CE243" s="435"/>
      <c r="CF243" s="435"/>
      <c r="CG243" s="435"/>
      <c r="CH243" s="435"/>
      <c r="CI243" s="100" t="e">
        <f>INDEX(Formula!$AB$7:$AF$11,MATCH('Z2 - Dargaville'!CG243,Formula!$AA$7:$AA$11,0),MATCH('Z2 - Dargaville'!CE243,Formula!$AB$6:$AF$6,0))</f>
        <v>#N/A</v>
      </c>
      <c r="CJ243" s="435"/>
      <c r="CK243" s="435"/>
      <c r="CL243" s="435"/>
      <c r="CM243" s="435"/>
      <c r="CN243" s="100" t="e">
        <f>INDEX(Formula!$AB$7:$AF$11,MATCH('Z2 - Dargaville'!CL243,Formula!$AA$7:$AA$11,0),MATCH('Z2 - Dargaville'!CJ243,Formula!$AB$6:$AF$6,0))</f>
        <v>#N/A</v>
      </c>
      <c r="CO243" s="435"/>
      <c r="CP243" s="435"/>
      <c r="CQ243" s="435"/>
      <c r="CR243" s="435"/>
      <c r="CS243" s="100" t="e">
        <f>INDEX(Formula!$AB$7:$AF$11,MATCH('Z2 - Dargaville'!CQ243,Formula!$AA$7:$AA$11,0),MATCH('Z2 - Dargaville'!CO243,Formula!$AB$6:$AF$6,0))</f>
        <v>#N/A</v>
      </c>
    </row>
    <row r="244" spans="1:97" ht="38.25" customHeight="1" x14ac:dyDescent="0.2">
      <c r="A244" s="457"/>
      <c r="B244" s="460"/>
      <c r="C244" s="463"/>
      <c r="D244" s="463"/>
      <c r="E244" s="463"/>
      <c r="F244" s="468"/>
      <c r="G244" s="90" t="s">
        <v>586</v>
      </c>
      <c r="H244" s="435"/>
      <c r="I244" s="435"/>
      <c r="J244" s="435"/>
      <c r="K244" s="435"/>
      <c r="L244" s="435"/>
      <c r="M244" s="435"/>
      <c r="N244" s="435"/>
      <c r="O244" s="435"/>
      <c r="P244" s="435"/>
      <c r="Q244" s="435"/>
      <c r="R244" s="435"/>
      <c r="S244" s="435"/>
      <c r="T244" s="435"/>
      <c r="U244" s="435"/>
      <c r="V244" s="435"/>
      <c r="W244" s="435"/>
      <c r="X244" s="435"/>
      <c r="Y244" s="435"/>
      <c r="Z244" s="435"/>
      <c r="AA244" s="435"/>
      <c r="AB244" s="435"/>
      <c r="AC244" s="435"/>
      <c r="AD244" s="435"/>
      <c r="AE244" s="435"/>
      <c r="AF244" s="435"/>
      <c r="AG244" s="435"/>
      <c r="AH244" s="435"/>
      <c r="AI244" s="435"/>
      <c r="AJ244" s="435"/>
      <c r="AK244" s="435"/>
      <c r="AL244" s="435"/>
      <c r="AM244" s="435"/>
      <c r="AN244" s="435"/>
      <c r="AO244" s="435"/>
      <c r="AP244" s="435"/>
      <c r="AQ244" s="435"/>
      <c r="AR244" s="435"/>
      <c r="AS244" s="435"/>
      <c r="AT244" s="435"/>
      <c r="AU244" s="435"/>
      <c r="AV244" s="435"/>
      <c r="AW244" s="435"/>
      <c r="AX244" s="435"/>
      <c r="AY244" s="435"/>
      <c r="AZ244" s="435"/>
      <c r="BA244" s="435"/>
      <c r="BB244" s="435"/>
      <c r="BC244" s="435"/>
      <c r="BD244" s="435"/>
      <c r="BE244" s="435"/>
      <c r="BF244" s="435"/>
      <c r="BG244" s="435"/>
      <c r="BH244" s="435"/>
      <c r="BI244" s="435"/>
      <c r="BJ244" s="435"/>
      <c r="BK244" s="435"/>
      <c r="BL244" s="435"/>
      <c r="BM244" s="435"/>
      <c r="BN244" s="435"/>
      <c r="BO244" s="435"/>
      <c r="BP244" s="435"/>
      <c r="BQ244" s="435"/>
      <c r="BR244" s="435"/>
      <c r="BS244" s="435"/>
      <c r="BT244" s="435"/>
      <c r="BU244" s="435"/>
      <c r="BV244" s="435"/>
      <c r="BW244" s="435"/>
      <c r="BX244" s="435"/>
      <c r="BY244" s="435"/>
      <c r="BZ244" s="435"/>
      <c r="CA244" s="435"/>
      <c r="CB244" s="435"/>
      <c r="CC244" s="435"/>
      <c r="CD244" s="435"/>
      <c r="CE244" s="435"/>
      <c r="CF244" s="435"/>
      <c r="CG244" s="435"/>
      <c r="CH244" s="435"/>
      <c r="CI244" s="435"/>
      <c r="CJ244" s="435"/>
      <c r="CK244" s="435"/>
      <c r="CL244" s="435"/>
      <c r="CM244" s="435"/>
      <c r="CN244" s="435"/>
      <c r="CO244" s="435"/>
      <c r="CP244" s="435"/>
      <c r="CQ244" s="435"/>
      <c r="CR244" s="435"/>
      <c r="CS244" s="435"/>
    </row>
    <row r="245" spans="1:97" ht="66" customHeight="1" x14ac:dyDescent="0.2">
      <c r="A245" s="457"/>
      <c r="B245" s="460"/>
      <c r="C245" s="463"/>
      <c r="D245" s="463"/>
      <c r="E245" s="463"/>
      <c r="F245" s="468"/>
      <c r="G245" s="436" t="s">
        <v>587</v>
      </c>
      <c r="H245" s="92" t="s">
        <v>588</v>
      </c>
      <c r="I245" s="92" t="s">
        <v>589</v>
      </c>
      <c r="J245" s="92" t="s">
        <v>590</v>
      </c>
      <c r="K245" s="92" t="s">
        <v>591</v>
      </c>
      <c r="L245" s="93" t="s">
        <v>592</v>
      </c>
      <c r="M245" s="92" t="s">
        <v>588</v>
      </c>
      <c r="N245" s="92" t="s">
        <v>589</v>
      </c>
      <c r="O245" s="92" t="s">
        <v>590</v>
      </c>
      <c r="P245" s="92" t="s">
        <v>591</v>
      </c>
      <c r="Q245" s="93" t="s">
        <v>592</v>
      </c>
      <c r="R245" s="92" t="s">
        <v>588</v>
      </c>
      <c r="S245" s="92" t="s">
        <v>589</v>
      </c>
      <c r="T245" s="92" t="s">
        <v>590</v>
      </c>
      <c r="U245" s="92" t="s">
        <v>591</v>
      </c>
      <c r="V245" s="93" t="s">
        <v>592</v>
      </c>
      <c r="W245" s="92" t="s">
        <v>588</v>
      </c>
      <c r="X245" s="92" t="s">
        <v>589</v>
      </c>
      <c r="Y245" s="92" t="s">
        <v>590</v>
      </c>
      <c r="Z245" s="92" t="s">
        <v>591</v>
      </c>
      <c r="AA245" s="93" t="s">
        <v>592</v>
      </c>
      <c r="AB245" s="92" t="s">
        <v>588</v>
      </c>
      <c r="AC245" s="92" t="s">
        <v>589</v>
      </c>
      <c r="AD245" s="92" t="s">
        <v>590</v>
      </c>
      <c r="AE245" s="92" t="s">
        <v>591</v>
      </c>
      <c r="AF245" s="93" t="s">
        <v>592</v>
      </c>
      <c r="AG245" s="92" t="s">
        <v>588</v>
      </c>
      <c r="AH245" s="92" t="s">
        <v>589</v>
      </c>
      <c r="AI245" s="92" t="s">
        <v>590</v>
      </c>
      <c r="AJ245" s="92" t="s">
        <v>591</v>
      </c>
      <c r="AK245" s="93" t="s">
        <v>592</v>
      </c>
      <c r="AL245" s="92" t="s">
        <v>588</v>
      </c>
      <c r="AM245" s="92" t="s">
        <v>589</v>
      </c>
      <c r="AN245" s="92" t="s">
        <v>590</v>
      </c>
      <c r="AO245" s="92" t="s">
        <v>591</v>
      </c>
      <c r="AP245" s="93" t="s">
        <v>592</v>
      </c>
      <c r="AQ245" s="92" t="s">
        <v>588</v>
      </c>
      <c r="AR245" s="92" t="s">
        <v>589</v>
      </c>
      <c r="AS245" s="92" t="s">
        <v>590</v>
      </c>
      <c r="AT245" s="92" t="s">
        <v>591</v>
      </c>
      <c r="AU245" s="93" t="s">
        <v>592</v>
      </c>
      <c r="AV245" s="92" t="s">
        <v>588</v>
      </c>
      <c r="AW245" s="92" t="s">
        <v>589</v>
      </c>
      <c r="AX245" s="92" t="s">
        <v>590</v>
      </c>
      <c r="AY245" s="92" t="s">
        <v>591</v>
      </c>
      <c r="AZ245" s="93" t="s">
        <v>592</v>
      </c>
      <c r="BA245" s="92" t="s">
        <v>588</v>
      </c>
      <c r="BB245" s="92" t="s">
        <v>589</v>
      </c>
      <c r="BC245" s="92" t="s">
        <v>590</v>
      </c>
      <c r="BD245" s="92" t="s">
        <v>591</v>
      </c>
      <c r="BE245" s="93" t="s">
        <v>592</v>
      </c>
      <c r="BF245" s="92" t="s">
        <v>588</v>
      </c>
      <c r="BG245" s="92" t="s">
        <v>589</v>
      </c>
      <c r="BH245" s="92" t="s">
        <v>590</v>
      </c>
      <c r="BI245" s="92" t="s">
        <v>591</v>
      </c>
      <c r="BJ245" s="93" t="s">
        <v>592</v>
      </c>
      <c r="BK245" s="92" t="s">
        <v>588</v>
      </c>
      <c r="BL245" s="92" t="s">
        <v>589</v>
      </c>
      <c r="BM245" s="92" t="s">
        <v>590</v>
      </c>
      <c r="BN245" s="92" t="s">
        <v>591</v>
      </c>
      <c r="BO245" s="93" t="s">
        <v>592</v>
      </c>
      <c r="BP245" s="92" t="s">
        <v>588</v>
      </c>
      <c r="BQ245" s="92" t="s">
        <v>589</v>
      </c>
      <c r="BR245" s="92" t="s">
        <v>590</v>
      </c>
      <c r="BS245" s="92" t="s">
        <v>591</v>
      </c>
      <c r="BT245" s="93" t="s">
        <v>592</v>
      </c>
      <c r="BU245" s="92" t="s">
        <v>588</v>
      </c>
      <c r="BV245" s="92" t="s">
        <v>589</v>
      </c>
      <c r="BW245" s="92" t="s">
        <v>590</v>
      </c>
      <c r="BX245" s="92" t="s">
        <v>591</v>
      </c>
      <c r="BY245" s="93" t="s">
        <v>592</v>
      </c>
      <c r="BZ245" s="92" t="s">
        <v>588</v>
      </c>
      <c r="CA245" s="92" t="s">
        <v>589</v>
      </c>
      <c r="CB245" s="92" t="s">
        <v>590</v>
      </c>
      <c r="CC245" s="92" t="s">
        <v>591</v>
      </c>
      <c r="CD245" s="93" t="s">
        <v>592</v>
      </c>
      <c r="CE245" s="92" t="s">
        <v>588</v>
      </c>
      <c r="CF245" s="92" t="s">
        <v>589</v>
      </c>
      <c r="CG245" s="92" t="s">
        <v>590</v>
      </c>
      <c r="CH245" s="92" t="s">
        <v>591</v>
      </c>
      <c r="CI245" s="93" t="s">
        <v>592</v>
      </c>
      <c r="CJ245" s="92" t="s">
        <v>588</v>
      </c>
      <c r="CK245" s="92" t="s">
        <v>589</v>
      </c>
      <c r="CL245" s="92" t="s">
        <v>590</v>
      </c>
      <c r="CM245" s="92" t="s">
        <v>591</v>
      </c>
      <c r="CN245" s="93" t="s">
        <v>592</v>
      </c>
      <c r="CO245" s="92" t="s">
        <v>588</v>
      </c>
      <c r="CP245" s="92" t="s">
        <v>589</v>
      </c>
      <c r="CQ245" s="92" t="s">
        <v>590</v>
      </c>
      <c r="CR245" s="92" t="s">
        <v>591</v>
      </c>
      <c r="CS245" s="93" t="s">
        <v>592</v>
      </c>
    </row>
    <row r="246" spans="1:97" ht="38.25" customHeight="1" x14ac:dyDescent="0.2">
      <c r="A246" s="457"/>
      <c r="B246" s="460"/>
      <c r="C246" s="463"/>
      <c r="D246" s="463"/>
      <c r="E246" s="463"/>
      <c r="F246" s="468"/>
      <c r="G246" s="437"/>
      <c r="H246" s="101">
        <v>0</v>
      </c>
      <c r="I246" s="101">
        <v>0</v>
      </c>
      <c r="J246" s="101">
        <v>0</v>
      </c>
      <c r="K246" s="101">
        <v>0</v>
      </c>
      <c r="L246" s="82" t="str">
        <f>IF(SUM(H246:K246)=100,ROUND(((1*H246)+(2*I246)+(3*J246)+(4*K246))/4,0),"N/A")</f>
        <v>N/A</v>
      </c>
      <c r="M246" s="101">
        <v>0</v>
      </c>
      <c r="N246" s="101">
        <v>0</v>
      </c>
      <c r="O246" s="101">
        <v>0</v>
      </c>
      <c r="P246" s="101">
        <v>0</v>
      </c>
      <c r="Q246" s="82" t="str">
        <f>IF(SUM(M246:P246)=100,ROUND(((1*M246)+(2*N246)+(3*O246)+(4*P246))/4,0),"N/A")</f>
        <v>N/A</v>
      </c>
      <c r="R246" s="101">
        <v>0</v>
      </c>
      <c r="S246" s="101">
        <v>0</v>
      </c>
      <c r="T246" s="101">
        <v>0</v>
      </c>
      <c r="U246" s="101">
        <v>0</v>
      </c>
      <c r="V246" s="82" t="str">
        <f>IF(SUM(R246:U246)=100,ROUND(((1*R246)+(2*S246)+(3*T246)+(4*U246))/4,0),"N/A")</f>
        <v>N/A</v>
      </c>
      <c r="W246" s="101">
        <v>0</v>
      </c>
      <c r="X246" s="101">
        <v>0</v>
      </c>
      <c r="Y246" s="101">
        <v>0</v>
      </c>
      <c r="Z246" s="101">
        <v>0</v>
      </c>
      <c r="AA246" s="82" t="str">
        <f>IF(SUM(W246:Z246)=100,ROUND(((1*W246)+(2*X246)+(3*Y246)+(4*Z246))/4,0),"N/A")</f>
        <v>N/A</v>
      </c>
      <c r="AB246" s="101">
        <v>0</v>
      </c>
      <c r="AC246" s="101">
        <v>0</v>
      </c>
      <c r="AD246" s="101">
        <v>0</v>
      </c>
      <c r="AE246" s="101">
        <v>0</v>
      </c>
      <c r="AF246" s="82" t="str">
        <f>IF(SUM(AB246:AE246)=100,ROUND(((1*AB246)+(2*AC246)+(3*AD246)+(4*AE246))/4,0),"N/A")</f>
        <v>N/A</v>
      </c>
      <c r="AG246" s="101">
        <v>0</v>
      </c>
      <c r="AH246" s="101">
        <v>0</v>
      </c>
      <c r="AI246" s="101">
        <v>0</v>
      </c>
      <c r="AJ246" s="101">
        <v>0</v>
      </c>
      <c r="AK246" s="82" t="str">
        <f>IF(SUM(AG246:AJ246)=100,ROUND(((1*AG246)+(2*AH246)+(3*AI246)+(4*AJ246))/4,0),"N/A")</f>
        <v>N/A</v>
      </c>
      <c r="AL246" s="101">
        <v>0</v>
      </c>
      <c r="AM246" s="101">
        <v>0</v>
      </c>
      <c r="AN246" s="101">
        <v>0</v>
      </c>
      <c r="AO246" s="101">
        <v>0</v>
      </c>
      <c r="AP246" s="82" t="str">
        <f>IF(SUM(AL246:AO246)=100,ROUND(((1*AL246)+(2*AM246)+(3*AN246)+(4*AO246))/4,0),"N/A")</f>
        <v>N/A</v>
      </c>
      <c r="AQ246" s="101">
        <v>0</v>
      </c>
      <c r="AR246" s="101">
        <v>0</v>
      </c>
      <c r="AS246" s="101">
        <v>0</v>
      </c>
      <c r="AT246" s="101">
        <v>0</v>
      </c>
      <c r="AU246" s="82" t="str">
        <f>IF(SUM(AQ246:AT246)=100,ROUND(((1*AQ246)+(2*AR246)+(3*AS246)+(4*AT246))/4,0),"N/A")</f>
        <v>N/A</v>
      </c>
      <c r="AV246" s="101">
        <v>0</v>
      </c>
      <c r="AW246" s="101">
        <v>0</v>
      </c>
      <c r="AX246" s="101">
        <v>0</v>
      </c>
      <c r="AY246" s="101">
        <v>0</v>
      </c>
      <c r="AZ246" s="82" t="str">
        <f>IF(SUM(AV246:AY246)=100,ROUND(((1*AV246)+(2*AW246)+(3*AX246)+(4*AY246))/4,0),"N/A")</f>
        <v>N/A</v>
      </c>
      <c r="BA246" s="101">
        <v>0</v>
      </c>
      <c r="BB246" s="101">
        <v>0</v>
      </c>
      <c r="BC246" s="101">
        <v>0</v>
      </c>
      <c r="BD246" s="101">
        <v>0</v>
      </c>
      <c r="BE246" s="82" t="str">
        <f>IF(SUM(BA246:BD246)=100,ROUND(((1*BA246)+(2*BB246)+(3*BC246)+(4*BD246))/4,0),"N/A")</f>
        <v>N/A</v>
      </c>
      <c r="BF246" s="101">
        <v>0</v>
      </c>
      <c r="BG246" s="101">
        <v>0</v>
      </c>
      <c r="BH246" s="101">
        <v>0</v>
      </c>
      <c r="BI246" s="101">
        <v>0</v>
      </c>
      <c r="BJ246" s="82" t="str">
        <f>IF(SUM(BF246:BI246)=100,ROUND(((1*BF246)+(2*BG246)+(3*BH246)+(4*BI246))/4,0),"N/A")</f>
        <v>N/A</v>
      </c>
      <c r="BK246" s="101">
        <v>0</v>
      </c>
      <c r="BL246" s="101">
        <v>0</v>
      </c>
      <c r="BM246" s="101">
        <v>0</v>
      </c>
      <c r="BN246" s="101">
        <v>0</v>
      </c>
      <c r="BO246" s="82" t="str">
        <f>IF(SUM(BK246:BN246)=100,ROUND(((1*BK246)+(2*BL246)+(3*BM246)+(4*BN246))/4,0),"N/A")</f>
        <v>N/A</v>
      </c>
      <c r="BP246" s="101">
        <v>0</v>
      </c>
      <c r="BQ246" s="101">
        <v>0</v>
      </c>
      <c r="BR246" s="101">
        <v>0</v>
      </c>
      <c r="BS246" s="101">
        <v>0</v>
      </c>
      <c r="BT246" s="82" t="str">
        <f>IF(SUM(BP246:BS246)=100,ROUND(((1*BP246)+(2*BQ246)+(3*BR246)+(4*BS246))/4,0),"N/A")</f>
        <v>N/A</v>
      </c>
      <c r="BU246" s="101">
        <v>0</v>
      </c>
      <c r="BV246" s="101">
        <v>0</v>
      </c>
      <c r="BW246" s="101">
        <v>0</v>
      </c>
      <c r="BX246" s="101">
        <v>0</v>
      </c>
      <c r="BY246" s="82" t="str">
        <f>IF(SUM(BU246:BX246)=100,ROUND(((1*BU246)+(2*BV246)+(3*BW246)+(4*BX246))/4,0),"N/A")</f>
        <v>N/A</v>
      </c>
      <c r="BZ246" s="101">
        <v>0</v>
      </c>
      <c r="CA246" s="101">
        <v>0</v>
      </c>
      <c r="CB246" s="101">
        <v>0</v>
      </c>
      <c r="CC246" s="101">
        <v>0</v>
      </c>
      <c r="CD246" s="82" t="str">
        <f>IF(SUM(BZ246:CC246)=100,ROUND(((1*BZ246)+(2*CA246)+(3*CB246)+(4*CC246))/4,0),"N/A")</f>
        <v>N/A</v>
      </c>
      <c r="CE246" s="101">
        <v>0</v>
      </c>
      <c r="CF246" s="101">
        <v>0</v>
      </c>
      <c r="CG246" s="101">
        <v>0</v>
      </c>
      <c r="CH246" s="101">
        <v>0</v>
      </c>
      <c r="CI246" s="82" t="str">
        <f>IF(SUM(CE246:CH246)=100,ROUND(((1*CE246)+(2*CF246)+(3*CG246)+(4*CH246))/4,0),"N/A")</f>
        <v>N/A</v>
      </c>
      <c r="CJ246" s="101">
        <v>0</v>
      </c>
      <c r="CK246" s="101">
        <v>0</v>
      </c>
      <c r="CL246" s="101">
        <v>0</v>
      </c>
      <c r="CM246" s="101">
        <v>0</v>
      </c>
      <c r="CN246" s="82" t="str">
        <f>IF(SUM(CJ246:CM246)=100,ROUND(((1*CJ246)+(2*CK246)+(3*CL246)+(4*CM246))/4,0),"N/A")</f>
        <v>N/A</v>
      </c>
      <c r="CO246" s="101">
        <v>0</v>
      </c>
      <c r="CP246" s="101">
        <v>0</v>
      </c>
      <c r="CQ246" s="101">
        <v>0</v>
      </c>
      <c r="CR246" s="101">
        <v>0</v>
      </c>
      <c r="CS246" s="82" t="str">
        <f>IF(SUM(CO246:CR246)=100,ROUND(((1*CO246)+(2*CP246)+(3*CQ246)+(4*CR246))/4,0),"N/A")</f>
        <v>N/A</v>
      </c>
    </row>
    <row r="247" spans="1:97" ht="163.5" thickBot="1" x14ac:dyDescent="0.25">
      <c r="A247" s="458"/>
      <c r="B247" s="461"/>
      <c r="C247" s="464"/>
      <c r="D247" s="464"/>
      <c r="E247" s="464"/>
      <c r="F247" s="469"/>
      <c r="G247" s="91" t="s">
        <v>595</v>
      </c>
      <c r="H247" s="442"/>
      <c r="I247" s="443"/>
      <c r="J247" s="443"/>
      <c r="K247" s="443"/>
      <c r="L247" s="444"/>
      <c r="M247" s="442"/>
      <c r="N247" s="443"/>
      <c r="O247" s="443"/>
      <c r="P247" s="443"/>
      <c r="Q247" s="444"/>
      <c r="R247" s="442"/>
      <c r="S247" s="443"/>
      <c r="T247" s="443"/>
      <c r="U247" s="443"/>
      <c r="V247" s="444"/>
      <c r="W247" s="442"/>
      <c r="X247" s="443"/>
      <c r="Y247" s="443"/>
      <c r="Z247" s="443"/>
      <c r="AA247" s="444"/>
      <c r="AB247" s="442"/>
      <c r="AC247" s="443"/>
      <c r="AD247" s="443"/>
      <c r="AE247" s="443"/>
      <c r="AF247" s="444"/>
      <c r="AG247" s="442"/>
      <c r="AH247" s="443"/>
      <c r="AI247" s="443"/>
      <c r="AJ247" s="443"/>
      <c r="AK247" s="444"/>
      <c r="AL247" s="442"/>
      <c r="AM247" s="443"/>
      <c r="AN247" s="443"/>
      <c r="AO247" s="443"/>
      <c r="AP247" s="444"/>
      <c r="AQ247" s="442"/>
      <c r="AR247" s="443"/>
      <c r="AS247" s="443"/>
      <c r="AT247" s="443"/>
      <c r="AU247" s="444"/>
      <c r="AV247" s="442"/>
      <c r="AW247" s="443"/>
      <c r="AX247" s="443"/>
      <c r="AY247" s="443"/>
      <c r="AZ247" s="444"/>
      <c r="BA247" s="442"/>
      <c r="BB247" s="443"/>
      <c r="BC247" s="443"/>
      <c r="BD247" s="443"/>
      <c r="BE247" s="444"/>
      <c r="BF247" s="442"/>
      <c r="BG247" s="443"/>
      <c r="BH247" s="443"/>
      <c r="BI247" s="443"/>
      <c r="BJ247" s="444"/>
      <c r="BK247" s="442"/>
      <c r="BL247" s="443"/>
      <c r="BM247" s="443"/>
      <c r="BN247" s="443"/>
      <c r="BO247" s="444"/>
      <c r="BP247" s="442"/>
      <c r="BQ247" s="443"/>
      <c r="BR247" s="443"/>
      <c r="BS247" s="443"/>
      <c r="BT247" s="444"/>
      <c r="BU247" s="442"/>
      <c r="BV247" s="443"/>
      <c r="BW247" s="443"/>
      <c r="BX247" s="443"/>
      <c r="BY247" s="444"/>
      <c r="BZ247" s="442"/>
      <c r="CA247" s="443"/>
      <c r="CB247" s="443"/>
      <c r="CC247" s="443"/>
      <c r="CD247" s="444"/>
      <c r="CE247" s="442"/>
      <c r="CF247" s="443"/>
      <c r="CG247" s="443"/>
      <c r="CH247" s="443"/>
      <c r="CI247" s="444"/>
      <c r="CJ247" s="442"/>
      <c r="CK247" s="443"/>
      <c r="CL247" s="443"/>
      <c r="CM247" s="443"/>
      <c r="CN247" s="444"/>
      <c r="CO247" s="442"/>
      <c r="CP247" s="443"/>
      <c r="CQ247" s="443"/>
      <c r="CR247" s="443"/>
      <c r="CS247" s="444"/>
    </row>
    <row r="248" spans="1:97" ht="44.1" customHeight="1" x14ac:dyDescent="0.2">
      <c r="A248" s="456">
        <v>21</v>
      </c>
      <c r="B248" s="459" t="s">
        <v>581</v>
      </c>
      <c r="C248" s="462" t="s">
        <v>625</v>
      </c>
      <c r="D248" s="462" t="s">
        <v>628</v>
      </c>
      <c r="E248" s="462" t="s">
        <v>627</v>
      </c>
      <c r="F248" s="465" t="s">
        <v>24</v>
      </c>
      <c r="G248" s="453" t="s">
        <v>585</v>
      </c>
      <c r="H248" s="455" t="s">
        <v>53</v>
      </c>
      <c r="I248" s="455"/>
      <c r="J248" s="455" t="s">
        <v>54</v>
      </c>
      <c r="K248" s="455"/>
      <c r="L248" s="76" t="s">
        <v>55</v>
      </c>
      <c r="M248" s="455" t="s">
        <v>53</v>
      </c>
      <c r="N248" s="455"/>
      <c r="O248" s="455" t="s">
        <v>54</v>
      </c>
      <c r="P248" s="455"/>
      <c r="Q248" s="76" t="s">
        <v>55</v>
      </c>
      <c r="R248" s="455" t="s">
        <v>53</v>
      </c>
      <c r="S248" s="455"/>
      <c r="T248" s="451" t="s">
        <v>54</v>
      </c>
      <c r="U248" s="452"/>
      <c r="V248" s="76" t="s">
        <v>55</v>
      </c>
      <c r="W248" s="449" t="s">
        <v>53</v>
      </c>
      <c r="X248" s="450"/>
      <c r="Y248" s="449" t="s">
        <v>54</v>
      </c>
      <c r="Z248" s="450"/>
      <c r="AA248" s="76" t="s">
        <v>55</v>
      </c>
      <c r="AB248" s="449" t="s">
        <v>53</v>
      </c>
      <c r="AC248" s="450"/>
      <c r="AD248" s="449" t="s">
        <v>54</v>
      </c>
      <c r="AE248" s="450"/>
      <c r="AF248" s="76" t="s">
        <v>55</v>
      </c>
      <c r="AG248" s="449" t="s">
        <v>53</v>
      </c>
      <c r="AH248" s="450"/>
      <c r="AI248" s="449" t="s">
        <v>54</v>
      </c>
      <c r="AJ248" s="450"/>
      <c r="AK248" s="76" t="s">
        <v>55</v>
      </c>
      <c r="AL248" s="449" t="s">
        <v>53</v>
      </c>
      <c r="AM248" s="450"/>
      <c r="AN248" s="449" t="s">
        <v>54</v>
      </c>
      <c r="AO248" s="450"/>
      <c r="AP248" s="76" t="s">
        <v>55</v>
      </c>
      <c r="AQ248" s="449" t="s">
        <v>53</v>
      </c>
      <c r="AR248" s="450"/>
      <c r="AS248" s="449" t="s">
        <v>54</v>
      </c>
      <c r="AT248" s="450"/>
      <c r="AU248" s="76" t="s">
        <v>55</v>
      </c>
      <c r="AV248" s="449" t="s">
        <v>53</v>
      </c>
      <c r="AW248" s="450"/>
      <c r="AX248" s="449" t="s">
        <v>54</v>
      </c>
      <c r="AY248" s="450"/>
      <c r="AZ248" s="76" t="s">
        <v>55</v>
      </c>
      <c r="BA248" s="449" t="s">
        <v>53</v>
      </c>
      <c r="BB248" s="450"/>
      <c r="BC248" s="449" t="s">
        <v>54</v>
      </c>
      <c r="BD248" s="450"/>
      <c r="BE248" s="76" t="s">
        <v>55</v>
      </c>
      <c r="BF248" s="449" t="s">
        <v>53</v>
      </c>
      <c r="BG248" s="450"/>
      <c r="BH248" s="449" t="s">
        <v>54</v>
      </c>
      <c r="BI248" s="450"/>
      <c r="BJ248" s="76" t="s">
        <v>55</v>
      </c>
      <c r="BK248" s="449" t="s">
        <v>53</v>
      </c>
      <c r="BL248" s="450"/>
      <c r="BM248" s="449" t="s">
        <v>54</v>
      </c>
      <c r="BN248" s="450"/>
      <c r="BO248" s="76" t="s">
        <v>55</v>
      </c>
      <c r="BP248" s="449" t="s">
        <v>53</v>
      </c>
      <c r="BQ248" s="450"/>
      <c r="BR248" s="449" t="s">
        <v>54</v>
      </c>
      <c r="BS248" s="450"/>
      <c r="BT248" s="76" t="s">
        <v>55</v>
      </c>
      <c r="BU248" s="449" t="s">
        <v>53</v>
      </c>
      <c r="BV248" s="450"/>
      <c r="BW248" s="449" t="s">
        <v>54</v>
      </c>
      <c r="BX248" s="450"/>
      <c r="BY248" s="76" t="s">
        <v>55</v>
      </c>
      <c r="BZ248" s="449" t="s">
        <v>53</v>
      </c>
      <c r="CA248" s="450"/>
      <c r="CB248" s="449" t="s">
        <v>54</v>
      </c>
      <c r="CC248" s="450"/>
      <c r="CD248" s="76" t="s">
        <v>55</v>
      </c>
      <c r="CE248" s="449" t="s">
        <v>53</v>
      </c>
      <c r="CF248" s="450"/>
      <c r="CG248" s="449" t="s">
        <v>54</v>
      </c>
      <c r="CH248" s="450"/>
      <c r="CI248" s="76" t="s">
        <v>55</v>
      </c>
      <c r="CJ248" s="449" t="s">
        <v>53</v>
      </c>
      <c r="CK248" s="450"/>
      <c r="CL248" s="449" t="s">
        <v>54</v>
      </c>
      <c r="CM248" s="450"/>
      <c r="CN248" s="76" t="s">
        <v>55</v>
      </c>
      <c r="CO248" s="449" t="s">
        <v>53</v>
      </c>
      <c r="CP248" s="450"/>
      <c r="CQ248" s="449" t="s">
        <v>54</v>
      </c>
      <c r="CR248" s="450"/>
      <c r="CS248" s="76" t="s">
        <v>55</v>
      </c>
    </row>
    <row r="249" spans="1:97" ht="38.25" customHeight="1" x14ac:dyDescent="0.2">
      <c r="A249" s="457"/>
      <c r="B249" s="460"/>
      <c r="C249" s="463"/>
      <c r="D249" s="463"/>
      <c r="E249" s="463"/>
      <c r="F249" s="465"/>
      <c r="G249" s="454"/>
      <c r="H249" s="435"/>
      <c r="I249" s="435"/>
      <c r="J249" s="435"/>
      <c r="K249" s="435"/>
      <c r="L249" s="100" t="e">
        <f>INDEX(Formula!$AB$7:$AF$11,MATCH('Z2 - Dargaville'!J249,Formula!$AA$7:$AA$11,0),MATCH('Z2 - Dargaville'!H249,Formula!$AB$6:$AF$6,0))</f>
        <v>#N/A</v>
      </c>
      <c r="M249" s="435"/>
      <c r="N249" s="435"/>
      <c r="O249" s="435"/>
      <c r="P249" s="435"/>
      <c r="Q249" s="100" t="e">
        <f>INDEX(Formula!$AB$7:$AF$11,MATCH('Z2 - Dargaville'!O249,Formula!$AA$7:$AA$11,0),MATCH('Z2 - Dargaville'!M249,Formula!$AB$6:$AF$6,0))</f>
        <v>#N/A</v>
      </c>
      <c r="R249" s="435"/>
      <c r="S249" s="435"/>
      <c r="T249" s="435"/>
      <c r="U249" s="435"/>
      <c r="V249" s="100" t="e">
        <f>INDEX(Formula!$AB$7:$AF$11,MATCH('Z2 - Dargaville'!T249,Formula!$AA$7:$AA$11,0),MATCH('Z2 - Dargaville'!R249,Formula!$AB$6:$AF$6,0))</f>
        <v>#N/A</v>
      </c>
      <c r="W249" s="435"/>
      <c r="X249" s="435"/>
      <c r="Y249" s="435"/>
      <c r="Z249" s="435"/>
      <c r="AA249" s="100" t="e">
        <f>INDEX(Formula!$AB$7:$AF$11,MATCH('Z2 - Dargaville'!Y249,Formula!$AA$7:$AA$11,0),MATCH('Z2 - Dargaville'!W249,Formula!$AB$6:$AF$6,0))</f>
        <v>#N/A</v>
      </c>
      <c r="AB249" s="435"/>
      <c r="AC249" s="435"/>
      <c r="AD249" s="435"/>
      <c r="AE249" s="435"/>
      <c r="AF249" s="100" t="e">
        <f>INDEX(Formula!$AB$7:$AF$11,MATCH('Z2 - Dargaville'!AD249,Formula!$AA$7:$AA$11,0),MATCH('Z2 - Dargaville'!AB249,Formula!$AB$6:$AF$6,0))</f>
        <v>#N/A</v>
      </c>
      <c r="AG249" s="435"/>
      <c r="AH249" s="435"/>
      <c r="AI249" s="435"/>
      <c r="AJ249" s="435"/>
      <c r="AK249" s="100" t="e">
        <f>INDEX(Formula!$AB$7:$AF$11,MATCH('Z2 - Dargaville'!AI249,Formula!$AA$7:$AA$11,0),MATCH('Z2 - Dargaville'!AG249,Formula!$AB$6:$AF$6,0))</f>
        <v>#N/A</v>
      </c>
      <c r="AL249" s="435"/>
      <c r="AM249" s="435"/>
      <c r="AN249" s="435"/>
      <c r="AO249" s="435"/>
      <c r="AP249" s="100" t="e">
        <f>INDEX(Formula!$AB$7:$AF$11,MATCH('Z2 - Dargaville'!AN249,Formula!$AA$7:$AA$11,0),MATCH('Z2 - Dargaville'!AL249,Formula!$AB$6:$AF$6,0))</f>
        <v>#N/A</v>
      </c>
      <c r="AQ249" s="435"/>
      <c r="AR249" s="435"/>
      <c r="AS249" s="435"/>
      <c r="AT249" s="435"/>
      <c r="AU249" s="100" t="e">
        <f>INDEX(Formula!$AB$7:$AF$11,MATCH('Z2 - Dargaville'!AS249,Formula!$AA$7:$AA$11,0),MATCH('Z2 - Dargaville'!AQ249,Formula!$AB$6:$AF$6,0))</f>
        <v>#N/A</v>
      </c>
      <c r="AV249" s="435"/>
      <c r="AW249" s="435"/>
      <c r="AX249" s="435"/>
      <c r="AY249" s="435"/>
      <c r="AZ249" s="100" t="e">
        <f>INDEX(Formula!$AB$7:$AF$11,MATCH('Z2 - Dargaville'!AX249,Formula!$AA$7:$AA$11,0),MATCH('Z2 - Dargaville'!AV249,Formula!$AB$6:$AF$6,0))</f>
        <v>#N/A</v>
      </c>
      <c r="BA249" s="435"/>
      <c r="BB249" s="435"/>
      <c r="BC249" s="435"/>
      <c r="BD249" s="435"/>
      <c r="BE249" s="100" t="e">
        <f>INDEX(Formula!$AB$7:$AF$11,MATCH('Z2 - Dargaville'!BC249,Formula!$AA$7:$AA$11,0),MATCH('Z2 - Dargaville'!BA249,Formula!$AB$6:$AF$6,0))</f>
        <v>#N/A</v>
      </c>
      <c r="BF249" s="435"/>
      <c r="BG249" s="435"/>
      <c r="BH249" s="435"/>
      <c r="BI249" s="435"/>
      <c r="BJ249" s="100" t="e">
        <f>INDEX(Formula!$AB$7:$AF$11,MATCH('Z2 - Dargaville'!BH249,Formula!$AA$7:$AA$11,0),MATCH('Z2 - Dargaville'!BF249,Formula!$AB$6:$AF$6,0))</f>
        <v>#N/A</v>
      </c>
      <c r="BK249" s="435"/>
      <c r="BL249" s="435"/>
      <c r="BM249" s="435"/>
      <c r="BN249" s="435"/>
      <c r="BO249" s="100" t="e">
        <f>INDEX(Formula!$AB$7:$AF$11,MATCH('Z2 - Dargaville'!BM249,Formula!$AA$7:$AA$11,0),MATCH('Z2 - Dargaville'!BK249,Formula!$AB$6:$AF$6,0))</f>
        <v>#N/A</v>
      </c>
      <c r="BP249" s="435"/>
      <c r="BQ249" s="435"/>
      <c r="BR249" s="435"/>
      <c r="BS249" s="435"/>
      <c r="BT249" s="100" t="e">
        <f>INDEX(Formula!$AB$7:$AF$11,MATCH('Z2 - Dargaville'!BR249,Formula!$AA$7:$AA$11,0),MATCH('Z2 - Dargaville'!BP249,Formula!$AB$6:$AF$6,0))</f>
        <v>#N/A</v>
      </c>
      <c r="BU249" s="435"/>
      <c r="BV249" s="435"/>
      <c r="BW249" s="435"/>
      <c r="BX249" s="435"/>
      <c r="BY249" s="100" t="e">
        <f>INDEX(Formula!$AB$7:$AF$11,MATCH('Z2 - Dargaville'!BW249,Formula!$AA$7:$AA$11,0),MATCH('Z2 - Dargaville'!BU249,Formula!$AB$6:$AF$6,0))</f>
        <v>#N/A</v>
      </c>
      <c r="BZ249" s="435"/>
      <c r="CA249" s="435"/>
      <c r="CB249" s="435"/>
      <c r="CC249" s="435"/>
      <c r="CD249" s="100" t="e">
        <f>INDEX(Formula!$AB$7:$AF$11,MATCH('Z2 - Dargaville'!CB249,Formula!$AA$7:$AA$11,0),MATCH('Z2 - Dargaville'!BZ249,Formula!$AB$6:$AF$6,0))</f>
        <v>#N/A</v>
      </c>
      <c r="CE249" s="435"/>
      <c r="CF249" s="435"/>
      <c r="CG249" s="435"/>
      <c r="CH249" s="435"/>
      <c r="CI249" s="100" t="e">
        <f>INDEX(Formula!$AB$7:$AF$11,MATCH('Z2 - Dargaville'!CG249,Formula!$AA$7:$AA$11,0),MATCH('Z2 - Dargaville'!CE249,Formula!$AB$6:$AF$6,0))</f>
        <v>#N/A</v>
      </c>
      <c r="CJ249" s="435"/>
      <c r="CK249" s="435"/>
      <c r="CL249" s="435"/>
      <c r="CM249" s="435"/>
      <c r="CN249" s="100" t="e">
        <f>INDEX(Formula!$AB$7:$AF$11,MATCH('Z2 - Dargaville'!CL249,Formula!$AA$7:$AA$11,0),MATCH('Z2 - Dargaville'!CJ249,Formula!$AB$6:$AF$6,0))</f>
        <v>#N/A</v>
      </c>
      <c r="CO249" s="435"/>
      <c r="CP249" s="435"/>
      <c r="CQ249" s="435"/>
      <c r="CR249" s="435"/>
      <c r="CS249" s="100" t="e">
        <f>INDEX(Formula!$AB$7:$AF$11,MATCH('Z2 - Dargaville'!CQ249,Formula!$AA$7:$AA$11,0),MATCH('Z2 - Dargaville'!CO249,Formula!$AB$6:$AF$6,0))</f>
        <v>#N/A</v>
      </c>
    </row>
    <row r="250" spans="1:97" ht="38.25" customHeight="1" x14ac:dyDescent="0.2">
      <c r="A250" s="457"/>
      <c r="B250" s="460"/>
      <c r="C250" s="463"/>
      <c r="D250" s="463"/>
      <c r="E250" s="463"/>
      <c r="F250" s="465"/>
      <c r="G250" s="88" t="s">
        <v>586</v>
      </c>
      <c r="H250" s="435"/>
      <c r="I250" s="435"/>
      <c r="J250" s="435"/>
      <c r="K250" s="435"/>
      <c r="L250" s="435"/>
      <c r="M250" s="435"/>
      <c r="N250" s="435"/>
      <c r="O250" s="435"/>
      <c r="P250" s="435"/>
      <c r="Q250" s="435"/>
      <c r="R250" s="435"/>
      <c r="S250" s="435"/>
      <c r="T250" s="435"/>
      <c r="U250" s="435"/>
      <c r="V250" s="435"/>
      <c r="W250" s="435"/>
      <c r="X250" s="435"/>
      <c r="Y250" s="435"/>
      <c r="Z250" s="435"/>
      <c r="AA250" s="435"/>
      <c r="AB250" s="435"/>
      <c r="AC250" s="435"/>
      <c r="AD250" s="435"/>
      <c r="AE250" s="435"/>
      <c r="AF250" s="435"/>
      <c r="AG250" s="435"/>
      <c r="AH250" s="435"/>
      <c r="AI250" s="435"/>
      <c r="AJ250" s="435"/>
      <c r="AK250" s="435"/>
      <c r="AL250" s="435"/>
      <c r="AM250" s="435"/>
      <c r="AN250" s="435"/>
      <c r="AO250" s="435"/>
      <c r="AP250" s="435"/>
      <c r="AQ250" s="435"/>
      <c r="AR250" s="435"/>
      <c r="AS250" s="435"/>
      <c r="AT250" s="435"/>
      <c r="AU250" s="435"/>
      <c r="AV250" s="435"/>
      <c r="AW250" s="435"/>
      <c r="AX250" s="435"/>
      <c r="AY250" s="435"/>
      <c r="AZ250" s="435"/>
      <c r="BA250" s="435"/>
      <c r="BB250" s="435"/>
      <c r="BC250" s="435"/>
      <c r="BD250" s="435"/>
      <c r="BE250" s="435"/>
      <c r="BF250" s="435"/>
      <c r="BG250" s="435"/>
      <c r="BH250" s="435"/>
      <c r="BI250" s="435"/>
      <c r="BJ250" s="435"/>
      <c r="BK250" s="435"/>
      <c r="BL250" s="435"/>
      <c r="BM250" s="435"/>
      <c r="BN250" s="435"/>
      <c r="BO250" s="435"/>
      <c r="BP250" s="435"/>
      <c r="BQ250" s="435"/>
      <c r="BR250" s="435"/>
      <c r="BS250" s="435"/>
      <c r="BT250" s="435"/>
      <c r="BU250" s="435"/>
      <c r="BV250" s="435"/>
      <c r="BW250" s="435"/>
      <c r="BX250" s="435"/>
      <c r="BY250" s="435"/>
      <c r="BZ250" s="435"/>
      <c r="CA250" s="435"/>
      <c r="CB250" s="435"/>
      <c r="CC250" s="435"/>
      <c r="CD250" s="435"/>
      <c r="CE250" s="435"/>
      <c r="CF250" s="435"/>
      <c r="CG250" s="435"/>
      <c r="CH250" s="435"/>
      <c r="CI250" s="435"/>
      <c r="CJ250" s="435"/>
      <c r="CK250" s="435"/>
      <c r="CL250" s="435"/>
      <c r="CM250" s="435"/>
      <c r="CN250" s="435"/>
      <c r="CO250" s="435"/>
      <c r="CP250" s="435"/>
      <c r="CQ250" s="435"/>
      <c r="CR250" s="435"/>
      <c r="CS250" s="435"/>
    </row>
    <row r="251" spans="1:97" ht="66" customHeight="1" x14ac:dyDescent="0.2">
      <c r="A251" s="457"/>
      <c r="B251" s="460"/>
      <c r="C251" s="463"/>
      <c r="D251" s="463"/>
      <c r="E251" s="463"/>
      <c r="F251" s="465"/>
      <c r="G251" s="447" t="s">
        <v>587</v>
      </c>
      <c r="H251" s="92" t="s">
        <v>588</v>
      </c>
      <c r="I251" s="92" t="s">
        <v>589</v>
      </c>
      <c r="J251" s="92" t="s">
        <v>590</v>
      </c>
      <c r="K251" s="92" t="s">
        <v>591</v>
      </c>
      <c r="L251" s="93" t="s">
        <v>592</v>
      </c>
      <c r="M251" s="92" t="s">
        <v>588</v>
      </c>
      <c r="N251" s="92" t="s">
        <v>589</v>
      </c>
      <c r="O251" s="92" t="s">
        <v>590</v>
      </c>
      <c r="P251" s="92" t="s">
        <v>591</v>
      </c>
      <c r="Q251" s="93" t="s">
        <v>592</v>
      </c>
      <c r="R251" s="92" t="s">
        <v>588</v>
      </c>
      <c r="S251" s="92" t="s">
        <v>589</v>
      </c>
      <c r="T251" s="92" t="s">
        <v>590</v>
      </c>
      <c r="U251" s="92" t="s">
        <v>591</v>
      </c>
      <c r="V251" s="93" t="s">
        <v>592</v>
      </c>
      <c r="W251" s="92" t="s">
        <v>588</v>
      </c>
      <c r="X251" s="92" t="s">
        <v>589</v>
      </c>
      <c r="Y251" s="92" t="s">
        <v>590</v>
      </c>
      <c r="Z251" s="92" t="s">
        <v>591</v>
      </c>
      <c r="AA251" s="93" t="s">
        <v>592</v>
      </c>
      <c r="AB251" s="92" t="s">
        <v>588</v>
      </c>
      <c r="AC251" s="92" t="s">
        <v>589</v>
      </c>
      <c r="AD251" s="92" t="s">
        <v>590</v>
      </c>
      <c r="AE251" s="92" t="s">
        <v>591</v>
      </c>
      <c r="AF251" s="93" t="s">
        <v>592</v>
      </c>
      <c r="AG251" s="92" t="s">
        <v>588</v>
      </c>
      <c r="AH251" s="92" t="s">
        <v>589</v>
      </c>
      <c r="AI251" s="92" t="s">
        <v>590</v>
      </c>
      <c r="AJ251" s="92" t="s">
        <v>591</v>
      </c>
      <c r="AK251" s="93" t="s">
        <v>592</v>
      </c>
      <c r="AL251" s="92" t="s">
        <v>588</v>
      </c>
      <c r="AM251" s="92" t="s">
        <v>589</v>
      </c>
      <c r="AN251" s="92" t="s">
        <v>590</v>
      </c>
      <c r="AO251" s="92" t="s">
        <v>591</v>
      </c>
      <c r="AP251" s="93" t="s">
        <v>592</v>
      </c>
      <c r="AQ251" s="92" t="s">
        <v>588</v>
      </c>
      <c r="AR251" s="92" t="s">
        <v>589</v>
      </c>
      <c r="AS251" s="92" t="s">
        <v>590</v>
      </c>
      <c r="AT251" s="92" t="s">
        <v>591</v>
      </c>
      <c r="AU251" s="93" t="s">
        <v>592</v>
      </c>
      <c r="AV251" s="92" t="s">
        <v>588</v>
      </c>
      <c r="AW251" s="92" t="s">
        <v>589</v>
      </c>
      <c r="AX251" s="92" t="s">
        <v>590</v>
      </c>
      <c r="AY251" s="92" t="s">
        <v>591</v>
      </c>
      <c r="AZ251" s="93" t="s">
        <v>592</v>
      </c>
      <c r="BA251" s="92" t="s">
        <v>588</v>
      </c>
      <c r="BB251" s="92" t="s">
        <v>589</v>
      </c>
      <c r="BC251" s="92" t="s">
        <v>590</v>
      </c>
      <c r="BD251" s="92" t="s">
        <v>591</v>
      </c>
      <c r="BE251" s="93" t="s">
        <v>592</v>
      </c>
      <c r="BF251" s="92" t="s">
        <v>588</v>
      </c>
      <c r="BG251" s="92" t="s">
        <v>589</v>
      </c>
      <c r="BH251" s="92" t="s">
        <v>590</v>
      </c>
      <c r="BI251" s="92" t="s">
        <v>591</v>
      </c>
      <c r="BJ251" s="93" t="s">
        <v>592</v>
      </c>
      <c r="BK251" s="92" t="s">
        <v>588</v>
      </c>
      <c r="BL251" s="92" t="s">
        <v>589</v>
      </c>
      <c r="BM251" s="92" t="s">
        <v>590</v>
      </c>
      <c r="BN251" s="92" t="s">
        <v>591</v>
      </c>
      <c r="BO251" s="93" t="s">
        <v>592</v>
      </c>
      <c r="BP251" s="92" t="s">
        <v>588</v>
      </c>
      <c r="BQ251" s="92" t="s">
        <v>589</v>
      </c>
      <c r="BR251" s="92" t="s">
        <v>590</v>
      </c>
      <c r="BS251" s="92" t="s">
        <v>591</v>
      </c>
      <c r="BT251" s="93" t="s">
        <v>592</v>
      </c>
      <c r="BU251" s="92" t="s">
        <v>588</v>
      </c>
      <c r="BV251" s="92" t="s">
        <v>589</v>
      </c>
      <c r="BW251" s="92" t="s">
        <v>590</v>
      </c>
      <c r="BX251" s="92" t="s">
        <v>591</v>
      </c>
      <c r="BY251" s="93" t="s">
        <v>592</v>
      </c>
      <c r="BZ251" s="92" t="s">
        <v>588</v>
      </c>
      <c r="CA251" s="92" t="s">
        <v>589</v>
      </c>
      <c r="CB251" s="92" t="s">
        <v>590</v>
      </c>
      <c r="CC251" s="92" t="s">
        <v>591</v>
      </c>
      <c r="CD251" s="93" t="s">
        <v>592</v>
      </c>
      <c r="CE251" s="92" t="s">
        <v>588</v>
      </c>
      <c r="CF251" s="92" t="s">
        <v>589</v>
      </c>
      <c r="CG251" s="92" t="s">
        <v>590</v>
      </c>
      <c r="CH251" s="92" t="s">
        <v>591</v>
      </c>
      <c r="CI251" s="93" t="s">
        <v>592</v>
      </c>
      <c r="CJ251" s="92" t="s">
        <v>588</v>
      </c>
      <c r="CK251" s="92" t="s">
        <v>589</v>
      </c>
      <c r="CL251" s="92" t="s">
        <v>590</v>
      </c>
      <c r="CM251" s="92" t="s">
        <v>591</v>
      </c>
      <c r="CN251" s="93" t="s">
        <v>592</v>
      </c>
      <c r="CO251" s="92" t="s">
        <v>588</v>
      </c>
      <c r="CP251" s="92" t="s">
        <v>589</v>
      </c>
      <c r="CQ251" s="92" t="s">
        <v>590</v>
      </c>
      <c r="CR251" s="92" t="s">
        <v>591</v>
      </c>
      <c r="CS251" s="93" t="s">
        <v>592</v>
      </c>
    </row>
    <row r="252" spans="1:97" ht="38.25" customHeight="1" x14ac:dyDescent="0.2">
      <c r="A252" s="457"/>
      <c r="B252" s="460"/>
      <c r="C252" s="463"/>
      <c r="D252" s="463"/>
      <c r="E252" s="463"/>
      <c r="F252" s="465"/>
      <c r="G252" s="448"/>
      <c r="H252" s="101">
        <v>0</v>
      </c>
      <c r="I252" s="101">
        <v>0</v>
      </c>
      <c r="J252" s="101">
        <v>0</v>
      </c>
      <c r="K252" s="101">
        <v>0</v>
      </c>
      <c r="L252" s="82" t="str">
        <f>IF(SUM(H252:K252)=100,ROUND(((1*H252)+(2*I252)+(3*J252)+(4*K252))/4,0),"N/A")</f>
        <v>N/A</v>
      </c>
      <c r="M252" s="101">
        <v>0</v>
      </c>
      <c r="N252" s="101">
        <v>0</v>
      </c>
      <c r="O252" s="101">
        <v>0</v>
      </c>
      <c r="P252" s="101">
        <v>0</v>
      </c>
      <c r="Q252" s="82" t="str">
        <f>IF(SUM(M252:P252)=100,ROUND(((1*M252)+(2*N252)+(3*O252)+(4*P252))/4,0),"N/A")</f>
        <v>N/A</v>
      </c>
      <c r="R252" s="101">
        <v>0</v>
      </c>
      <c r="S252" s="101">
        <v>0</v>
      </c>
      <c r="T252" s="101">
        <v>0</v>
      </c>
      <c r="U252" s="101">
        <v>0</v>
      </c>
      <c r="V252" s="82" t="str">
        <f>IF(SUM(R252:U252)=100,ROUND(((1*R252)+(2*S252)+(3*T252)+(4*U252))/4,0),"N/A")</f>
        <v>N/A</v>
      </c>
      <c r="W252" s="101">
        <v>0</v>
      </c>
      <c r="X252" s="101">
        <v>0</v>
      </c>
      <c r="Y252" s="101">
        <v>0</v>
      </c>
      <c r="Z252" s="101">
        <v>0</v>
      </c>
      <c r="AA252" s="82" t="str">
        <f>IF(SUM(W252:Z252)=100,ROUND(((1*W252)+(2*X252)+(3*Y252)+(4*Z252))/4,0),"N/A")</f>
        <v>N/A</v>
      </c>
      <c r="AB252" s="101">
        <v>0</v>
      </c>
      <c r="AC252" s="101">
        <v>0</v>
      </c>
      <c r="AD252" s="101">
        <v>0</v>
      </c>
      <c r="AE252" s="101">
        <v>0</v>
      </c>
      <c r="AF252" s="82" t="str">
        <f>IF(SUM(AB252:AE252)=100,ROUND(((1*AB252)+(2*AC252)+(3*AD252)+(4*AE252))/4,0),"N/A")</f>
        <v>N/A</v>
      </c>
      <c r="AG252" s="101">
        <v>0</v>
      </c>
      <c r="AH252" s="101">
        <v>0</v>
      </c>
      <c r="AI252" s="101">
        <v>0</v>
      </c>
      <c r="AJ252" s="101">
        <v>0</v>
      </c>
      <c r="AK252" s="82" t="str">
        <f>IF(SUM(AG252:AJ252)=100,ROUND(((1*AG252)+(2*AH252)+(3*AI252)+(4*AJ252))/4,0),"N/A")</f>
        <v>N/A</v>
      </c>
      <c r="AL252" s="101">
        <v>0</v>
      </c>
      <c r="AM252" s="101">
        <v>0</v>
      </c>
      <c r="AN252" s="101">
        <v>0</v>
      </c>
      <c r="AO252" s="101">
        <v>0</v>
      </c>
      <c r="AP252" s="82" t="str">
        <f>IF(SUM(AL252:AO252)=100,ROUND(((1*AL252)+(2*AM252)+(3*AN252)+(4*AO252))/4,0),"N/A")</f>
        <v>N/A</v>
      </c>
      <c r="AQ252" s="101">
        <v>0</v>
      </c>
      <c r="AR252" s="101">
        <v>0</v>
      </c>
      <c r="AS252" s="101">
        <v>0</v>
      </c>
      <c r="AT252" s="101">
        <v>0</v>
      </c>
      <c r="AU252" s="82" t="str">
        <f>IF(SUM(AQ252:AT252)=100,ROUND(((1*AQ252)+(2*AR252)+(3*AS252)+(4*AT252))/4,0),"N/A")</f>
        <v>N/A</v>
      </c>
      <c r="AV252" s="101">
        <v>0</v>
      </c>
      <c r="AW252" s="101">
        <v>0</v>
      </c>
      <c r="AX252" s="101">
        <v>0</v>
      </c>
      <c r="AY252" s="101">
        <v>0</v>
      </c>
      <c r="AZ252" s="82" t="str">
        <f>IF(SUM(AV252:AY252)=100,ROUND(((1*AV252)+(2*AW252)+(3*AX252)+(4*AY252))/4,0),"N/A")</f>
        <v>N/A</v>
      </c>
      <c r="BA252" s="101">
        <v>0</v>
      </c>
      <c r="BB252" s="101">
        <v>0</v>
      </c>
      <c r="BC252" s="101">
        <v>0</v>
      </c>
      <c r="BD252" s="101">
        <v>0</v>
      </c>
      <c r="BE252" s="82" t="str">
        <f>IF(SUM(BA252:BD252)=100,ROUND(((1*BA252)+(2*BB252)+(3*BC252)+(4*BD252))/4,0),"N/A")</f>
        <v>N/A</v>
      </c>
      <c r="BF252" s="101">
        <v>0</v>
      </c>
      <c r="BG252" s="101">
        <v>0</v>
      </c>
      <c r="BH252" s="101">
        <v>0</v>
      </c>
      <c r="BI252" s="101">
        <v>0</v>
      </c>
      <c r="BJ252" s="82" t="str">
        <f>IF(SUM(BF252:BI252)=100,ROUND(((1*BF252)+(2*BG252)+(3*BH252)+(4*BI252))/4,0),"N/A")</f>
        <v>N/A</v>
      </c>
      <c r="BK252" s="101">
        <v>0</v>
      </c>
      <c r="BL252" s="101">
        <v>0</v>
      </c>
      <c r="BM252" s="101">
        <v>0</v>
      </c>
      <c r="BN252" s="101">
        <v>0</v>
      </c>
      <c r="BO252" s="82" t="str">
        <f>IF(SUM(BK252:BN252)=100,ROUND(((1*BK252)+(2*BL252)+(3*BM252)+(4*BN252))/4,0),"N/A")</f>
        <v>N/A</v>
      </c>
      <c r="BP252" s="101">
        <v>0</v>
      </c>
      <c r="BQ252" s="101">
        <v>0</v>
      </c>
      <c r="BR252" s="101">
        <v>0</v>
      </c>
      <c r="BS252" s="101">
        <v>0</v>
      </c>
      <c r="BT252" s="82" t="str">
        <f>IF(SUM(BP252:BS252)=100,ROUND(((1*BP252)+(2*BQ252)+(3*BR252)+(4*BS252))/4,0),"N/A")</f>
        <v>N/A</v>
      </c>
      <c r="BU252" s="101">
        <v>0</v>
      </c>
      <c r="BV252" s="101">
        <v>0</v>
      </c>
      <c r="BW252" s="101">
        <v>0</v>
      </c>
      <c r="BX252" s="101">
        <v>0</v>
      </c>
      <c r="BY252" s="82" t="str">
        <f>IF(SUM(BU252:BX252)=100,ROUND(((1*BU252)+(2*BV252)+(3*BW252)+(4*BX252))/4,0),"N/A")</f>
        <v>N/A</v>
      </c>
      <c r="BZ252" s="101">
        <v>0</v>
      </c>
      <c r="CA252" s="101">
        <v>0</v>
      </c>
      <c r="CB252" s="101">
        <v>0</v>
      </c>
      <c r="CC252" s="101">
        <v>0</v>
      </c>
      <c r="CD252" s="82" t="str">
        <f>IF(SUM(BZ252:CC252)=100,ROUND(((1*BZ252)+(2*CA252)+(3*CB252)+(4*CC252))/4,0),"N/A")</f>
        <v>N/A</v>
      </c>
      <c r="CE252" s="101">
        <v>0</v>
      </c>
      <c r="CF252" s="101">
        <v>0</v>
      </c>
      <c r="CG252" s="101">
        <v>0</v>
      </c>
      <c r="CH252" s="101">
        <v>0</v>
      </c>
      <c r="CI252" s="82" t="str">
        <f>IF(SUM(CE252:CH252)=100,ROUND(((1*CE252)+(2*CF252)+(3*CG252)+(4*CH252))/4,0),"N/A")</f>
        <v>N/A</v>
      </c>
      <c r="CJ252" s="101">
        <v>0</v>
      </c>
      <c r="CK252" s="101">
        <v>0</v>
      </c>
      <c r="CL252" s="101">
        <v>0</v>
      </c>
      <c r="CM252" s="101">
        <v>0</v>
      </c>
      <c r="CN252" s="82" t="str">
        <f>IF(SUM(CJ252:CM252)=100,ROUND(((1*CJ252)+(2*CK252)+(3*CL252)+(4*CM252))/4,0),"N/A")</f>
        <v>N/A</v>
      </c>
      <c r="CO252" s="101">
        <v>0</v>
      </c>
      <c r="CP252" s="101">
        <v>0</v>
      </c>
      <c r="CQ252" s="101">
        <v>0</v>
      </c>
      <c r="CR252" s="101">
        <v>0</v>
      </c>
      <c r="CS252" s="82" t="str">
        <f>IF(SUM(CO252:CR252)=100,ROUND(((1*CO252)+(2*CP252)+(3*CQ252)+(4*CR252))/4,0),"N/A")</f>
        <v>N/A</v>
      </c>
    </row>
    <row r="253" spans="1:97" ht="162.75" x14ac:dyDescent="0.2">
      <c r="A253" s="457"/>
      <c r="B253" s="460"/>
      <c r="C253" s="463"/>
      <c r="D253" s="463"/>
      <c r="E253" s="463"/>
      <c r="F253" s="466"/>
      <c r="G253" s="89" t="s">
        <v>593</v>
      </c>
      <c r="H253" s="442"/>
      <c r="I253" s="443"/>
      <c r="J253" s="443"/>
      <c r="K253" s="443"/>
      <c r="L253" s="444"/>
      <c r="M253" s="442"/>
      <c r="N253" s="443"/>
      <c r="O253" s="443"/>
      <c r="P253" s="443"/>
      <c r="Q253" s="444"/>
      <c r="R253" s="442"/>
      <c r="S253" s="443"/>
      <c r="T253" s="443"/>
      <c r="U253" s="443"/>
      <c r="V253" s="444"/>
      <c r="W253" s="442"/>
      <c r="X253" s="443"/>
      <c r="Y253" s="443"/>
      <c r="Z253" s="443"/>
      <c r="AA253" s="444"/>
      <c r="AB253" s="442"/>
      <c r="AC253" s="443"/>
      <c r="AD253" s="443"/>
      <c r="AE253" s="443"/>
      <c r="AF253" s="444"/>
      <c r="AG253" s="442"/>
      <c r="AH253" s="443"/>
      <c r="AI253" s="443"/>
      <c r="AJ253" s="443"/>
      <c r="AK253" s="444"/>
      <c r="AL253" s="442"/>
      <c r="AM253" s="443"/>
      <c r="AN253" s="443"/>
      <c r="AO253" s="443"/>
      <c r="AP253" s="444"/>
      <c r="AQ253" s="442"/>
      <c r="AR253" s="443"/>
      <c r="AS253" s="443"/>
      <c r="AT253" s="443"/>
      <c r="AU253" s="444"/>
      <c r="AV253" s="442"/>
      <c r="AW253" s="443"/>
      <c r="AX253" s="443"/>
      <c r="AY253" s="443"/>
      <c r="AZ253" s="444"/>
      <c r="BA253" s="442"/>
      <c r="BB253" s="443"/>
      <c r="BC253" s="443"/>
      <c r="BD253" s="443"/>
      <c r="BE253" s="444"/>
      <c r="BF253" s="442"/>
      <c r="BG253" s="443"/>
      <c r="BH253" s="443"/>
      <c r="BI253" s="443"/>
      <c r="BJ253" s="444"/>
      <c r="BK253" s="442"/>
      <c r="BL253" s="443"/>
      <c r="BM253" s="443"/>
      <c r="BN253" s="443"/>
      <c r="BO253" s="444"/>
      <c r="BP253" s="442"/>
      <c r="BQ253" s="443"/>
      <c r="BR253" s="443"/>
      <c r="BS253" s="443"/>
      <c r="BT253" s="444"/>
      <c r="BU253" s="442"/>
      <c r="BV253" s="443"/>
      <c r="BW253" s="443"/>
      <c r="BX253" s="443"/>
      <c r="BY253" s="444"/>
      <c r="BZ253" s="442"/>
      <c r="CA253" s="443"/>
      <c r="CB253" s="443"/>
      <c r="CC253" s="443"/>
      <c r="CD253" s="444"/>
      <c r="CE253" s="442"/>
      <c r="CF253" s="443"/>
      <c r="CG253" s="443"/>
      <c r="CH253" s="443"/>
      <c r="CI253" s="444"/>
      <c r="CJ253" s="442"/>
      <c r="CK253" s="443"/>
      <c r="CL253" s="443"/>
      <c r="CM253" s="443"/>
      <c r="CN253" s="444"/>
      <c r="CO253" s="442"/>
      <c r="CP253" s="443"/>
      <c r="CQ253" s="443"/>
      <c r="CR253" s="443"/>
      <c r="CS253" s="444"/>
    </row>
    <row r="254" spans="1:97" ht="44.1" customHeight="1" x14ac:dyDescent="0.2">
      <c r="A254" s="457"/>
      <c r="B254" s="460"/>
      <c r="C254" s="463"/>
      <c r="D254" s="463"/>
      <c r="E254" s="463"/>
      <c r="F254" s="467" t="s">
        <v>25</v>
      </c>
      <c r="G254" s="438" t="s">
        <v>585</v>
      </c>
      <c r="H254" s="439" t="s">
        <v>53</v>
      </c>
      <c r="I254" s="439"/>
      <c r="J254" s="439" t="s">
        <v>54</v>
      </c>
      <c r="K254" s="439"/>
      <c r="L254" s="75" t="s">
        <v>55</v>
      </c>
      <c r="M254" s="439" t="s">
        <v>53</v>
      </c>
      <c r="N254" s="439"/>
      <c r="O254" s="439" t="s">
        <v>54</v>
      </c>
      <c r="P254" s="439"/>
      <c r="Q254" s="75" t="s">
        <v>55</v>
      </c>
      <c r="R254" s="439" t="s">
        <v>53</v>
      </c>
      <c r="S254" s="439"/>
      <c r="T254" s="445" t="s">
        <v>54</v>
      </c>
      <c r="U254" s="446"/>
      <c r="V254" s="75" t="s">
        <v>55</v>
      </c>
      <c r="W254" s="440" t="s">
        <v>53</v>
      </c>
      <c r="X254" s="441"/>
      <c r="Y254" s="440" t="s">
        <v>54</v>
      </c>
      <c r="Z254" s="441"/>
      <c r="AA254" s="75" t="s">
        <v>55</v>
      </c>
      <c r="AB254" s="440" t="s">
        <v>53</v>
      </c>
      <c r="AC254" s="441"/>
      <c r="AD254" s="440" t="s">
        <v>54</v>
      </c>
      <c r="AE254" s="441"/>
      <c r="AF254" s="75" t="s">
        <v>55</v>
      </c>
      <c r="AG254" s="440" t="s">
        <v>53</v>
      </c>
      <c r="AH254" s="441"/>
      <c r="AI254" s="440" t="s">
        <v>54</v>
      </c>
      <c r="AJ254" s="441"/>
      <c r="AK254" s="75" t="s">
        <v>55</v>
      </c>
      <c r="AL254" s="440" t="s">
        <v>53</v>
      </c>
      <c r="AM254" s="441"/>
      <c r="AN254" s="440" t="s">
        <v>54</v>
      </c>
      <c r="AO254" s="441"/>
      <c r="AP254" s="75" t="s">
        <v>55</v>
      </c>
      <c r="AQ254" s="440" t="s">
        <v>53</v>
      </c>
      <c r="AR254" s="441"/>
      <c r="AS254" s="440" t="s">
        <v>54</v>
      </c>
      <c r="AT254" s="441"/>
      <c r="AU254" s="75" t="s">
        <v>55</v>
      </c>
      <c r="AV254" s="440" t="s">
        <v>53</v>
      </c>
      <c r="AW254" s="441"/>
      <c r="AX254" s="440" t="s">
        <v>54</v>
      </c>
      <c r="AY254" s="441"/>
      <c r="AZ254" s="75" t="s">
        <v>55</v>
      </c>
      <c r="BA254" s="440" t="s">
        <v>53</v>
      </c>
      <c r="BB254" s="441"/>
      <c r="BC254" s="440" t="s">
        <v>54</v>
      </c>
      <c r="BD254" s="441"/>
      <c r="BE254" s="75" t="s">
        <v>55</v>
      </c>
      <c r="BF254" s="440" t="s">
        <v>53</v>
      </c>
      <c r="BG254" s="441"/>
      <c r="BH254" s="440" t="s">
        <v>54</v>
      </c>
      <c r="BI254" s="441"/>
      <c r="BJ254" s="75" t="s">
        <v>55</v>
      </c>
      <c r="BK254" s="440" t="s">
        <v>53</v>
      </c>
      <c r="BL254" s="441"/>
      <c r="BM254" s="440" t="s">
        <v>54</v>
      </c>
      <c r="BN254" s="441"/>
      <c r="BO254" s="75" t="s">
        <v>55</v>
      </c>
      <c r="BP254" s="440" t="s">
        <v>53</v>
      </c>
      <c r="BQ254" s="441"/>
      <c r="BR254" s="440" t="s">
        <v>54</v>
      </c>
      <c r="BS254" s="441"/>
      <c r="BT254" s="75" t="s">
        <v>55</v>
      </c>
      <c r="BU254" s="440" t="s">
        <v>53</v>
      </c>
      <c r="BV254" s="441"/>
      <c r="BW254" s="440" t="s">
        <v>54</v>
      </c>
      <c r="BX254" s="441"/>
      <c r="BY254" s="75" t="s">
        <v>55</v>
      </c>
      <c r="BZ254" s="440" t="s">
        <v>53</v>
      </c>
      <c r="CA254" s="441"/>
      <c r="CB254" s="440" t="s">
        <v>54</v>
      </c>
      <c r="CC254" s="441"/>
      <c r="CD254" s="75" t="s">
        <v>55</v>
      </c>
      <c r="CE254" s="440" t="s">
        <v>53</v>
      </c>
      <c r="CF254" s="441"/>
      <c r="CG254" s="440" t="s">
        <v>54</v>
      </c>
      <c r="CH254" s="441"/>
      <c r="CI254" s="75" t="s">
        <v>55</v>
      </c>
      <c r="CJ254" s="440" t="s">
        <v>53</v>
      </c>
      <c r="CK254" s="441"/>
      <c r="CL254" s="440" t="s">
        <v>54</v>
      </c>
      <c r="CM254" s="441"/>
      <c r="CN254" s="75" t="s">
        <v>55</v>
      </c>
      <c r="CO254" s="440" t="s">
        <v>53</v>
      </c>
      <c r="CP254" s="441"/>
      <c r="CQ254" s="440" t="s">
        <v>54</v>
      </c>
      <c r="CR254" s="441"/>
      <c r="CS254" s="75" t="s">
        <v>55</v>
      </c>
    </row>
    <row r="255" spans="1:97" ht="38.25" customHeight="1" x14ac:dyDescent="0.2">
      <c r="A255" s="457"/>
      <c r="B255" s="460"/>
      <c r="C255" s="463"/>
      <c r="D255" s="463"/>
      <c r="E255" s="463"/>
      <c r="F255" s="468"/>
      <c r="G255" s="438"/>
      <c r="H255" s="435"/>
      <c r="I255" s="435"/>
      <c r="J255" s="435"/>
      <c r="K255" s="435"/>
      <c r="L255" s="100" t="e">
        <f>INDEX(Formula!$AB$7:$AF$11,MATCH('Z2 - Dargaville'!J255,Formula!$AA$7:$AA$11,0),MATCH('Z2 - Dargaville'!H255,Formula!$AB$6:$AF$6,0))</f>
        <v>#N/A</v>
      </c>
      <c r="M255" s="435"/>
      <c r="N255" s="435"/>
      <c r="O255" s="435"/>
      <c r="P255" s="435"/>
      <c r="Q255" s="100" t="e">
        <f>INDEX(Formula!$AB$7:$AF$11,MATCH('Z2 - Dargaville'!O255,Formula!$AA$7:$AA$11,0),MATCH('Z2 - Dargaville'!M255,Formula!$AB$6:$AF$6,0))</f>
        <v>#N/A</v>
      </c>
      <c r="R255" s="435"/>
      <c r="S255" s="435"/>
      <c r="T255" s="435"/>
      <c r="U255" s="435"/>
      <c r="V255" s="100" t="e">
        <f>INDEX(Formula!$AB$7:$AF$11,MATCH('Z2 - Dargaville'!T255,Formula!$AA$7:$AA$11,0),MATCH('Z2 - Dargaville'!R255,Formula!$AB$6:$AF$6,0))</f>
        <v>#N/A</v>
      </c>
      <c r="W255" s="435"/>
      <c r="X255" s="435"/>
      <c r="Y255" s="435"/>
      <c r="Z255" s="435"/>
      <c r="AA255" s="100" t="e">
        <f>INDEX(Formula!$AB$7:$AF$11,MATCH('Z2 - Dargaville'!Y255,Formula!$AA$7:$AA$11,0),MATCH('Z2 - Dargaville'!W255,Formula!$AB$6:$AF$6,0))</f>
        <v>#N/A</v>
      </c>
      <c r="AB255" s="435"/>
      <c r="AC255" s="435"/>
      <c r="AD255" s="435"/>
      <c r="AE255" s="435"/>
      <c r="AF255" s="100" t="e">
        <f>INDEX(Formula!$AB$7:$AF$11,MATCH('Z2 - Dargaville'!AD255,Formula!$AA$7:$AA$11,0),MATCH('Z2 - Dargaville'!AB255,Formula!$AB$6:$AF$6,0))</f>
        <v>#N/A</v>
      </c>
      <c r="AG255" s="435"/>
      <c r="AH255" s="435"/>
      <c r="AI255" s="435"/>
      <c r="AJ255" s="435"/>
      <c r="AK255" s="100" t="e">
        <f>INDEX(Formula!$AB$7:$AF$11,MATCH('Z2 - Dargaville'!AI255,Formula!$AA$7:$AA$11,0),MATCH('Z2 - Dargaville'!AG255,Formula!$AB$6:$AF$6,0))</f>
        <v>#N/A</v>
      </c>
      <c r="AL255" s="435"/>
      <c r="AM255" s="435"/>
      <c r="AN255" s="435"/>
      <c r="AO255" s="435"/>
      <c r="AP255" s="100" t="e">
        <f>INDEX(Formula!$AB$7:$AF$11,MATCH('Z2 - Dargaville'!AN255,Formula!$AA$7:$AA$11,0),MATCH('Z2 - Dargaville'!AL255,Formula!$AB$6:$AF$6,0))</f>
        <v>#N/A</v>
      </c>
      <c r="AQ255" s="435"/>
      <c r="AR255" s="435"/>
      <c r="AS255" s="435"/>
      <c r="AT255" s="435"/>
      <c r="AU255" s="100" t="e">
        <f>INDEX(Formula!$AB$7:$AF$11,MATCH('Z2 - Dargaville'!AS255,Formula!$AA$7:$AA$11,0),MATCH('Z2 - Dargaville'!AQ255,Formula!$AB$6:$AF$6,0))</f>
        <v>#N/A</v>
      </c>
      <c r="AV255" s="435"/>
      <c r="AW255" s="435"/>
      <c r="AX255" s="435"/>
      <c r="AY255" s="435"/>
      <c r="AZ255" s="100" t="e">
        <f>INDEX(Formula!$AB$7:$AF$11,MATCH('Z2 - Dargaville'!AX255,Formula!$AA$7:$AA$11,0),MATCH('Z2 - Dargaville'!AV255,Formula!$AB$6:$AF$6,0))</f>
        <v>#N/A</v>
      </c>
      <c r="BA255" s="435"/>
      <c r="BB255" s="435"/>
      <c r="BC255" s="435"/>
      <c r="BD255" s="435"/>
      <c r="BE255" s="100" t="e">
        <f>INDEX(Formula!$AB$7:$AF$11,MATCH('Z2 - Dargaville'!BC255,Formula!$AA$7:$AA$11,0),MATCH('Z2 - Dargaville'!BA255,Formula!$AB$6:$AF$6,0))</f>
        <v>#N/A</v>
      </c>
      <c r="BF255" s="435"/>
      <c r="BG255" s="435"/>
      <c r="BH255" s="435"/>
      <c r="BI255" s="435"/>
      <c r="BJ255" s="100" t="e">
        <f>INDEX(Formula!$AB$7:$AF$11,MATCH('Z2 - Dargaville'!BH255,Formula!$AA$7:$AA$11,0),MATCH('Z2 - Dargaville'!BF255,Formula!$AB$6:$AF$6,0))</f>
        <v>#N/A</v>
      </c>
      <c r="BK255" s="435"/>
      <c r="BL255" s="435"/>
      <c r="BM255" s="435"/>
      <c r="BN255" s="435"/>
      <c r="BO255" s="100" t="e">
        <f>INDEX(Formula!$AB$7:$AF$11,MATCH('Z2 - Dargaville'!BM255,Formula!$AA$7:$AA$11,0),MATCH('Z2 - Dargaville'!BK255,Formula!$AB$6:$AF$6,0))</f>
        <v>#N/A</v>
      </c>
      <c r="BP255" s="435"/>
      <c r="BQ255" s="435"/>
      <c r="BR255" s="435"/>
      <c r="BS255" s="435"/>
      <c r="BT255" s="100" t="e">
        <f>INDEX(Formula!$AB$7:$AF$11,MATCH('Z2 - Dargaville'!BR255,Formula!$AA$7:$AA$11,0),MATCH('Z2 - Dargaville'!BP255,Formula!$AB$6:$AF$6,0))</f>
        <v>#N/A</v>
      </c>
      <c r="BU255" s="435"/>
      <c r="BV255" s="435"/>
      <c r="BW255" s="435"/>
      <c r="BX255" s="435"/>
      <c r="BY255" s="100" t="e">
        <f>INDEX(Formula!$AB$7:$AF$11,MATCH('Z2 - Dargaville'!BW255,Formula!$AA$7:$AA$11,0),MATCH('Z2 - Dargaville'!BU255,Formula!$AB$6:$AF$6,0))</f>
        <v>#N/A</v>
      </c>
      <c r="BZ255" s="435"/>
      <c r="CA255" s="435"/>
      <c r="CB255" s="435"/>
      <c r="CC255" s="435"/>
      <c r="CD255" s="100" t="e">
        <f>INDEX(Formula!$AB$7:$AF$11,MATCH('Z2 - Dargaville'!CB255,Formula!$AA$7:$AA$11,0),MATCH('Z2 - Dargaville'!BZ255,Formula!$AB$6:$AF$6,0))</f>
        <v>#N/A</v>
      </c>
      <c r="CE255" s="435"/>
      <c r="CF255" s="435"/>
      <c r="CG255" s="435"/>
      <c r="CH255" s="435"/>
      <c r="CI255" s="100" t="e">
        <f>INDEX(Formula!$AB$7:$AF$11,MATCH('Z2 - Dargaville'!CG255,Formula!$AA$7:$AA$11,0),MATCH('Z2 - Dargaville'!CE255,Formula!$AB$6:$AF$6,0))</f>
        <v>#N/A</v>
      </c>
      <c r="CJ255" s="435"/>
      <c r="CK255" s="435"/>
      <c r="CL255" s="435"/>
      <c r="CM255" s="435"/>
      <c r="CN255" s="100" t="e">
        <f>INDEX(Formula!$AB$7:$AF$11,MATCH('Z2 - Dargaville'!CL255,Formula!$AA$7:$AA$11,0),MATCH('Z2 - Dargaville'!CJ255,Formula!$AB$6:$AF$6,0))</f>
        <v>#N/A</v>
      </c>
      <c r="CO255" s="435"/>
      <c r="CP255" s="435"/>
      <c r="CQ255" s="435"/>
      <c r="CR255" s="435"/>
      <c r="CS255" s="100" t="e">
        <f>INDEX(Formula!$AB$7:$AF$11,MATCH('Z2 - Dargaville'!CQ255,Formula!$AA$7:$AA$11,0),MATCH('Z2 - Dargaville'!CO255,Formula!$AB$6:$AF$6,0))</f>
        <v>#N/A</v>
      </c>
    </row>
    <row r="256" spans="1:97" ht="38.25" customHeight="1" x14ac:dyDescent="0.2">
      <c r="A256" s="457"/>
      <c r="B256" s="460"/>
      <c r="C256" s="463"/>
      <c r="D256" s="463"/>
      <c r="E256" s="463"/>
      <c r="F256" s="468"/>
      <c r="G256" s="90" t="s">
        <v>586</v>
      </c>
      <c r="H256" s="435"/>
      <c r="I256" s="435"/>
      <c r="J256" s="435"/>
      <c r="K256" s="435"/>
      <c r="L256" s="435"/>
      <c r="M256" s="435"/>
      <c r="N256" s="435"/>
      <c r="O256" s="435"/>
      <c r="P256" s="435"/>
      <c r="Q256" s="435"/>
      <c r="R256" s="435"/>
      <c r="S256" s="435"/>
      <c r="T256" s="435"/>
      <c r="U256" s="435"/>
      <c r="V256" s="435"/>
      <c r="W256" s="435"/>
      <c r="X256" s="435"/>
      <c r="Y256" s="435"/>
      <c r="Z256" s="435"/>
      <c r="AA256" s="435"/>
      <c r="AB256" s="435"/>
      <c r="AC256" s="435"/>
      <c r="AD256" s="435"/>
      <c r="AE256" s="435"/>
      <c r="AF256" s="435"/>
      <c r="AG256" s="435"/>
      <c r="AH256" s="435"/>
      <c r="AI256" s="435"/>
      <c r="AJ256" s="435"/>
      <c r="AK256" s="435"/>
      <c r="AL256" s="435"/>
      <c r="AM256" s="435"/>
      <c r="AN256" s="435"/>
      <c r="AO256" s="435"/>
      <c r="AP256" s="435"/>
      <c r="AQ256" s="435"/>
      <c r="AR256" s="435"/>
      <c r="AS256" s="435"/>
      <c r="AT256" s="435"/>
      <c r="AU256" s="435"/>
      <c r="AV256" s="435"/>
      <c r="AW256" s="435"/>
      <c r="AX256" s="435"/>
      <c r="AY256" s="435"/>
      <c r="AZ256" s="435"/>
      <c r="BA256" s="435"/>
      <c r="BB256" s="435"/>
      <c r="BC256" s="435"/>
      <c r="BD256" s="435"/>
      <c r="BE256" s="435"/>
      <c r="BF256" s="435"/>
      <c r="BG256" s="435"/>
      <c r="BH256" s="435"/>
      <c r="BI256" s="435"/>
      <c r="BJ256" s="435"/>
      <c r="BK256" s="435"/>
      <c r="BL256" s="435"/>
      <c r="BM256" s="435"/>
      <c r="BN256" s="435"/>
      <c r="BO256" s="435"/>
      <c r="BP256" s="435"/>
      <c r="BQ256" s="435"/>
      <c r="BR256" s="435"/>
      <c r="BS256" s="435"/>
      <c r="BT256" s="435"/>
      <c r="BU256" s="435"/>
      <c r="BV256" s="435"/>
      <c r="BW256" s="435"/>
      <c r="BX256" s="435"/>
      <c r="BY256" s="435"/>
      <c r="BZ256" s="435"/>
      <c r="CA256" s="435"/>
      <c r="CB256" s="435"/>
      <c r="CC256" s="435"/>
      <c r="CD256" s="435"/>
      <c r="CE256" s="435"/>
      <c r="CF256" s="435"/>
      <c r="CG256" s="435"/>
      <c r="CH256" s="435"/>
      <c r="CI256" s="435"/>
      <c r="CJ256" s="435"/>
      <c r="CK256" s="435"/>
      <c r="CL256" s="435"/>
      <c r="CM256" s="435"/>
      <c r="CN256" s="435"/>
      <c r="CO256" s="435"/>
      <c r="CP256" s="435"/>
      <c r="CQ256" s="435"/>
      <c r="CR256" s="435"/>
      <c r="CS256" s="435"/>
    </row>
    <row r="257" spans="1:97" ht="66" customHeight="1" x14ac:dyDescent="0.2">
      <c r="A257" s="457"/>
      <c r="B257" s="460"/>
      <c r="C257" s="463"/>
      <c r="D257" s="463"/>
      <c r="E257" s="463"/>
      <c r="F257" s="468"/>
      <c r="G257" s="436" t="s">
        <v>587</v>
      </c>
      <c r="H257" s="92" t="s">
        <v>588</v>
      </c>
      <c r="I257" s="92" t="s">
        <v>589</v>
      </c>
      <c r="J257" s="92" t="s">
        <v>590</v>
      </c>
      <c r="K257" s="92" t="s">
        <v>591</v>
      </c>
      <c r="L257" s="93" t="s">
        <v>592</v>
      </c>
      <c r="M257" s="92" t="s">
        <v>588</v>
      </c>
      <c r="N257" s="92" t="s">
        <v>589</v>
      </c>
      <c r="O257" s="92" t="s">
        <v>590</v>
      </c>
      <c r="P257" s="92" t="s">
        <v>591</v>
      </c>
      <c r="Q257" s="93" t="s">
        <v>592</v>
      </c>
      <c r="R257" s="92" t="s">
        <v>588</v>
      </c>
      <c r="S257" s="92" t="s">
        <v>589</v>
      </c>
      <c r="T257" s="92" t="s">
        <v>590</v>
      </c>
      <c r="U257" s="92" t="s">
        <v>591</v>
      </c>
      <c r="V257" s="93" t="s">
        <v>592</v>
      </c>
      <c r="W257" s="92" t="s">
        <v>588</v>
      </c>
      <c r="X257" s="92" t="s">
        <v>589</v>
      </c>
      <c r="Y257" s="92" t="s">
        <v>590</v>
      </c>
      <c r="Z257" s="92" t="s">
        <v>591</v>
      </c>
      <c r="AA257" s="93" t="s">
        <v>592</v>
      </c>
      <c r="AB257" s="92" t="s">
        <v>588</v>
      </c>
      <c r="AC257" s="92" t="s">
        <v>589</v>
      </c>
      <c r="AD257" s="92" t="s">
        <v>590</v>
      </c>
      <c r="AE257" s="92" t="s">
        <v>591</v>
      </c>
      <c r="AF257" s="93" t="s">
        <v>592</v>
      </c>
      <c r="AG257" s="92" t="s">
        <v>588</v>
      </c>
      <c r="AH257" s="92" t="s">
        <v>589</v>
      </c>
      <c r="AI257" s="92" t="s">
        <v>590</v>
      </c>
      <c r="AJ257" s="92" t="s">
        <v>591</v>
      </c>
      <c r="AK257" s="93" t="s">
        <v>592</v>
      </c>
      <c r="AL257" s="92" t="s">
        <v>588</v>
      </c>
      <c r="AM257" s="92" t="s">
        <v>589</v>
      </c>
      <c r="AN257" s="92" t="s">
        <v>590</v>
      </c>
      <c r="AO257" s="92" t="s">
        <v>591</v>
      </c>
      <c r="AP257" s="93" t="s">
        <v>592</v>
      </c>
      <c r="AQ257" s="92" t="s">
        <v>588</v>
      </c>
      <c r="AR257" s="92" t="s">
        <v>589</v>
      </c>
      <c r="AS257" s="92" t="s">
        <v>590</v>
      </c>
      <c r="AT257" s="92" t="s">
        <v>591</v>
      </c>
      <c r="AU257" s="93" t="s">
        <v>592</v>
      </c>
      <c r="AV257" s="92" t="s">
        <v>588</v>
      </c>
      <c r="AW257" s="92" t="s">
        <v>589</v>
      </c>
      <c r="AX257" s="92" t="s">
        <v>590</v>
      </c>
      <c r="AY257" s="92" t="s">
        <v>591</v>
      </c>
      <c r="AZ257" s="93" t="s">
        <v>592</v>
      </c>
      <c r="BA257" s="92" t="s">
        <v>588</v>
      </c>
      <c r="BB257" s="92" t="s">
        <v>589</v>
      </c>
      <c r="BC257" s="92" t="s">
        <v>590</v>
      </c>
      <c r="BD257" s="92" t="s">
        <v>591</v>
      </c>
      <c r="BE257" s="93" t="s">
        <v>592</v>
      </c>
      <c r="BF257" s="92" t="s">
        <v>588</v>
      </c>
      <c r="BG257" s="92" t="s">
        <v>589</v>
      </c>
      <c r="BH257" s="92" t="s">
        <v>590</v>
      </c>
      <c r="BI257" s="92" t="s">
        <v>591</v>
      </c>
      <c r="BJ257" s="93" t="s">
        <v>592</v>
      </c>
      <c r="BK257" s="92" t="s">
        <v>588</v>
      </c>
      <c r="BL257" s="92" t="s">
        <v>589</v>
      </c>
      <c r="BM257" s="92" t="s">
        <v>590</v>
      </c>
      <c r="BN257" s="92" t="s">
        <v>591</v>
      </c>
      <c r="BO257" s="93" t="s">
        <v>592</v>
      </c>
      <c r="BP257" s="92" t="s">
        <v>588</v>
      </c>
      <c r="BQ257" s="92" t="s">
        <v>589</v>
      </c>
      <c r="BR257" s="92" t="s">
        <v>590</v>
      </c>
      <c r="BS257" s="92" t="s">
        <v>591</v>
      </c>
      <c r="BT257" s="93" t="s">
        <v>592</v>
      </c>
      <c r="BU257" s="92" t="s">
        <v>588</v>
      </c>
      <c r="BV257" s="92" t="s">
        <v>589</v>
      </c>
      <c r="BW257" s="92" t="s">
        <v>590</v>
      </c>
      <c r="BX257" s="92" t="s">
        <v>591</v>
      </c>
      <c r="BY257" s="93" t="s">
        <v>592</v>
      </c>
      <c r="BZ257" s="92" t="s">
        <v>588</v>
      </c>
      <c r="CA257" s="92" t="s">
        <v>589</v>
      </c>
      <c r="CB257" s="92" t="s">
        <v>590</v>
      </c>
      <c r="CC257" s="92" t="s">
        <v>591</v>
      </c>
      <c r="CD257" s="93" t="s">
        <v>592</v>
      </c>
      <c r="CE257" s="92" t="s">
        <v>588</v>
      </c>
      <c r="CF257" s="92" t="s">
        <v>589</v>
      </c>
      <c r="CG257" s="92" t="s">
        <v>590</v>
      </c>
      <c r="CH257" s="92" t="s">
        <v>591</v>
      </c>
      <c r="CI257" s="93" t="s">
        <v>592</v>
      </c>
      <c r="CJ257" s="92" t="s">
        <v>588</v>
      </c>
      <c r="CK257" s="92" t="s">
        <v>589</v>
      </c>
      <c r="CL257" s="92" t="s">
        <v>590</v>
      </c>
      <c r="CM257" s="92" t="s">
        <v>591</v>
      </c>
      <c r="CN257" s="93" t="s">
        <v>592</v>
      </c>
      <c r="CO257" s="92" t="s">
        <v>588</v>
      </c>
      <c r="CP257" s="92" t="s">
        <v>589</v>
      </c>
      <c r="CQ257" s="92" t="s">
        <v>590</v>
      </c>
      <c r="CR257" s="92" t="s">
        <v>591</v>
      </c>
      <c r="CS257" s="93" t="s">
        <v>592</v>
      </c>
    </row>
    <row r="258" spans="1:97" ht="38.25" customHeight="1" x14ac:dyDescent="0.2">
      <c r="A258" s="457"/>
      <c r="B258" s="460"/>
      <c r="C258" s="463"/>
      <c r="D258" s="463"/>
      <c r="E258" s="463"/>
      <c r="F258" s="468"/>
      <c r="G258" s="437"/>
      <c r="H258" s="101">
        <v>0</v>
      </c>
      <c r="I258" s="101">
        <v>0</v>
      </c>
      <c r="J258" s="101">
        <v>0</v>
      </c>
      <c r="K258" s="101">
        <v>0</v>
      </c>
      <c r="L258" s="82" t="str">
        <f>IF(SUM(H258:K258)=100,ROUND(((1*H258)+(2*I258)+(3*J258)+(4*K258))/4,0),"N/A")</f>
        <v>N/A</v>
      </c>
      <c r="M258" s="101">
        <v>0</v>
      </c>
      <c r="N258" s="101">
        <v>0</v>
      </c>
      <c r="O258" s="101">
        <v>0</v>
      </c>
      <c r="P258" s="101">
        <v>0</v>
      </c>
      <c r="Q258" s="82" t="str">
        <f>IF(SUM(M258:P258)=100,ROUND(((1*M258)+(2*N258)+(3*O258)+(4*P258))/4,0),"N/A")</f>
        <v>N/A</v>
      </c>
      <c r="R258" s="101">
        <v>0</v>
      </c>
      <c r="S258" s="101">
        <v>0</v>
      </c>
      <c r="T258" s="101">
        <v>0</v>
      </c>
      <c r="U258" s="101">
        <v>0</v>
      </c>
      <c r="V258" s="82" t="str">
        <f>IF(SUM(R258:U258)=100,ROUND(((1*R258)+(2*S258)+(3*T258)+(4*U258))/4,0),"N/A")</f>
        <v>N/A</v>
      </c>
      <c r="W258" s="101">
        <v>0</v>
      </c>
      <c r="X258" s="101">
        <v>0</v>
      </c>
      <c r="Y258" s="101">
        <v>0</v>
      </c>
      <c r="Z258" s="101">
        <v>0</v>
      </c>
      <c r="AA258" s="82" t="str">
        <f>IF(SUM(W258:Z258)=100,ROUND(((1*W258)+(2*X258)+(3*Y258)+(4*Z258))/4,0),"N/A")</f>
        <v>N/A</v>
      </c>
      <c r="AB258" s="101">
        <v>0</v>
      </c>
      <c r="AC258" s="101">
        <v>0</v>
      </c>
      <c r="AD258" s="101">
        <v>0</v>
      </c>
      <c r="AE258" s="101">
        <v>0</v>
      </c>
      <c r="AF258" s="82" t="str">
        <f>IF(SUM(AB258:AE258)=100,ROUND(((1*AB258)+(2*AC258)+(3*AD258)+(4*AE258))/4,0),"N/A")</f>
        <v>N/A</v>
      </c>
      <c r="AG258" s="101">
        <v>0</v>
      </c>
      <c r="AH258" s="101">
        <v>0</v>
      </c>
      <c r="AI258" s="101">
        <v>0</v>
      </c>
      <c r="AJ258" s="101">
        <v>0</v>
      </c>
      <c r="AK258" s="82" t="str">
        <f>IF(SUM(AG258:AJ258)=100,ROUND(((1*AG258)+(2*AH258)+(3*AI258)+(4*AJ258))/4,0),"N/A")</f>
        <v>N/A</v>
      </c>
      <c r="AL258" s="101">
        <v>0</v>
      </c>
      <c r="AM258" s="101">
        <v>0</v>
      </c>
      <c r="AN258" s="101">
        <v>0</v>
      </c>
      <c r="AO258" s="101">
        <v>0</v>
      </c>
      <c r="AP258" s="82" t="str">
        <f>IF(SUM(AL258:AO258)=100,ROUND(((1*AL258)+(2*AM258)+(3*AN258)+(4*AO258))/4,0),"N/A")</f>
        <v>N/A</v>
      </c>
      <c r="AQ258" s="101">
        <v>0</v>
      </c>
      <c r="AR258" s="101">
        <v>0</v>
      </c>
      <c r="AS258" s="101">
        <v>0</v>
      </c>
      <c r="AT258" s="101">
        <v>0</v>
      </c>
      <c r="AU258" s="82" t="str">
        <f>IF(SUM(AQ258:AT258)=100,ROUND(((1*AQ258)+(2*AR258)+(3*AS258)+(4*AT258))/4,0),"N/A")</f>
        <v>N/A</v>
      </c>
      <c r="AV258" s="101">
        <v>0</v>
      </c>
      <c r="AW258" s="101">
        <v>0</v>
      </c>
      <c r="AX258" s="101">
        <v>0</v>
      </c>
      <c r="AY258" s="101">
        <v>0</v>
      </c>
      <c r="AZ258" s="82" t="str">
        <f>IF(SUM(AV258:AY258)=100,ROUND(((1*AV258)+(2*AW258)+(3*AX258)+(4*AY258))/4,0),"N/A")</f>
        <v>N/A</v>
      </c>
      <c r="BA258" s="101">
        <v>0</v>
      </c>
      <c r="BB258" s="101">
        <v>0</v>
      </c>
      <c r="BC258" s="101">
        <v>0</v>
      </c>
      <c r="BD258" s="101">
        <v>0</v>
      </c>
      <c r="BE258" s="82" t="str">
        <f>IF(SUM(BA258:BD258)=100,ROUND(((1*BA258)+(2*BB258)+(3*BC258)+(4*BD258))/4,0),"N/A")</f>
        <v>N/A</v>
      </c>
      <c r="BF258" s="101">
        <v>0</v>
      </c>
      <c r="BG258" s="101">
        <v>0</v>
      </c>
      <c r="BH258" s="101">
        <v>0</v>
      </c>
      <c r="BI258" s="101">
        <v>0</v>
      </c>
      <c r="BJ258" s="82" t="str">
        <f>IF(SUM(BF258:BI258)=100,ROUND(((1*BF258)+(2*BG258)+(3*BH258)+(4*BI258))/4,0),"N/A")</f>
        <v>N/A</v>
      </c>
      <c r="BK258" s="101">
        <v>0</v>
      </c>
      <c r="BL258" s="101">
        <v>0</v>
      </c>
      <c r="BM258" s="101">
        <v>0</v>
      </c>
      <c r="BN258" s="101">
        <v>0</v>
      </c>
      <c r="BO258" s="82" t="str">
        <f>IF(SUM(BK258:BN258)=100,ROUND(((1*BK258)+(2*BL258)+(3*BM258)+(4*BN258))/4,0),"N/A")</f>
        <v>N/A</v>
      </c>
      <c r="BP258" s="101">
        <v>0</v>
      </c>
      <c r="BQ258" s="101">
        <v>0</v>
      </c>
      <c r="BR258" s="101">
        <v>0</v>
      </c>
      <c r="BS258" s="101">
        <v>0</v>
      </c>
      <c r="BT258" s="82" t="str">
        <f>IF(SUM(BP258:BS258)=100,ROUND(((1*BP258)+(2*BQ258)+(3*BR258)+(4*BS258))/4,0),"N/A")</f>
        <v>N/A</v>
      </c>
      <c r="BU258" s="101">
        <v>0</v>
      </c>
      <c r="BV258" s="101">
        <v>0</v>
      </c>
      <c r="BW258" s="101">
        <v>0</v>
      </c>
      <c r="BX258" s="101">
        <v>0</v>
      </c>
      <c r="BY258" s="82" t="str">
        <f>IF(SUM(BU258:BX258)=100,ROUND(((1*BU258)+(2*BV258)+(3*BW258)+(4*BX258))/4,0),"N/A")</f>
        <v>N/A</v>
      </c>
      <c r="BZ258" s="101">
        <v>0</v>
      </c>
      <c r="CA258" s="101">
        <v>0</v>
      </c>
      <c r="CB258" s="101">
        <v>0</v>
      </c>
      <c r="CC258" s="101">
        <v>0</v>
      </c>
      <c r="CD258" s="82" t="str">
        <f>IF(SUM(BZ258:CC258)=100,ROUND(((1*BZ258)+(2*CA258)+(3*CB258)+(4*CC258))/4,0),"N/A")</f>
        <v>N/A</v>
      </c>
      <c r="CE258" s="101">
        <v>0</v>
      </c>
      <c r="CF258" s="101">
        <v>0</v>
      </c>
      <c r="CG258" s="101">
        <v>0</v>
      </c>
      <c r="CH258" s="101">
        <v>0</v>
      </c>
      <c r="CI258" s="82" t="str">
        <f>IF(SUM(CE258:CH258)=100,ROUND(((1*CE258)+(2*CF258)+(3*CG258)+(4*CH258))/4,0),"N/A")</f>
        <v>N/A</v>
      </c>
      <c r="CJ258" s="101">
        <v>0</v>
      </c>
      <c r="CK258" s="101">
        <v>0</v>
      </c>
      <c r="CL258" s="101">
        <v>0</v>
      </c>
      <c r="CM258" s="101">
        <v>0</v>
      </c>
      <c r="CN258" s="82" t="str">
        <f>IF(SUM(CJ258:CM258)=100,ROUND(((1*CJ258)+(2*CK258)+(3*CL258)+(4*CM258))/4,0),"N/A")</f>
        <v>N/A</v>
      </c>
      <c r="CO258" s="101">
        <v>0</v>
      </c>
      <c r="CP258" s="101">
        <v>0</v>
      </c>
      <c r="CQ258" s="101">
        <v>0</v>
      </c>
      <c r="CR258" s="101">
        <v>0</v>
      </c>
      <c r="CS258" s="82" t="str">
        <f>IF(SUM(CO258:CR258)=100,ROUND(((1*CO258)+(2*CP258)+(3*CQ258)+(4*CR258))/4,0),"N/A")</f>
        <v>N/A</v>
      </c>
    </row>
    <row r="259" spans="1:97" ht="163.5" thickBot="1" x14ac:dyDescent="0.25">
      <c r="A259" s="458"/>
      <c r="B259" s="461"/>
      <c r="C259" s="464"/>
      <c r="D259" s="464"/>
      <c r="E259" s="464"/>
      <c r="F259" s="469"/>
      <c r="G259" s="91" t="s">
        <v>595</v>
      </c>
      <c r="H259" s="442"/>
      <c r="I259" s="443"/>
      <c r="J259" s="443"/>
      <c r="K259" s="443"/>
      <c r="L259" s="444"/>
      <c r="M259" s="442"/>
      <c r="N259" s="443"/>
      <c r="O259" s="443"/>
      <c r="P259" s="443"/>
      <c r="Q259" s="444"/>
      <c r="R259" s="442"/>
      <c r="S259" s="443"/>
      <c r="T259" s="443"/>
      <c r="U259" s="443"/>
      <c r="V259" s="444"/>
      <c r="W259" s="442"/>
      <c r="X259" s="443"/>
      <c r="Y259" s="443"/>
      <c r="Z259" s="443"/>
      <c r="AA259" s="444"/>
      <c r="AB259" s="442"/>
      <c r="AC259" s="443"/>
      <c r="AD259" s="443"/>
      <c r="AE259" s="443"/>
      <c r="AF259" s="444"/>
      <c r="AG259" s="442"/>
      <c r="AH259" s="443"/>
      <c r="AI259" s="443"/>
      <c r="AJ259" s="443"/>
      <c r="AK259" s="444"/>
      <c r="AL259" s="442"/>
      <c r="AM259" s="443"/>
      <c r="AN259" s="443"/>
      <c r="AO259" s="443"/>
      <c r="AP259" s="444"/>
      <c r="AQ259" s="442"/>
      <c r="AR259" s="443"/>
      <c r="AS259" s="443"/>
      <c r="AT259" s="443"/>
      <c r="AU259" s="444"/>
      <c r="AV259" s="442"/>
      <c r="AW259" s="443"/>
      <c r="AX259" s="443"/>
      <c r="AY259" s="443"/>
      <c r="AZ259" s="444"/>
      <c r="BA259" s="442"/>
      <c r="BB259" s="443"/>
      <c r="BC259" s="443"/>
      <c r="BD259" s="443"/>
      <c r="BE259" s="444"/>
      <c r="BF259" s="442"/>
      <c r="BG259" s="443"/>
      <c r="BH259" s="443"/>
      <c r="BI259" s="443"/>
      <c r="BJ259" s="444"/>
      <c r="BK259" s="442"/>
      <c r="BL259" s="443"/>
      <c r="BM259" s="443"/>
      <c r="BN259" s="443"/>
      <c r="BO259" s="444"/>
      <c r="BP259" s="442"/>
      <c r="BQ259" s="443"/>
      <c r="BR259" s="443"/>
      <c r="BS259" s="443"/>
      <c r="BT259" s="444"/>
      <c r="BU259" s="442"/>
      <c r="BV259" s="443"/>
      <c r="BW259" s="443"/>
      <c r="BX259" s="443"/>
      <c r="BY259" s="444"/>
      <c r="BZ259" s="442"/>
      <c r="CA259" s="443"/>
      <c r="CB259" s="443"/>
      <c r="CC259" s="443"/>
      <c r="CD259" s="444"/>
      <c r="CE259" s="442"/>
      <c r="CF259" s="443"/>
      <c r="CG259" s="443"/>
      <c r="CH259" s="443"/>
      <c r="CI259" s="444"/>
      <c r="CJ259" s="442"/>
      <c r="CK259" s="443"/>
      <c r="CL259" s="443"/>
      <c r="CM259" s="443"/>
      <c r="CN259" s="444"/>
      <c r="CO259" s="442"/>
      <c r="CP259" s="443"/>
      <c r="CQ259" s="443"/>
      <c r="CR259" s="443"/>
      <c r="CS259" s="444"/>
    </row>
    <row r="260" spans="1:97" ht="44.1" customHeight="1" x14ac:dyDescent="0.2">
      <c r="A260" s="456">
        <v>22</v>
      </c>
      <c r="B260" s="459" t="s">
        <v>581</v>
      </c>
      <c r="C260" s="462" t="s">
        <v>625</v>
      </c>
      <c r="D260" s="462" t="s">
        <v>629</v>
      </c>
      <c r="E260" s="462" t="s">
        <v>627</v>
      </c>
      <c r="F260" s="465" t="s">
        <v>24</v>
      </c>
      <c r="G260" s="453" t="s">
        <v>585</v>
      </c>
      <c r="H260" s="455" t="s">
        <v>53</v>
      </c>
      <c r="I260" s="455"/>
      <c r="J260" s="455" t="s">
        <v>54</v>
      </c>
      <c r="K260" s="455"/>
      <c r="L260" s="76" t="s">
        <v>55</v>
      </c>
      <c r="M260" s="455" t="s">
        <v>53</v>
      </c>
      <c r="N260" s="455"/>
      <c r="O260" s="455" t="s">
        <v>54</v>
      </c>
      <c r="P260" s="455"/>
      <c r="Q260" s="76" t="s">
        <v>55</v>
      </c>
      <c r="R260" s="455" t="s">
        <v>53</v>
      </c>
      <c r="S260" s="455"/>
      <c r="T260" s="451" t="s">
        <v>54</v>
      </c>
      <c r="U260" s="452"/>
      <c r="V260" s="76" t="s">
        <v>55</v>
      </c>
      <c r="W260" s="449" t="s">
        <v>53</v>
      </c>
      <c r="X260" s="450"/>
      <c r="Y260" s="449" t="s">
        <v>54</v>
      </c>
      <c r="Z260" s="450"/>
      <c r="AA260" s="76" t="s">
        <v>55</v>
      </c>
      <c r="AB260" s="449" t="s">
        <v>53</v>
      </c>
      <c r="AC260" s="450"/>
      <c r="AD260" s="449" t="s">
        <v>54</v>
      </c>
      <c r="AE260" s="450"/>
      <c r="AF260" s="76" t="s">
        <v>55</v>
      </c>
      <c r="AG260" s="449" t="s">
        <v>53</v>
      </c>
      <c r="AH260" s="450"/>
      <c r="AI260" s="449" t="s">
        <v>54</v>
      </c>
      <c r="AJ260" s="450"/>
      <c r="AK260" s="76" t="s">
        <v>55</v>
      </c>
      <c r="AL260" s="449" t="s">
        <v>53</v>
      </c>
      <c r="AM260" s="450"/>
      <c r="AN260" s="449" t="s">
        <v>54</v>
      </c>
      <c r="AO260" s="450"/>
      <c r="AP260" s="76" t="s">
        <v>55</v>
      </c>
      <c r="AQ260" s="449" t="s">
        <v>53</v>
      </c>
      <c r="AR260" s="450"/>
      <c r="AS260" s="449" t="s">
        <v>54</v>
      </c>
      <c r="AT260" s="450"/>
      <c r="AU260" s="76" t="s">
        <v>55</v>
      </c>
      <c r="AV260" s="449" t="s">
        <v>53</v>
      </c>
      <c r="AW260" s="450"/>
      <c r="AX260" s="449" t="s">
        <v>54</v>
      </c>
      <c r="AY260" s="450"/>
      <c r="AZ260" s="76" t="s">
        <v>55</v>
      </c>
      <c r="BA260" s="449" t="s">
        <v>53</v>
      </c>
      <c r="BB260" s="450"/>
      <c r="BC260" s="449" t="s">
        <v>54</v>
      </c>
      <c r="BD260" s="450"/>
      <c r="BE260" s="76" t="s">
        <v>55</v>
      </c>
      <c r="BF260" s="449" t="s">
        <v>53</v>
      </c>
      <c r="BG260" s="450"/>
      <c r="BH260" s="449" t="s">
        <v>54</v>
      </c>
      <c r="BI260" s="450"/>
      <c r="BJ260" s="76" t="s">
        <v>55</v>
      </c>
      <c r="BK260" s="449" t="s">
        <v>53</v>
      </c>
      <c r="BL260" s="450"/>
      <c r="BM260" s="449" t="s">
        <v>54</v>
      </c>
      <c r="BN260" s="450"/>
      <c r="BO260" s="76" t="s">
        <v>55</v>
      </c>
      <c r="BP260" s="449" t="s">
        <v>53</v>
      </c>
      <c r="BQ260" s="450"/>
      <c r="BR260" s="449" t="s">
        <v>54</v>
      </c>
      <c r="BS260" s="450"/>
      <c r="BT260" s="76" t="s">
        <v>55</v>
      </c>
      <c r="BU260" s="449" t="s">
        <v>53</v>
      </c>
      <c r="BV260" s="450"/>
      <c r="BW260" s="449" t="s">
        <v>54</v>
      </c>
      <c r="BX260" s="450"/>
      <c r="BY260" s="76" t="s">
        <v>55</v>
      </c>
      <c r="BZ260" s="449" t="s">
        <v>53</v>
      </c>
      <c r="CA260" s="450"/>
      <c r="CB260" s="449" t="s">
        <v>54</v>
      </c>
      <c r="CC260" s="450"/>
      <c r="CD260" s="76" t="s">
        <v>55</v>
      </c>
      <c r="CE260" s="449" t="s">
        <v>53</v>
      </c>
      <c r="CF260" s="450"/>
      <c r="CG260" s="449" t="s">
        <v>54</v>
      </c>
      <c r="CH260" s="450"/>
      <c r="CI260" s="76" t="s">
        <v>55</v>
      </c>
      <c r="CJ260" s="449" t="s">
        <v>53</v>
      </c>
      <c r="CK260" s="450"/>
      <c r="CL260" s="449" t="s">
        <v>54</v>
      </c>
      <c r="CM260" s="450"/>
      <c r="CN260" s="76" t="s">
        <v>55</v>
      </c>
      <c r="CO260" s="449" t="s">
        <v>53</v>
      </c>
      <c r="CP260" s="450"/>
      <c r="CQ260" s="449" t="s">
        <v>54</v>
      </c>
      <c r="CR260" s="450"/>
      <c r="CS260" s="76" t="s">
        <v>55</v>
      </c>
    </row>
    <row r="261" spans="1:97" ht="38.25" customHeight="1" x14ac:dyDescent="0.2">
      <c r="A261" s="457"/>
      <c r="B261" s="460"/>
      <c r="C261" s="463"/>
      <c r="D261" s="463"/>
      <c r="E261" s="463"/>
      <c r="F261" s="465"/>
      <c r="G261" s="454"/>
      <c r="H261" s="435"/>
      <c r="I261" s="435"/>
      <c r="J261" s="435"/>
      <c r="K261" s="435"/>
      <c r="L261" s="100" t="e">
        <f>INDEX(Formula!$AB$7:$AF$11,MATCH('Z2 - Dargaville'!J261,Formula!$AA$7:$AA$11,0),MATCH('Z2 - Dargaville'!H261,Formula!$AB$6:$AF$6,0))</f>
        <v>#N/A</v>
      </c>
      <c r="M261" s="435"/>
      <c r="N261" s="435"/>
      <c r="O261" s="435"/>
      <c r="P261" s="435"/>
      <c r="Q261" s="100" t="e">
        <f>INDEX(Formula!$AB$7:$AF$11,MATCH('Z2 - Dargaville'!O261,Formula!$AA$7:$AA$11,0),MATCH('Z2 - Dargaville'!M261,Formula!$AB$6:$AF$6,0))</f>
        <v>#N/A</v>
      </c>
      <c r="R261" s="435"/>
      <c r="S261" s="435"/>
      <c r="T261" s="435"/>
      <c r="U261" s="435"/>
      <c r="V261" s="100" t="e">
        <f>INDEX(Formula!$AB$7:$AF$11,MATCH('Z2 - Dargaville'!T261,Formula!$AA$7:$AA$11,0),MATCH('Z2 - Dargaville'!R261,Formula!$AB$6:$AF$6,0))</f>
        <v>#N/A</v>
      </c>
      <c r="W261" s="435"/>
      <c r="X261" s="435"/>
      <c r="Y261" s="435"/>
      <c r="Z261" s="435"/>
      <c r="AA261" s="100" t="e">
        <f>INDEX(Formula!$AB$7:$AF$11,MATCH('Z2 - Dargaville'!Y261,Formula!$AA$7:$AA$11,0),MATCH('Z2 - Dargaville'!W261,Formula!$AB$6:$AF$6,0))</f>
        <v>#N/A</v>
      </c>
      <c r="AB261" s="435"/>
      <c r="AC261" s="435"/>
      <c r="AD261" s="435"/>
      <c r="AE261" s="435"/>
      <c r="AF261" s="100" t="e">
        <f>INDEX(Formula!$AB$7:$AF$11,MATCH('Z2 - Dargaville'!AD261,Formula!$AA$7:$AA$11,0),MATCH('Z2 - Dargaville'!AB261,Formula!$AB$6:$AF$6,0))</f>
        <v>#N/A</v>
      </c>
      <c r="AG261" s="435"/>
      <c r="AH261" s="435"/>
      <c r="AI261" s="435"/>
      <c r="AJ261" s="435"/>
      <c r="AK261" s="100" t="e">
        <f>INDEX(Formula!$AB$7:$AF$11,MATCH('Z2 - Dargaville'!AI261,Formula!$AA$7:$AA$11,0),MATCH('Z2 - Dargaville'!AG261,Formula!$AB$6:$AF$6,0))</f>
        <v>#N/A</v>
      </c>
      <c r="AL261" s="435"/>
      <c r="AM261" s="435"/>
      <c r="AN261" s="435"/>
      <c r="AO261" s="435"/>
      <c r="AP261" s="100" t="e">
        <f>INDEX(Formula!$AB$7:$AF$11,MATCH('Z2 - Dargaville'!AN261,Formula!$AA$7:$AA$11,0),MATCH('Z2 - Dargaville'!AL261,Formula!$AB$6:$AF$6,0))</f>
        <v>#N/A</v>
      </c>
      <c r="AQ261" s="435"/>
      <c r="AR261" s="435"/>
      <c r="AS261" s="435"/>
      <c r="AT261" s="435"/>
      <c r="AU261" s="100" t="e">
        <f>INDEX(Formula!$AB$7:$AF$11,MATCH('Z2 - Dargaville'!AS261,Formula!$AA$7:$AA$11,0),MATCH('Z2 - Dargaville'!AQ261,Formula!$AB$6:$AF$6,0))</f>
        <v>#N/A</v>
      </c>
      <c r="AV261" s="435"/>
      <c r="AW261" s="435"/>
      <c r="AX261" s="435"/>
      <c r="AY261" s="435"/>
      <c r="AZ261" s="100" t="e">
        <f>INDEX(Formula!$AB$7:$AF$11,MATCH('Z2 - Dargaville'!AX261,Formula!$AA$7:$AA$11,0),MATCH('Z2 - Dargaville'!AV261,Formula!$AB$6:$AF$6,0))</f>
        <v>#N/A</v>
      </c>
      <c r="BA261" s="435"/>
      <c r="BB261" s="435"/>
      <c r="BC261" s="435"/>
      <c r="BD261" s="435"/>
      <c r="BE261" s="100" t="e">
        <f>INDEX(Formula!$AB$7:$AF$11,MATCH('Z2 - Dargaville'!BC261,Formula!$AA$7:$AA$11,0),MATCH('Z2 - Dargaville'!BA261,Formula!$AB$6:$AF$6,0))</f>
        <v>#N/A</v>
      </c>
      <c r="BF261" s="435"/>
      <c r="BG261" s="435"/>
      <c r="BH261" s="435"/>
      <c r="BI261" s="435"/>
      <c r="BJ261" s="100" t="e">
        <f>INDEX(Formula!$AB$7:$AF$11,MATCH('Z2 - Dargaville'!BH261,Formula!$AA$7:$AA$11,0),MATCH('Z2 - Dargaville'!BF261,Formula!$AB$6:$AF$6,0))</f>
        <v>#N/A</v>
      </c>
      <c r="BK261" s="435"/>
      <c r="BL261" s="435"/>
      <c r="BM261" s="435"/>
      <c r="BN261" s="435"/>
      <c r="BO261" s="100" t="e">
        <f>INDEX(Formula!$AB$7:$AF$11,MATCH('Z2 - Dargaville'!BM261,Formula!$AA$7:$AA$11,0),MATCH('Z2 - Dargaville'!BK261,Formula!$AB$6:$AF$6,0))</f>
        <v>#N/A</v>
      </c>
      <c r="BP261" s="435"/>
      <c r="BQ261" s="435"/>
      <c r="BR261" s="435"/>
      <c r="BS261" s="435"/>
      <c r="BT261" s="100" t="e">
        <f>INDEX(Formula!$AB$7:$AF$11,MATCH('Z2 - Dargaville'!BR261,Formula!$AA$7:$AA$11,0),MATCH('Z2 - Dargaville'!BP261,Formula!$AB$6:$AF$6,0))</f>
        <v>#N/A</v>
      </c>
      <c r="BU261" s="435"/>
      <c r="BV261" s="435"/>
      <c r="BW261" s="435"/>
      <c r="BX261" s="435"/>
      <c r="BY261" s="100" t="e">
        <f>INDEX(Formula!$AB$7:$AF$11,MATCH('Z2 - Dargaville'!BW261,Formula!$AA$7:$AA$11,0),MATCH('Z2 - Dargaville'!BU261,Formula!$AB$6:$AF$6,0))</f>
        <v>#N/A</v>
      </c>
      <c r="BZ261" s="435"/>
      <c r="CA261" s="435"/>
      <c r="CB261" s="435"/>
      <c r="CC261" s="435"/>
      <c r="CD261" s="100" t="e">
        <f>INDEX(Formula!$AB$7:$AF$11,MATCH('Z2 - Dargaville'!CB261,Formula!$AA$7:$AA$11,0),MATCH('Z2 - Dargaville'!BZ261,Formula!$AB$6:$AF$6,0))</f>
        <v>#N/A</v>
      </c>
      <c r="CE261" s="435"/>
      <c r="CF261" s="435"/>
      <c r="CG261" s="435"/>
      <c r="CH261" s="435"/>
      <c r="CI261" s="100" t="e">
        <f>INDEX(Formula!$AB$7:$AF$11,MATCH('Z2 - Dargaville'!CG261,Formula!$AA$7:$AA$11,0),MATCH('Z2 - Dargaville'!CE261,Formula!$AB$6:$AF$6,0))</f>
        <v>#N/A</v>
      </c>
      <c r="CJ261" s="435"/>
      <c r="CK261" s="435"/>
      <c r="CL261" s="435"/>
      <c r="CM261" s="435"/>
      <c r="CN261" s="100" t="e">
        <f>INDEX(Formula!$AB$7:$AF$11,MATCH('Z2 - Dargaville'!CL261,Formula!$AA$7:$AA$11,0),MATCH('Z2 - Dargaville'!CJ261,Formula!$AB$6:$AF$6,0))</f>
        <v>#N/A</v>
      </c>
      <c r="CO261" s="435"/>
      <c r="CP261" s="435"/>
      <c r="CQ261" s="435"/>
      <c r="CR261" s="435"/>
      <c r="CS261" s="100" t="e">
        <f>INDEX(Formula!$AB$7:$AF$11,MATCH('Z2 - Dargaville'!CQ261,Formula!$AA$7:$AA$11,0),MATCH('Z2 - Dargaville'!CO261,Formula!$AB$6:$AF$6,0))</f>
        <v>#N/A</v>
      </c>
    </row>
    <row r="262" spans="1:97" ht="38.25" customHeight="1" x14ac:dyDescent="0.2">
      <c r="A262" s="457"/>
      <c r="B262" s="460"/>
      <c r="C262" s="463"/>
      <c r="D262" s="463"/>
      <c r="E262" s="463"/>
      <c r="F262" s="465"/>
      <c r="G262" s="88" t="s">
        <v>586</v>
      </c>
      <c r="H262" s="435"/>
      <c r="I262" s="435"/>
      <c r="J262" s="435"/>
      <c r="K262" s="435"/>
      <c r="L262" s="435"/>
      <c r="M262" s="435"/>
      <c r="N262" s="435"/>
      <c r="O262" s="435"/>
      <c r="P262" s="435"/>
      <c r="Q262" s="435"/>
      <c r="R262" s="435"/>
      <c r="S262" s="435"/>
      <c r="T262" s="435"/>
      <c r="U262" s="435"/>
      <c r="V262" s="435"/>
      <c r="W262" s="435"/>
      <c r="X262" s="435"/>
      <c r="Y262" s="435"/>
      <c r="Z262" s="435"/>
      <c r="AA262" s="435"/>
      <c r="AB262" s="435"/>
      <c r="AC262" s="435"/>
      <c r="AD262" s="435"/>
      <c r="AE262" s="435"/>
      <c r="AF262" s="435"/>
      <c r="AG262" s="435"/>
      <c r="AH262" s="435"/>
      <c r="AI262" s="435"/>
      <c r="AJ262" s="435"/>
      <c r="AK262" s="435"/>
      <c r="AL262" s="435"/>
      <c r="AM262" s="435"/>
      <c r="AN262" s="435"/>
      <c r="AO262" s="435"/>
      <c r="AP262" s="435"/>
      <c r="AQ262" s="435"/>
      <c r="AR262" s="435"/>
      <c r="AS262" s="435"/>
      <c r="AT262" s="435"/>
      <c r="AU262" s="435"/>
      <c r="AV262" s="435"/>
      <c r="AW262" s="435"/>
      <c r="AX262" s="435"/>
      <c r="AY262" s="435"/>
      <c r="AZ262" s="435"/>
      <c r="BA262" s="435"/>
      <c r="BB262" s="435"/>
      <c r="BC262" s="435"/>
      <c r="BD262" s="435"/>
      <c r="BE262" s="435"/>
      <c r="BF262" s="435"/>
      <c r="BG262" s="435"/>
      <c r="BH262" s="435"/>
      <c r="BI262" s="435"/>
      <c r="BJ262" s="435"/>
      <c r="BK262" s="435"/>
      <c r="BL262" s="435"/>
      <c r="BM262" s="435"/>
      <c r="BN262" s="435"/>
      <c r="BO262" s="435"/>
      <c r="BP262" s="435"/>
      <c r="BQ262" s="435"/>
      <c r="BR262" s="435"/>
      <c r="BS262" s="435"/>
      <c r="BT262" s="435"/>
      <c r="BU262" s="435"/>
      <c r="BV262" s="435"/>
      <c r="BW262" s="435"/>
      <c r="BX262" s="435"/>
      <c r="BY262" s="435"/>
      <c r="BZ262" s="435"/>
      <c r="CA262" s="435"/>
      <c r="CB262" s="435"/>
      <c r="CC262" s="435"/>
      <c r="CD262" s="435"/>
      <c r="CE262" s="435"/>
      <c r="CF262" s="435"/>
      <c r="CG262" s="435"/>
      <c r="CH262" s="435"/>
      <c r="CI262" s="435"/>
      <c r="CJ262" s="435"/>
      <c r="CK262" s="435"/>
      <c r="CL262" s="435"/>
      <c r="CM262" s="435"/>
      <c r="CN262" s="435"/>
      <c r="CO262" s="435"/>
      <c r="CP262" s="435"/>
      <c r="CQ262" s="435"/>
      <c r="CR262" s="435"/>
      <c r="CS262" s="435"/>
    </row>
    <row r="263" spans="1:97" ht="66" customHeight="1" x14ac:dyDescent="0.2">
      <c r="A263" s="457"/>
      <c r="B263" s="460"/>
      <c r="C263" s="463"/>
      <c r="D263" s="463"/>
      <c r="E263" s="463"/>
      <c r="F263" s="465"/>
      <c r="G263" s="447" t="s">
        <v>587</v>
      </c>
      <c r="H263" s="92" t="s">
        <v>588</v>
      </c>
      <c r="I263" s="92" t="s">
        <v>589</v>
      </c>
      <c r="J263" s="92" t="s">
        <v>590</v>
      </c>
      <c r="K263" s="92" t="s">
        <v>591</v>
      </c>
      <c r="L263" s="93" t="s">
        <v>592</v>
      </c>
      <c r="M263" s="92" t="s">
        <v>588</v>
      </c>
      <c r="N263" s="92" t="s">
        <v>589</v>
      </c>
      <c r="O263" s="92" t="s">
        <v>590</v>
      </c>
      <c r="P263" s="92" t="s">
        <v>591</v>
      </c>
      <c r="Q263" s="93" t="s">
        <v>592</v>
      </c>
      <c r="R263" s="92" t="s">
        <v>588</v>
      </c>
      <c r="S263" s="92" t="s">
        <v>589</v>
      </c>
      <c r="T263" s="92" t="s">
        <v>590</v>
      </c>
      <c r="U263" s="92" t="s">
        <v>591</v>
      </c>
      <c r="V263" s="93" t="s">
        <v>592</v>
      </c>
      <c r="W263" s="92" t="s">
        <v>588</v>
      </c>
      <c r="X263" s="92" t="s">
        <v>589</v>
      </c>
      <c r="Y263" s="92" t="s">
        <v>590</v>
      </c>
      <c r="Z263" s="92" t="s">
        <v>591</v>
      </c>
      <c r="AA263" s="93" t="s">
        <v>592</v>
      </c>
      <c r="AB263" s="92" t="s">
        <v>588</v>
      </c>
      <c r="AC263" s="92" t="s">
        <v>589</v>
      </c>
      <c r="AD263" s="92" t="s">
        <v>590</v>
      </c>
      <c r="AE263" s="92" t="s">
        <v>591</v>
      </c>
      <c r="AF263" s="93" t="s">
        <v>592</v>
      </c>
      <c r="AG263" s="92" t="s">
        <v>588</v>
      </c>
      <c r="AH263" s="92" t="s">
        <v>589</v>
      </c>
      <c r="AI263" s="92" t="s">
        <v>590</v>
      </c>
      <c r="AJ263" s="92" t="s">
        <v>591</v>
      </c>
      <c r="AK263" s="93" t="s">
        <v>592</v>
      </c>
      <c r="AL263" s="92" t="s">
        <v>588</v>
      </c>
      <c r="AM263" s="92" t="s">
        <v>589</v>
      </c>
      <c r="AN263" s="92" t="s">
        <v>590</v>
      </c>
      <c r="AO263" s="92" t="s">
        <v>591</v>
      </c>
      <c r="AP263" s="93" t="s">
        <v>592</v>
      </c>
      <c r="AQ263" s="92" t="s">
        <v>588</v>
      </c>
      <c r="AR263" s="92" t="s">
        <v>589</v>
      </c>
      <c r="AS263" s="92" t="s">
        <v>590</v>
      </c>
      <c r="AT263" s="92" t="s">
        <v>591</v>
      </c>
      <c r="AU263" s="93" t="s">
        <v>592</v>
      </c>
      <c r="AV263" s="92" t="s">
        <v>588</v>
      </c>
      <c r="AW263" s="92" t="s">
        <v>589</v>
      </c>
      <c r="AX263" s="92" t="s">
        <v>590</v>
      </c>
      <c r="AY263" s="92" t="s">
        <v>591</v>
      </c>
      <c r="AZ263" s="93" t="s">
        <v>592</v>
      </c>
      <c r="BA263" s="92" t="s">
        <v>588</v>
      </c>
      <c r="BB263" s="92" t="s">
        <v>589</v>
      </c>
      <c r="BC263" s="92" t="s">
        <v>590</v>
      </c>
      <c r="BD263" s="92" t="s">
        <v>591</v>
      </c>
      <c r="BE263" s="93" t="s">
        <v>592</v>
      </c>
      <c r="BF263" s="92" t="s">
        <v>588</v>
      </c>
      <c r="BG263" s="92" t="s">
        <v>589</v>
      </c>
      <c r="BH263" s="92" t="s">
        <v>590</v>
      </c>
      <c r="BI263" s="92" t="s">
        <v>591</v>
      </c>
      <c r="BJ263" s="93" t="s">
        <v>592</v>
      </c>
      <c r="BK263" s="92" t="s">
        <v>588</v>
      </c>
      <c r="BL263" s="92" t="s">
        <v>589</v>
      </c>
      <c r="BM263" s="92" t="s">
        <v>590</v>
      </c>
      <c r="BN263" s="92" t="s">
        <v>591</v>
      </c>
      <c r="BO263" s="93" t="s">
        <v>592</v>
      </c>
      <c r="BP263" s="92" t="s">
        <v>588</v>
      </c>
      <c r="BQ263" s="92" t="s">
        <v>589</v>
      </c>
      <c r="BR263" s="92" t="s">
        <v>590</v>
      </c>
      <c r="BS263" s="92" t="s">
        <v>591</v>
      </c>
      <c r="BT263" s="93" t="s">
        <v>592</v>
      </c>
      <c r="BU263" s="92" t="s">
        <v>588</v>
      </c>
      <c r="BV263" s="92" t="s">
        <v>589</v>
      </c>
      <c r="BW263" s="92" t="s">
        <v>590</v>
      </c>
      <c r="BX263" s="92" t="s">
        <v>591</v>
      </c>
      <c r="BY263" s="93" t="s">
        <v>592</v>
      </c>
      <c r="BZ263" s="92" t="s">
        <v>588</v>
      </c>
      <c r="CA263" s="92" t="s">
        <v>589</v>
      </c>
      <c r="CB263" s="92" t="s">
        <v>590</v>
      </c>
      <c r="CC263" s="92" t="s">
        <v>591</v>
      </c>
      <c r="CD263" s="93" t="s">
        <v>592</v>
      </c>
      <c r="CE263" s="92" t="s">
        <v>588</v>
      </c>
      <c r="CF263" s="92" t="s">
        <v>589</v>
      </c>
      <c r="CG263" s="92" t="s">
        <v>590</v>
      </c>
      <c r="CH263" s="92" t="s">
        <v>591</v>
      </c>
      <c r="CI263" s="93" t="s">
        <v>592</v>
      </c>
      <c r="CJ263" s="92" t="s">
        <v>588</v>
      </c>
      <c r="CK263" s="92" t="s">
        <v>589</v>
      </c>
      <c r="CL263" s="92" t="s">
        <v>590</v>
      </c>
      <c r="CM263" s="92" t="s">
        <v>591</v>
      </c>
      <c r="CN263" s="93" t="s">
        <v>592</v>
      </c>
      <c r="CO263" s="92" t="s">
        <v>588</v>
      </c>
      <c r="CP263" s="92" t="s">
        <v>589</v>
      </c>
      <c r="CQ263" s="92" t="s">
        <v>590</v>
      </c>
      <c r="CR263" s="92" t="s">
        <v>591</v>
      </c>
      <c r="CS263" s="93" t="s">
        <v>592</v>
      </c>
    </row>
    <row r="264" spans="1:97" ht="38.25" customHeight="1" x14ac:dyDescent="0.2">
      <c r="A264" s="457"/>
      <c r="B264" s="460"/>
      <c r="C264" s="463"/>
      <c r="D264" s="463"/>
      <c r="E264" s="463"/>
      <c r="F264" s="465"/>
      <c r="G264" s="448"/>
      <c r="H264" s="101">
        <v>0</v>
      </c>
      <c r="I264" s="101">
        <v>0</v>
      </c>
      <c r="J264" s="101">
        <v>0</v>
      </c>
      <c r="K264" s="101">
        <v>0</v>
      </c>
      <c r="L264" s="82" t="str">
        <f>IF(SUM(H264:K264)=100,ROUND(((1*H264)+(2*I264)+(3*J264)+(4*K264))/4,0),"N/A")</f>
        <v>N/A</v>
      </c>
      <c r="M264" s="101">
        <v>0</v>
      </c>
      <c r="N264" s="101">
        <v>0</v>
      </c>
      <c r="O264" s="101">
        <v>0</v>
      </c>
      <c r="P264" s="101">
        <v>0</v>
      </c>
      <c r="Q264" s="82" t="str">
        <f>IF(SUM(M264:P264)=100,ROUND(((1*M264)+(2*N264)+(3*O264)+(4*P264))/4,0),"N/A")</f>
        <v>N/A</v>
      </c>
      <c r="R264" s="101">
        <v>0</v>
      </c>
      <c r="S264" s="101">
        <v>0</v>
      </c>
      <c r="T264" s="101">
        <v>0</v>
      </c>
      <c r="U264" s="101">
        <v>0</v>
      </c>
      <c r="V264" s="82" t="str">
        <f>IF(SUM(R264:U264)=100,ROUND(((1*R264)+(2*S264)+(3*T264)+(4*U264))/4,0),"N/A")</f>
        <v>N/A</v>
      </c>
      <c r="W264" s="101">
        <v>0</v>
      </c>
      <c r="X264" s="101">
        <v>0</v>
      </c>
      <c r="Y264" s="101">
        <v>0</v>
      </c>
      <c r="Z264" s="101">
        <v>0</v>
      </c>
      <c r="AA264" s="82" t="str">
        <f>IF(SUM(W264:Z264)=100,ROUND(((1*W264)+(2*X264)+(3*Y264)+(4*Z264))/4,0),"N/A")</f>
        <v>N/A</v>
      </c>
      <c r="AB264" s="101">
        <v>0</v>
      </c>
      <c r="AC264" s="101">
        <v>0</v>
      </c>
      <c r="AD264" s="101">
        <v>0</v>
      </c>
      <c r="AE264" s="101">
        <v>0</v>
      </c>
      <c r="AF264" s="82" t="str">
        <f>IF(SUM(AB264:AE264)=100,ROUND(((1*AB264)+(2*AC264)+(3*AD264)+(4*AE264))/4,0),"N/A")</f>
        <v>N/A</v>
      </c>
      <c r="AG264" s="101">
        <v>0</v>
      </c>
      <c r="AH264" s="101">
        <v>0</v>
      </c>
      <c r="AI264" s="101">
        <v>0</v>
      </c>
      <c r="AJ264" s="101">
        <v>0</v>
      </c>
      <c r="AK264" s="82" t="str">
        <f>IF(SUM(AG264:AJ264)=100,ROUND(((1*AG264)+(2*AH264)+(3*AI264)+(4*AJ264))/4,0),"N/A")</f>
        <v>N/A</v>
      </c>
      <c r="AL264" s="101">
        <v>0</v>
      </c>
      <c r="AM264" s="101">
        <v>0</v>
      </c>
      <c r="AN264" s="101">
        <v>0</v>
      </c>
      <c r="AO264" s="101">
        <v>0</v>
      </c>
      <c r="AP264" s="82" t="str">
        <f>IF(SUM(AL264:AO264)=100,ROUND(((1*AL264)+(2*AM264)+(3*AN264)+(4*AO264))/4,0),"N/A")</f>
        <v>N/A</v>
      </c>
      <c r="AQ264" s="101">
        <v>0</v>
      </c>
      <c r="AR264" s="101">
        <v>0</v>
      </c>
      <c r="AS264" s="101">
        <v>0</v>
      </c>
      <c r="AT264" s="101">
        <v>0</v>
      </c>
      <c r="AU264" s="82" t="str">
        <f>IF(SUM(AQ264:AT264)=100,ROUND(((1*AQ264)+(2*AR264)+(3*AS264)+(4*AT264))/4,0),"N/A")</f>
        <v>N/A</v>
      </c>
      <c r="AV264" s="101">
        <v>0</v>
      </c>
      <c r="AW264" s="101">
        <v>0</v>
      </c>
      <c r="AX264" s="101">
        <v>0</v>
      </c>
      <c r="AY264" s="101">
        <v>0</v>
      </c>
      <c r="AZ264" s="82" t="str">
        <f>IF(SUM(AV264:AY264)=100,ROUND(((1*AV264)+(2*AW264)+(3*AX264)+(4*AY264))/4,0),"N/A")</f>
        <v>N/A</v>
      </c>
      <c r="BA264" s="101">
        <v>0</v>
      </c>
      <c r="BB264" s="101">
        <v>0</v>
      </c>
      <c r="BC264" s="101">
        <v>0</v>
      </c>
      <c r="BD264" s="101">
        <v>0</v>
      </c>
      <c r="BE264" s="82" t="str">
        <f>IF(SUM(BA264:BD264)=100,ROUND(((1*BA264)+(2*BB264)+(3*BC264)+(4*BD264))/4,0),"N/A")</f>
        <v>N/A</v>
      </c>
      <c r="BF264" s="101">
        <v>0</v>
      </c>
      <c r="BG264" s="101">
        <v>0</v>
      </c>
      <c r="BH264" s="101">
        <v>0</v>
      </c>
      <c r="BI264" s="101">
        <v>0</v>
      </c>
      <c r="BJ264" s="82" t="str">
        <f>IF(SUM(BF264:BI264)=100,ROUND(((1*BF264)+(2*BG264)+(3*BH264)+(4*BI264))/4,0),"N/A")</f>
        <v>N/A</v>
      </c>
      <c r="BK264" s="101">
        <v>0</v>
      </c>
      <c r="BL264" s="101">
        <v>0</v>
      </c>
      <c r="BM264" s="101">
        <v>0</v>
      </c>
      <c r="BN264" s="101">
        <v>0</v>
      </c>
      <c r="BO264" s="82" t="str">
        <f>IF(SUM(BK264:BN264)=100,ROUND(((1*BK264)+(2*BL264)+(3*BM264)+(4*BN264))/4,0),"N/A")</f>
        <v>N/A</v>
      </c>
      <c r="BP264" s="101">
        <v>0</v>
      </c>
      <c r="BQ264" s="101">
        <v>0</v>
      </c>
      <c r="BR264" s="101">
        <v>0</v>
      </c>
      <c r="BS264" s="101">
        <v>0</v>
      </c>
      <c r="BT264" s="82" t="str">
        <f>IF(SUM(BP264:BS264)=100,ROUND(((1*BP264)+(2*BQ264)+(3*BR264)+(4*BS264))/4,0),"N/A")</f>
        <v>N/A</v>
      </c>
      <c r="BU264" s="101">
        <v>0</v>
      </c>
      <c r="BV264" s="101">
        <v>0</v>
      </c>
      <c r="BW264" s="101">
        <v>0</v>
      </c>
      <c r="BX264" s="101">
        <v>0</v>
      </c>
      <c r="BY264" s="82" t="str">
        <f>IF(SUM(BU264:BX264)=100,ROUND(((1*BU264)+(2*BV264)+(3*BW264)+(4*BX264))/4,0),"N/A")</f>
        <v>N/A</v>
      </c>
      <c r="BZ264" s="101">
        <v>0</v>
      </c>
      <c r="CA264" s="101">
        <v>0</v>
      </c>
      <c r="CB264" s="101">
        <v>0</v>
      </c>
      <c r="CC264" s="101">
        <v>0</v>
      </c>
      <c r="CD264" s="82" t="str">
        <f>IF(SUM(BZ264:CC264)=100,ROUND(((1*BZ264)+(2*CA264)+(3*CB264)+(4*CC264))/4,0),"N/A")</f>
        <v>N/A</v>
      </c>
      <c r="CE264" s="101">
        <v>0</v>
      </c>
      <c r="CF264" s="101">
        <v>0</v>
      </c>
      <c r="CG264" s="101">
        <v>0</v>
      </c>
      <c r="CH264" s="101">
        <v>0</v>
      </c>
      <c r="CI264" s="82" t="str">
        <f>IF(SUM(CE264:CH264)=100,ROUND(((1*CE264)+(2*CF264)+(3*CG264)+(4*CH264))/4,0),"N/A")</f>
        <v>N/A</v>
      </c>
      <c r="CJ264" s="101">
        <v>0</v>
      </c>
      <c r="CK264" s="101">
        <v>0</v>
      </c>
      <c r="CL264" s="101">
        <v>0</v>
      </c>
      <c r="CM264" s="101">
        <v>0</v>
      </c>
      <c r="CN264" s="82" t="str">
        <f>IF(SUM(CJ264:CM264)=100,ROUND(((1*CJ264)+(2*CK264)+(3*CL264)+(4*CM264))/4,0),"N/A")</f>
        <v>N/A</v>
      </c>
      <c r="CO264" s="101">
        <v>0</v>
      </c>
      <c r="CP264" s="101">
        <v>0</v>
      </c>
      <c r="CQ264" s="101">
        <v>0</v>
      </c>
      <c r="CR264" s="101">
        <v>0</v>
      </c>
      <c r="CS264" s="82" t="str">
        <f>IF(SUM(CO264:CR264)=100,ROUND(((1*CO264)+(2*CP264)+(3*CQ264)+(4*CR264))/4,0),"N/A")</f>
        <v>N/A</v>
      </c>
    </row>
    <row r="265" spans="1:97" ht="162.75" x14ac:dyDescent="0.2">
      <c r="A265" s="457"/>
      <c r="B265" s="460"/>
      <c r="C265" s="463"/>
      <c r="D265" s="463"/>
      <c r="E265" s="463"/>
      <c r="F265" s="466"/>
      <c r="G265" s="89" t="s">
        <v>593</v>
      </c>
      <c r="H265" s="442"/>
      <c r="I265" s="443"/>
      <c r="J265" s="443"/>
      <c r="K265" s="443"/>
      <c r="L265" s="444"/>
      <c r="M265" s="442"/>
      <c r="N265" s="443"/>
      <c r="O265" s="443"/>
      <c r="P265" s="443"/>
      <c r="Q265" s="444"/>
      <c r="R265" s="442"/>
      <c r="S265" s="443"/>
      <c r="T265" s="443"/>
      <c r="U265" s="443"/>
      <c r="V265" s="444"/>
      <c r="W265" s="442"/>
      <c r="X265" s="443"/>
      <c r="Y265" s="443"/>
      <c r="Z265" s="443"/>
      <c r="AA265" s="444"/>
      <c r="AB265" s="442"/>
      <c r="AC265" s="443"/>
      <c r="AD265" s="443"/>
      <c r="AE265" s="443"/>
      <c r="AF265" s="444"/>
      <c r="AG265" s="442"/>
      <c r="AH265" s="443"/>
      <c r="AI265" s="443"/>
      <c r="AJ265" s="443"/>
      <c r="AK265" s="444"/>
      <c r="AL265" s="442"/>
      <c r="AM265" s="443"/>
      <c r="AN265" s="443"/>
      <c r="AO265" s="443"/>
      <c r="AP265" s="444"/>
      <c r="AQ265" s="442"/>
      <c r="AR265" s="443"/>
      <c r="AS265" s="443"/>
      <c r="AT265" s="443"/>
      <c r="AU265" s="444"/>
      <c r="AV265" s="442"/>
      <c r="AW265" s="443"/>
      <c r="AX265" s="443"/>
      <c r="AY265" s="443"/>
      <c r="AZ265" s="444"/>
      <c r="BA265" s="442"/>
      <c r="BB265" s="443"/>
      <c r="BC265" s="443"/>
      <c r="BD265" s="443"/>
      <c r="BE265" s="444"/>
      <c r="BF265" s="442"/>
      <c r="BG265" s="443"/>
      <c r="BH265" s="443"/>
      <c r="BI265" s="443"/>
      <c r="BJ265" s="444"/>
      <c r="BK265" s="442"/>
      <c r="BL265" s="443"/>
      <c r="BM265" s="443"/>
      <c r="BN265" s="443"/>
      <c r="BO265" s="444"/>
      <c r="BP265" s="442"/>
      <c r="BQ265" s="443"/>
      <c r="BR265" s="443"/>
      <c r="BS265" s="443"/>
      <c r="BT265" s="444"/>
      <c r="BU265" s="442"/>
      <c r="BV265" s="443"/>
      <c r="BW265" s="443"/>
      <c r="BX265" s="443"/>
      <c r="BY265" s="444"/>
      <c r="BZ265" s="442"/>
      <c r="CA265" s="443"/>
      <c r="CB265" s="443"/>
      <c r="CC265" s="443"/>
      <c r="CD265" s="444"/>
      <c r="CE265" s="442"/>
      <c r="CF265" s="443"/>
      <c r="CG265" s="443"/>
      <c r="CH265" s="443"/>
      <c r="CI265" s="444"/>
      <c r="CJ265" s="442"/>
      <c r="CK265" s="443"/>
      <c r="CL265" s="443"/>
      <c r="CM265" s="443"/>
      <c r="CN265" s="444"/>
      <c r="CO265" s="442"/>
      <c r="CP265" s="443"/>
      <c r="CQ265" s="443"/>
      <c r="CR265" s="443"/>
      <c r="CS265" s="444"/>
    </row>
    <row r="266" spans="1:97" ht="44.1" customHeight="1" x14ac:dyDescent="0.2">
      <c r="A266" s="457"/>
      <c r="B266" s="460"/>
      <c r="C266" s="463"/>
      <c r="D266" s="463"/>
      <c r="E266" s="463"/>
      <c r="F266" s="467" t="s">
        <v>25</v>
      </c>
      <c r="G266" s="438" t="s">
        <v>585</v>
      </c>
      <c r="H266" s="439" t="s">
        <v>53</v>
      </c>
      <c r="I266" s="439"/>
      <c r="J266" s="439" t="s">
        <v>54</v>
      </c>
      <c r="K266" s="439"/>
      <c r="L266" s="75" t="s">
        <v>55</v>
      </c>
      <c r="M266" s="439" t="s">
        <v>53</v>
      </c>
      <c r="N266" s="439"/>
      <c r="O266" s="439" t="s">
        <v>54</v>
      </c>
      <c r="P266" s="439"/>
      <c r="Q266" s="75" t="s">
        <v>55</v>
      </c>
      <c r="R266" s="439" t="s">
        <v>53</v>
      </c>
      <c r="S266" s="439"/>
      <c r="T266" s="445" t="s">
        <v>54</v>
      </c>
      <c r="U266" s="446"/>
      <c r="V266" s="75" t="s">
        <v>55</v>
      </c>
      <c r="W266" s="440" t="s">
        <v>53</v>
      </c>
      <c r="X266" s="441"/>
      <c r="Y266" s="440" t="s">
        <v>54</v>
      </c>
      <c r="Z266" s="441"/>
      <c r="AA266" s="75" t="s">
        <v>55</v>
      </c>
      <c r="AB266" s="440" t="s">
        <v>53</v>
      </c>
      <c r="AC266" s="441"/>
      <c r="AD266" s="440" t="s">
        <v>54</v>
      </c>
      <c r="AE266" s="441"/>
      <c r="AF266" s="75" t="s">
        <v>55</v>
      </c>
      <c r="AG266" s="440" t="s">
        <v>53</v>
      </c>
      <c r="AH266" s="441"/>
      <c r="AI266" s="440" t="s">
        <v>54</v>
      </c>
      <c r="AJ266" s="441"/>
      <c r="AK266" s="75" t="s">
        <v>55</v>
      </c>
      <c r="AL266" s="440" t="s">
        <v>53</v>
      </c>
      <c r="AM266" s="441"/>
      <c r="AN266" s="440" t="s">
        <v>54</v>
      </c>
      <c r="AO266" s="441"/>
      <c r="AP266" s="75" t="s">
        <v>55</v>
      </c>
      <c r="AQ266" s="440" t="s">
        <v>53</v>
      </c>
      <c r="AR266" s="441"/>
      <c r="AS266" s="440" t="s">
        <v>54</v>
      </c>
      <c r="AT266" s="441"/>
      <c r="AU266" s="75" t="s">
        <v>55</v>
      </c>
      <c r="AV266" s="440" t="s">
        <v>53</v>
      </c>
      <c r="AW266" s="441"/>
      <c r="AX266" s="440" t="s">
        <v>54</v>
      </c>
      <c r="AY266" s="441"/>
      <c r="AZ266" s="75" t="s">
        <v>55</v>
      </c>
      <c r="BA266" s="440" t="s">
        <v>53</v>
      </c>
      <c r="BB266" s="441"/>
      <c r="BC266" s="440" t="s">
        <v>54</v>
      </c>
      <c r="BD266" s="441"/>
      <c r="BE266" s="75" t="s">
        <v>55</v>
      </c>
      <c r="BF266" s="440" t="s">
        <v>53</v>
      </c>
      <c r="BG266" s="441"/>
      <c r="BH266" s="440" t="s">
        <v>54</v>
      </c>
      <c r="BI266" s="441"/>
      <c r="BJ266" s="75" t="s">
        <v>55</v>
      </c>
      <c r="BK266" s="440" t="s">
        <v>53</v>
      </c>
      <c r="BL266" s="441"/>
      <c r="BM266" s="440" t="s">
        <v>54</v>
      </c>
      <c r="BN266" s="441"/>
      <c r="BO266" s="75" t="s">
        <v>55</v>
      </c>
      <c r="BP266" s="440" t="s">
        <v>53</v>
      </c>
      <c r="BQ266" s="441"/>
      <c r="BR266" s="440" t="s">
        <v>54</v>
      </c>
      <c r="BS266" s="441"/>
      <c r="BT266" s="75" t="s">
        <v>55</v>
      </c>
      <c r="BU266" s="440" t="s">
        <v>53</v>
      </c>
      <c r="BV266" s="441"/>
      <c r="BW266" s="440" t="s">
        <v>54</v>
      </c>
      <c r="BX266" s="441"/>
      <c r="BY266" s="75" t="s">
        <v>55</v>
      </c>
      <c r="BZ266" s="440" t="s">
        <v>53</v>
      </c>
      <c r="CA266" s="441"/>
      <c r="CB266" s="440" t="s">
        <v>54</v>
      </c>
      <c r="CC266" s="441"/>
      <c r="CD266" s="75" t="s">
        <v>55</v>
      </c>
      <c r="CE266" s="440" t="s">
        <v>53</v>
      </c>
      <c r="CF266" s="441"/>
      <c r="CG266" s="440" t="s">
        <v>54</v>
      </c>
      <c r="CH266" s="441"/>
      <c r="CI266" s="75" t="s">
        <v>55</v>
      </c>
      <c r="CJ266" s="440" t="s">
        <v>53</v>
      </c>
      <c r="CK266" s="441"/>
      <c r="CL266" s="440" t="s">
        <v>54</v>
      </c>
      <c r="CM266" s="441"/>
      <c r="CN266" s="75" t="s">
        <v>55</v>
      </c>
      <c r="CO266" s="440" t="s">
        <v>53</v>
      </c>
      <c r="CP266" s="441"/>
      <c r="CQ266" s="440" t="s">
        <v>54</v>
      </c>
      <c r="CR266" s="441"/>
      <c r="CS266" s="75" t="s">
        <v>55</v>
      </c>
    </row>
    <row r="267" spans="1:97" ht="38.25" customHeight="1" x14ac:dyDescent="0.2">
      <c r="A267" s="457"/>
      <c r="B267" s="460"/>
      <c r="C267" s="463"/>
      <c r="D267" s="463"/>
      <c r="E267" s="463"/>
      <c r="F267" s="468"/>
      <c r="G267" s="438"/>
      <c r="H267" s="435"/>
      <c r="I267" s="435"/>
      <c r="J267" s="435"/>
      <c r="K267" s="435"/>
      <c r="L267" s="100" t="e">
        <f>INDEX(Formula!$AB$7:$AF$11,MATCH('Z2 - Dargaville'!J267,Formula!$AA$7:$AA$11,0),MATCH('Z2 - Dargaville'!H267,Formula!$AB$6:$AF$6,0))</f>
        <v>#N/A</v>
      </c>
      <c r="M267" s="435"/>
      <c r="N267" s="435"/>
      <c r="O267" s="435"/>
      <c r="P267" s="435"/>
      <c r="Q267" s="100" t="e">
        <f>INDEX(Formula!$AB$7:$AF$11,MATCH('Z2 - Dargaville'!O267,Formula!$AA$7:$AA$11,0),MATCH('Z2 - Dargaville'!M267,Formula!$AB$6:$AF$6,0))</f>
        <v>#N/A</v>
      </c>
      <c r="R267" s="435"/>
      <c r="S267" s="435"/>
      <c r="T267" s="435"/>
      <c r="U267" s="435"/>
      <c r="V267" s="100" t="e">
        <f>INDEX(Formula!$AB$7:$AF$11,MATCH('Z2 - Dargaville'!T267,Formula!$AA$7:$AA$11,0),MATCH('Z2 - Dargaville'!R267,Formula!$AB$6:$AF$6,0))</f>
        <v>#N/A</v>
      </c>
      <c r="W267" s="435"/>
      <c r="X267" s="435"/>
      <c r="Y267" s="435"/>
      <c r="Z267" s="435"/>
      <c r="AA267" s="100" t="e">
        <f>INDEX(Formula!$AB$7:$AF$11,MATCH('Z2 - Dargaville'!Y267,Formula!$AA$7:$AA$11,0),MATCH('Z2 - Dargaville'!W267,Formula!$AB$6:$AF$6,0))</f>
        <v>#N/A</v>
      </c>
      <c r="AB267" s="435"/>
      <c r="AC267" s="435"/>
      <c r="AD267" s="435"/>
      <c r="AE267" s="435"/>
      <c r="AF267" s="100" t="e">
        <f>INDEX(Formula!$AB$7:$AF$11,MATCH('Z2 - Dargaville'!AD267,Formula!$AA$7:$AA$11,0),MATCH('Z2 - Dargaville'!AB267,Formula!$AB$6:$AF$6,0))</f>
        <v>#N/A</v>
      </c>
      <c r="AG267" s="435"/>
      <c r="AH267" s="435"/>
      <c r="AI267" s="435"/>
      <c r="AJ267" s="435"/>
      <c r="AK267" s="100" t="e">
        <f>INDEX(Formula!$AB$7:$AF$11,MATCH('Z2 - Dargaville'!AI267,Formula!$AA$7:$AA$11,0),MATCH('Z2 - Dargaville'!AG267,Formula!$AB$6:$AF$6,0))</f>
        <v>#N/A</v>
      </c>
      <c r="AL267" s="435"/>
      <c r="AM267" s="435"/>
      <c r="AN267" s="435"/>
      <c r="AO267" s="435"/>
      <c r="AP267" s="100" t="e">
        <f>INDEX(Formula!$AB$7:$AF$11,MATCH('Z2 - Dargaville'!AN267,Formula!$AA$7:$AA$11,0),MATCH('Z2 - Dargaville'!AL267,Formula!$AB$6:$AF$6,0))</f>
        <v>#N/A</v>
      </c>
      <c r="AQ267" s="435"/>
      <c r="AR267" s="435"/>
      <c r="AS267" s="435"/>
      <c r="AT267" s="435"/>
      <c r="AU267" s="100" t="e">
        <f>INDEX(Formula!$AB$7:$AF$11,MATCH('Z2 - Dargaville'!AS267,Formula!$AA$7:$AA$11,0),MATCH('Z2 - Dargaville'!AQ267,Formula!$AB$6:$AF$6,0))</f>
        <v>#N/A</v>
      </c>
      <c r="AV267" s="435"/>
      <c r="AW267" s="435"/>
      <c r="AX267" s="435"/>
      <c r="AY267" s="435"/>
      <c r="AZ267" s="100" t="e">
        <f>INDEX(Formula!$AB$7:$AF$11,MATCH('Z2 - Dargaville'!AX267,Formula!$AA$7:$AA$11,0),MATCH('Z2 - Dargaville'!AV267,Formula!$AB$6:$AF$6,0))</f>
        <v>#N/A</v>
      </c>
      <c r="BA267" s="435"/>
      <c r="BB267" s="435"/>
      <c r="BC267" s="435"/>
      <c r="BD267" s="435"/>
      <c r="BE267" s="100" t="e">
        <f>INDEX(Formula!$AB$7:$AF$11,MATCH('Z2 - Dargaville'!BC267,Formula!$AA$7:$AA$11,0),MATCH('Z2 - Dargaville'!BA267,Formula!$AB$6:$AF$6,0))</f>
        <v>#N/A</v>
      </c>
      <c r="BF267" s="435"/>
      <c r="BG267" s="435"/>
      <c r="BH267" s="435"/>
      <c r="BI267" s="435"/>
      <c r="BJ267" s="100" t="e">
        <f>INDEX(Formula!$AB$7:$AF$11,MATCH('Z2 - Dargaville'!BH267,Formula!$AA$7:$AA$11,0),MATCH('Z2 - Dargaville'!BF267,Formula!$AB$6:$AF$6,0))</f>
        <v>#N/A</v>
      </c>
      <c r="BK267" s="435"/>
      <c r="BL267" s="435"/>
      <c r="BM267" s="435"/>
      <c r="BN267" s="435"/>
      <c r="BO267" s="100" t="e">
        <f>INDEX(Formula!$AB$7:$AF$11,MATCH('Z2 - Dargaville'!BM267,Formula!$AA$7:$AA$11,0),MATCH('Z2 - Dargaville'!BK267,Formula!$AB$6:$AF$6,0))</f>
        <v>#N/A</v>
      </c>
      <c r="BP267" s="435"/>
      <c r="BQ267" s="435"/>
      <c r="BR267" s="435"/>
      <c r="BS267" s="435"/>
      <c r="BT267" s="100" t="e">
        <f>INDEX(Formula!$AB$7:$AF$11,MATCH('Z2 - Dargaville'!BR267,Formula!$AA$7:$AA$11,0),MATCH('Z2 - Dargaville'!BP267,Formula!$AB$6:$AF$6,0))</f>
        <v>#N/A</v>
      </c>
      <c r="BU267" s="435"/>
      <c r="BV267" s="435"/>
      <c r="BW267" s="435"/>
      <c r="BX267" s="435"/>
      <c r="BY267" s="100" t="e">
        <f>INDEX(Formula!$AB$7:$AF$11,MATCH('Z2 - Dargaville'!BW267,Formula!$AA$7:$AA$11,0),MATCH('Z2 - Dargaville'!BU267,Formula!$AB$6:$AF$6,0))</f>
        <v>#N/A</v>
      </c>
      <c r="BZ267" s="435"/>
      <c r="CA267" s="435"/>
      <c r="CB267" s="435"/>
      <c r="CC267" s="435"/>
      <c r="CD267" s="100" t="e">
        <f>INDEX(Formula!$AB$7:$AF$11,MATCH('Z2 - Dargaville'!CB267,Formula!$AA$7:$AA$11,0),MATCH('Z2 - Dargaville'!BZ267,Formula!$AB$6:$AF$6,0))</f>
        <v>#N/A</v>
      </c>
      <c r="CE267" s="435"/>
      <c r="CF267" s="435"/>
      <c r="CG267" s="435"/>
      <c r="CH267" s="435"/>
      <c r="CI267" s="100" t="e">
        <f>INDEX(Formula!$AB$7:$AF$11,MATCH('Z2 - Dargaville'!CG267,Formula!$AA$7:$AA$11,0),MATCH('Z2 - Dargaville'!CE267,Formula!$AB$6:$AF$6,0))</f>
        <v>#N/A</v>
      </c>
      <c r="CJ267" s="435"/>
      <c r="CK267" s="435"/>
      <c r="CL267" s="435"/>
      <c r="CM267" s="435"/>
      <c r="CN267" s="100" t="e">
        <f>INDEX(Formula!$AB$7:$AF$11,MATCH('Z2 - Dargaville'!CL267,Formula!$AA$7:$AA$11,0),MATCH('Z2 - Dargaville'!CJ267,Formula!$AB$6:$AF$6,0))</f>
        <v>#N/A</v>
      </c>
      <c r="CO267" s="435"/>
      <c r="CP267" s="435"/>
      <c r="CQ267" s="435"/>
      <c r="CR267" s="435"/>
      <c r="CS267" s="100" t="e">
        <f>INDEX(Formula!$AB$7:$AF$11,MATCH('Z2 - Dargaville'!CQ267,Formula!$AA$7:$AA$11,0),MATCH('Z2 - Dargaville'!CO267,Formula!$AB$6:$AF$6,0))</f>
        <v>#N/A</v>
      </c>
    </row>
    <row r="268" spans="1:97" ht="38.25" customHeight="1" x14ac:dyDescent="0.2">
      <c r="A268" s="457"/>
      <c r="B268" s="460"/>
      <c r="C268" s="463"/>
      <c r="D268" s="463"/>
      <c r="E268" s="463"/>
      <c r="F268" s="468"/>
      <c r="G268" s="90" t="s">
        <v>586</v>
      </c>
      <c r="H268" s="435"/>
      <c r="I268" s="435"/>
      <c r="J268" s="435"/>
      <c r="K268" s="435"/>
      <c r="L268" s="435"/>
      <c r="M268" s="435"/>
      <c r="N268" s="435"/>
      <c r="O268" s="435"/>
      <c r="P268" s="435"/>
      <c r="Q268" s="435"/>
      <c r="R268" s="435"/>
      <c r="S268" s="435"/>
      <c r="T268" s="435"/>
      <c r="U268" s="435"/>
      <c r="V268" s="435"/>
      <c r="W268" s="435"/>
      <c r="X268" s="435"/>
      <c r="Y268" s="435"/>
      <c r="Z268" s="435"/>
      <c r="AA268" s="435"/>
      <c r="AB268" s="435"/>
      <c r="AC268" s="435"/>
      <c r="AD268" s="435"/>
      <c r="AE268" s="435"/>
      <c r="AF268" s="435"/>
      <c r="AG268" s="435"/>
      <c r="AH268" s="435"/>
      <c r="AI268" s="435"/>
      <c r="AJ268" s="435"/>
      <c r="AK268" s="435"/>
      <c r="AL268" s="435"/>
      <c r="AM268" s="435"/>
      <c r="AN268" s="435"/>
      <c r="AO268" s="435"/>
      <c r="AP268" s="435"/>
      <c r="AQ268" s="435"/>
      <c r="AR268" s="435"/>
      <c r="AS268" s="435"/>
      <c r="AT268" s="435"/>
      <c r="AU268" s="435"/>
      <c r="AV268" s="435"/>
      <c r="AW268" s="435"/>
      <c r="AX268" s="435"/>
      <c r="AY268" s="435"/>
      <c r="AZ268" s="435"/>
      <c r="BA268" s="435"/>
      <c r="BB268" s="435"/>
      <c r="BC268" s="435"/>
      <c r="BD268" s="435"/>
      <c r="BE268" s="435"/>
      <c r="BF268" s="435"/>
      <c r="BG268" s="435"/>
      <c r="BH268" s="435"/>
      <c r="BI268" s="435"/>
      <c r="BJ268" s="435"/>
      <c r="BK268" s="435"/>
      <c r="BL268" s="435"/>
      <c r="BM268" s="435"/>
      <c r="BN268" s="435"/>
      <c r="BO268" s="435"/>
      <c r="BP268" s="435"/>
      <c r="BQ268" s="435"/>
      <c r="BR268" s="435"/>
      <c r="BS268" s="435"/>
      <c r="BT268" s="435"/>
      <c r="BU268" s="435"/>
      <c r="BV268" s="435"/>
      <c r="BW268" s="435"/>
      <c r="BX268" s="435"/>
      <c r="BY268" s="435"/>
      <c r="BZ268" s="435"/>
      <c r="CA268" s="435"/>
      <c r="CB268" s="435"/>
      <c r="CC268" s="435"/>
      <c r="CD268" s="435"/>
      <c r="CE268" s="435"/>
      <c r="CF268" s="435"/>
      <c r="CG268" s="435"/>
      <c r="CH268" s="435"/>
      <c r="CI268" s="435"/>
      <c r="CJ268" s="435"/>
      <c r="CK268" s="435"/>
      <c r="CL268" s="435"/>
      <c r="CM268" s="435"/>
      <c r="CN268" s="435"/>
      <c r="CO268" s="435"/>
      <c r="CP268" s="435"/>
      <c r="CQ268" s="435"/>
      <c r="CR268" s="435"/>
      <c r="CS268" s="435"/>
    </row>
    <row r="269" spans="1:97" ht="66" customHeight="1" x14ac:dyDescent="0.2">
      <c r="A269" s="457"/>
      <c r="B269" s="460"/>
      <c r="C269" s="463"/>
      <c r="D269" s="463"/>
      <c r="E269" s="463"/>
      <c r="F269" s="468"/>
      <c r="G269" s="436" t="s">
        <v>587</v>
      </c>
      <c r="H269" s="92" t="s">
        <v>588</v>
      </c>
      <c r="I269" s="92" t="s">
        <v>589</v>
      </c>
      <c r="J269" s="92" t="s">
        <v>590</v>
      </c>
      <c r="K269" s="92" t="s">
        <v>591</v>
      </c>
      <c r="L269" s="93" t="s">
        <v>592</v>
      </c>
      <c r="M269" s="92" t="s">
        <v>588</v>
      </c>
      <c r="N269" s="92" t="s">
        <v>589</v>
      </c>
      <c r="O269" s="92" t="s">
        <v>590</v>
      </c>
      <c r="P269" s="92" t="s">
        <v>591</v>
      </c>
      <c r="Q269" s="93" t="s">
        <v>592</v>
      </c>
      <c r="R269" s="92" t="s">
        <v>588</v>
      </c>
      <c r="S269" s="92" t="s">
        <v>589</v>
      </c>
      <c r="T269" s="92" t="s">
        <v>590</v>
      </c>
      <c r="U269" s="92" t="s">
        <v>591</v>
      </c>
      <c r="V269" s="93" t="s">
        <v>592</v>
      </c>
      <c r="W269" s="92" t="s">
        <v>588</v>
      </c>
      <c r="X269" s="92" t="s">
        <v>589</v>
      </c>
      <c r="Y269" s="92" t="s">
        <v>590</v>
      </c>
      <c r="Z269" s="92" t="s">
        <v>591</v>
      </c>
      <c r="AA269" s="93" t="s">
        <v>592</v>
      </c>
      <c r="AB269" s="92" t="s">
        <v>588</v>
      </c>
      <c r="AC269" s="92" t="s">
        <v>589</v>
      </c>
      <c r="AD269" s="92" t="s">
        <v>590</v>
      </c>
      <c r="AE269" s="92" t="s">
        <v>591</v>
      </c>
      <c r="AF269" s="93" t="s">
        <v>592</v>
      </c>
      <c r="AG269" s="92" t="s">
        <v>588</v>
      </c>
      <c r="AH269" s="92" t="s">
        <v>589</v>
      </c>
      <c r="AI269" s="92" t="s">
        <v>590</v>
      </c>
      <c r="AJ269" s="92" t="s">
        <v>591</v>
      </c>
      <c r="AK269" s="93" t="s">
        <v>592</v>
      </c>
      <c r="AL269" s="92" t="s">
        <v>588</v>
      </c>
      <c r="AM269" s="92" t="s">
        <v>589</v>
      </c>
      <c r="AN269" s="92" t="s">
        <v>590</v>
      </c>
      <c r="AO269" s="92" t="s">
        <v>591</v>
      </c>
      <c r="AP269" s="93" t="s">
        <v>592</v>
      </c>
      <c r="AQ269" s="92" t="s">
        <v>588</v>
      </c>
      <c r="AR269" s="92" t="s">
        <v>589</v>
      </c>
      <c r="AS269" s="92" t="s">
        <v>590</v>
      </c>
      <c r="AT269" s="92" t="s">
        <v>591</v>
      </c>
      <c r="AU269" s="93" t="s">
        <v>592</v>
      </c>
      <c r="AV269" s="92" t="s">
        <v>588</v>
      </c>
      <c r="AW269" s="92" t="s">
        <v>589</v>
      </c>
      <c r="AX269" s="92" t="s">
        <v>590</v>
      </c>
      <c r="AY269" s="92" t="s">
        <v>591</v>
      </c>
      <c r="AZ269" s="93" t="s">
        <v>592</v>
      </c>
      <c r="BA269" s="92" t="s">
        <v>588</v>
      </c>
      <c r="BB269" s="92" t="s">
        <v>589</v>
      </c>
      <c r="BC269" s="92" t="s">
        <v>590</v>
      </c>
      <c r="BD269" s="92" t="s">
        <v>591</v>
      </c>
      <c r="BE269" s="93" t="s">
        <v>592</v>
      </c>
      <c r="BF269" s="92" t="s">
        <v>588</v>
      </c>
      <c r="BG269" s="92" t="s">
        <v>589</v>
      </c>
      <c r="BH269" s="92" t="s">
        <v>590</v>
      </c>
      <c r="BI269" s="92" t="s">
        <v>591</v>
      </c>
      <c r="BJ269" s="93" t="s">
        <v>592</v>
      </c>
      <c r="BK269" s="92" t="s">
        <v>588</v>
      </c>
      <c r="BL269" s="92" t="s">
        <v>589</v>
      </c>
      <c r="BM269" s="92" t="s">
        <v>590</v>
      </c>
      <c r="BN269" s="92" t="s">
        <v>591</v>
      </c>
      <c r="BO269" s="93" t="s">
        <v>592</v>
      </c>
      <c r="BP269" s="92" t="s">
        <v>588</v>
      </c>
      <c r="BQ269" s="92" t="s">
        <v>589</v>
      </c>
      <c r="BR269" s="92" t="s">
        <v>590</v>
      </c>
      <c r="BS269" s="92" t="s">
        <v>591</v>
      </c>
      <c r="BT269" s="93" t="s">
        <v>592</v>
      </c>
      <c r="BU269" s="92" t="s">
        <v>588</v>
      </c>
      <c r="BV269" s="92" t="s">
        <v>589</v>
      </c>
      <c r="BW269" s="92" t="s">
        <v>590</v>
      </c>
      <c r="BX269" s="92" t="s">
        <v>591</v>
      </c>
      <c r="BY269" s="93" t="s">
        <v>592</v>
      </c>
      <c r="BZ269" s="92" t="s">
        <v>588</v>
      </c>
      <c r="CA269" s="92" t="s">
        <v>589</v>
      </c>
      <c r="CB269" s="92" t="s">
        <v>590</v>
      </c>
      <c r="CC269" s="92" t="s">
        <v>591</v>
      </c>
      <c r="CD269" s="93" t="s">
        <v>592</v>
      </c>
      <c r="CE269" s="92" t="s">
        <v>588</v>
      </c>
      <c r="CF269" s="92" t="s">
        <v>589</v>
      </c>
      <c r="CG269" s="92" t="s">
        <v>590</v>
      </c>
      <c r="CH269" s="92" t="s">
        <v>591</v>
      </c>
      <c r="CI269" s="93" t="s">
        <v>592</v>
      </c>
      <c r="CJ269" s="92" t="s">
        <v>588</v>
      </c>
      <c r="CK269" s="92" t="s">
        <v>589</v>
      </c>
      <c r="CL269" s="92" t="s">
        <v>590</v>
      </c>
      <c r="CM269" s="92" t="s">
        <v>591</v>
      </c>
      <c r="CN269" s="93" t="s">
        <v>592</v>
      </c>
      <c r="CO269" s="92" t="s">
        <v>588</v>
      </c>
      <c r="CP269" s="92" t="s">
        <v>589</v>
      </c>
      <c r="CQ269" s="92" t="s">
        <v>590</v>
      </c>
      <c r="CR269" s="92" t="s">
        <v>591</v>
      </c>
      <c r="CS269" s="93" t="s">
        <v>592</v>
      </c>
    </row>
    <row r="270" spans="1:97" ht="38.25" customHeight="1" x14ac:dyDescent="0.2">
      <c r="A270" s="457"/>
      <c r="B270" s="460"/>
      <c r="C270" s="463"/>
      <c r="D270" s="463"/>
      <c r="E270" s="463"/>
      <c r="F270" s="468"/>
      <c r="G270" s="437"/>
      <c r="H270" s="101">
        <v>0</v>
      </c>
      <c r="I270" s="101">
        <v>0</v>
      </c>
      <c r="J270" s="101">
        <v>0</v>
      </c>
      <c r="K270" s="101">
        <v>0</v>
      </c>
      <c r="L270" s="82" t="str">
        <f>IF(SUM(H270:K270)=100,ROUND(((1*H270)+(2*I270)+(3*J270)+(4*K270))/4,0),"N/A")</f>
        <v>N/A</v>
      </c>
      <c r="M270" s="101">
        <v>0</v>
      </c>
      <c r="N270" s="101">
        <v>0</v>
      </c>
      <c r="O270" s="101">
        <v>0</v>
      </c>
      <c r="P270" s="101">
        <v>0</v>
      </c>
      <c r="Q270" s="82" t="str">
        <f>IF(SUM(M270:P270)=100,ROUND(((1*M270)+(2*N270)+(3*O270)+(4*P270))/4,0),"N/A")</f>
        <v>N/A</v>
      </c>
      <c r="R270" s="101">
        <v>0</v>
      </c>
      <c r="S270" s="101">
        <v>0</v>
      </c>
      <c r="T270" s="101">
        <v>0</v>
      </c>
      <c r="U270" s="101">
        <v>0</v>
      </c>
      <c r="V270" s="82" t="str">
        <f>IF(SUM(R270:U270)=100,ROUND(((1*R270)+(2*S270)+(3*T270)+(4*U270))/4,0),"N/A")</f>
        <v>N/A</v>
      </c>
      <c r="W270" s="101">
        <v>0</v>
      </c>
      <c r="X270" s="101">
        <v>0</v>
      </c>
      <c r="Y270" s="101">
        <v>0</v>
      </c>
      <c r="Z270" s="101">
        <v>0</v>
      </c>
      <c r="AA270" s="82" t="str">
        <f>IF(SUM(W270:Z270)=100,ROUND(((1*W270)+(2*X270)+(3*Y270)+(4*Z270))/4,0),"N/A")</f>
        <v>N/A</v>
      </c>
      <c r="AB270" s="101">
        <v>0</v>
      </c>
      <c r="AC270" s="101">
        <v>0</v>
      </c>
      <c r="AD270" s="101">
        <v>0</v>
      </c>
      <c r="AE270" s="101">
        <v>0</v>
      </c>
      <c r="AF270" s="82" t="str">
        <f>IF(SUM(AB270:AE270)=100,ROUND(((1*AB270)+(2*AC270)+(3*AD270)+(4*AE270))/4,0),"N/A")</f>
        <v>N/A</v>
      </c>
      <c r="AG270" s="101">
        <v>0</v>
      </c>
      <c r="AH270" s="101">
        <v>0</v>
      </c>
      <c r="AI270" s="101">
        <v>0</v>
      </c>
      <c r="AJ270" s="101">
        <v>0</v>
      </c>
      <c r="AK270" s="82" t="str">
        <f>IF(SUM(AG270:AJ270)=100,ROUND(((1*AG270)+(2*AH270)+(3*AI270)+(4*AJ270))/4,0),"N/A")</f>
        <v>N/A</v>
      </c>
      <c r="AL270" s="101">
        <v>0</v>
      </c>
      <c r="AM270" s="101">
        <v>0</v>
      </c>
      <c r="AN270" s="101">
        <v>0</v>
      </c>
      <c r="AO270" s="101">
        <v>0</v>
      </c>
      <c r="AP270" s="82" t="str">
        <f>IF(SUM(AL270:AO270)=100,ROUND(((1*AL270)+(2*AM270)+(3*AN270)+(4*AO270))/4,0),"N/A")</f>
        <v>N/A</v>
      </c>
      <c r="AQ270" s="101">
        <v>0</v>
      </c>
      <c r="AR270" s="101">
        <v>0</v>
      </c>
      <c r="AS270" s="101">
        <v>0</v>
      </c>
      <c r="AT270" s="101">
        <v>0</v>
      </c>
      <c r="AU270" s="82" t="str">
        <f>IF(SUM(AQ270:AT270)=100,ROUND(((1*AQ270)+(2*AR270)+(3*AS270)+(4*AT270))/4,0),"N/A")</f>
        <v>N/A</v>
      </c>
      <c r="AV270" s="101">
        <v>0</v>
      </c>
      <c r="AW270" s="101">
        <v>0</v>
      </c>
      <c r="AX270" s="101">
        <v>0</v>
      </c>
      <c r="AY270" s="101">
        <v>0</v>
      </c>
      <c r="AZ270" s="82" t="str">
        <f>IF(SUM(AV270:AY270)=100,ROUND(((1*AV270)+(2*AW270)+(3*AX270)+(4*AY270))/4,0),"N/A")</f>
        <v>N/A</v>
      </c>
      <c r="BA270" s="101">
        <v>0</v>
      </c>
      <c r="BB270" s="101">
        <v>0</v>
      </c>
      <c r="BC270" s="101">
        <v>0</v>
      </c>
      <c r="BD270" s="101">
        <v>0</v>
      </c>
      <c r="BE270" s="82" t="str">
        <f>IF(SUM(BA270:BD270)=100,ROUND(((1*BA270)+(2*BB270)+(3*BC270)+(4*BD270))/4,0),"N/A")</f>
        <v>N/A</v>
      </c>
      <c r="BF270" s="101">
        <v>0</v>
      </c>
      <c r="BG270" s="101">
        <v>0</v>
      </c>
      <c r="BH270" s="101">
        <v>0</v>
      </c>
      <c r="BI270" s="101">
        <v>0</v>
      </c>
      <c r="BJ270" s="82" t="str">
        <f>IF(SUM(BF270:BI270)=100,ROUND(((1*BF270)+(2*BG270)+(3*BH270)+(4*BI270))/4,0),"N/A")</f>
        <v>N/A</v>
      </c>
      <c r="BK270" s="101">
        <v>0</v>
      </c>
      <c r="BL270" s="101">
        <v>0</v>
      </c>
      <c r="BM270" s="101">
        <v>0</v>
      </c>
      <c r="BN270" s="101">
        <v>0</v>
      </c>
      <c r="BO270" s="82" t="str">
        <f>IF(SUM(BK270:BN270)=100,ROUND(((1*BK270)+(2*BL270)+(3*BM270)+(4*BN270))/4,0),"N/A")</f>
        <v>N/A</v>
      </c>
      <c r="BP270" s="101">
        <v>0</v>
      </c>
      <c r="BQ270" s="101">
        <v>0</v>
      </c>
      <c r="BR270" s="101">
        <v>0</v>
      </c>
      <c r="BS270" s="101">
        <v>0</v>
      </c>
      <c r="BT270" s="82" t="str">
        <f>IF(SUM(BP270:BS270)=100,ROUND(((1*BP270)+(2*BQ270)+(3*BR270)+(4*BS270))/4,0),"N/A")</f>
        <v>N/A</v>
      </c>
      <c r="BU270" s="101">
        <v>0</v>
      </c>
      <c r="BV270" s="101">
        <v>0</v>
      </c>
      <c r="BW270" s="101">
        <v>0</v>
      </c>
      <c r="BX270" s="101">
        <v>0</v>
      </c>
      <c r="BY270" s="82" t="str">
        <f>IF(SUM(BU270:BX270)=100,ROUND(((1*BU270)+(2*BV270)+(3*BW270)+(4*BX270))/4,0),"N/A")</f>
        <v>N/A</v>
      </c>
      <c r="BZ270" s="101">
        <v>0</v>
      </c>
      <c r="CA270" s="101">
        <v>0</v>
      </c>
      <c r="CB270" s="101">
        <v>0</v>
      </c>
      <c r="CC270" s="101">
        <v>0</v>
      </c>
      <c r="CD270" s="82" t="str">
        <f>IF(SUM(BZ270:CC270)=100,ROUND(((1*BZ270)+(2*CA270)+(3*CB270)+(4*CC270))/4,0),"N/A")</f>
        <v>N/A</v>
      </c>
      <c r="CE270" s="101">
        <v>0</v>
      </c>
      <c r="CF270" s="101">
        <v>0</v>
      </c>
      <c r="CG270" s="101">
        <v>0</v>
      </c>
      <c r="CH270" s="101">
        <v>0</v>
      </c>
      <c r="CI270" s="82" t="str">
        <f>IF(SUM(CE270:CH270)=100,ROUND(((1*CE270)+(2*CF270)+(3*CG270)+(4*CH270))/4,0),"N/A")</f>
        <v>N/A</v>
      </c>
      <c r="CJ270" s="101">
        <v>0</v>
      </c>
      <c r="CK270" s="101">
        <v>0</v>
      </c>
      <c r="CL270" s="101">
        <v>0</v>
      </c>
      <c r="CM270" s="101">
        <v>0</v>
      </c>
      <c r="CN270" s="82" t="str">
        <f>IF(SUM(CJ270:CM270)=100,ROUND(((1*CJ270)+(2*CK270)+(3*CL270)+(4*CM270))/4,0),"N/A")</f>
        <v>N/A</v>
      </c>
      <c r="CO270" s="101">
        <v>0</v>
      </c>
      <c r="CP270" s="101">
        <v>0</v>
      </c>
      <c r="CQ270" s="101">
        <v>0</v>
      </c>
      <c r="CR270" s="101">
        <v>0</v>
      </c>
      <c r="CS270" s="82" t="str">
        <f>IF(SUM(CO270:CR270)=100,ROUND(((1*CO270)+(2*CP270)+(3*CQ270)+(4*CR270))/4,0),"N/A")</f>
        <v>N/A</v>
      </c>
    </row>
    <row r="271" spans="1:97" ht="163.5" thickBot="1" x14ac:dyDescent="0.25">
      <c r="A271" s="458"/>
      <c r="B271" s="461"/>
      <c r="C271" s="464"/>
      <c r="D271" s="464"/>
      <c r="E271" s="464"/>
      <c r="F271" s="469"/>
      <c r="G271" s="91" t="s">
        <v>595</v>
      </c>
      <c r="H271" s="442"/>
      <c r="I271" s="443"/>
      <c r="J271" s="443"/>
      <c r="K271" s="443"/>
      <c r="L271" s="444"/>
      <c r="M271" s="442"/>
      <c r="N271" s="443"/>
      <c r="O271" s="443"/>
      <c r="P271" s="443"/>
      <c r="Q271" s="444"/>
      <c r="R271" s="442"/>
      <c r="S271" s="443"/>
      <c r="T271" s="443"/>
      <c r="U271" s="443"/>
      <c r="V271" s="444"/>
      <c r="W271" s="442"/>
      <c r="X271" s="443"/>
      <c r="Y271" s="443"/>
      <c r="Z271" s="443"/>
      <c r="AA271" s="444"/>
      <c r="AB271" s="442"/>
      <c r="AC271" s="443"/>
      <c r="AD271" s="443"/>
      <c r="AE271" s="443"/>
      <c r="AF271" s="444"/>
      <c r="AG271" s="442"/>
      <c r="AH271" s="443"/>
      <c r="AI271" s="443"/>
      <c r="AJ271" s="443"/>
      <c r="AK271" s="444"/>
      <c r="AL271" s="442"/>
      <c r="AM271" s="443"/>
      <c r="AN271" s="443"/>
      <c r="AO271" s="443"/>
      <c r="AP271" s="444"/>
      <c r="AQ271" s="442"/>
      <c r="AR271" s="443"/>
      <c r="AS271" s="443"/>
      <c r="AT271" s="443"/>
      <c r="AU271" s="444"/>
      <c r="AV271" s="442"/>
      <c r="AW271" s="443"/>
      <c r="AX271" s="443"/>
      <c r="AY271" s="443"/>
      <c r="AZ271" s="444"/>
      <c r="BA271" s="442"/>
      <c r="BB271" s="443"/>
      <c r="BC271" s="443"/>
      <c r="BD271" s="443"/>
      <c r="BE271" s="444"/>
      <c r="BF271" s="442"/>
      <c r="BG271" s="443"/>
      <c r="BH271" s="443"/>
      <c r="BI271" s="443"/>
      <c r="BJ271" s="444"/>
      <c r="BK271" s="442"/>
      <c r="BL271" s="443"/>
      <c r="BM271" s="443"/>
      <c r="BN271" s="443"/>
      <c r="BO271" s="444"/>
      <c r="BP271" s="442"/>
      <c r="BQ271" s="443"/>
      <c r="BR271" s="443"/>
      <c r="BS271" s="443"/>
      <c r="BT271" s="444"/>
      <c r="BU271" s="442"/>
      <c r="BV271" s="443"/>
      <c r="BW271" s="443"/>
      <c r="BX271" s="443"/>
      <c r="BY271" s="444"/>
      <c r="BZ271" s="442"/>
      <c r="CA271" s="443"/>
      <c r="CB271" s="443"/>
      <c r="CC271" s="443"/>
      <c r="CD271" s="444"/>
      <c r="CE271" s="442"/>
      <c r="CF271" s="443"/>
      <c r="CG271" s="443"/>
      <c r="CH271" s="443"/>
      <c r="CI271" s="444"/>
      <c r="CJ271" s="442"/>
      <c r="CK271" s="443"/>
      <c r="CL271" s="443"/>
      <c r="CM271" s="443"/>
      <c r="CN271" s="444"/>
      <c r="CO271" s="442"/>
      <c r="CP271" s="443"/>
      <c r="CQ271" s="443"/>
      <c r="CR271" s="443"/>
      <c r="CS271" s="444"/>
    </row>
    <row r="272" spans="1:97" ht="44.1" customHeight="1" x14ac:dyDescent="0.2">
      <c r="A272" s="456">
        <v>23</v>
      </c>
      <c r="B272" s="459" t="s">
        <v>581</v>
      </c>
      <c r="C272" s="462" t="s">
        <v>630</v>
      </c>
      <c r="D272" s="462" t="s">
        <v>631</v>
      </c>
      <c r="E272" s="462" t="s">
        <v>627</v>
      </c>
      <c r="F272" s="465" t="s">
        <v>24</v>
      </c>
      <c r="G272" s="453" t="s">
        <v>585</v>
      </c>
      <c r="H272" s="455" t="s">
        <v>53</v>
      </c>
      <c r="I272" s="455"/>
      <c r="J272" s="455" t="s">
        <v>54</v>
      </c>
      <c r="K272" s="455"/>
      <c r="L272" s="76" t="s">
        <v>55</v>
      </c>
      <c r="M272" s="455" t="s">
        <v>53</v>
      </c>
      <c r="N272" s="455"/>
      <c r="O272" s="455" t="s">
        <v>54</v>
      </c>
      <c r="P272" s="455"/>
      <c r="Q272" s="76" t="s">
        <v>55</v>
      </c>
      <c r="R272" s="455" t="s">
        <v>53</v>
      </c>
      <c r="S272" s="455"/>
      <c r="T272" s="451" t="s">
        <v>54</v>
      </c>
      <c r="U272" s="452"/>
      <c r="V272" s="76" t="s">
        <v>55</v>
      </c>
      <c r="W272" s="449" t="s">
        <v>53</v>
      </c>
      <c r="X272" s="450"/>
      <c r="Y272" s="449" t="s">
        <v>54</v>
      </c>
      <c r="Z272" s="450"/>
      <c r="AA272" s="76" t="s">
        <v>55</v>
      </c>
      <c r="AB272" s="449" t="s">
        <v>53</v>
      </c>
      <c r="AC272" s="450"/>
      <c r="AD272" s="449" t="s">
        <v>54</v>
      </c>
      <c r="AE272" s="450"/>
      <c r="AF272" s="76" t="s">
        <v>55</v>
      </c>
      <c r="AG272" s="449" t="s">
        <v>53</v>
      </c>
      <c r="AH272" s="450"/>
      <c r="AI272" s="449" t="s">
        <v>54</v>
      </c>
      <c r="AJ272" s="450"/>
      <c r="AK272" s="76" t="s">
        <v>55</v>
      </c>
      <c r="AL272" s="449" t="s">
        <v>53</v>
      </c>
      <c r="AM272" s="450"/>
      <c r="AN272" s="449" t="s">
        <v>54</v>
      </c>
      <c r="AO272" s="450"/>
      <c r="AP272" s="76" t="s">
        <v>55</v>
      </c>
      <c r="AQ272" s="449" t="s">
        <v>53</v>
      </c>
      <c r="AR272" s="450"/>
      <c r="AS272" s="449" t="s">
        <v>54</v>
      </c>
      <c r="AT272" s="450"/>
      <c r="AU272" s="76" t="s">
        <v>55</v>
      </c>
      <c r="AV272" s="449" t="s">
        <v>53</v>
      </c>
      <c r="AW272" s="450"/>
      <c r="AX272" s="449" t="s">
        <v>54</v>
      </c>
      <c r="AY272" s="450"/>
      <c r="AZ272" s="76" t="s">
        <v>55</v>
      </c>
      <c r="BA272" s="449" t="s">
        <v>53</v>
      </c>
      <c r="BB272" s="450"/>
      <c r="BC272" s="449" t="s">
        <v>54</v>
      </c>
      <c r="BD272" s="450"/>
      <c r="BE272" s="76" t="s">
        <v>55</v>
      </c>
      <c r="BF272" s="449" t="s">
        <v>53</v>
      </c>
      <c r="BG272" s="450"/>
      <c r="BH272" s="449" t="s">
        <v>54</v>
      </c>
      <c r="BI272" s="450"/>
      <c r="BJ272" s="76" t="s">
        <v>55</v>
      </c>
      <c r="BK272" s="449" t="s">
        <v>53</v>
      </c>
      <c r="BL272" s="450"/>
      <c r="BM272" s="449" t="s">
        <v>54</v>
      </c>
      <c r="BN272" s="450"/>
      <c r="BO272" s="76" t="s">
        <v>55</v>
      </c>
      <c r="BP272" s="449" t="s">
        <v>53</v>
      </c>
      <c r="BQ272" s="450"/>
      <c r="BR272" s="449" t="s">
        <v>54</v>
      </c>
      <c r="BS272" s="450"/>
      <c r="BT272" s="76" t="s">
        <v>55</v>
      </c>
      <c r="BU272" s="449" t="s">
        <v>53</v>
      </c>
      <c r="BV272" s="450"/>
      <c r="BW272" s="449" t="s">
        <v>54</v>
      </c>
      <c r="BX272" s="450"/>
      <c r="BY272" s="76" t="s">
        <v>55</v>
      </c>
      <c r="BZ272" s="449" t="s">
        <v>53</v>
      </c>
      <c r="CA272" s="450"/>
      <c r="CB272" s="449" t="s">
        <v>54</v>
      </c>
      <c r="CC272" s="450"/>
      <c r="CD272" s="76" t="s">
        <v>55</v>
      </c>
      <c r="CE272" s="449" t="s">
        <v>53</v>
      </c>
      <c r="CF272" s="450"/>
      <c r="CG272" s="449" t="s">
        <v>54</v>
      </c>
      <c r="CH272" s="450"/>
      <c r="CI272" s="76" t="s">
        <v>55</v>
      </c>
      <c r="CJ272" s="449" t="s">
        <v>53</v>
      </c>
      <c r="CK272" s="450"/>
      <c r="CL272" s="449" t="s">
        <v>54</v>
      </c>
      <c r="CM272" s="450"/>
      <c r="CN272" s="76" t="s">
        <v>55</v>
      </c>
      <c r="CO272" s="449" t="s">
        <v>53</v>
      </c>
      <c r="CP272" s="450"/>
      <c r="CQ272" s="449" t="s">
        <v>54</v>
      </c>
      <c r="CR272" s="450"/>
      <c r="CS272" s="76" t="s">
        <v>55</v>
      </c>
    </row>
    <row r="273" spans="1:97" ht="38.25" customHeight="1" x14ac:dyDescent="0.2">
      <c r="A273" s="457"/>
      <c r="B273" s="460"/>
      <c r="C273" s="463"/>
      <c r="D273" s="463"/>
      <c r="E273" s="463"/>
      <c r="F273" s="465"/>
      <c r="G273" s="454"/>
      <c r="H273" s="435"/>
      <c r="I273" s="435"/>
      <c r="J273" s="435"/>
      <c r="K273" s="435"/>
      <c r="L273" s="100" t="e">
        <f>INDEX(Formula!$AB$7:$AF$11,MATCH('Z2 - Dargaville'!J273,Formula!$AA$7:$AA$11,0),MATCH('Z2 - Dargaville'!H273,Formula!$AB$6:$AF$6,0))</f>
        <v>#N/A</v>
      </c>
      <c r="M273" s="435"/>
      <c r="N273" s="435"/>
      <c r="O273" s="435"/>
      <c r="P273" s="435"/>
      <c r="Q273" s="100" t="e">
        <f>INDEX(Formula!$AB$7:$AF$11,MATCH('Z2 - Dargaville'!O273,Formula!$AA$7:$AA$11,0),MATCH('Z2 - Dargaville'!M273,Formula!$AB$6:$AF$6,0))</f>
        <v>#N/A</v>
      </c>
      <c r="R273" s="435"/>
      <c r="S273" s="435"/>
      <c r="T273" s="435"/>
      <c r="U273" s="435"/>
      <c r="V273" s="100" t="e">
        <f>INDEX(Formula!$AB$7:$AF$11,MATCH('Z2 - Dargaville'!T273,Formula!$AA$7:$AA$11,0),MATCH('Z2 - Dargaville'!R273,Formula!$AB$6:$AF$6,0))</f>
        <v>#N/A</v>
      </c>
      <c r="W273" s="435"/>
      <c r="X273" s="435"/>
      <c r="Y273" s="435"/>
      <c r="Z273" s="435"/>
      <c r="AA273" s="100" t="e">
        <f>INDEX(Formula!$AB$7:$AF$11,MATCH('Z2 - Dargaville'!Y273,Formula!$AA$7:$AA$11,0),MATCH('Z2 - Dargaville'!W273,Formula!$AB$6:$AF$6,0))</f>
        <v>#N/A</v>
      </c>
      <c r="AB273" s="435"/>
      <c r="AC273" s="435"/>
      <c r="AD273" s="435"/>
      <c r="AE273" s="435"/>
      <c r="AF273" s="100" t="e">
        <f>INDEX(Formula!$AB$7:$AF$11,MATCH('Z2 - Dargaville'!AD273,Formula!$AA$7:$AA$11,0),MATCH('Z2 - Dargaville'!AB273,Formula!$AB$6:$AF$6,0))</f>
        <v>#N/A</v>
      </c>
      <c r="AG273" s="435"/>
      <c r="AH273" s="435"/>
      <c r="AI273" s="435"/>
      <c r="AJ273" s="435"/>
      <c r="AK273" s="100" t="e">
        <f>INDEX(Formula!$AB$7:$AF$11,MATCH('Z2 - Dargaville'!AI273,Formula!$AA$7:$AA$11,0),MATCH('Z2 - Dargaville'!AG273,Formula!$AB$6:$AF$6,0))</f>
        <v>#N/A</v>
      </c>
      <c r="AL273" s="435"/>
      <c r="AM273" s="435"/>
      <c r="AN273" s="435"/>
      <c r="AO273" s="435"/>
      <c r="AP273" s="100" t="e">
        <f>INDEX(Formula!$AB$7:$AF$11,MATCH('Z2 - Dargaville'!AN273,Formula!$AA$7:$AA$11,0),MATCH('Z2 - Dargaville'!AL273,Formula!$AB$6:$AF$6,0))</f>
        <v>#N/A</v>
      </c>
      <c r="AQ273" s="435"/>
      <c r="AR273" s="435"/>
      <c r="AS273" s="435"/>
      <c r="AT273" s="435"/>
      <c r="AU273" s="100" t="e">
        <f>INDEX(Formula!$AB$7:$AF$11,MATCH('Z2 - Dargaville'!AS273,Formula!$AA$7:$AA$11,0),MATCH('Z2 - Dargaville'!AQ273,Formula!$AB$6:$AF$6,0))</f>
        <v>#N/A</v>
      </c>
      <c r="AV273" s="435"/>
      <c r="AW273" s="435"/>
      <c r="AX273" s="435"/>
      <c r="AY273" s="435"/>
      <c r="AZ273" s="100" t="e">
        <f>INDEX(Formula!$AB$7:$AF$11,MATCH('Z2 - Dargaville'!AX273,Formula!$AA$7:$AA$11,0),MATCH('Z2 - Dargaville'!AV273,Formula!$AB$6:$AF$6,0))</f>
        <v>#N/A</v>
      </c>
      <c r="BA273" s="435"/>
      <c r="BB273" s="435"/>
      <c r="BC273" s="435"/>
      <c r="BD273" s="435"/>
      <c r="BE273" s="100" t="e">
        <f>INDEX(Formula!$AB$7:$AF$11,MATCH('Z2 - Dargaville'!BC273,Formula!$AA$7:$AA$11,0),MATCH('Z2 - Dargaville'!BA273,Formula!$AB$6:$AF$6,0))</f>
        <v>#N/A</v>
      </c>
      <c r="BF273" s="435"/>
      <c r="BG273" s="435"/>
      <c r="BH273" s="435"/>
      <c r="BI273" s="435"/>
      <c r="BJ273" s="100" t="e">
        <f>INDEX(Formula!$AB$7:$AF$11,MATCH('Z2 - Dargaville'!BH273,Formula!$AA$7:$AA$11,0),MATCH('Z2 - Dargaville'!BF273,Formula!$AB$6:$AF$6,0))</f>
        <v>#N/A</v>
      </c>
      <c r="BK273" s="435"/>
      <c r="BL273" s="435"/>
      <c r="BM273" s="435"/>
      <c r="BN273" s="435"/>
      <c r="BO273" s="100" t="e">
        <f>INDEX(Formula!$AB$7:$AF$11,MATCH('Z2 - Dargaville'!BM273,Formula!$AA$7:$AA$11,0),MATCH('Z2 - Dargaville'!BK273,Formula!$AB$6:$AF$6,0))</f>
        <v>#N/A</v>
      </c>
      <c r="BP273" s="435"/>
      <c r="BQ273" s="435"/>
      <c r="BR273" s="435"/>
      <c r="BS273" s="435"/>
      <c r="BT273" s="100" t="e">
        <f>INDEX(Formula!$AB$7:$AF$11,MATCH('Z2 - Dargaville'!BR273,Formula!$AA$7:$AA$11,0),MATCH('Z2 - Dargaville'!BP273,Formula!$AB$6:$AF$6,0))</f>
        <v>#N/A</v>
      </c>
      <c r="BU273" s="435"/>
      <c r="BV273" s="435"/>
      <c r="BW273" s="435"/>
      <c r="BX273" s="435"/>
      <c r="BY273" s="100" t="e">
        <f>INDEX(Formula!$AB$7:$AF$11,MATCH('Z2 - Dargaville'!BW273,Formula!$AA$7:$AA$11,0),MATCH('Z2 - Dargaville'!BU273,Formula!$AB$6:$AF$6,0))</f>
        <v>#N/A</v>
      </c>
      <c r="BZ273" s="435"/>
      <c r="CA273" s="435"/>
      <c r="CB273" s="435"/>
      <c r="CC273" s="435"/>
      <c r="CD273" s="100" t="e">
        <f>INDEX(Formula!$AB$7:$AF$11,MATCH('Z2 - Dargaville'!CB273,Formula!$AA$7:$AA$11,0),MATCH('Z2 - Dargaville'!BZ273,Formula!$AB$6:$AF$6,0))</f>
        <v>#N/A</v>
      </c>
      <c r="CE273" s="435"/>
      <c r="CF273" s="435"/>
      <c r="CG273" s="435"/>
      <c r="CH273" s="435"/>
      <c r="CI273" s="100" t="e">
        <f>INDEX(Formula!$AB$7:$AF$11,MATCH('Z2 - Dargaville'!CG273,Formula!$AA$7:$AA$11,0),MATCH('Z2 - Dargaville'!CE273,Formula!$AB$6:$AF$6,0))</f>
        <v>#N/A</v>
      </c>
      <c r="CJ273" s="435"/>
      <c r="CK273" s="435"/>
      <c r="CL273" s="435"/>
      <c r="CM273" s="435"/>
      <c r="CN273" s="100" t="e">
        <f>INDEX(Formula!$AB$7:$AF$11,MATCH('Z2 - Dargaville'!CL273,Formula!$AA$7:$AA$11,0),MATCH('Z2 - Dargaville'!CJ273,Formula!$AB$6:$AF$6,0))</f>
        <v>#N/A</v>
      </c>
      <c r="CO273" s="435"/>
      <c r="CP273" s="435"/>
      <c r="CQ273" s="435"/>
      <c r="CR273" s="435"/>
      <c r="CS273" s="100" t="e">
        <f>INDEX(Formula!$AB$7:$AF$11,MATCH('Z2 - Dargaville'!CQ273,Formula!$AA$7:$AA$11,0),MATCH('Z2 - Dargaville'!CO273,Formula!$AB$6:$AF$6,0))</f>
        <v>#N/A</v>
      </c>
    </row>
    <row r="274" spans="1:97" ht="38.25" customHeight="1" x14ac:dyDescent="0.2">
      <c r="A274" s="457"/>
      <c r="B274" s="460"/>
      <c r="C274" s="463"/>
      <c r="D274" s="463"/>
      <c r="E274" s="463"/>
      <c r="F274" s="465"/>
      <c r="G274" s="88" t="s">
        <v>586</v>
      </c>
      <c r="H274" s="435"/>
      <c r="I274" s="435"/>
      <c r="J274" s="435"/>
      <c r="K274" s="435"/>
      <c r="L274" s="435"/>
      <c r="M274" s="435"/>
      <c r="N274" s="435"/>
      <c r="O274" s="435"/>
      <c r="P274" s="435"/>
      <c r="Q274" s="435"/>
      <c r="R274" s="435"/>
      <c r="S274" s="435"/>
      <c r="T274" s="435"/>
      <c r="U274" s="435"/>
      <c r="V274" s="435"/>
      <c r="W274" s="435"/>
      <c r="X274" s="435"/>
      <c r="Y274" s="435"/>
      <c r="Z274" s="435"/>
      <c r="AA274" s="435"/>
      <c r="AB274" s="435"/>
      <c r="AC274" s="435"/>
      <c r="AD274" s="435"/>
      <c r="AE274" s="435"/>
      <c r="AF274" s="435"/>
      <c r="AG274" s="435"/>
      <c r="AH274" s="435"/>
      <c r="AI274" s="435"/>
      <c r="AJ274" s="435"/>
      <c r="AK274" s="435"/>
      <c r="AL274" s="435"/>
      <c r="AM274" s="435"/>
      <c r="AN274" s="435"/>
      <c r="AO274" s="435"/>
      <c r="AP274" s="435"/>
      <c r="AQ274" s="435"/>
      <c r="AR274" s="435"/>
      <c r="AS274" s="435"/>
      <c r="AT274" s="435"/>
      <c r="AU274" s="435"/>
      <c r="AV274" s="435"/>
      <c r="AW274" s="435"/>
      <c r="AX274" s="435"/>
      <c r="AY274" s="435"/>
      <c r="AZ274" s="435"/>
      <c r="BA274" s="435"/>
      <c r="BB274" s="435"/>
      <c r="BC274" s="435"/>
      <c r="BD274" s="435"/>
      <c r="BE274" s="435"/>
      <c r="BF274" s="435"/>
      <c r="BG274" s="435"/>
      <c r="BH274" s="435"/>
      <c r="BI274" s="435"/>
      <c r="BJ274" s="435"/>
      <c r="BK274" s="435"/>
      <c r="BL274" s="435"/>
      <c r="BM274" s="435"/>
      <c r="BN274" s="435"/>
      <c r="BO274" s="435"/>
      <c r="BP274" s="435"/>
      <c r="BQ274" s="435"/>
      <c r="BR274" s="435"/>
      <c r="BS274" s="435"/>
      <c r="BT274" s="435"/>
      <c r="BU274" s="435"/>
      <c r="BV274" s="435"/>
      <c r="BW274" s="435"/>
      <c r="BX274" s="435"/>
      <c r="BY274" s="435"/>
      <c r="BZ274" s="435"/>
      <c r="CA274" s="435"/>
      <c r="CB274" s="435"/>
      <c r="CC274" s="435"/>
      <c r="CD274" s="435"/>
      <c r="CE274" s="435"/>
      <c r="CF274" s="435"/>
      <c r="CG274" s="435"/>
      <c r="CH274" s="435"/>
      <c r="CI274" s="435"/>
      <c r="CJ274" s="435"/>
      <c r="CK274" s="435"/>
      <c r="CL274" s="435"/>
      <c r="CM274" s="435"/>
      <c r="CN274" s="435"/>
      <c r="CO274" s="435"/>
      <c r="CP274" s="435"/>
      <c r="CQ274" s="435"/>
      <c r="CR274" s="435"/>
      <c r="CS274" s="435"/>
    </row>
    <row r="275" spans="1:97" ht="66" customHeight="1" x14ac:dyDescent="0.2">
      <c r="A275" s="457"/>
      <c r="B275" s="460"/>
      <c r="C275" s="463"/>
      <c r="D275" s="463"/>
      <c r="E275" s="463"/>
      <c r="F275" s="465"/>
      <c r="G275" s="447" t="s">
        <v>587</v>
      </c>
      <c r="H275" s="92" t="s">
        <v>588</v>
      </c>
      <c r="I275" s="92" t="s">
        <v>589</v>
      </c>
      <c r="J275" s="92" t="s">
        <v>590</v>
      </c>
      <c r="K275" s="92" t="s">
        <v>591</v>
      </c>
      <c r="L275" s="93" t="s">
        <v>592</v>
      </c>
      <c r="M275" s="92" t="s">
        <v>588</v>
      </c>
      <c r="N275" s="92" t="s">
        <v>589</v>
      </c>
      <c r="O275" s="92" t="s">
        <v>590</v>
      </c>
      <c r="P275" s="92" t="s">
        <v>591</v>
      </c>
      <c r="Q275" s="93" t="s">
        <v>592</v>
      </c>
      <c r="R275" s="92" t="s">
        <v>588</v>
      </c>
      <c r="S275" s="92" t="s">
        <v>589</v>
      </c>
      <c r="T275" s="92" t="s">
        <v>590</v>
      </c>
      <c r="U275" s="92" t="s">
        <v>591</v>
      </c>
      <c r="V275" s="93" t="s">
        <v>592</v>
      </c>
      <c r="W275" s="92" t="s">
        <v>588</v>
      </c>
      <c r="X275" s="92" t="s">
        <v>589</v>
      </c>
      <c r="Y275" s="92" t="s">
        <v>590</v>
      </c>
      <c r="Z275" s="92" t="s">
        <v>591</v>
      </c>
      <c r="AA275" s="93" t="s">
        <v>592</v>
      </c>
      <c r="AB275" s="92" t="s">
        <v>588</v>
      </c>
      <c r="AC275" s="92" t="s">
        <v>589</v>
      </c>
      <c r="AD275" s="92" t="s">
        <v>590</v>
      </c>
      <c r="AE275" s="92" t="s">
        <v>591</v>
      </c>
      <c r="AF275" s="93" t="s">
        <v>592</v>
      </c>
      <c r="AG275" s="92" t="s">
        <v>588</v>
      </c>
      <c r="AH275" s="92" t="s">
        <v>589</v>
      </c>
      <c r="AI275" s="92" t="s">
        <v>590</v>
      </c>
      <c r="AJ275" s="92" t="s">
        <v>591</v>
      </c>
      <c r="AK275" s="93" t="s">
        <v>592</v>
      </c>
      <c r="AL275" s="92" t="s">
        <v>588</v>
      </c>
      <c r="AM275" s="92" t="s">
        <v>589</v>
      </c>
      <c r="AN275" s="92" t="s">
        <v>590</v>
      </c>
      <c r="AO275" s="92" t="s">
        <v>591</v>
      </c>
      <c r="AP275" s="93" t="s">
        <v>592</v>
      </c>
      <c r="AQ275" s="92" t="s">
        <v>588</v>
      </c>
      <c r="AR275" s="92" t="s">
        <v>589</v>
      </c>
      <c r="AS275" s="92" t="s">
        <v>590</v>
      </c>
      <c r="AT275" s="92" t="s">
        <v>591</v>
      </c>
      <c r="AU275" s="93" t="s">
        <v>592</v>
      </c>
      <c r="AV275" s="92" t="s">
        <v>588</v>
      </c>
      <c r="AW275" s="92" t="s">
        <v>589</v>
      </c>
      <c r="AX275" s="92" t="s">
        <v>590</v>
      </c>
      <c r="AY275" s="92" t="s">
        <v>591</v>
      </c>
      <c r="AZ275" s="93" t="s">
        <v>592</v>
      </c>
      <c r="BA275" s="92" t="s">
        <v>588</v>
      </c>
      <c r="BB275" s="92" t="s">
        <v>589</v>
      </c>
      <c r="BC275" s="92" t="s">
        <v>590</v>
      </c>
      <c r="BD275" s="92" t="s">
        <v>591</v>
      </c>
      <c r="BE275" s="93" t="s">
        <v>592</v>
      </c>
      <c r="BF275" s="92" t="s">
        <v>588</v>
      </c>
      <c r="BG275" s="92" t="s">
        <v>589</v>
      </c>
      <c r="BH275" s="92" t="s">
        <v>590</v>
      </c>
      <c r="BI275" s="92" t="s">
        <v>591</v>
      </c>
      <c r="BJ275" s="93" t="s">
        <v>592</v>
      </c>
      <c r="BK275" s="92" t="s">
        <v>588</v>
      </c>
      <c r="BL275" s="92" t="s">
        <v>589</v>
      </c>
      <c r="BM275" s="92" t="s">
        <v>590</v>
      </c>
      <c r="BN275" s="92" t="s">
        <v>591</v>
      </c>
      <c r="BO275" s="93" t="s">
        <v>592</v>
      </c>
      <c r="BP275" s="92" t="s">
        <v>588</v>
      </c>
      <c r="BQ275" s="92" t="s">
        <v>589</v>
      </c>
      <c r="BR275" s="92" t="s">
        <v>590</v>
      </c>
      <c r="BS275" s="92" t="s">
        <v>591</v>
      </c>
      <c r="BT275" s="93" t="s">
        <v>592</v>
      </c>
      <c r="BU275" s="92" t="s">
        <v>588</v>
      </c>
      <c r="BV275" s="92" t="s">
        <v>589</v>
      </c>
      <c r="BW275" s="92" t="s">
        <v>590</v>
      </c>
      <c r="BX275" s="92" t="s">
        <v>591</v>
      </c>
      <c r="BY275" s="93" t="s">
        <v>592</v>
      </c>
      <c r="BZ275" s="92" t="s">
        <v>588</v>
      </c>
      <c r="CA275" s="92" t="s">
        <v>589</v>
      </c>
      <c r="CB275" s="92" t="s">
        <v>590</v>
      </c>
      <c r="CC275" s="92" t="s">
        <v>591</v>
      </c>
      <c r="CD275" s="93" t="s">
        <v>592</v>
      </c>
      <c r="CE275" s="92" t="s">
        <v>588</v>
      </c>
      <c r="CF275" s="92" t="s">
        <v>589</v>
      </c>
      <c r="CG275" s="92" t="s">
        <v>590</v>
      </c>
      <c r="CH275" s="92" t="s">
        <v>591</v>
      </c>
      <c r="CI275" s="93" t="s">
        <v>592</v>
      </c>
      <c r="CJ275" s="92" t="s">
        <v>588</v>
      </c>
      <c r="CK275" s="92" t="s">
        <v>589</v>
      </c>
      <c r="CL275" s="92" t="s">
        <v>590</v>
      </c>
      <c r="CM275" s="92" t="s">
        <v>591</v>
      </c>
      <c r="CN275" s="93" t="s">
        <v>592</v>
      </c>
      <c r="CO275" s="92" t="s">
        <v>588</v>
      </c>
      <c r="CP275" s="92" t="s">
        <v>589</v>
      </c>
      <c r="CQ275" s="92" t="s">
        <v>590</v>
      </c>
      <c r="CR275" s="92" t="s">
        <v>591</v>
      </c>
      <c r="CS275" s="93" t="s">
        <v>592</v>
      </c>
    </row>
    <row r="276" spans="1:97" ht="38.25" customHeight="1" x14ac:dyDescent="0.2">
      <c r="A276" s="457"/>
      <c r="B276" s="460"/>
      <c r="C276" s="463"/>
      <c r="D276" s="463"/>
      <c r="E276" s="463"/>
      <c r="F276" s="465"/>
      <c r="G276" s="448"/>
      <c r="H276" s="101">
        <v>0</v>
      </c>
      <c r="I276" s="101">
        <v>0</v>
      </c>
      <c r="J276" s="101">
        <v>0</v>
      </c>
      <c r="K276" s="101">
        <v>0</v>
      </c>
      <c r="L276" s="82" t="str">
        <f>IF(SUM(H276:K276)=100,ROUND(((1*H276)+(2*I276)+(3*J276)+(4*K276))/4,0),"N/A")</f>
        <v>N/A</v>
      </c>
      <c r="M276" s="101">
        <v>0</v>
      </c>
      <c r="N276" s="101">
        <v>0</v>
      </c>
      <c r="O276" s="101">
        <v>0</v>
      </c>
      <c r="P276" s="101">
        <v>0</v>
      </c>
      <c r="Q276" s="82" t="str">
        <f>IF(SUM(M276:P276)=100,ROUND(((1*M276)+(2*N276)+(3*O276)+(4*P276))/4,0),"N/A")</f>
        <v>N/A</v>
      </c>
      <c r="R276" s="101">
        <v>0</v>
      </c>
      <c r="S276" s="101">
        <v>0</v>
      </c>
      <c r="T276" s="101">
        <v>0</v>
      </c>
      <c r="U276" s="101">
        <v>0</v>
      </c>
      <c r="V276" s="82" t="str">
        <f>IF(SUM(R276:U276)=100,ROUND(((1*R276)+(2*S276)+(3*T276)+(4*U276))/4,0),"N/A")</f>
        <v>N/A</v>
      </c>
      <c r="W276" s="101">
        <v>0</v>
      </c>
      <c r="X276" s="101">
        <v>0</v>
      </c>
      <c r="Y276" s="101">
        <v>0</v>
      </c>
      <c r="Z276" s="101">
        <v>0</v>
      </c>
      <c r="AA276" s="82" t="str">
        <f>IF(SUM(W276:Z276)=100,ROUND(((1*W276)+(2*X276)+(3*Y276)+(4*Z276))/4,0),"N/A")</f>
        <v>N/A</v>
      </c>
      <c r="AB276" s="101">
        <v>0</v>
      </c>
      <c r="AC276" s="101">
        <v>0</v>
      </c>
      <c r="AD276" s="101">
        <v>0</v>
      </c>
      <c r="AE276" s="101">
        <v>0</v>
      </c>
      <c r="AF276" s="82" t="str">
        <f>IF(SUM(AB276:AE276)=100,ROUND(((1*AB276)+(2*AC276)+(3*AD276)+(4*AE276))/4,0),"N/A")</f>
        <v>N/A</v>
      </c>
      <c r="AG276" s="101">
        <v>0</v>
      </c>
      <c r="AH276" s="101">
        <v>0</v>
      </c>
      <c r="AI276" s="101">
        <v>0</v>
      </c>
      <c r="AJ276" s="101">
        <v>0</v>
      </c>
      <c r="AK276" s="82" t="str">
        <f>IF(SUM(AG276:AJ276)=100,ROUND(((1*AG276)+(2*AH276)+(3*AI276)+(4*AJ276))/4,0),"N/A")</f>
        <v>N/A</v>
      </c>
      <c r="AL276" s="101">
        <v>0</v>
      </c>
      <c r="AM276" s="101">
        <v>0</v>
      </c>
      <c r="AN276" s="101">
        <v>0</v>
      </c>
      <c r="AO276" s="101">
        <v>0</v>
      </c>
      <c r="AP276" s="82" t="str">
        <f>IF(SUM(AL276:AO276)=100,ROUND(((1*AL276)+(2*AM276)+(3*AN276)+(4*AO276))/4,0),"N/A")</f>
        <v>N/A</v>
      </c>
      <c r="AQ276" s="101">
        <v>0</v>
      </c>
      <c r="AR276" s="101">
        <v>0</v>
      </c>
      <c r="AS276" s="101">
        <v>0</v>
      </c>
      <c r="AT276" s="101">
        <v>0</v>
      </c>
      <c r="AU276" s="82" t="str">
        <f>IF(SUM(AQ276:AT276)=100,ROUND(((1*AQ276)+(2*AR276)+(3*AS276)+(4*AT276))/4,0),"N/A")</f>
        <v>N/A</v>
      </c>
      <c r="AV276" s="101">
        <v>0</v>
      </c>
      <c r="AW276" s="101">
        <v>0</v>
      </c>
      <c r="AX276" s="101">
        <v>0</v>
      </c>
      <c r="AY276" s="101">
        <v>0</v>
      </c>
      <c r="AZ276" s="82" t="str">
        <f>IF(SUM(AV276:AY276)=100,ROUND(((1*AV276)+(2*AW276)+(3*AX276)+(4*AY276))/4,0),"N/A")</f>
        <v>N/A</v>
      </c>
      <c r="BA276" s="101">
        <v>0</v>
      </c>
      <c r="BB276" s="101">
        <v>0</v>
      </c>
      <c r="BC276" s="101">
        <v>0</v>
      </c>
      <c r="BD276" s="101">
        <v>0</v>
      </c>
      <c r="BE276" s="82" t="str">
        <f>IF(SUM(BA276:BD276)=100,ROUND(((1*BA276)+(2*BB276)+(3*BC276)+(4*BD276))/4,0),"N/A")</f>
        <v>N/A</v>
      </c>
      <c r="BF276" s="101">
        <v>0</v>
      </c>
      <c r="BG276" s="101">
        <v>0</v>
      </c>
      <c r="BH276" s="101">
        <v>0</v>
      </c>
      <c r="BI276" s="101">
        <v>0</v>
      </c>
      <c r="BJ276" s="82" t="str">
        <f>IF(SUM(BF276:BI276)=100,ROUND(((1*BF276)+(2*BG276)+(3*BH276)+(4*BI276))/4,0),"N/A")</f>
        <v>N/A</v>
      </c>
      <c r="BK276" s="101">
        <v>0</v>
      </c>
      <c r="BL276" s="101">
        <v>0</v>
      </c>
      <c r="BM276" s="101">
        <v>0</v>
      </c>
      <c r="BN276" s="101">
        <v>0</v>
      </c>
      <c r="BO276" s="82" t="str">
        <f>IF(SUM(BK276:BN276)=100,ROUND(((1*BK276)+(2*BL276)+(3*BM276)+(4*BN276))/4,0),"N/A")</f>
        <v>N/A</v>
      </c>
      <c r="BP276" s="101">
        <v>0</v>
      </c>
      <c r="BQ276" s="101">
        <v>0</v>
      </c>
      <c r="BR276" s="101">
        <v>0</v>
      </c>
      <c r="BS276" s="101">
        <v>0</v>
      </c>
      <c r="BT276" s="82" t="str">
        <f>IF(SUM(BP276:BS276)=100,ROUND(((1*BP276)+(2*BQ276)+(3*BR276)+(4*BS276))/4,0),"N/A")</f>
        <v>N/A</v>
      </c>
      <c r="BU276" s="101">
        <v>0</v>
      </c>
      <c r="BV276" s="101">
        <v>0</v>
      </c>
      <c r="BW276" s="101">
        <v>0</v>
      </c>
      <c r="BX276" s="101">
        <v>0</v>
      </c>
      <c r="BY276" s="82" t="str">
        <f>IF(SUM(BU276:BX276)=100,ROUND(((1*BU276)+(2*BV276)+(3*BW276)+(4*BX276))/4,0),"N/A")</f>
        <v>N/A</v>
      </c>
      <c r="BZ276" s="101">
        <v>0</v>
      </c>
      <c r="CA276" s="101">
        <v>0</v>
      </c>
      <c r="CB276" s="101">
        <v>0</v>
      </c>
      <c r="CC276" s="101">
        <v>0</v>
      </c>
      <c r="CD276" s="82" t="str">
        <f>IF(SUM(BZ276:CC276)=100,ROUND(((1*BZ276)+(2*CA276)+(3*CB276)+(4*CC276))/4,0),"N/A")</f>
        <v>N/A</v>
      </c>
      <c r="CE276" s="101">
        <v>0</v>
      </c>
      <c r="CF276" s="101">
        <v>0</v>
      </c>
      <c r="CG276" s="101">
        <v>0</v>
      </c>
      <c r="CH276" s="101">
        <v>0</v>
      </c>
      <c r="CI276" s="82" t="str">
        <f>IF(SUM(CE276:CH276)=100,ROUND(((1*CE276)+(2*CF276)+(3*CG276)+(4*CH276))/4,0),"N/A")</f>
        <v>N/A</v>
      </c>
      <c r="CJ276" s="101">
        <v>0</v>
      </c>
      <c r="CK276" s="101">
        <v>0</v>
      </c>
      <c r="CL276" s="101">
        <v>0</v>
      </c>
      <c r="CM276" s="101">
        <v>0</v>
      </c>
      <c r="CN276" s="82" t="str">
        <f>IF(SUM(CJ276:CM276)=100,ROUND(((1*CJ276)+(2*CK276)+(3*CL276)+(4*CM276))/4,0),"N/A")</f>
        <v>N/A</v>
      </c>
      <c r="CO276" s="101">
        <v>0</v>
      </c>
      <c r="CP276" s="101">
        <v>0</v>
      </c>
      <c r="CQ276" s="101">
        <v>0</v>
      </c>
      <c r="CR276" s="101">
        <v>0</v>
      </c>
      <c r="CS276" s="82" t="str">
        <f>IF(SUM(CO276:CR276)=100,ROUND(((1*CO276)+(2*CP276)+(3*CQ276)+(4*CR276))/4,0),"N/A")</f>
        <v>N/A</v>
      </c>
    </row>
    <row r="277" spans="1:97" ht="162.75" x14ac:dyDescent="0.2">
      <c r="A277" s="457"/>
      <c r="B277" s="460"/>
      <c r="C277" s="463"/>
      <c r="D277" s="463"/>
      <c r="E277" s="463"/>
      <c r="F277" s="466"/>
      <c r="G277" s="89" t="s">
        <v>593</v>
      </c>
      <c r="H277" s="442"/>
      <c r="I277" s="443"/>
      <c r="J277" s="443"/>
      <c r="K277" s="443"/>
      <c r="L277" s="444"/>
      <c r="M277" s="442"/>
      <c r="N277" s="443"/>
      <c r="O277" s="443"/>
      <c r="P277" s="443"/>
      <c r="Q277" s="444"/>
      <c r="R277" s="442"/>
      <c r="S277" s="443"/>
      <c r="T277" s="443"/>
      <c r="U277" s="443"/>
      <c r="V277" s="444"/>
      <c r="W277" s="442"/>
      <c r="X277" s="443"/>
      <c r="Y277" s="443"/>
      <c r="Z277" s="443"/>
      <c r="AA277" s="444"/>
      <c r="AB277" s="442"/>
      <c r="AC277" s="443"/>
      <c r="AD277" s="443"/>
      <c r="AE277" s="443"/>
      <c r="AF277" s="444"/>
      <c r="AG277" s="442"/>
      <c r="AH277" s="443"/>
      <c r="AI277" s="443"/>
      <c r="AJ277" s="443"/>
      <c r="AK277" s="444"/>
      <c r="AL277" s="442"/>
      <c r="AM277" s="443"/>
      <c r="AN277" s="443"/>
      <c r="AO277" s="443"/>
      <c r="AP277" s="444"/>
      <c r="AQ277" s="442"/>
      <c r="AR277" s="443"/>
      <c r="AS277" s="443"/>
      <c r="AT277" s="443"/>
      <c r="AU277" s="444"/>
      <c r="AV277" s="442"/>
      <c r="AW277" s="443"/>
      <c r="AX277" s="443"/>
      <c r="AY277" s="443"/>
      <c r="AZ277" s="444"/>
      <c r="BA277" s="442"/>
      <c r="BB277" s="443"/>
      <c r="BC277" s="443"/>
      <c r="BD277" s="443"/>
      <c r="BE277" s="444"/>
      <c r="BF277" s="442"/>
      <c r="BG277" s="443"/>
      <c r="BH277" s="443"/>
      <c r="BI277" s="443"/>
      <c r="BJ277" s="444"/>
      <c r="BK277" s="442"/>
      <c r="BL277" s="443"/>
      <c r="BM277" s="443"/>
      <c r="BN277" s="443"/>
      <c r="BO277" s="444"/>
      <c r="BP277" s="442"/>
      <c r="BQ277" s="443"/>
      <c r="BR277" s="443"/>
      <c r="BS277" s="443"/>
      <c r="BT277" s="444"/>
      <c r="BU277" s="442"/>
      <c r="BV277" s="443"/>
      <c r="BW277" s="443"/>
      <c r="BX277" s="443"/>
      <c r="BY277" s="444"/>
      <c r="BZ277" s="442"/>
      <c r="CA277" s="443"/>
      <c r="CB277" s="443"/>
      <c r="CC277" s="443"/>
      <c r="CD277" s="444"/>
      <c r="CE277" s="442"/>
      <c r="CF277" s="443"/>
      <c r="CG277" s="443"/>
      <c r="CH277" s="443"/>
      <c r="CI277" s="444"/>
      <c r="CJ277" s="442"/>
      <c r="CK277" s="443"/>
      <c r="CL277" s="443"/>
      <c r="CM277" s="443"/>
      <c r="CN277" s="444"/>
      <c r="CO277" s="442"/>
      <c r="CP277" s="443"/>
      <c r="CQ277" s="443"/>
      <c r="CR277" s="443"/>
      <c r="CS277" s="444"/>
    </row>
    <row r="278" spans="1:97" ht="44.1" customHeight="1" x14ac:dyDescent="0.2">
      <c r="A278" s="457"/>
      <c r="B278" s="460"/>
      <c r="C278" s="463"/>
      <c r="D278" s="463"/>
      <c r="E278" s="463"/>
      <c r="F278" s="467" t="s">
        <v>25</v>
      </c>
      <c r="G278" s="438" t="s">
        <v>585</v>
      </c>
      <c r="H278" s="439" t="s">
        <v>53</v>
      </c>
      <c r="I278" s="439"/>
      <c r="J278" s="439" t="s">
        <v>54</v>
      </c>
      <c r="K278" s="439"/>
      <c r="L278" s="75" t="s">
        <v>55</v>
      </c>
      <c r="M278" s="439" t="s">
        <v>53</v>
      </c>
      <c r="N278" s="439"/>
      <c r="O278" s="439" t="s">
        <v>54</v>
      </c>
      <c r="P278" s="439"/>
      <c r="Q278" s="75" t="s">
        <v>55</v>
      </c>
      <c r="R278" s="439" t="s">
        <v>53</v>
      </c>
      <c r="S278" s="439"/>
      <c r="T278" s="445" t="s">
        <v>54</v>
      </c>
      <c r="U278" s="446"/>
      <c r="V278" s="75" t="s">
        <v>55</v>
      </c>
      <c r="W278" s="440" t="s">
        <v>53</v>
      </c>
      <c r="X278" s="441"/>
      <c r="Y278" s="440" t="s">
        <v>54</v>
      </c>
      <c r="Z278" s="441"/>
      <c r="AA278" s="75" t="s">
        <v>55</v>
      </c>
      <c r="AB278" s="440" t="s">
        <v>53</v>
      </c>
      <c r="AC278" s="441"/>
      <c r="AD278" s="440" t="s">
        <v>54</v>
      </c>
      <c r="AE278" s="441"/>
      <c r="AF278" s="75" t="s">
        <v>55</v>
      </c>
      <c r="AG278" s="440" t="s">
        <v>53</v>
      </c>
      <c r="AH278" s="441"/>
      <c r="AI278" s="440" t="s">
        <v>54</v>
      </c>
      <c r="AJ278" s="441"/>
      <c r="AK278" s="75" t="s">
        <v>55</v>
      </c>
      <c r="AL278" s="440" t="s">
        <v>53</v>
      </c>
      <c r="AM278" s="441"/>
      <c r="AN278" s="440" t="s">
        <v>54</v>
      </c>
      <c r="AO278" s="441"/>
      <c r="AP278" s="75" t="s">
        <v>55</v>
      </c>
      <c r="AQ278" s="440" t="s">
        <v>53</v>
      </c>
      <c r="AR278" s="441"/>
      <c r="AS278" s="440" t="s">
        <v>54</v>
      </c>
      <c r="AT278" s="441"/>
      <c r="AU278" s="75" t="s">
        <v>55</v>
      </c>
      <c r="AV278" s="440" t="s">
        <v>53</v>
      </c>
      <c r="AW278" s="441"/>
      <c r="AX278" s="440" t="s">
        <v>54</v>
      </c>
      <c r="AY278" s="441"/>
      <c r="AZ278" s="75" t="s">
        <v>55</v>
      </c>
      <c r="BA278" s="440" t="s">
        <v>53</v>
      </c>
      <c r="BB278" s="441"/>
      <c r="BC278" s="440" t="s">
        <v>54</v>
      </c>
      <c r="BD278" s="441"/>
      <c r="BE278" s="75" t="s">
        <v>55</v>
      </c>
      <c r="BF278" s="440" t="s">
        <v>53</v>
      </c>
      <c r="BG278" s="441"/>
      <c r="BH278" s="440" t="s">
        <v>54</v>
      </c>
      <c r="BI278" s="441"/>
      <c r="BJ278" s="75" t="s">
        <v>55</v>
      </c>
      <c r="BK278" s="440" t="s">
        <v>53</v>
      </c>
      <c r="BL278" s="441"/>
      <c r="BM278" s="440" t="s">
        <v>54</v>
      </c>
      <c r="BN278" s="441"/>
      <c r="BO278" s="75" t="s">
        <v>55</v>
      </c>
      <c r="BP278" s="440" t="s">
        <v>53</v>
      </c>
      <c r="BQ278" s="441"/>
      <c r="BR278" s="440" t="s">
        <v>54</v>
      </c>
      <c r="BS278" s="441"/>
      <c r="BT278" s="75" t="s">
        <v>55</v>
      </c>
      <c r="BU278" s="440" t="s">
        <v>53</v>
      </c>
      <c r="BV278" s="441"/>
      <c r="BW278" s="440" t="s">
        <v>54</v>
      </c>
      <c r="BX278" s="441"/>
      <c r="BY278" s="75" t="s">
        <v>55</v>
      </c>
      <c r="BZ278" s="440" t="s">
        <v>53</v>
      </c>
      <c r="CA278" s="441"/>
      <c r="CB278" s="440" t="s">
        <v>54</v>
      </c>
      <c r="CC278" s="441"/>
      <c r="CD278" s="75" t="s">
        <v>55</v>
      </c>
      <c r="CE278" s="440" t="s">
        <v>53</v>
      </c>
      <c r="CF278" s="441"/>
      <c r="CG278" s="440" t="s">
        <v>54</v>
      </c>
      <c r="CH278" s="441"/>
      <c r="CI278" s="75" t="s">
        <v>55</v>
      </c>
      <c r="CJ278" s="440" t="s">
        <v>53</v>
      </c>
      <c r="CK278" s="441"/>
      <c r="CL278" s="440" t="s">
        <v>54</v>
      </c>
      <c r="CM278" s="441"/>
      <c r="CN278" s="75" t="s">
        <v>55</v>
      </c>
      <c r="CO278" s="440" t="s">
        <v>53</v>
      </c>
      <c r="CP278" s="441"/>
      <c r="CQ278" s="440" t="s">
        <v>54</v>
      </c>
      <c r="CR278" s="441"/>
      <c r="CS278" s="75" t="s">
        <v>55</v>
      </c>
    </row>
    <row r="279" spans="1:97" ht="38.25" customHeight="1" x14ac:dyDescent="0.2">
      <c r="A279" s="457"/>
      <c r="B279" s="460"/>
      <c r="C279" s="463"/>
      <c r="D279" s="463"/>
      <c r="E279" s="463"/>
      <c r="F279" s="468"/>
      <c r="G279" s="438"/>
      <c r="H279" s="435"/>
      <c r="I279" s="435"/>
      <c r="J279" s="435"/>
      <c r="K279" s="435"/>
      <c r="L279" s="100" t="e">
        <f>INDEX(Formula!$AB$7:$AF$11,MATCH('Z2 - Dargaville'!J279,Formula!$AA$7:$AA$11,0),MATCH('Z2 - Dargaville'!H279,Formula!$AB$6:$AF$6,0))</f>
        <v>#N/A</v>
      </c>
      <c r="M279" s="435"/>
      <c r="N279" s="435"/>
      <c r="O279" s="435"/>
      <c r="P279" s="435"/>
      <c r="Q279" s="100" t="e">
        <f>INDEX(Formula!$AB$7:$AF$11,MATCH('Z2 - Dargaville'!O279,Formula!$AA$7:$AA$11,0),MATCH('Z2 - Dargaville'!M279,Formula!$AB$6:$AF$6,0))</f>
        <v>#N/A</v>
      </c>
      <c r="R279" s="435"/>
      <c r="S279" s="435"/>
      <c r="T279" s="435"/>
      <c r="U279" s="435"/>
      <c r="V279" s="100" t="e">
        <f>INDEX(Formula!$AB$7:$AF$11,MATCH('Z2 - Dargaville'!T279,Formula!$AA$7:$AA$11,0),MATCH('Z2 - Dargaville'!R279,Formula!$AB$6:$AF$6,0))</f>
        <v>#N/A</v>
      </c>
      <c r="W279" s="435"/>
      <c r="X279" s="435"/>
      <c r="Y279" s="435"/>
      <c r="Z279" s="435"/>
      <c r="AA279" s="100" t="e">
        <f>INDEX(Formula!$AB$7:$AF$11,MATCH('Z2 - Dargaville'!Y279,Formula!$AA$7:$AA$11,0),MATCH('Z2 - Dargaville'!W279,Formula!$AB$6:$AF$6,0))</f>
        <v>#N/A</v>
      </c>
      <c r="AB279" s="435"/>
      <c r="AC279" s="435"/>
      <c r="AD279" s="435"/>
      <c r="AE279" s="435"/>
      <c r="AF279" s="100" t="e">
        <f>INDEX(Formula!$AB$7:$AF$11,MATCH('Z2 - Dargaville'!AD279,Formula!$AA$7:$AA$11,0),MATCH('Z2 - Dargaville'!AB279,Formula!$AB$6:$AF$6,0))</f>
        <v>#N/A</v>
      </c>
      <c r="AG279" s="435"/>
      <c r="AH279" s="435"/>
      <c r="AI279" s="435"/>
      <c r="AJ279" s="435"/>
      <c r="AK279" s="100" t="e">
        <f>INDEX(Formula!$AB$7:$AF$11,MATCH('Z2 - Dargaville'!AI279,Formula!$AA$7:$AA$11,0),MATCH('Z2 - Dargaville'!AG279,Formula!$AB$6:$AF$6,0))</f>
        <v>#N/A</v>
      </c>
      <c r="AL279" s="435"/>
      <c r="AM279" s="435"/>
      <c r="AN279" s="435"/>
      <c r="AO279" s="435"/>
      <c r="AP279" s="100" t="e">
        <f>INDEX(Formula!$AB$7:$AF$11,MATCH('Z2 - Dargaville'!AN279,Formula!$AA$7:$AA$11,0),MATCH('Z2 - Dargaville'!AL279,Formula!$AB$6:$AF$6,0))</f>
        <v>#N/A</v>
      </c>
      <c r="AQ279" s="435"/>
      <c r="AR279" s="435"/>
      <c r="AS279" s="435"/>
      <c r="AT279" s="435"/>
      <c r="AU279" s="100" t="e">
        <f>INDEX(Formula!$AB$7:$AF$11,MATCH('Z2 - Dargaville'!AS279,Formula!$AA$7:$AA$11,0),MATCH('Z2 - Dargaville'!AQ279,Formula!$AB$6:$AF$6,0))</f>
        <v>#N/A</v>
      </c>
      <c r="AV279" s="435"/>
      <c r="AW279" s="435"/>
      <c r="AX279" s="435"/>
      <c r="AY279" s="435"/>
      <c r="AZ279" s="100" t="e">
        <f>INDEX(Formula!$AB$7:$AF$11,MATCH('Z2 - Dargaville'!AX279,Formula!$AA$7:$AA$11,0),MATCH('Z2 - Dargaville'!AV279,Formula!$AB$6:$AF$6,0))</f>
        <v>#N/A</v>
      </c>
      <c r="BA279" s="435"/>
      <c r="BB279" s="435"/>
      <c r="BC279" s="435"/>
      <c r="BD279" s="435"/>
      <c r="BE279" s="100" t="e">
        <f>INDEX(Formula!$AB$7:$AF$11,MATCH('Z2 - Dargaville'!BC279,Formula!$AA$7:$AA$11,0),MATCH('Z2 - Dargaville'!BA279,Formula!$AB$6:$AF$6,0))</f>
        <v>#N/A</v>
      </c>
      <c r="BF279" s="435"/>
      <c r="BG279" s="435"/>
      <c r="BH279" s="435"/>
      <c r="BI279" s="435"/>
      <c r="BJ279" s="100" t="e">
        <f>INDEX(Formula!$AB$7:$AF$11,MATCH('Z2 - Dargaville'!BH279,Formula!$AA$7:$AA$11,0),MATCH('Z2 - Dargaville'!BF279,Formula!$AB$6:$AF$6,0))</f>
        <v>#N/A</v>
      </c>
      <c r="BK279" s="435"/>
      <c r="BL279" s="435"/>
      <c r="BM279" s="435"/>
      <c r="BN279" s="435"/>
      <c r="BO279" s="100" t="e">
        <f>INDEX(Formula!$AB$7:$AF$11,MATCH('Z2 - Dargaville'!BM279,Formula!$AA$7:$AA$11,0),MATCH('Z2 - Dargaville'!BK279,Formula!$AB$6:$AF$6,0))</f>
        <v>#N/A</v>
      </c>
      <c r="BP279" s="435"/>
      <c r="BQ279" s="435"/>
      <c r="BR279" s="435"/>
      <c r="BS279" s="435"/>
      <c r="BT279" s="100" t="e">
        <f>INDEX(Formula!$AB$7:$AF$11,MATCH('Z2 - Dargaville'!BR279,Formula!$AA$7:$AA$11,0),MATCH('Z2 - Dargaville'!BP279,Formula!$AB$6:$AF$6,0))</f>
        <v>#N/A</v>
      </c>
      <c r="BU279" s="435"/>
      <c r="BV279" s="435"/>
      <c r="BW279" s="435"/>
      <c r="BX279" s="435"/>
      <c r="BY279" s="100" t="e">
        <f>INDEX(Formula!$AB$7:$AF$11,MATCH('Z2 - Dargaville'!BW279,Formula!$AA$7:$AA$11,0),MATCH('Z2 - Dargaville'!BU279,Formula!$AB$6:$AF$6,0))</f>
        <v>#N/A</v>
      </c>
      <c r="BZ279" s="435"/>
      <c r="CA279" s="435"/>
      <c r="CB279" s="435"/>
      <c r="CC279" s="435"/>
      <c r="CD279" s="100" t="e">
        <f>INDEX(Formula!$AB$7:$AF$11,MATCH('Z2 - Dargaville'!CB279,Formula!$AA$7:$AA$11,0),MATCH('Z2 - Dargaville'!BZ279,Formula!$AB$6:$AF$6,0))</f>
        <v>#N/A</v>
      </c>
      <c r="CE279" s="435"/>
      <c r="CF279" s="435"/>
      <c r="CG279" s="435"/>
      <c r="CH279" s="435"/>
      <c r="CI279" s="100" t="e">
        <f>INDEX(Formula!$AB$7:$AF$11,MATCH('Z2 - Dargaville'!CG279,Formula!$AA$7:$AA$11,0),MATCH('Z2 - Dargaville'!CE279,Formula!$AB$6:$AF$6,0))</f>
        <v>#N/A</v>
      </c>
      <c r="CJ279" s="435"/>
      <c r="CK279" s="435"/>
      <c r="CL279" s="435"/>
      <c r="CM279" s="435"/>
      <c r="CN279" s="100" t="e">
        <f>INDEX(Formula!$AB$7:$AF$11,MATCH('Z2 - Dargaville'!CL279,Formula!$AA$7:$AA$11,0),MATCH('Z2 - Dargaville'!CJ279,Formula!$AB$6:$AF$6,0))</f>
        <v>#N/A</v>
      </c>
      <c r="CO279" s="435"/>
      <c r="CP279" s="435"/>
      <c r="CQ279" s="435"/>
      <c r="CR279" s="435"/>
      <c r="CS279" s="100" t="e">
        <f>INDEX(Formula!$AB$7:$AF$11,MATCH('Z2 - Dargaville'!CQ279,Formula!$AA$7:$AA$11,0),MATCH('Z2 - Dargaville'!CO279,Formula!$AB$6:$AF$6,0))</f>
        <v>#N/A</v>
      </c>
    </row>
    <row r="280" spans="1:97" ht="38.25" customHeight="1" x14ac:dyDescent="0.2">
      <c r="A280" s="457"/>
      <c r="B280" s="460"/>
      <c r="C280" s="463"/>
      <c r="D280" s="463"/>
      <c r="E280" s="463"/>
      <c r="F280" s="468"/>
      <c r="G280" s="90" t="s">
        <v>586</v>
      </c>
      <c r="H280" s="435"/>
      <c r="I280" s="435"/>
      <c r="J280" s="435"/>
      <c r="K280" s="435"/>
      <c r="L280" s="435"/>
      <c r="M280" s="435"/>
      <c r="N280" s="435"/>
      <c r="O280" s="435"/>
      <c r="P280" s="435"/>
      <c r="Q280" s="435"/>
      <c r="R280" s="435"/>
      <c r="S280" s="435"/>
      <c r="T280" s="435"/>
      <c r="U280" s="435"/>
      <c r="V280" s="435"/>
      <c r="W280" s="435"/>
      <c r="X280" s="435"/>
      <c r="Y280" s="435"/>
      <c r="Z280" s="435"/>
      <c r="AA280" s="435"/>
      <c r="AB280" s="435"/>
      <c r="AC280" s="435"/>
      <c r="AD280" s="435"/>
      <c r="AE280" s="435"/>
      <c r="AF280" s="435"/>
      <c r="AG280" s="435"/>
      <c r="AH280" s="435"/>
      <c r="AI280" s="435"/>
      <c r="AJ280" s="435"/>
      <c r="AK280" s="435"/>
      <c r="AL280" s="435"/>
      <c r="AM280" s="435"/>
      <c r="AN280" s="435"/>
      <c r="AO280" s="435"/>
      <c r="AP280" s="435"/>
      <c r="AQ280" s="435"/>
      <c r="AR280" s="435"/>
      <c r="AS280" s="435"/>
      <c r="AT280" s="435"/>
      <c r="AU280" s="435"/>
      <c r="AV280" s="435"/>
      <c r="AW280" s="435"/>
      <c r="AX280" s="435"/>
      <c r="AY280" s="435"/>
      <c r="AZ280" s="435"/>
      <c r="BA280" s="435"/>
      <c r="BB280" s="435"/>
      <c r="BC280" s="435"/>
      <c r="BD280" s="435"/>
      <c r="BE280" s="435"/>
      <c r="BF280" s="435"/>
      <c r="BG280" s="435"/>
      <c r="BH280" s="435"/>
      <c r="BI280" s="435"/>
      <c r="BJ280" s="435"/>
      <c r="BK280" s="435"/>
      <c r="BL280" s="435"/>
      <c r="BM280" s="435"/>
      <c r="BN280" s="435"/>
      <c r="BO280" s="435"/>
      <c r="BP280" s="435"/>
      <c r="BQ280" s="435"/>
      <c r="BR280" s="435"/>
      <c r="BS280" s="435"/>
      <c r="BT280" s="435"/>
      <c r="BU280" s="435"/>
      <c r="BV280" s="435"/>
      <c r="BW280" s="435"/>
      <c r="BX280" s="435"/>
      <c r="BY280" s="435"/>
      <c r="BZ280" s="435"/>
      <c r="CA280" s="435"/>
      <c r="CB280" s="435"/>
      <c r="CC280" s="435"/>
      <c r="CD280" s="435"/>
      <c r="CE280" s="435"/>
      <c r="CF280" s="435"/>
      <c r="CG280" s="435"/>
      <c r="CH280" s="435"/>
      <c r="CI280" s="435"/>
      <c r="CJ280" s="435"/>
      <c r="CK280" s="435"/>
      <c r="CL280" s="435"/>
      <c r="CM280" s="435"/>
      <c r="CN280" s="435"/>
      <c r="CO280" s="435"/>
      <c r="CP280" s="435"/>
      <c r="CQ280" s="435"/>
      <c r="CR280" s="435"/>
      <c r="CS280" s="435"/>
    </row>
    <row r="281" spans="1:97" ht="66" customHeight="1" x14ac:dyDescent="0.2">
      <c r="A281" s="457"/>
      <c r="B281" s="460"/>
      <c r="C281" s="463"/>
      <c r="D281" s="463"/>
      <c r="E281" s="463"/>
      <c r="F281" s="468"/>
      <c r="G281" s="436" t="s">
        <v>587</v>
      </c>
      <c r="H281" s="92" t="s">
        <v>588</v>
      </c>
      <c r="I281" s="92" t="s">
        <v>589</v>
      </c>
      <c r="J281" s="92" t="s">
        <v>590</v>
      </c>
      <c r="K281" s="92" t="s">
        <v>591</v>
      </c>
      <c r="L281" s="93" t="s">
        <v>592</v>
      </c>
      <c r="M281" s="92" t="s">
        <v>588</v>
      </c>
      <c r="N281" s="92" t="s">
        <v>589</v>
      </c>
      <c r="O281" s="92" t="s">
        <v>590</v>
      </c>
      <c r="P281" s="92" t="s">
        <v>591</v>
      </c>
      <c r="Q281" s="93" t="s">
        <v>592</v>
      </c>
      <c r="R281" s="92" t="s">
        <v>588</v>
      </c>
      <c r="S281" s="92" t="s">
        <v>589</v>
      </c>
      <c r="T281" s="92" t="s">
        <v>590</v>
      </c>
      <c r="U281" s="92" t="s">
        <v>591</v>
      </c>
      <c r="V281" s="93" t="s">
        <v>592</v>
      </c>
      <c r="W281" s="92" t="s">
        <v>588</v>
      </c>
      <c r="X281" s="92" t="s">
        <v>589</v>
      </c>
      <c r="Y281" s="92" t="s">
        <v>590</v>
      </c>
      <c r="Z281" s="92" t="s">
        <v>591</v>
      </c>
      <c r="AA281" s="93" t="s">
        <v>592</v>
      </c>
      <c r="AB281" s="92" t="s">
        <v>588</v>
      </c>
      <c r="AC281" s="92" t="s">
        <v>589</v>
      </c>
      <c r="AD281" s="92" t="s">
        <v>590</v>
      </c>
      <c r="AE281" s="92" t="s">
        <v>591</v>
      </c>
      <c r="AF281" s="93" t="s">
        <v>592</v>
      </c>
      <c r="AG281" s="92" t="s">
        <v>588</v>
      </c>
      <c r="AH281" s="92" t="s">
        <v>589</v>
      </c>
      <c r="AI281" s="92" t="s">
        <v>590</v>
      </c>
      <c r="AJ281" s="92" t="s">
        <v>591</v>
      </c>
      <c r="AK281" s="93" t="s">
        <v>592</v>
      </c>
      <c r="AL281" s="92" t="s">
        <v>588</v>
      </c>
      <c r="AM281" s="92" t="s">
        <v>589</v>
      </c>
      <c r="AN281" s="92" t="s">
        <v>590</v>
      </c>
      <c r="AO281" s="92" t="s">
        <v>591</v>
      </c>
      <c r="AP281" s="93" t="s">
        <v>592</v>
      </c>
      <c r="AQ281" s="92" t="s">
        <v>588</v>
      </c>
      <c r="AR281" s="92" t="s">
        <v>589</v>
      </c>
      <c r="AS281" s="92" t="s">
        <v>590</v>
      </c>
      <c r="AT281" s="92" t="s">
        <v>591</v>
      </c>
      <c r="AU281" s="93" t="s">
        <v>592</v>
      </c>
      <c r="AV281" s="92" t="s">
        <v>588</v>
      </c>
      <c r="AW281" s="92" t="s">
        <v>589</v>
      </c>
      <c r="AX281" s="92" t="s">
        <v>590</v>
      </c>
      <c r="AY281" s="92" t="s">
        <v>591</v>
      </c>
      <c r="AZ281" s="93" t="s">
        <v>592</v>
      </c>
      <c r="BA281" s="92" t="s">
        <v>588</v>
      </c>
      <c r="BB281" s="92" t="s">
        <v>589</v>
      </c>
      <c r="BC281" s="92" t="s">
        <v>590</v>
      </c>
      <c r="BD281" s="92" t="s">
        <v>591</v>
      </c>
      <c r="BE281" s="93" t="s">
        <v>592</v>
      </c>
      <c r="BF281" s="92" t="s">
        <v>588</v>
      </c>
      <c r="BG281" s="92" t="s">
        <v>589</v>
      </c>
      <c r="BH281" s="92" t="s">
        <v>590</v>
      </c>
      <c r="BI281" s="92" t="s">
        <v>591</v>
      </c>
      <c r="BJ281" s="93" t="s">
        <v>592</v>
      </c>
      <c r="BK281" s="92" t="s">
        <v>588</v>
      </c>
      <c r="BL281" s="92" t="s">
        <v>589</v>
      </c>
      <c r="BM281" s="92" t="s">
        <v>590</v>
      </c>
      <c r="BN281" s="92" t="s">
        <v>591</v>
      </c>
      <c r="BO281" s="93" t="s">
        <v>592</v>
      </c>
      <c r="BP281" s="92" t="s">
        <v>588</v>
      </c>
      <c r="BQ281" s="92" t="s">
        <v>589</v>
      </c>
      <c r="BR281" s="92" t="s">
        <v>590</v>
      </c>
      <c r="BS281" s="92" t="s">
        <v>591</v>
      </c>
      <c r="BT281" s="93" t="s">
        <v>592</v>
      </c>
      <c r="BU281" s="92" t="s">
        <v>588</v>
      </c>
      <c r="BV281" s="92" t="s">
        <v>589</v>
      </c>
      <c r="BW281" s="92" t="s">
        <v>590</v>
      </c>
      <c r="BX281" s="92" t="s">
        <v>591</v>
      </c>
      <c r="BY281" s="93" t="s">
        <v>592</v>
      </c>
      <c r="BZ281" s="92" t="s">
        <v>588</v>
      </c>
      <c r="CA281" s="92" t="s">
        <v>589</v>
      </c>
      <c r="CB281" s="92" t="s">
        <v>590</v>
      </c>
      <c r="CC281" s="92" t="s">
        <v>591</v>
      </c>
      <c r="CD281" s="93" t="s">
        <v>592</v>
      </c>
      <c r="CE281" s="92" t="s">
        <v>588</v>
      </c>
      <c r="CF281" s="92" t="s">
        <v>589</v>
      </c>
      <c r="CG281" s="92" t="s">
        <v>590</v>
      </c>
      <c r="CH281" s="92" t="s">
        <v>591</v>
      </c>
      <c r="CI281" s="93" t="s">
        <v>592</v>
      </c>
      <c r="CJ281" s="92" t="s">
        <v>588</v>
      </c>
      <c r="CK281" s="92" t="s">
        <v>589</v>
      </c>
      <c r="CL281" s="92" t="s">
        <v>590</v>
      </c>
      <c r="CM281" s="92" t="s">
        <v>591</v>
      </c>
      <c r="CN281" s="93" t="s">
        <v>592</v>
      </c>
      <c r="CO281" s="92" t="s">
        <v>588</v>
      </c>
      <c r="CP281" s="92" t="s">
        <v>589</v>
      </c>
      <c r="CQ281" s="92" t="s">
        <v>590</v>
      </c>
      <c r="CR281" s="92" t="s">
        <v>591</v>
      </c>
      <c r="CS281" s="93" t="s">
        <v>592</v>
      </c>
    </row>
    <row r="282" spans="1:97" ht="38.25" customHeight="1" x14ac:dyDescent="0.2">
      <c r="A282" s="457"/>
      <c r="B282" s="460"/>
      <c r="C282" s="463"/>
      <c r="D282" s="463"/>
      <c r="E282" s="463"/>
      <c r="F282" s="468"/>
      <c r="G282" s="437"/>
      <c r="H282" s="101">
        <v>0</v>
      </c>
      <c r="I282" s="101">
        <v>0</v>
      </c>
      <c r="J282" s="101">
        <v>0</v>
      </c>
      <c r="K282" s="101">
        <v>0</v>
      </c>
      <c r="L282" s="82" t="str">
        <f>IF(SUM(H282:K282)=100,ROUND(((1*H282)+(2*I282)+(3*J282)+(4*K282))/4,0),"N/A")</f>
        <v>N/A</v>
      </c>
      <c r="M282" s="101">
        <v>0</v>
      </c>
      <c r="N282" s="101">
        <v>0</v>
      </c>
      <c r="O282" s="101">
        <v>0</v>
      </c>
      <c r="P282" s="101">
        <v>0</v>
      </c>
      <c r="Q282" s="82" t="str">
        <f>IF(SUM(M282:P282)=100,ROUND(((1*M282)+(2*N282)+(3*O282)+(4*P282))/4,0),"N/A")</f>
        <v>N/A</v>
      </c>
      <c r="R282" s="101">
        <v>0</v>
      </c>
      <c r="S282" s="101">
        <v>0</v>
      </c>
      <c r="T282" s="101">
        <v>0</v>
      </c>
      <c r="U282" s="101">
        <v>0</v>
      </c>
      <c r="V282" s="82" t="str">
        <f>IF(SUM(R282:U282)=100,ROUND(((1*R282)+(2*S282)+(3*T282)+(4*U282))/4,0),"N/A")</f>
        <v>N/A</v>
      </c>
      <c r="W282" s="101">
        <v>0</v>
      </c>
      <c r="X282" s="101">
        <v>0</v>
      </c>
      <c r="Y282" s="101">
        <v>0</v>
      </c>
      <c r="Z282" s="101">
        <v>0</v>
      </c>
      <c r="AA282" s="82" t="str">
        <f>IF(SUM(W282:Z282)=100,ROUND(((1*W282)+(2*X282)+(3*Y282)+(4*Z282))/4,0),"N/A")</f>
        <v>N/A</v>
      </c>
      <c r="AB282" s="101">
        <v>0</v>
      </c>
      <c r="AC282" s="101">
        <v>0</v>
      </c>
      <c r="AD282" s="101">
        <v>0</v>
      </c>
      <c r="AE282" s="101">
        <v>0</v>
      </c>
      <c r="AF282" s="82" t="str">
        <f>IF(SUM(AB282:AE282)=100,ROUND(((1*AB282)+(2*AC282)+(3*AD282)+(4*AE282))/4,0),"N/A")</f>
        <v>N/A</v>
      </c>
      <c r="AG282" s="101">
        <v>0</v>
      </c>
      <c r="AH282" s="101">
        <v>0</v>
      </c>
      <c r="AI282" s="101">
        <v>0</v>
      </c>
      <c r="AJ282" s="101">
        <v>0</v>
      </c>
      <c r="AK282" s="82" t="str">
        <f>IF(SUM(AG282:AJ282)=100,ROUND(((1*AG282)+(2*AH282)+(3*AI282)+(4*AJ282))/4,0),"N/A")</f>
        <v>N/A</v>
      </c>
      <c r="AL282" s="101">
        <v>0</v>
      </c>
      <c r="AM282" s="101">
        <v>0</v>
      </c>
      <c r="AN282" s="101">
        <v>0</v>
      </c>
      <c r="AO282" s="101">
        <v>0</v>
      </c>
      <c r="AP282" s="82" t="str">
        <f>IF(SUM(AL282:AO282)=100,ROUND(((1*AL282)+(2*AM282)+(3*AN282)+(4*AO282))/4,0),"N/A")</f>
        <v>N/A</v>
      </c>
      <c r="AQ282" s="101">
        <v>0</v>
      </c>
      <c r="AR282" s="101">
        <v>0</v>
      </c>
      <c r="AS282" s="101">
        <v>0</v>
      </c>
      <c r="AT282" s="101">
        <v>0</v>
      </c>
      <c r="AU282" s="82" t="str">
        <f>IF(SUM(AQ282:AT282)=100,ROUND(((1*AQ282)+(2*AR282)+(3*AS282)+(4*AT282))/4,0),"N/A")</f>
        <v>N/A</v>
      </c>
      <c r="AV282" s="101">
        <v>0</v>
      </c>
      <c r="AW282" s="101">
        <v>0</v>
      </c>
      <c r="AX282" s="101">
        <v>0</v>
      </c>
      <c r="AY282" s="101">
        <v>0</v>
      </c>
      <c r="AZ282" s="82" t="str">
        <f>IF(SUM(AV282:AY282)=100,ROUND(((1*AV282)+(2*AW282)+(3*AX282)+(4*AY282))/4,0),"N/A")</f>
        <v>N/A</v>
      </c>
      <c r="BA282" s="101">
        <v>0</v>
      </c>
      <c r="BB282" s="101">
        <v>0</v>
      </c>
      <c r="BC282" s="101">
        <v>0</v>
      </c>
      <c r="BD282" s="101">
        <v>0</v>
      </c>
      <c r="BE282" s="82" t="str">
        <f>IF(SUM(BA282:BD282)=100,ROUND(((1*BA282)+(2*BB282)+(3*BC282)+(4*BD282))/4,0),"N/A")</f>
        <v>N/A</v>
      </c>
      <c r="BF282" s="101">
        <v>0</v>
      </c>
      <c r="BG282" s="101">
        <v>0</v>
      </c>
      <c r="BH282" s="101">
        <v>0</v>
      </c>
      <c r="BI282" s="101">
        <v>0</v>
      </c>
      <c r="BJ282" s="82" t="str">
        <f>IF(SUM(BF282:BI282)=100,ROUND(((1*BF282)+(2*BG282)+(3*BH282)+(4*BI282))/4,0),"N/A")</f>
        <v>N/A</v>
      </c>
      <c r="BK282" s="101">
        <v>0</v>
      </c>
      <c r="BL282" s="101">
        <v>0</v>
      </c>
      <c r="BM282" s="101">
        <v>0</v>
      </c>
      <c r="BN282" s="101">
        <v>0</v>
      </c>
      <c r="BO282" s="82" t="str">
        <f>IF(SUM(BK282:BN282)=100,ROUND(((1*BK282)+(2*BL282)+(3*BM282)+(4*BN282))/4,0),"N/A")</f>
        <v>N/A</v>
      </c>
      <c r="BP282" s="101">
        <v>0</v>
      </c>
      <c r="BQ282" s="101">
        <v>0</v>
      </c>
      <c r="BR282" s="101">
        <v>0</v>
      </c>
      <c r="BS282" s="101">
        <v>0</v>
      </c>
      <c r="BT282" s="82" t="str">
        <f>IF(SUM(BP282:BS282)=100,ROUND(((1*BP282)+(2*BQ282)+(3*BR282)+(4*BS282))/4,0),"N/A")</f>
        <v>N/A</v>
      </c>
      <c r="BU282" s="101">
        <v>0</v>
      </c>
      <c r="BV282" s="101">
        <v>0</v>
      </c>
      <c r="BW282" s="101">
        <v>0</v>
      </c>
      <c r="BX282" s="101">
        <v>0</v>
      </c>
      <c r="BY282" s="82" t="str">
        <f>IF(SUM(BU282:BX282)=100,ROUND(((1*BU282)+(2*BV282)+(3*BW282)+(4*BX282))/4,0),"N/A")</f>
        <v>N/A</v>
      </c>
      <c r="BZ282" s="101">
        <v>0</v>
      </c>
      <c r="CA282" s="101">
        <v>0</v>
      </c>
      <c r="CB282" s="101">
        <v>0</v>
      </c>
      <c r="CC282" s="101">
        <v>0</v>
      </c>
      <c r="CD282" s="82" t="str">
        <f>IF(SUM(BZ282:CC282)=100,ROUND(((1*BZ282)+(2*CA282)+(3*CB282)+(4*CC282))/4,0),"N/A")</f>
        <v>N/A</v>
      </c>
      <c r="CE282" s="101">
        <v>0</v>
      </c>
      <c r="CF282" s="101">
        <v>0</v>
      </c>
      <c r="CG282" s="101">
        <v>0</v>
      </c>
      <c r="CH282" s="101">
        <v>0</v>
      </c>
      <c r="CI282" s="82" t="str">
        <f>IF(SUM(CE282:CH282)=100,ROUND(((1*CE282)+(2*CF282)+(3*CG282)+(4*CH282))/4,0),"N/A")</f>
        <v>N/A</v>
      </c>
      <c r="CJ282" s="101">
        <v>0</v>
      </c>
      <c r="CK282" s="101">
        <v>0</v>
      </c>
      <c r="CL282" s="101">
        <v>0</v>
      </c>
      <c r="CM282" s="101">
        <v>0</v>
      </c>
      <c r="CN282" s="82" t="str">
        <f>IF(SUM(CJ282:CM282)=100,ROUND(((1*CJ282)+(2*CK282)+(3*CL282)+(4*CM282))/4,0),"N/A")</f>
        <v>N/A</v>
      </c>
      <c r="CO282" s="101">
        <v>0</v>
      </c>
      <c r="CP282" s="101">
        <v>0</v>
      </c>
      <c r="CQ282" s="101">
        <v>0</v>
      </c>
      <c r="CR282" s="101">
        <v>0</v>
      </c>
      <c r="CS282" s="82" t="str">
        <f>IF(SUM(CO282:CR282)=100,ROUND(((1*CO282)+(2*CP282)+(3*CQ282)+(4*CR282))/4,0),"N/A")</f>
        <v>N/A</v>
      </c>
    </row>
    <row r="283" spans="1:97" ht="163.5" thickBot="1" x14ac:dyDescent="0.25">
      <c r="A283" s="458"/>
      <c r="B283" s="461"/>
      <c r="C283" s="464"/>
      <c r="D283" s="464"/>
      <c r="E283" s="464"/>
      <c r="F283" s="469"/>
      <c r="G283" s="91" t="s">
        <v>595</v>
      </c>
      <c r="H283" s="442"/>
      <c r="I283" s="443"/>
      <c r="J283" s="443"/>
      <c r="K283" s="443"/>
      <c r="L283" s="444"/>
      <c r="M283" s="442"/>
      <c r="N283" s="443"/>
      <c r="O283" s="443"/>
      <c r="P283" s="443"/>
      <c r="Q283" s="444"/>
      <c r="R283" s="442"/>
      <c r="S283" s="443"/>
      <c r="T283" s="443"/>
      <c r="U283" s="443"/>
      <c r="V283" s="444"/>
      <c r="W283" s="442"/>
      <c r="X283" s="443"/>
      <c r="Y283" s="443"/>
      <c r="Z283" s="443"/>
      <c r="AA283" s="444"/>
      <c r="AB283" s="442"/>
      <c r="AC283" s="443"/>
      <c r="AD283" s="443"/>
      <c r="AE283" s="443"/>
      <c r="AF283" s="444"/>
      <c r="AG283" s="442"/>
      <c r="AH283" s="443"/>
      <c r="AI283" s="443"/>
      <c r="AJ283" s="443"/>
      <c r="AK283" s="444"/>
      <c r="AL283" s="442"/>
      <c r="AM283" s="443"/>
      <c r="AN283" s="443"/>
      <c r="AO283" s="443"/>
      <c r="AP283" s="444"/>
      <c r="AQ283" s="442"/>
      <c r="AR283" s="443"/>
      <c r="AS283" s="443"/>
      <c r="AT283" s="443"/>
      <c r="AU283" s="444"/>
      <c r="AV283" s="442"/>
      <c r="AW283" s="443"/>
      <c r="AX283" s="443"/>
      <c r="AY283" s="443"/>
      <c r="AZ283" s="444"/>
      <c r="BA283" s="442"/>
      <c r="BB283" s="443"/>
      <c r="BC283" s="443"/>
      <c r="BD283" s="443"/>
      <c r="BE283" s="444"/>
      <c r="BF283" s="442"/>
      <c r="BG283" s="443"/>
      <c r="BH283" s="443"/>
      <c r="BI283" s="443"/>
      <c r="BJ283" s="444"/>
      <c r="BK283" s="442"/>
      <c r="BL283" s="443"/>
      <c r="BM283" s="443"/>
      <c r="BN283" s="443"/>
      <c r="BO283" s="444"/>
      <c r="BP283" s="442"/>
      <c r="BQ283" s="443"/>
      <c r="BR283" s="443"/>
      <c r="BS283" s="443"/>
      <c r="BT283" s="444"/>
      <c r="BU283" s="442"/>
      <c r="BV283" s="443"/>
      <c r="BW283" s="443"/>
      <c r="BX283" s="443"/>
      <c r="BY283" s="444"/>
      <c r="BZ283" s="442"/>
      <c r="CA283" s="443"/>
      <c r="CB283" s="443"/>
      <c r="CC283" s="443"/>
      <c r="CD283" s="444"/>
      <c r="CE283" s="442"/>
      <c r="CF283" s="443"/>
      <c r="CG283" s="443"/>
      <c r="CH283" s="443"/>
      <c r="CI283" s="444"/>
      <c r="CJ283" s="442"/>
      <c r="CK283" s="443"/>
      <c r="CL283" s="443"/>
      <c r="CM283" s="443"/>
      <c r="CN283" s="444"/>
      <c r="CO283" s="442"/>
      <c r="CP283" s="443"/>
      <c r="CQ283" s="443"/>
      <c r="CR283" s="443"/>
      <c r="CS283" s="444"/>
    </row>
    <row r="284" spans="1:97" ht="44.1" customHeight="1" x14ac:dyDescent="0.2">
      <c r="A284" s="456">
        <v>24</v>
      </c>
      <c r="B284" s="459" t="s">
        <v>581</v>
      </c>
      <c r="C284" s="462" t="s">
        <v>632</v>
      </c>
      <c r="D284" s="462" t="s">
        <v>633</v>
      </c>
      <c r="E284" s="462" t="s">
        <v>606</v>
      </c>
      <c r="F284" s="465" t="s">
        <v>24</v>
      </c>
      <c r="G284" s="453" t="s">
        <v>585</v>
      </c>
      <c r="H284" s="455" t="s">
        <v>53</v>
      </c>
      <c r="I284" s="455"/>
      <c r="J284" s="455" t="s">
        <v>54</v>
      </c>
      <c r="K284" s="455"/>
      <c r="L284" s="76" t="s">
        <v>55</v>
      </c>
      <c r="M284" s="455" t="s">
        <v>53</v>
      </c>
      <c r="N284" s="455"/>
      <c r="O284" s="455" t="s">
        <v>54</v>
      </c>
      <c r="P284" s="455"/>
      <c r="Q284" s="76" t="s">
        <v>55</v>
      </c>
      <c r="R284" s="455" t="s">
        <v>53</v>
      </c>
      <c r="S284" s="455"/>
      <c r="T284" s="451" t="s">
        <v>54</v>
      </c>
      <c r="U284" s="452"/>
      <c r="V284" s="76" t="s">
        <v>55</v>
      </c>
      <c r="W284" s="449" t="s">
        <v>53</v>
      </c>
      <c r="X284" s="450"/>
      <c r="Y284" s="449" t="s">
        <v>54</v>
      </c>
      <c r="Z284" s="450"/>
      <c r="AA284" s="76" t="s">
        <v>55</v>
      </c>
      <c r="AB284" s="449" t="s">
        <v>53</v>
      </c>
      <c r="AC284" s="450"/>
      <c r="AD284" s="449" t="s">
        <v>54</v>
      </c>
      <c r="AE284" s="450"/>
      <c r="AF284" s="76" t="s">
        <v>55</v>
      </c>
      <c r="AG284" s="449" t="s">
        <v>53</v>
      </c>
      <c r="AH284" s="450"/>
      <c r="AI284" s="449" t="s">
        <v>54</v>
      </c>
      <c r="AJ284" s="450"/>
      <c r="AK284" s="76" t="s">
        <v>55</v>
      </c>
      <c r="AL284" s="449" t="s">
        <v>53</v>
      </c>
      <c r="AM284" s="450"/>
      <c r="AN284" s="449" t="s">
        <v>54</v>
      </c>
      <c r="AO284" s="450"/>
      <c r="AP284" s="76" t="s">
        <v>55</v>
      </c>
      <c r="AQ284" s="449" t="s">
        <v>53</v>
      </c>
      <c r="AR284" s="450"/>
      <c r="AS284" s="449" t="s">
        <v>54</v>
      </c>
      <c r="AT284" s="450"/>
      <c r="AU284" s="76" t="s">
        <v>55</v>
      </c>
      <c r="AV284" s="449" t="s">
        <v>53</v>
      </c>
      <c r="AW284" s="450"/>
      <c r="AX284" s="449" t="s">
        <v>54</v>
      </c>
      <c r="AY284" s="450"/>
      <c r="AZ284" s="76" t="s">
        <v>55</v>
      </c>
      <c r="BA284" s="449" t="s">
        <v>53</v>
      </c>
      <c r="BB284" s="450"/>
      <c r="BC284" s="449" t="s">
        <v>54</v>
      </c>
      <c r="BD284" s="450"/>
      <c r="BE284" s="76" t="s">
        <v>55</v>
      </c>
      <c r="BF284" s="449" t="s">
        <v>53</v>
      </c>
      <c r="BG284" s="450"/>
      <c r="BH284" s="449" t="s">
        <v>54</v>
      </c>
      <c r="BI284" s="450"/>
      <c r="BJ284" s="76" t="s">
        <v>55</v>
      </c>
      <c r="BK284" s="449" t="s">
        <v>53</v>
      </c>
      <c r="BL284" s="450"/>
      <c r="BM284" s="449" t="s">
        <v>54</v>
      </c>
      <c r="BN284" s="450"/>
      <c r="BO284" s="76" t="s">
        <v>55</v>
      </c>
      <c r="BP284" s="449" t="s">
        <v>53</v>
      </c>
      <c r="BQ284" s="450"/>
      <c r="BR284" s="449" t="s">
        <v>54</v>
      </c>
      <c r="BS284" s="450"/>
      <c r="BT284" s="76" t="s">
        <v>55</v>
      </c>
      <c r="BU284" s="449" t="s">
        <v>53</v>
      </c>
      <c r="BV284" s="450"/>
      <c r="BW284" s="449" t="s">
        <v>54</v>
      </c>
      <c r="BX284" s="450"/>
      <c r="BY284" s="76" t="s">
        <v>55</v>
      </c>
      <c r="BZ284" s="449" t="s">
        <v>53</v>
      </c>
      <c r="CA284" s="450"/>
      <c r="CB284" s="449" t="s">
        <v>54</v>
      </c>
      <c r="CC284" s="450"/>
      <c r="CD284" s="76" t="s">
        <v>55</v>
      </c>
      <c r="CE284" s="449" t="s">
        <v>53</v>
      </c>
      <c r="CF284" s="450"/>
      <c r="CG284" s="449" t="s">
        <v>54</v>
      </c>
      <c r="CH284" s="450"/>
      <c r="CI284" s="76" t="s">
        <v>55</v>
      </c>
      <c r="CJ284" s="449" t="s">
        <v>53</v>
      </c>
      <c r="CK284" s="450"/>
      <c r="CL284" s="449" t="s">
        <v>54</v>
      </c>
      <c r="CM284" s="450"/>
      <c r="CN284" s="76" t="s">
        <v>55</v>
      </c>
      <c r="CO284" s="449" t="s">
        <v>53</v>
      </c>
      <c r="CP284" s="450"/>
      <c r="CQ284" s="449" t="s">
        <v>54</v>
      </c>
      <c r="CR284" s="450"/>
      <c r="CS284" s="76" t="s">
        <v>55</v>
      </c>
    </row>
    <row r="285" spans="1:97" ht="38.25" customHeight="1" x14ac:dyDescent="0.2">
      <c r="A285" s="457"/>
      <c r="B285" s="460"/>
      <c r="C285" s="463"/>
      <c r="D285" s="463"/>
      <c r="E285" s="463"/>
      <c r="F285" s="465"/>
      <c r="G285" s="454"/>
      <c r="H285" s="435"/>
      <c r="I285" s="435"/>
      <c r="J285" s="435"/>
      <c r="K285" s="435"/>
      <c r="L285" s="100" t="e">
        <f>INDEX(Formula!$AB$7:$AF$11,MATCH('Z2 - Dargaville'!J285,Formula!$AA$7:$AA$11,0),MATCH('Z2 - Dargaville'!H285,Formula!$AB$6:$AF$6,0))</f>
        <v>#N/A</v>
      </c>
      <c r="M285" s="435"/>
      <c r="N285" s="435"/>
      <c r="O285" s="435"/>
      <c r="P285" s="435"/>
      <c r="Q285" s="100" t="e">
        <f>INDEX(Formula!$AB$7:$AF$11,MATCH('Z2 - Dargaville'!O285,Formula!$AA$7:$AA$11,0),MATCH('Z2 - Dargaville'!M285,Formula!$AB$6:$AF$6,0))</f>
        <v>#N/A</v>
      </c>
      <c r="R285" s="435"/>
      <c r="S285" s="435"/>
      <c r="T285" s="435"/>
      <c r="U285" s="435"/>
      <c r="V285" s="100" t="e">
        <f>INDEX(Formula!$AB$7:$AF$11,MATCH('Z2 - Dargaville'!T285,Formula!$AA$7:$AA$11,0),MATCH('Z2 - Dargaville'!R285,Formula!$AB$6:$AF$6,0))</f>
        <v>#N/A</v>
      </c>
      <c r="W285" s="435"/>
      <c r="X285" s="435"/>
      <c r="Y285" s="435"/>
      <c r="Z285" s="435"/>
      <c r="AA285" s="100" t="e">
        <f>INDEX(Formula!$AB$7:$AF$11,MATCH('Z2 - Dargaville'!Y285,Formula!$AA$7:$AA$11,0),MATCH('Z2 - Dargaville'!W285,Formula!$AB$6:$AF$6,0))</f>
        <v>#N/A</v>
      </c>
      <c r="AB285" s="435"/>
      <c r="AC285" s="435"/>
      <c r="AD285" s="435"/>
      <c r="AE285" s="435"/>
      <c r="AF285" s="100" t="e">
        <f>INDEX(Formula!$AB$7:$AF$11,MATCH('Z2 - Dargaville'!AD285,Formula!$AA$7:$AA$11,0),MATCH('Z2 - Dargaville'!AB285,Formula!$AB$6:$AF$6,0))</f>
        <v>#N/A</v>
      </c>
      <c r="AG285" s="435"/>
      <c r="AH285" s="435"/>
      <c r="AI285" s="435"/>
      <c r="AJ285" s="435"/>
      <c r="AK285" s="100" t="e">
        <f>INDEX(Formula!$AB$7:$AF$11,MATCH('Z2 - Dargaville'!AI285,Formula!$AA$7:$AA$11,0),MATCH('Z2 - Dargaville'!AG285,Formula!$AB$6:$AF$6,0))</f>
        <v>#N/A</v>
      </c>
      <c r="AL285" s="435"/>
      <c r="AM285" s="435"/>
      <c r="AN285" s="435"/>
      <c r="AO285" s="435"/>
      <c r="AP285" s="100" t="e">
        <f>INDEX(Formula!$AB$7:$AF$11,MATCH('Z2 - Dargaville'!AN285,Formula!$AA$7:$AA$11,0),MATCH('Z2 - Dargaville'!AL285,Formula!$AB$6:$AF$6,0))</f>
        <v>#N/A</v>
      </c>
      <c r="AQ285" s="435"/>
      <c r="AR285" s="435"/>
      <c r="AS285" s="435"/>
      <c r="AT285" s="435"/>
      <c r="AU285" s="100" t="e">
        <f>INDEX(Formula!$AB$7:$AF$11,MATCH('Z2 - Dargaville'!AS285,Formula!$AA$7:$AA$11,0),MATCH('Z2 - Dargaville'!AQ285,Formula!$AB$6:$AF$6,0))</f>
        <v>#N/A</v>
      </c>
      <c r="AV285" s="435"/>
      <c r="AW285" s="435"/>
      <c r="AX285" s="435"/>
      <c r="AY285" s="435"/>
      <c r="AZ285" s="100" t="e">
        <f>INDEX(Formula!$AB$7:$AF$11,MATCH('Z2 - Dargaville'!AX285,Formula!$AA$7:$AA$11,0),MATCH('Z2 - Dargaville'!AV285,Formula!$AB$6:$AF$6,0))</f>
        <v>#N/A</v>
      </c>
      <c r="BA285" s="435"/>
      <c r="BB285" s="435"/>
      <c r="BC285" s="435"/>
      <c r="BD285" s="435"/>
      <c r="BE285" s="100" t="e">
        <f>INDEX(Formula!$AB$7:$AF$11,MATCH('Z2 - Dargaville'!BC285,Formula!$AA$7:$AA$11,0),MATCH('Z2 - Dargaville'!BA285,Formula!$AB$6:$AF$6,0))</f>
        <v>#N/A</v>
      </c>
      <c r="BF285" s="435"/>
      <c r="BG285" s="435"/>
      <c r="BH285" s="435"/>
      <c r="BI285" s="435"/>
      <c r="BJ285" s="100" t="e">
        <f>INDEX(Formula!$AB$7:$AF$11,MATCH('Z2 - Dargaville'!BH285,Formula!$AA$7:$AA$11,0),MATCH('Z2 - Dargaville'!BF285,Formula!$AB$6:$AF$6,0))</f>
        <v>#N/A</v>
      </c>
      <c r="BK285" s="435"/>
      <c r="BL285" s="435"/>
      <c r="BM285" s="435"/>
      <c r="BN285" s="435"/>
      <c r="BO285" s="100" t="e">
        <f>INDEX(Formula!$AB$7:$AF$11,MATCH('Z2 - Dargaville'!BM285,Formula!$AA$7:$AA$11,0),MATCH('Z2 - Dargaville'!BK285,Formula!$AB$6:$AF$6,0))</f>
        <v>#N/A</v>
      </c>
      <c r="BP285" s="435"/>
      <c r="BQ285" s="435"/>
      <c r="BR285" s="435"/>
      <c r="BS285" s="435"/>
      <c r="BT285" s="100" t="e">
        <f>INDEX(Formula!$AB$7:$AF$11,MATCH('Z2 - Dargaville'!BR285,Formula!$AA$7:$AA$11,0),MATCH('Z2 - Dargaville'!BP285,Formula!$AB$6:$AF$6,0))</f>
        <v>#N/A</v>
      </c>
      <c r="BU285" s="435"/>
      <c r="BV285" s="435"/>
      <c r="BW285" s="435"/>
      <c r="BX285" s="435"/>
      <c r="BY285" s="100" t="e">
        <f>INDEX(Formula!$AB$7:$AF$11,MATCH('Z2 - Dargaville'!BW285,Formula!$AA$7:$AA$11,0),MATCH('Z2 - Dargaville'!BU285,Formula!$AB$6:$AF$6,0))</f>
        <v>#N/A</v>
      </c>
      <c r="BZ285" s="435"/>
      <c r="CA285" s="435"/>
      <c r="CB285" s="435"/>
      <c r="CC285" s="435"/>
      <c r="CD285" s="100" t="e">
        <f>INDEX(Formula!$AB$7:$AF$11,MATCH('Z2 - Dargaville'!CB285,Formula!$AA$7:$AA$11,0),MATCH('Z2 - Dargaville'!BZ285,Formula!$AB$6:$AF$6,0))</f>
        <v>#N/A</v>
      </c>
      <c r="CE285" s="435"/>
      <c r="CF285" s="435"/>
      <c r="CG285" s="435"/>
      <c r="CH285" s="435"/>
      <c r="CI285" s="100" t="e">
        <f>INDEX(Formula!$AB$7:$AF$11,MATCH('Z2 - Dargaville'!CG285,Formula!$AA$7:$AA$11,0),MATCH('Z2 - Dargaville'!CE285,Formula!$AB$6:$AF$6,0))</f>
        <v>#N/A</v>
      </c>
      <c r="CJ285" s="435"/>
      <c r="CK285" s="435"/>
      <c r="CL285" s="435"/>
      <c r="CM285" s="435"/>
      <c r="CN285" s="100" t="e">
        <f>INDEX(Formula!$AB$7:$AF$11,MATCH('Z2 - Dargaville'!CL285,Formula!$AA$7:$AA$11,0),MATCH('Z2 - Dargaville'!CJ285,Formula!$AB$6:$AF$6,0))</f>
        <v>#N/A</v>
      </c>
      <c r="CO285" s="435"/>
      <c r="CP285" s="435"/>
      <c r="CQ285" s="435"/>
      <c r="CR285" s="435"/>
      <c r="CS285" s="100" t="e">
        <f>INDEX(Formula!$AB$7:$AF$11,MATCH('Z2 - Dargaville'!CQ285,Formula!$AA$7:$AA$11,0),MATCH('Z2 - Dargaville'!CO285,Formula!$AB$6:$AF$6,0))</f>
        <v>#N/A</v>
      </c>
    </row>
    <row r="286" spans="1:97" ht="38.25" customHeight="1" x14ac:dyDescent="0.2">
      <c r="A286" s="457"/>
      <c r="B286" s="460"/>
      <c r="C286" s="463"/>
      <c r="D286" s="463"/>
      <c r="E286" s="463"/>
      <c r="F286" s="465"/>
      <c r="G286" s="88" t="s">
        <v>586</v>
      </c>
      <c r="H286" s="435"/>
      <c r="I286" s="435"/>
      <c r="J286" s="435"/>
      <c r="K286" s="435"/>
      <c r="L286" s="435"/>
      <c r="M286" s="435"/>
      <c r="N286" s="435"/>
      <c r="O286" s="435"/>
      <c r="P286" s="435"/>
      <c r="Q286" s="435"/>
      <c r="R286" s="435"/>
      <c r="S286" s="435"/>
      <c r="T286" s="435"/>
      <c r="U286" s="435"/>
      <c r="V286" s="435"/>
      <c r="W286" s="435"/>
      <c r="X286" s="435"/>
      <c r="Y286" s="435"/>
      <c r="Z286" s="435"/>
      <c r="AA286" s="435"/>
      <c r="AB286" s="435"/>
      <c r="AC286" s="435"/>
      <c r="AD286" s="435"/>
      <c r="AE286" s="435"/>
      <c r="AF286" s="435"/>
      <c r="AG286" s="435"/>
      <c r="AH286" s="435"/>
      <c r="AI286" s="435"/>
      <c r="AJ286" s="435"/>
      <c r="AK286" s="435"/>
      <c r="AL286" s="435"/>
      <c r="AM286" s="435"/>
      <c r="AN286" s="435"/>
      <c r="AO286" s="435"/>
      <c r="AP286" s="435"/>
      <c r="AQ286" s="435"/>
      <c r="AR286" s="435"/>
      <c r="AS286" s="435"/>
      <c r="AT286" s="435"/>
      <c r="AU286" s="435"/>
      <c r="AV286" s="435"/>
      <c r="AW286" s="435"/>
      <c r="AX286" s="435"/>
      <c r="AY286" s="435"/>
      <c r="AZ286" s="435"/>
      <c r="BA286" s="435"/>
      <c r="BB286" s="435"/>
      <c r="BC286" s="435"/>
      <c r="BD286" s="435"/>
      <c r="BE286" s="435"/>
      <c r="BF286" s="435"/>
      <c r="BG286" s="435"/>
      <c r="BH286" s="435"/>
      <c r="BI286" s="435"/>
      <c r="BJ286" s="435"/>
      <c r="BK286" s="435"/>
      <c r="BL286" s="435"/>
      <c r="BM286" s="435"/>
      <c r="BN286" s="435"/>
      <c r="BO286" s="435"/>
      <c r="BP286" s="435"/>
      <c r="BQ286" s="435"/>
      <c r="BR286" s="435"/>
      <c r="BS286" s="435"/>
      <c r="BT286" s="435"/>
      <c r="BU286" s="435"/>
      <c r="BV286" s="435"/>
      <c r="BW286" s="435"/>
      <c r="BX286" s="435"/>
      <c r="BY286" s="435"/>
      <c r="BZ286" s="435"/>
      <c r="CA286" s="435"/>
      <c r="CB286" s="435"/>
      <c r="CC286" s="435"/>
      <c r="CD286" s="435"/>
      <c r="CE286" s="435"/>
      <c r="CF286" s="435"/>
      <c r="CG286" s="435"/>
      <c r="CH286" s="435"/>
      <c r="CI286" s="435"/>
      <c r="CJ286" s="435"/>
      <c r="CK286" s="435"/>
      <c r="CL286" s="435"/>
      <c r="CM286" s="435"/>
      <c r="CN286" s="435"/>
      <c r="CO286" s="435"/>
      <c r="CP286" s="435"/>
      <c r="CQ286" s="435"/>
      <c r="CR286" s="435"/>
      <c r="CS286" s="435"/>
    </row>
    <row r="287" spans="1:97" ht="66" customHeight="1" x14ac:dyDescent="0.2">
      <c r="A287" s="457"/>
      <c r="B287" s="460"/>
      <c r="C287" s="463"/>
      <c r="D287" s="463"/>
      <c r="E287" s="463"/>
      <c r="F287" s="465"/>
      <c r="G287" s="447" t="s">
        <v>587</v>
      </c>
      <c r="H287" s="92" t="s">
        <v>588</v>
      </c>
      <c r="I287" s="92" t="s">
        <v>589</v>
      </c>
      <c r="J287" s="92" t="s">
        <v>590</v>
      </c>
      <c r="K287" s="92" t="s">
        <v>591</v>
      </c>
      <c r="L287" s="93" t="s">
        <v>592</v>
      </c>
      <c r="M287" s="92" t="s">
        <v>588</v>
      </c>
      <c r="N287" s="92" t="s">
        <v>589</v>
      </c>
      <c r="O287" s="92" t="s">
        <v>590</v>
      </c>
      <c r="P287" s="92" t="s">
        <v>591</v>
      </c>
      <c r="Q287" s="93" t="s">
        <v>592</v>
      </c>
      <c r="R287" s="92" t="s">
        <v>588</v>
      </c>
      <c r="S287" s="92" t="s">
        <v>589</v>
      </c>
      <c r="T287" s="92" t="s">
        <v>590</v>
      </c>
      <c r="U287" s="92" t="s">
        <v>591</v>
      </c>
      <c r="V287" s="93" t="s">
        <v>592</v>
      </c>
      <c r="W287" s="92" t="s">
        <v>588</v>
      </c>
      <c r="X287" s="92" t="s">
        <v>589</v>
      </c>
      <c r="Y287" s="92" t="s">
        <v>590</v>
      </c>
      <c r="Z287" s="92" t="s">
        <v>591</v>
      </c>
      <c r="AA287" s="93" t="s">
        <v>592</v>
      </c>
      <c r="AB287" s="92" t="s">
        <v>588</v>
      </c>
      <c r="AC287" s="92" t="s">
        <v>589</v>
      </c>
      <c r="AD287" s="92" t="s">
        <v>590</v>
      </c>
      <c r="AE287" s="92" t="s">
        <v>591</v>
      </c>
      <c r="AF287" s="93" t="s">
        <v>592</v>
      </c>
      <c r="AG287" s="92" t="s">
        <v>588</v>
      </c>
      <c r="AH287" s="92" t="s">
        <v>589</v>
      </c>
      <c r="AI287" s="92" t="s">
        <v>590</v>
      </c>
      <c r="AJ287" s="92" t="s">
        <v>591</v>
      </c>
      <c r="AK287" s="93" t="s">
        <v>592</v>
      </c>
      <c r="AL287" s="92" t="s">
        <v>588</v>
      </c>
      <c r="AM287" s="92" t="s">
        <v>589</v>
      </c>
      <c r="AN287" s="92" t="s">
        <v>590</v>
      </c>
      <c r="AO287" s="92" t="s">
        <v>591</v>
      </c>
      <c r="AP287" s="93" t="s">
        <v>592</v>
      </c>
      <c r="AQ287" s="92" t="s">
        <v>588</v>
      </c>
      <c r="AR287" s="92" t="s">
        <v>589</v>
      </c>
      <c r="AS287" s="92" t="s">
        <v>590</v>
      </c>
      <c r="AT287" s="92" t="s">
        <v>591</v>
      </c>
      <c r="AU287" s="93" t="s">
        <v>592</v>
      </c>
      <c r="AV287" s="92" t="s">
        <v>588</v>
      </c>
      <c r="AW287" s="92" t="s">
        <v>589</v>
      </c>
      <c r="AX287" s="92" t="s">
        <v>590</v>
      </c>
      <c r="AY287" s="92" t="s">
        <v>591</v>
      </c>
      <c r="AZ287" s="93" t="s">
        <v>592</v>
      </c>
      <c r="BA287" s="92" t="s">
        <v>588</v>
      </c>
      <c r="BB287" s="92" t="s">
        <v>589</v>
      </c>
      <c r="BC287" s="92" t="s">
        <v>590</v>
      </c>
      <c r="BD287" s="92" t="s">
        <v>591</v>
      </c>
      <c r="BE287" s="93" t="s">
        <v>592</v>
      </c>
      <c r="BF287" s="92" t="s">
        <v>588</v>
      </c>
      <c r="BG287" s="92" t="s">
        <v>589</v>
      </c>
      <c r="BH287" s="92" t="s">
        <v>590</v>
      </c>
      <c r="BI287" s="92" t="s">
        <v>591</v>
      </c>
      <c r="BJ287" s="93" t="s">
        <v>592</v>
      </c>
      <c r="BK287" s="92" t="s">
        <v>588</v>
      </c>
      <c r="BL287" s="92" t="s">
        <v>589</v>
      </c>
      <c r="BM287" s="92" t="s">
        <v>590</v>
      </c>
      <c r="BN287" s="92" t="s">
        <v>591</v>
      </c>
      <c r="BO287" s="93" t="s">
        <v>592</v>
      </c>
      <c r="BP287" s="92" t="s">
        <v>588</v>
      </c>
      <c r="BQ287" s="92" t="s">
        <v>589</v>
      </c>
      <c r="BR287" s="92" t="s">
        <v>590</v>
      </c>
      <c r="BS287" s="92" t="s">
        <v>591</v>
      </c>
      <c r="BT287" s="93" t="s">
        <v>592</v>
      </c>
      <c r="BU287" s="92" t="s">
        <v>588</v>
      </c>
      <c r="BV287" s="92" t="s">
        <v>589</v>
      </c>
      <c r="BW287" s="92" t="s">
        <v>590</v>
      </c>
      <c r="BX287" s="92" t="s">
        <v>591</v>
      </c>
      <c r="BY287" s="93" t="s">
        <v>592</v>
      </c>
      <c r="BZ287" s="92" t="s">
        <v>588</v>
      </c>
      <c r="CA287" s="92" t="s">
        <v>589</v>
      </c>
      <c r="CB287" s="92" t="s">
        <v>590</v>
      </c>
      <c r="CC287" s="92" t="s">
        <v>591</v>
      </c>
      <c r="CD287" s="93" t="s">
        <v>592</v>
      </c>
      <c r="CE287" s="92" t="s">
        <v>588</v>
      </c>
      <c r="CF287" s="92" t="s">
        <v>589</v>
      </c>
      <c r="CG287" s="92" t="s">
        <v>590</v>
      </c>
      <c r="CH287" s="92" t="s">
        <v>591</v>
      </c>
      <c r="CI287" s="93" t="s">
        <v>592</v>
      </c>
      <c r="CJ287" s="92" t="s">
        <v>588</v>
      </c>
      <c r="CK287" s="92" t="s">
        <v>589</v>
      </c>
      <c r="CL287" s="92" t="s">
        <v>590</v>
      </c>
      <c r="CM287" s="92" t="s">
        <v>591</v>
      </c>
      <c r="CN287" s="93" t="s">
        <v>592</v>
      </c>
      <c r="CO287" s="92" t="s">
        <v>588</v>
      </c>
      <c r="CP287" s="92" t="s">
        <v>589</v>
      </c>
      <c r="CQ287" s="92" t="s">
        <v>590</v>
      </c>
      <c r="CR287" s="92" t="s">
        <v>591</v>
      </c>
      <c r="CS287" s="93" t="s">
        <v>592</v>
      </c>
    </row>
    <row r="288" spans="1:97" ht="38.25" customHeight="1" x14ac:dyDescent="0.2">
      <c r="A288" s="457"/>
      <c r="B288" s="460"/>
      <c r="C288" s="463"/>
      <c r="D288" s="463"/>
      <c r="E288" s="463"/>
      <c r="F288" s="465"/>
      <c r="G288" s="448"/>
      <c r="H288" s="101">
        <v>0</v>
      </c>
      <c r="I288" s="101">
        <v>0</v>
      </c>
      <c r="J288" s="101">
        <v>0</v>
      </c>
      <c r="K288" s="101">
        <v>0</v>
      </c>
      <c r="L288" s="82" t="str">
        <f>IF(SUM(H288:K288)=100,ROUND(((1*H288)+(2*I288)+(3*J288)+(4*K288))/4,0),"N/A")</f>
        <v>N/A</v>
      </c>
      <c r="M288" s="101">
        <v>0</v>
      </c>
      <c r="N288" s="101">
        <v>0</v>
      </c>
      <c r="O288" s="101">
        <v>0</v>
      </c>
      <c r="P288" s="101">
        <v>0</v>
      </c>
      <c r="Q288" s="82" t="str">
        <f>IF(SUM(M288:P288)=100,ROUND(((1*M288)+(2*N288)+(3*O288)+(4*P288))/4,0),"N/A")</f>
        <v>N/A</v>
      </c>
      <c r="R288" s="101">
        <v>0</v>
      </c>
      <c r="S288" s="101">
        <v>0</v>
      </c>
      <c r="T288" s="101">
        <v>0</v>
      </c>
      <c r="U288" s="101">
        <v>0</v>
      </c>
      <c r="V288" s="82" t="str">
        <f>IF(SUM(R288:U288)=100,ROUND(((1*R288)+(2*S288)+(3*T288)+(4*U288))/4,0),"N/A")</f>
        <v>N/A</v>
      </c>
      <c r="W288" s="101">
        <v>0</v>
      </c>
      <c r="X288" s="101">
        <v>0</v>
      </c>
      <c r="Y288" s="101">
        <v>0</v>
      </c>
      <c r="Z288" s="101">
        <v>0</v>
      </c>
      <c r="AA288" s="82" t="str">
        <f>IF(SUM(W288:Z288)=100,ROUND(((1*W288)+(2*X288)+(3*Y288)+(4*Z288))/4,0),"N/A")</f>
        <v>N/A</v>
      </c>
      <c r="AB288" s="101">
        <v>0</v>
      </c>
      <c r="AC288" s="101">
        <v>0</v>
      </c>
      <c r="AD288" s="101">
        <v>0</v>
      </c>
      <c r="AE288" s="101">
        <v>0</v>
      </c>
      <c r="AF288" s="82" t="str">
        <f>IF(SUM(AB288:AE288)=100,ROUND(((1*AB288)+(2*AC288)+(3*AD288)+(4*AE288))/4,0),"N/A")</f>
        <v>N/A</v>
      </c>
      <c r="AG288" s="101">
        <v>0</v>
      </c>
      <c r="AH288" s="101">
        <v>0</v>
      </c>
      <c r="AI288" s="101">
        <v>0</v>
      </c>
      <c r="AJ288" s="101">
        <v>0</v>
      </c>
      <c r="AK288" s="82" t="str">
        <f>IF(SUM(AG288:AJ288)=100,ROUND(((1*AG288)+(2*AH288)+(3*AI288)+(4*AJ288))/4,0),"N/A")</f>
        <v>N/A</v>
      </c>
      <c r="AL288" s="101">
        <v>0</v>
      </c>
      <c r="AM288" s="101">
        <v>0</v>
      </c>
      <c r="AN288" s="101">
        <v>0</v>
      </c>
      <c r="AO288" s="101">
        <v>0</v>
      </c>
      <c r="AP288" s="82" t="str">
        <f>IF(SUM(AL288:AO288)=100,ROUND(((1*AL288)+(2*AM288)+(3*AN288)+(4*AO288))/4,0),"N/A")</f>
        <v>N/A</v>
      </c>
      <c r="AQ288" s="101">
        <v>0</v>
      </c>
      <c r="AR288" s="101">
        <v>0</v>
      </c>
      <c r="AS288" s="101">
        <v>0</v>
      </c>
      <c r="AT288" s="101">
        <v>0</v>
      </c>
      <c r="AU288" s="82" t="str">
        <f>IF(SUM(AQ288:AT288)=100,ROUND(((1*AQ288)+(2*AR288)+(3*AS288)+(4*AT288))/4,0),"N/A")</f>
        <v>N/A</v>
      </c>
      <c r="AV288" s="101">
        <v>0</v>
      </c>
      <c r="AW288" s="101">
        <v>0</v>
      </c>
      <c r="AX288" s="101">
        <v>0</v>
      </c>
      <c r="AY288" s="101">
        <v>0</v>
      </c>
      <c r="AZ288" s="82" t="str">
        <f>IF(SUM(AV288:AY288)=100,ROUND(((1*AV288)+(2*AW288)+(3*AX288)+(4*AY288))/4,0),"N/A")</f>
        <v>N/A</v>
      </c>
      <c r="BA288" s="101">
        <v>0</v>
      </c>
      <c r="BB288" s="101">
        <v>0</v>
      </c>
      <c r="BC288" s="101">
        <v>0</v>
      </c>
      <c r="BD288" s="101">
        <v>0</v>
      </c>
      <c r="BE288" s="82" t="str">
        <f>IF(SUM(BA288:BD288)=100,ROUND(((1*BA288)+(2*BB288)+(3*BC288)+(4*BD288))/4,0),"N/A")</f>
        <v>N/A</v>
      </c>
      <c r="BF288" s="101">
        <v>0</v>
      </c>
      <c r="BG288" s="101">
        <v>0</v>
      </c>
      <c r="BH288" s="101">
        <v>0</v>
      </c>
      <c r="BI288" s="101">
        <v>0</v>
      </c>
      <c r="BJ288" s="82" t="str">
        <f>IF(SUM(BF288:BI288)=100,ROUND(((1*BF288)+(2*BG288)+(3*BH288)+(4*BI288))/4,0),"N/A")</f>
        <v>N/A</v>
      </c>
      <c r="BK288" s="101">
        <v>0</v>
      </c>
      <c r="BL288" s="101">
        <v>0</v>
      </c>
      <c r="BM288" s="101">
        <v>0</v>
      </c>
      <c r="BN288" s="101">
        <v>0</v>
      </c>
      <c r="BO288" s="82" t="str">
        <f>IF(SUM(BK288:BN288)=100,ROUND(((1*BK288)+(2*BL288)+(3*BM288)+(4*BN288))/4,0),"N/A")</f>
        <v>N/A</v>
      </c>
      <c r="BP288" s="101">
        <v>0</v>
      </c>
      <c r="BQ288" s="101">
        <v>0</v>
      </c>
      <c r="BR288" s="101">
        <v>0</v>
      </c>
      <c r="BS288" s="101">
        <v>0</v>
      </c>
      <c r="BT288" s="82" t="str">
        <f>IF(SUM(BP288:BS288)=100,ROUND(((1*BP288)+(2*BQ288)+(3*BR288)+(4*BS288))/4,0),"N/A")</f>
        <v>N/A</v>
      </c>
      <c r="BU288" s="101">
        <v>0</v>
      </c>
      <c r="BV288" s="101">
        <v>0</v>
      </c>
      <c r="BW288" s="101">
        <v>0</v>
      </c>
      <c r="BX288" s="101">
        <v>0</v>
      </c>
      <c r="BY288" s="82" t="str">
        <f>IF(SUM(BU288:BX288)=100,ROUND(((1*BU288)+(2*BV288)+(3*BW288)+(4*BX288))/4,0),"N/A")</f>
        <v>N/A</v>
      </c>
      <c r="BZ288" s="101">
        <v>0</v>
      </c>
      <c r="CA288" s="101">
        <v>0</v>
      </c>
      <c r="CB288" s="101">
        <v>0</v>
      </c>
      <c r="CC288" s="101">
        <v>0</v>
      </c>
      <c r="CD288" s="82" t="str">
        <f>IF(SUM(BZ288:CC288)=100,ROUND(((1*BZ288)+(2*CA288)+(3*CB288)+(4*CC288))/4,0),"N/A")</f>
        <v>N/A</v>
      </c>
      <c r="CE288" s="101">
        <v>0</v>
      </c>
      <c r="CF288" s="101">
        <v>0</v>
      </c>
      <c r="CG288" s="101">
        <v>0</v>
      </c>
      <c r="CH288" s="101">
        <v>0</v>
      </c>
      <c r="CI288" s="82" t="str">
        <f>IF(SUM(CE288:CH288)=100,ROUND(((1*CE288)+(2*CF288)+(3*CG288)+(4*CH288))/4,0),"N/A")</f>
        <v>N/A</v>
      </c>
      <c r="CJ288" s="101">
        <v>0</v>
      </c>
      <c r="CK288" s="101">
        <v>0</v>
      </c>
      <c r="CL288" s="101">
        <v>0</v>
      </c>
      <c r="CM288" s="101">
        <v>0</v>
      </c>
      <c r="CN288" s="82" t="str">
        <f>IF(SUM(CJ288:CM288)=100,ROUND(((1*CJ288)+(2*CK288)+(3*CL288)+(4*CM288))/4,0),"N/A")</f>
        <v>N/A</v>
      </c>
      <c r="CO288" s="101">
        <v>0</v>
      </c>
      <c r="CP288" s="101">
        <v>0</v>
      </c>
      <c r="CQ288" s="101">
        <v>0</v>
      </c>
      <c r="CR288" s="101">
        <v>0</v>
      </c>
      <c r="CS288" s="82" t="str">
        <f>IF(SUM(CO288:CR288)=100,ROUND(((1*CO288)+(2*CP288)+(3*CQ288)+(4*CR288))/4,0),"N/A")</f>
        <v>N/A</v>
      </c>
    </row>
    <row r="289" spans="1:97" ht="162.75" x14ac:dyDescent="0.2">
      <c r="A289" s="457"/>
      <c r="B289" s="460"/>
      <c r="C289" s="463"/>
      <c r="D289" s="463"/>
      <c r="E289" s="463"/>
      <c r="F289" s="466"/>
      <c r="G289" s="89" t="s">
        <v>593</v>
      </c>
      <c r="H289" s="442"/>
      <c r="I289" s="443"/>
      <c r="J289" s="443"/>
      <c r="K289" s="443"/>
      <c r="L289" s="444"/>
      <c r="M289" s="442"/>
      <c r="N289" s="443"/>
      <c r="O289" s="443"/>
      <c r="P289" s="443"/>
      <c r="Q289" s="444"/>
      <c r="R289" s="442"/>
      <c r="S289" s="443"/>
      <c r="T289" s="443"/>
      <c r="U289" s="443"/>
      <c r="V289" s="444"/>
      <c r="W289" s="442"/>
      <c r="X289" s="443"/>
      <c r="Y289" s="443"/>
      <c r="Z289" s="443"/>
      <c r="AA289" s="444"/>
      <c r="AB289" s="442"/>
      <c r="AC289" s="443"/>
      <c r="AD289" s="443"/>
      <c r="AE289" s="443"/>
      <c r="AF289" s="444"/>
      <c r="AG289" s="442"/>
      <c r="AH289" s="443"/>
      <c r="AI289" s="443"/>
      <c r="AJ289" s="443"/>
      <c r="AK289" s="444"/>
      <c r="AL289" s="442"/>
      <c r="AM289" s="443"/>
      <c r="AN289" s="443"/>
      <c r="AO289" s="443"/>
      <c r="AP289" s="444"/>
      <c r="AQ289" s="442"/>
      <c r="AR289" s="443"/>
      <c r="AS289" s="443"/>
      <c r="AT289" s="443"/>
      <c r="AU289" s="444"/>
      <c r="AV289" s="442"/>
      <c r="AW289" s="443"/>
      <c r="AX289" s="443"/>
      <c r="AY289" s="443"/>
      <c r="AZ289" s="444"/>
      <c r="BA289" s="442"/>
      <c r="BB289" s="443"/>
      <c r="BC289" s="443"/>
      <c r="BD289" s="443"/>
      <c r="BE289" s="444"/>
      <c r="BF289" s="442"/>
      <c r="BG289" s="443"/>
      <c r="BH289" s="443"/>
      <c r="BI289" s="443"/>
      <c r="BJ289" s="444"/>
      <c r="BK289" s="442"/>
      <c r="BL289" s="443"/>
      <c r="BM289" s="443"/>
      <c r="BN289" s="443"/>
      <c r="BO289" s="444"/>
      <c r="BP289" s="442"/>
      <c r="BQ289" s="443"/>
      <c r="BR289" s="443"/>
      <c r="BS289" s="443"/>
      <c r="BT289" s="444"/>
      <c r="BU289" s="442"/>
      <c r="BV289" s="443"/>
      <c r="BW289" s="443"/>
      <c r="BX289" s="443"/>
      <c r="BY289" s="444"/>
      <c r="BZ289" s="442"/>
      <c r="CA289" s="443"/>
      <c r="CB289" s="443"/>
      <c r="CC289" s="443"/>
      <c r="CD289" s="444"/>
      <c r="CE289" s="442"/>
      <c r="CF289" s="443"/>
      <c r="CG289" s="443"/>
      <c r="CH289" s="443"/>
      <c r="CI289" s="444"/>
      <c r="CJ289" s="442"/>
      <c r="CK289" s="443"/>
      <c r="CL289" s="443"/>
      <c r="CM289" s="443"/>
      <c r="CN289" s="444"/>
      <c r="CO289" s="442"/>
      <c r="CP289" s="443"/>
      <c r="CQ289" s="443"/>
      <c r="CR289" s="443"/>
      <c r="CS289" s="444"/>
    </row>
    <row r="290" spans="1:97" ht="44.1" customHeight="1" x14ac:dyDescent="0.2">
      <c r="A290" s="457"/>
      <c r="B290" s="460"/>
      <c r="C290" s="463"/>
      <c r="D290" s="463"/>
      <c r="E290" s="463"/>
      <c r="F290" s="467" t="s">
        <v>25</v>
      </c>
      <c r="G290" s="438" t="s">
        <v>585</v>
      </c>
      <c r="H290" s="439" t="s">
        <v>53</v>
      </c>
      <c r="I290" s="439"/>
      <c r="J290" s="439" t="s">
        <v>54</v>
      </c>
      <c r="K290" s="439"/>
      <c r="L290" s="75" t="s">
        <v>55</v>
      </c>
      <c r="M290" s="439" t="s">
        <v>53</v>
      </c>
      <c r="N290" s="439"/>
      <c r="O290" s="439" t="s">
        <v>54</v>
      </c>
      <c r="P290" s="439"/>
      <c r="Q290" s="75" t="s">
        <v>55</v>
      </c>
      <c r="R290" s="439" t="s">
        <v>53</v>
      </c>
      <c r="S290" s="439"/>
      <c r="T290" s="445" t="s">
        <v>54</v>
      </c>
      <c r="U290" s="446"/>
      <c r="V290" s="75" t="s">
        <v>55</v>
      </c>
      <c r="W290" s="440" t="s">
        <v>53</v>
      </c>
      <c r="X290" s="441"/>
      <c r="Y290" s="440" t="s">
        <v>54</v>
      </c>
      <c r="Z290" s="441"/>
      <c r="AA290" s="75" t="s">
        <v>55</v>
      </c>
      <c r="AB290" s="440" t="s">
        <v>53</v>
      </c>
      <c r="AC290" s="441"/>
      <c r="AD290" s="440" t="s">
        <v>54</v>
      </c>
      <c r="AE290" s="441"/>
      <c r="AF290" s="75" t="s">
        <v>55</v>
      </c>
      <c r="AG290" s="440" t="s">
        <v>53</v>
      </c>
      <c r="AH290" s="441"/>
      <c r="AI290" s="440" t="s">
        <v>54</v>
      </c>
      <c r="AJ290" s="441"/>
      <c r="AK290" s="75" t="s">
        <v>55</v>
      </c>
      <c r="AL290" s="440" t="s">
        <v>53</v>
      </c>
      <c r="AM290" s="441"/>
      <c r="AN290" s="440" t="s">
        <v>54</v>
      </c>
      <c r="AO290" s="441"/>
      <c r="AP290" s="75" t="s">
        <v>55</v>
      </c>
      <c r="AQ290" s="440" t="s">
        <v>53</v>
      </c>
      <c r="AR290" s="441"/>
      <c r="AS290" s="440" t="s">
        <v>54</v>
      </c>
      <c r="AT290" s="441"/>
      <c r="AU290" s="75" t="s">
        <v>55</v>
      </c>
      <c r="AV290" s="440" t="s">
        <v>53</v>
      </c>
      <c r="AW290" s="441"/>
      <c r="AX290" s="440" t="s">
        <v>54</v>
      </c>
      <c r="AY290" s="441"/>
      <c r="AZ290" s="75" t="s">
        <v>55</v>
      </c>
      <c r="BA290" s="440" t="s">
        <v>53</v>
      </c>
      <c r="BB290" s="441"/>
      <c r="BC290" s="440" t="s">
        <v>54</v>
      </c>
      <c r="BD290" s="441"/>
      <c r="BE290" s="75" t="s">
        <v>55</v>
      </c>
      <c r="BF290" s="440" t="s">
        <v>53</v>
      </c>
      <c r="BG290" s="441"/>
      <c r="BH290" s="440" t="s">
        <v>54</v>
      </c>
      <c r="BI290" s="441"/>
      <c r="BJ290" s="75" t="s">
        <v>55</v>
      </c>
      <c r="BK290" s="440" t="s">
        <v>53</v>
      </c>
      <c r="BL290" s="441"/>
      <c r="BM290" s="440" t="s">
        <v>54</v>
      </c>
      <c r="BN290" s="441"/>
      <c r="BO290" s="75" t="s">
        <v>55</v>
      </c>
      <c r="BP290" s="440" t="s">
        <v>53</v>
      </c>
      <c r="BQ290" s="441"/>
      <c r="BR290" s="440" t="s">
        <v>54</v>
      </c>
      <c r="BS290" s="441"/>
      <c r="BT290" s="75" t="s">
        <v>55</v>
      </c>
      <c r="BU290" s="440" t="s">
        <v>53</v>
      </c>
      <c r="BV290" s="441"/>
      <c r="BW290" s="440" t="s">
        <v>54</v>
      </c>
      <c r="BX290" s="441"/>
      <c r="BY290" s="75" t="s">
        <v>55</v>
      </c>
      <c r="BZ290" s="440" t="s">
        <v>53</v>
      </c>
      <c r="CA290" s="441"/>
      <c r="CB290" s="440" t="s">
        <v>54</v>
      </c>
      <c r="CC290" s="441"/>
      <c r="CD290" s="75" t="s">
        <v>55</v>
      </c>
      <c r="CE290" s="440" t="s">
        <v>53</v>
      </c>
      <c r="CF290" s="441"/>
      <c r="CG290" s="440" t="s">
        <v>54</v>
      </c>
      <c r="CH290" s="441"/>
      <c r="CI290" s="75" t="s">
        <v>55</v>
      </c>
      <c r="CJ290" s="440" t="s">
        <v>53</v>
      </c>
      <c r="CK290" s="441"/>
      <c r="CL290" s="440" t="s">
        <v>54</v>
      </c>
      <c r="CM290" s="441"/>
      <c r="CN290" s="75" t="s">
        <v>55</v>
      </c>
      <c r="CO290" s="440" t="s">
        <v>53</v>
      </c>
      <c r="CP290" s="441"/>
      <c r="CQ290" s="440" t="s">
        <v>54</v>
      </c>
      <c r="CR290" s="441"/>
      <c r="CS290" s="75" t="s">
        <v>55</v>
      </c>
    </row>
    <row r="291" spans="1:97" ht="38.25" customHeight="1" x14ac:dyDescent="0.2">
      <c r="A291" s="457"/>
      <c r="B291" s="460"/>
      <c r="C291" s="463"/>
      <c r="D291" s="463"/>
      <c r="E291" s="463"/>
      <c r="F291" s="468"/>
      <c r="G291" s="438"/>
      <c r="H291" s="435"/>
      <c r="I291" s="435"/>
      <c r="J291" s="435"/>
      <c r="K291" s="435"/>
      <c r="L291" s="100" t="e">
        <f>INDEX(Formula!$AB$7:$AF$11,MATCH('Z2 - Dargaville'!J291,Formula!$AA$7:$AA$11,0),MATCH('Z2 - Dargaville'!H291,Formula!$AB$6:$AF$6,0))</f>
        <v>#N/A</v>
      </c>
      <c r="M291" s="435"/>
      <c r="N291" s="435"/>
      <c r="O291" s="435"/>
      <c r="P291" s="435"/>
      <c r="Q291" s="100" t="e">
        <f>INDEX(Formula!$AB$7:$AF$11,MATCH('Z2 - Dargaville'!O291,Formula!$AA$7:$AA$11,0),MATCH('Z2 - Dargaville'!M291,Formula!$AB$6:$AF$6,0))</f>
        <v>#N/A</v>
      </c>
      <c r="R291" s="435"/>
      <c r="S291" s="435"/>
      <c r="T291" s="435"/>
      <c r="U291" s="435"/>
      <c r="V291" s="100" t="e">
        <f>INDEX(Formula!$AB$7:$AF$11,MATCH('Z2 - Dargaville'!T291,Formula!$AA$7:$AA$11,0),MATCH('Z2 - Dargaville'!R291,Formula!$AB$6:$AF$6,0))</f>
        <v>#N/A</v>
      </c>
      <c r="W291" s="435"/>
      <c r="X291" s="435"/>
      <c r="Y291" s="435"/>
      <c r="Z291" s="435"/>
      <c r="AA291" s="100" t="e">
        <f>INDEX(Formula!$AB$7:$AF$11,MATCH('Z2 - Dargaville'!Y291,Formula!$AA$7:$AA$11,0),MATCH('Z2 - Dargaville'!W291,Formula!$AB$6:$AF$6,0))</f>
        <v>#N/A</v>
      </c>
      <c r="AB291" s="435"/>
      <c r="AC291" s="435"/>
      <c r="AD291" s="435"/>
      <c r="AE291" s="435"/>
      <c r="AF291" s="100" t="e">
        <f>INDEX(Formula!$AB$7:$AF$11,MATCH('Z2 - Dargaville'!AD291,Formula!$AA$7:$AA$11,0),MATCH('Z2 - Dargaville'!AB291,Formula!$AB$6:$AF$6,0))</f>
        <v>#N/A</v>
      </c>
      <c r="AG291" s="435"/>
      <c r="AH291" s="435"/>
      <c r="AI291" s="435"/>
      <c r="AJ291" s="435"/>
      <c r="AK291" s="100" t="e">
        <f>INDEX(Formula!$AB$7:$AF$11,MATCH('Z2 - Dargaville'!AI291,Formula!$AA$7:$AA$11,0),MATCH('Z2 - Dargaville'!AG291,Formula!$AB$6:$AF$6,0))</f>
        <v>#N/A</v>
      </c>
      <c r="AL291" s="435"/>
      <c r="AM291" s="435"/>
      <c r="AN291" s="435"/>
      <c r="AO291" s="435"/>
      <c r="AP291" s="100" t="e">
        <f>INDEX(Formula!$AB$7:$AF$11,MATCH('Z2 - Dargaville'!AN291,Formula!$AA$7:$AA$11,0),MATCH('Z2 - Dargaville'!AL291,Formula!$AB$6:$AF$6,0))</f>
        <v>#N/A</v>
      </c>
      <c r="AQ291" s="435"/>
      <c r="AR291" s="435"/>
      <c r="AS291" s="435"/>
      <c r="AT291" s="435"/>
      <c r="AU291" s="100" t="e">
        <f>INDEX(Formula!$AB$7:$AF$11,MATCH('Z2 - Dargaville'!AS291,Formula!$AA$7:$AA$11,0),MATCH('Z2 - Dargaville'!AQ291,Formula!$AB$6:$AF$6,0))</f>
        <v>#N/A</v>
      </c>
      <c r="AV291" s="435"/>
      <c r="AW291" s="435"/>
      <c r="AX291" s="435"/>
      <c r="AY291" s="435"/>
      <c r="AZ291" s="100" t="e">
        <f>INDEX(Formula!$AB$7:$AF$11,MATCH('Z2 - Dargaville'!AX291,Formula!$AA$7:$AA$11,0),MATCH('Z2 - Dargaville'!AV291,Formula!$AB$6:$AF$6,0))</f>
        <v>#N/A</v>
      </c>
      <c r="BA291" s="435"/>
      <c r="BB291" s="435"/>
      <c r="BC291" s="435"/>
      <c r="BD291" s="435"/>
      <c r="BE291" s="100" t="e">
        <f>INDEX(Formula!$AB$7:$AF$11,MATCH('Z2 - Dargaville'!BC291,Formula!$AA$7:$AA$11,0),MATCH('Z2 - Dargaville'!BA291,Formula!$AB$6:$AF$6,0))</f>
        <v>#N/A</v>
      </c>
      <c r="BF291" s="435"/>
      <c r="BG291" s="435"/>
      <c r="BH291" s="435"/>
      <c r="BI291" s="435"/>
      <c r="BJ291" s="100" t="e">
        <f>INDEX(Formula!$AB$7:$AF$11,MATCH('Z2 - Dargaville'!BH291,Formula!$AA$7:$AA$11,0),MATCH('Z2 - Dargaville'!BF291,Formula!$AB$6:$AF$6,0))</f>
        <v>#N/A</v>
      </c>
      <c r="BK291" s="435"/>
      <c r="BL291" s="435"/>
      <c r="BM291" s="435"/>
      <c r="BN291" s="435"/>
      <c r="BO291" s="100" t="e">
        <f>INDEX(Formula!$AB$7:$AF$11,MATCH('Z2 - Dargaville'!BM291,Formula!$AA$7:$AA$11,0),MATCH('Z2 - Dargaville'!BK291,Formula!$AB$6:$AF$6,0))</f>
        <v>#N/A</v>
      </c>
      <c r="BP291" s="435"/>
      <c r="BQ291" s="435"/>
      <c r="BR291" s="435"/>
      <c r="BS291" s="435"/>
      <c r="BT291" s="100" t="e">
        <f>INDEX(Formula!$AB$7:$AF$11,MATCH('Z2 - Dargaville'!BR291,Formula!$AA$7:$AA$11,0),MATCH('Z2 - Dargaville'!BP291,Formula!$AB$6:$AF$6,0))</f>
        <v>#N/A</v>
      </c>
      <c r="BU291" s="435"/>
      <c r="BV291" s="435"/>
      <c r="BW291" s="435"/>
      <c r="BX291" s="435"/>
      <c r="BY291" s="100" t="e">
        <f>INDEX(Formula!$AB$7:$AF$11,MATCH('Z2 - Dargaville'!BW291,Formula!$AA$7:$AA$11,0),MATCH('Z2 - Dargaville'!BU291,Formula!$AB$6:$AF$6,0))</f>
        <v>#N/A</v>
      </c>
      <c r="BZ291" s="435"/>
      <c r="CA291" s="435"/>
      <c r="CB291" s="435"/>
      <c r="CC291" s="435"/>
      <c r="CD291" s="100" t="e">
        <f>INDEX(Formula!$AB$7:$AF$11,MATCH('Z2 - Dargaville'!CB291,Formula!$AA$7:$AA$11,0),MATCH('Z2 - Dargaville'!BZ291,Formula!$AB$6:$AF$6,0))</f>
        <v>#N/A</v>
      </c>
      <c r="CE291" s="435"/>
      <c r="CF291" s="435"/>
      <c r="CG291" s="435"/>
      <c r="CH291" s="435"/>
      <c r="CI291" s="100" t="e">
        <f>INDEX(Formula!$AB$7:$AF$11,MATCH('Z2 - Dargaville'!CG291,Formula!$AA$7:$AA$11,0),MATCH('Z2 - Dargaville'!CE291,Formula!$AB$6:$AF$6,0))</f>
        <v>#N/A</v>
      </c>
      <c r="CJ291" s="435"/>
      <c r="CK291" s="435"/>
      <c r="CL291" s="435"/>
      <c r="CM291" s="435"/>
      <c r="CN291" s="100" t="e">
        <f>INDEX(Formula!$AB$7:$AF$11,MATCH('Z2 - Dargaville'!CL291,Formula!$AA$7:$AA$11,0),MATCH('Z2 - Dargaville'!CJ291,Formula!$AB$6:$AF$6,0))</f>
        <v>#N/A</v>
      </c>
      <c r="CO291" s="435"/>
      <c r="CP291" s="435"/>
      <c r="CQ291" s="435"/>
      <c r="CR291" s="435"/>
      <c r="CS291" s="100" t="e">
        <f>INDEX(Formula!$AB$7:$AF$11,MATCH('Z2 - Dargaville'!CQ291,Formula!$AA$7:$AA$11,0),MATCH('Z2 - Dargaville'!CO291,Formula!$AB$6:$AF$6,0))</f>
        <v>#N/A</v>
      </c>
    </row>
    <row r="292" spans="1:97" ht="38.25" customHeight="1" x14ac:dyDescent="0.2">
      <c r="A292" s="457"/>
      <c r="B292" s="460"/>
      <c r="C292" s="463"/>
      <c r="D292" s="463"/>
      <c r="E292" s="463"/>
      <c r="F292" s="468"/>
      <c r="G292" s="90" t="s">
        <v>586</v>
      </c>
      <c r="H292" s="435"/>
      <c r="I292" s="435"/>
      <c r="J292" s="435"/>
      <c r="K292" s="435"/>
      <c r="L292" s="435"/>
      <c r="M292" s="435"/>
      <c r="N292" s="435"/>
      <c r="O292" s="435"/>
      <c r="P292" s="435"/>
      <c r="Q292" s="435"/>
      <c r="R292" s="435"/>
      <c r="S292" s="435"/>
      <c r="T292" s="435"/>
      <c r="U292" s="435"/>
      <c r="V292" s="435"/>
      <c r="W292" s="435"/>
      <c r="X292" s="435"/>
      <c r="Y292" s="435"/>
      <c r="Z292" s="435"/>
      <c r="AA292" s="435"/>
      <c r="AB292" s="435"/>
      <c r="AC292" s="435"/>
      <c r="AD292" s="435"/>
      <c r="AE292" s="435"/>
      <c r="AF292" s="435"/>
      <c r="AG292" s="435"/>
      <c r="AH292" s="435"/>
      <c r="AI292" s="435"/>
      <c r="AJ292" s="435"/>
      <c r="AK292" s="435"/>
      <c r="AL292" s="435"/>
      <c r="AM292" s="435"/>
      <c r="AN292" s="435"/>
      <c r="AO292" s="435"/>
      <c r="AP292" s="435"/>
      <c r="AQ292" s="435"/>
      <c r="AR292" s="435"/>
      <c r="AS292" s="435"/>
      <c r="AT292" s="435"/>
      <c r="AU292" s="435"/>
      <c r="AV292" s="435"/>
      <c r="AW292" s="435"/>
      <c r="AX292" s="435"/>
      <c r="AY292" s="435"/>
      <c r="AZ292" s="435"/>
      <c r="BA292" s="435"/>
      <c r="BB292" s="435"/>
      <c r="BC292" s="435"/>
      <c r="BD292" s="435"/>
      <c r="BE292" s="435"/>
      <c r="BF292" s="435"/>
      <c r="BG292" s="435"/>
      <c r="BH292" s="435"/>
      <c r="BI292" s="435"/>
      <c r="BJ292" s="435"/>
      <c r="BK292" s="435"/>
      <c r="BL292" s="435"/>
      <c r="BM292" s="435"/>
      <c r="BN292" s="435"/>
      <c r="BO292" s="435"/>
      <c r="BP292" s="435"/>
      <c r="BQ292" s="435"/>
      <c r="BR292" s="435"/>
      <c r="BS292" s="435"/>
      <c r="BT292" s="435"/>
      <c r="BU292" s="435"/>
      <c r="BV292" s="435"/>
      <c r="BW292" s="435"/>
      <c r="BX292" s="435"/>
      <c r="BY292" s="435"/>
      <c r="BZ292" s="435"/>
      <c r="CA292" s="435"/>
      <c r="CB292" s="435"/>
      <c r="CC292" s="435"/>
      <c r="CD292" s="435"/>
      <c r="CE292" s="435"/>
      <c r="CF292" s="435"/>
      <c r="CG292" s="435"/>
      <c r="CH292" s="435"/>
      <c r="CI292" s="435"/>
      <c r="CJ292" s="435"/>
      <c r="CK292" s="435"/>
      <c r="CL292" s="435"/>
      <c r="CM292" s="435"/>
      <c r="CN292" s="435"/>
      <c r="CO292" s="435"/>
      <c r="CP292" s="435"/>
      <c r="CQ292" s="435"/>
      <c r="CR292" s="435"/>
      <c r="CS292" s="435"/>
    </row>
    <row r="293" spans="1:97" ht="66" customHeight="1" x14ac:dyDescent="0.2">
      <c r="A293" s="457"/>
      <c r="B293" s="460"/>
      <c r="C293" s="463"/>
      <c r="D293" s="463"/>
      <c r="E293" s="463"/>
      <c r="F293" s="468"/>
      <c r="G293" s="436" t="s">
        <v>587</v>
      </c>
      <c r="H293" s="92" t="s">
        <v>588</v>
      </c>
      <c r="I293" s="92" t="s">
        <v>589</v>
      </c>
      <c r="J293" s="92" t="s">
        <v>590</v>
      </c>
      <c r="K293" s="92" t="s">
        <v>591</v>
      </c>
      <c r="L293" s="93" t="s">
        <v>592</v>
      </c>
      <c r="M293" s="92" t="s">
        <v>588</v>
      </c>
      <c r="N293" s="92" t="s">
        <v>589</v>
      </c>
      <c r="O293" s="92" t="s">
        <v>590</v>
      </c>
      <c r="P293" s="92" t="s">
        <v>591</v>
      </c>
      <c r="Q293" s="93" t="s">
        <v>592</v>
      </c>
      <c r="R293" s="92" t="s">
        <v>588</v>
      </c>
      <c r="S293" s="92" t="s">
        <v>589</v>
      </c>
      <c r="T293" s="92" t="s">
        <v>590</v>
      </c>
      <c r="U293" s="92" t="s">
        <v>591</v>
      </c>
      <c r="V293" s="93" t="s">
        <v>592</v>
      </c>
      <c r="W293" s="92" t="s">
        <v>588</v>
      </c>
      <c r="X293" s="92" t="s">
        <v>589</v>
      </c>
      <c r="Y293" s="92" t="s">
        <v>590</v>
      </c>
      <c r="Z293" s="92" t="s">
        <v>591</v>
      </c>
      <c r="AA293" s="93" t="s">
        <v>592</v>
      </c>
      <c r="AB293" s="92" t="s">
        <v>588</v>
      </c>
      <c r="AC293" s="92" t="s">
        <v>589</v>
      </c>
      <c r="AD293" s="92" t="s">
        <v>590</v>
      </c>
      <c r="AE293" s="92" t="s">
        <v>591</v>
      </c>
      <c r="AF293" s="93" t="s">
        <v>592</v>
      </c>
      <c r="AG293" s="92" t="s">
        <v>588</v>
      </c>
      <c r="AH293" s="92" t="s">
        <v>589</v>
      </c>
      <c r="AI293" s="92" t="s">
        <v>590</v>
      </c>
      <c r="AJ293" s="92" t="s">
        <v>591</v>
      </c>
      <c r="AK293" s="93" t="s">
        <v>592</v>
      </c>
      <c r="AL293" s="92" t="s">
        <v>588</v>
      </c>
      <c r="AM293" s="92" t="s">
        <v>589</v>
      </c>
      <c r="AN293" s="92" t="s">
        <v>590</v>
      </c>
      <c r="AO293" s="92" t="s">
        <v>591</v>
      </c>
      <c r="AP293" s="93" t="s">
        <v>592</v>
      </c>
      <c r="AQ293" s="92" t="s">
        <v>588</v>
      </c>
      <c r="AR293" s="92" t="s">
        <v>589</v>
      </c>
      <c r="AS293" s="92" t="s">
        <v>590</v>
      </c>
      <c r="AT293" s="92" t="s">
        <v>591</v>
      </c>
      <c r="AU293" s="93" t="s">
        <v>592</v>
      </c>
      <c r="AV293" s="92" t="s">
        <v>588</v>
      </c>
      <c r="AW293" s="92" t="s">
        <v>589</v>
      </c>
      <c r="AX293" s="92" t="s">
        <v>590</v>
      </c>
      <c r="AY293" s="92" t="s">
        <v>591</v>
      </c>
      <c r="AZ293" s="93" t="s">
        <v>592</v>
      </c>
      <c r="BA293" s="92" t="s">
        <v>588</v>
      </c>
      <c r="BB293" s="92" t="s">
        <v>589</v>
      </c>
      <c r="BC293" s="92" t="s">
        <v>590</v>
      </c>
      <c r="BD293" s="92" t="s">
        <v>591</v>
      </c>
      <c r="BE293" s="93" t="s">
        <v>592</v>
      </c>
      <c r="BF293" s="92" t="s">
        <v>588</v>
      </c>
      <c r="BG293" s="92" t="s">
        <v>589</v>
      </c>
      <c r="BH293" s="92" t="s">
        <v>590</v>
      </c>
      <c r="BI293" s="92" t="s">
        <v>591</v>
      </c>
      <c r="BJ293" s="93" t="s">
        <v>592</v>
      </c>
      <c r="BK293" s="92" t="s">
        <v>588</v>
      </c>
      <c r="BL293" s="92" t="s">
        <v>589</v>
      </c>
      <c r="BM293" s="92" t="s">
        <v>590</v>
      </c>
      <c r="BN293" s="92" t="s">
        <v>591</v>
      </c>
      <c r="BO293" s="93" t="s">
        <v>592</v>
      </c>
      <c r="BP293" s="92" t="s">
        <v>588</v>
      </c>
      <c r="BQ293" s="92" t="s">
        <v>589</v>
      </c>
      <c r="BR293" s="92" t="s">
        <v>590</v>
      </c>
      <c r="BS293" s="92" t="s">
        <v>591</v>
      </c>
      <c r="BT293" s="93" t="s">
        <v>592</v>
      </c>
      <c r="BU293" s="92" t="s">
        <v>588</v>
      </c>
      <c r="BV293" s="92" t="s">
        <v>589</v>
      </c>
      <c r="BW293" s="92" t="s">
        <v>590</v>
      </c>
      <c r="BX293" s="92" t="s">
        <v>591</v>
      </c>
      <c r="BY293" s="93" t="s">
        <v>592</v>
      </c>
      <c r="BZ293" s="92" t="s">
        <v>588</v>
      </c>
      <c r="CA293" s="92" t="s">
        <v>589</v>
      </c>
      <c r="CB293" s="92" t="s">
        <v>590</v>
      </c>
      <c r="CC293" s="92" t="s">
        <v>591</v>
      </c>
      <c r="CD293" s="93" t="s">
        <v>592</v>
      </c>
      <c r="CE293" s="92" t="s">
        <v>588</v>
      </c>
      <c r="CF293" s="92" t="s">
        <v>589</v>
      </c>
      <c r="CG293" s="92" t="s">
        <v>590</v>
      </c>
      <c r="CH293" s="92" t="s">
        <v>591</v>
      </c>
      <c r="CI293" s="93" t="s">
        <v>592</v>
      </c>
      <c r="CJ293" s="92" t="s">
        <v>588</v>
      </c>
      <c r="CK293" s="92" t="s">
        <v>589</v>
      </c>
      <c r="CL293" s="92" t="s">
        <v>590</v>
      </c>
      <c r="CM293" s="92" t="s">
        <v>591</v>
      </c>
      <c r="CN293" s="93" t="s">
        <v>592</v>
      </c>
      <c r="CO293" s="92" t="s">
        <v>588</v>
      </c>
      <c r="CP293" s="92" t="s">
        <v>589</v>
      </c>
      <c r="CQ293" s="92" t="s">
        <v>590</v>
      </c>
      <c r="CR293" s="92" t="s">
        <v>591</v>
      </c>
      <c r="CS293" s="93" t="s">
        <v>592</v>
      </c>
    </row>
    <row r="294" spans="1:97" ht="38.25" customHeight="1" x14ac:dyDescent="0.2">
      <c r="A294" s="457"/>
      <c r="B294" s="460"/>
      <c r="C294" s="463"/>
      <c r="D294" s="463"/>
      <c r="E294" s="463"/>
      <c r="F294" s="468"/>
      <c r="G294" s="437"/>
      <c r="H294" s="101">
        <v>0</v>
      </c>
      <c r="I294" s="101">
        <v>0</v>
      </c>
      <c r="J294" s="101">
        <v>0</v>
      </c>
      <c r="K294" s="101">
        <v>0</v>
      </c>
      <c r="L294" s="82" t="str">
        <f>IF(SUM(H294:K294)=100,ROUND(((1*H294)+(2*I294)+(3*J294)+(4*K294))/4,0),"N/A")</f>
        <v>N/A</v>
      </c>
      <c r="M294" s="101">
        <v>0</v>
      </c>
      <c r="N294" s="101">
        <v>0</v>
      </c>
      <c r="O294" s="101">
        <v>0</v>
      </c>
      <c r="P294" s="101">
        <v>0</v>
      </c>
      <c r="Q294" s="82" t="str">
        <f>IF(SUM(M294:P294)=100,ROUND(((1*M294)+(2*N294)+(3*O294)+(4*P294))/4,0),"N/A")</f>
        <v>N/A</v>
      </c>
      <c r="R294" s="101">
        <v>0</v>
      </c>
      <c r="S294" s="101">
        <v>0</v>
      </c>
      <c r="T294" s="101">
        <v>0</v>
      </c>
      <c r="U294" s="101">
        <v>0</v>
      </c>
      <c r="V294" s="82" t="str">
        <f>IF(SUM(R294:U294)=100,ROUND(((1*R294)+(2*S294)+(3*T294)+(4*U294))/4,0),"N/A")</f>
        <v>N/A</v>
      </c>
      <c r="W294" s="101">
        <v>0</v>
      </c>
      <c r="X294" s="101">
        <v>0</v>
      </c>
      <c r="Y294" s="101">
        <v>0</v>
      </c>
      <c r="Z294" s="101">
        <v>0</v>
      </c>
      <c r="AA294" s="82" t="str">
        <f>IF(SUM(W294:Z294)=100,ROUND(((1*W294)+(2*X294)+(3*Y294)+(4*Z294))/4,0),"N/A")</f>
        <v>N/A</v>
      </c>
      <c r="AB294" s="101">
        <v>0</v>
      </c>
      <c r="AC294" s="101">
        <v>0</v>
      </c>
      <c r="AD294" s="101">
        <v>0</v>
      </c>
      <c r="AE294" s="101">
        <v>0</v>
      </c>
      <c r="AF294" s="82" t="str">
        <f>IF(SUM(AB294:AE294)=100,ROUND(((1*AB294)+(2*AC294)+(3*AD294)+(4*AE294))/4,0),"N/A")</f>
        <v>N/A</v>
      </c>
      <c r="AG294" s="101">
        <v>0</v>
      </c>
      <c r="AH294" s="101">
        <v>0</v>
      </c>
      <c r="AI294" s="101">
        <v>0</v>
      </c>
      <c r="AJ294" s="101">
        <v>0</v>
      </c>
      <c r="AK294" s="82" t="str">
        <f>IF(SUM(AG294:AJ294)=100,ROUND(((1*AG294)+(2*AH294)+(3*AI294)+(4*AJ294))/4,0),"N/A")</f>
        <v>N/A</v>
      </c>
      <c r="AL294" s="101">
        <v>0</v>
      </c>
      <c r="AM294" s="101">
        <v>0</v>
      </c>
      <c r="AN294" s="101">
        <v>0</v>
      </c>
      <c r="AO294" s="101">
        <v>0</v>
      </c>
      <c r="AP294" s="82" t="str">
        <f>IF(SUM(AL294:AO294)=100,ROUND(((1*AL294)+(2*AM294)+(3*AN294)+(4*AO294))/4,0),"N/A")</f>
        <v>N/A</v>
      </c>
      <c r="AQ294" s="101">
        <v>0</v>
      </c>
      <c r="AR294" s="101">
        <v>0</v>
      </c>
      <c r="AS294" s="101">
        <v>0</v>
      </c>
      <c r="AT294" s="101">
        <v>0</v>
      </c>
      <c r="AU294" s="82" t="str">
        <f>IF(SUM(AQ294:AT294)=100,ROUND(((1*AQ294)+(2*AR294)+(3*AS294)+(4*AT294))/4,0),"N/A")</f>
        <v>N/A</v>
      </c>
      <c r="AV294" s="101">
        <v>0</v>
      </c>
      <c r="AW294" s="101">
        <v>0</v>
      </c>
      <c r="AX294" s="101">
        <v>0</v>
      </c>
      <c r="AY294" s="101">
        <v>0</v>
      </c>
      <c r="AZ294" s="82" t="str">
        <f>IF(SUM(AV294:AY294)=100,ROUND(((1*AV294)+(2*AW294)+(3*AX294)+(4*AY294))/4,0),"N/A")</f>
        <v>N/A</v>
      </c>
      <c r="BA294" s="101">
        <v>0</v>
      </c>
      <c r="BB294" s="101">
        <v>0</v>
      </c>
      <c r="BC294" s="101">
        <v>0</v>
      </c>
      <c r="BD294" s="101">
        <v>0</v>
      </c>
      <c r="BE294" s="82" t="str">
        <f>IF(SUM(BA294:BD294)=100,ROUND(((1*BA294)+(2*BB294)+(3*BC294)+(4*BD294))/4,0),"N/A")</f>
        <v>N/A</v>
      </c>
      <c r="BF294" s="101">
        <v>0</v>
      </c>
      <c r="BG294" s="101">
        <v>0</v>
      </c>
      <c r="BH294" s="101">
        <v>0</v>
      </c>
      <c r="BI294" s="101">
        <v>0</v>
      </c>
      <c r="BJ294" s="82" t="str">
        <f>IF(SUM(BF294:BI294)=100,ROUND(((1*BF294)+(2*BG294)+(3*BH294)+(4*BI294))/4,0),"N/A")</f>
        <v>N/A</v>
      </c>
      <c r="BK294" s="101">
        <v>0</v>
      </c>
      <c r="BL294" s="101">
        <v>0</v>
      </c>
      <c r="BM294" s="101">
        <v>0</v>
      </c>
      <c r="BN294" s="101">
        <v>0</v>
      </c>
      <c r="BO294" s="82" t="str">
        <f>IF(SUM(BK294:BN294)=100,ROUND(((1*BK294)+(2*BL294)+(3*BM294)+(4*BN294))/4,0),"N/A")</f>
        <v>N/A</v>
      </c>
      <c r="BP294" s="101">
        <v>0</v>
      </c>
      <c r="BQ294" s="101">
        <v>0</v>
      </c>
      <c r="BR294" s="101">
        <v>0</v>
      </c>
      <c r="BS294" s="101">
        <v>0</v>
      </c>
      <c r="BT294" s="82" t="str">
        <f>IF(SUM(BP294:BS294)=100,ROUND(((1*BP294)+(2*BQ294)+(3*BR294)+(4*BS294))/4,0),"N/A")</f>
        <v>N/A</v>
      </c>
      <c r="BU294" s="101">
        <v>0</v>
      </c>
      <c r="BV294" s="101">
        <v>0</v>
      </c>
      <c r="BW294" s="101">
        <v>0</v>
      </c>
      <c r="BX294" s="101">
        <v>0</v>
      </c>
      <c r="BY294" s="82" t="str">
        <f>IF(SUM(BU294:BX294)=100,ROUND(((1*BU294)+(2*BV294)+(3*BW294)+(4*BX294))/4,0),"N/A")</f>
        <v>N/A</v>
      </c>
      <c r="BZ294" s="101">
        <v>0</v>
      </c>
      <c r="CA294" s="101">
        <v>0</v>
      </c>
      <c r="CB294" s="101">
        <v>0</v>
      </c>
      <c r="CC294" s="101">
        <v>0</v>
      </c>
      <c r="CD294" s="82" t="str">
        <f>IF(SUM(BZ294:CC294)=100,ROUND(((1*BZ294)+(2*CA294)+(3*CB294)+(4*CC294))/4,0),"N/A")</f>
        <v>N/A</v>
      </c>
      <c r="CE294" s="101">
        <v>0</v>
      </c>
      <c r="CF294" s="101">
        <v>0</v>
      </c>
      <c r="CG294" s="101">
        <v>0</v>
      </c>
      <c r="CH294" s="101">
        <v>0</v>
      </c>
      <c r="CI294" s="82" t="str">
        <f>IF(SUM(CE294:CH294)=100,ROUND(((1*CE294)+(2*CF294)+(3*CG294)+(4*CH294))/4,0),"N/A")</f>
        <v>N/A</v>
      </c>
      <c r="CJ294" s="101">
        <v>0</v>
      </c>
      <c r="CK294" s="101">
        <v>0</v>
      </c>
      <c r="CL294" s="101">
        <v>0</v>
      </c>
      <c r="CM294" s="101">
        <v>0</v>
      </c>
      <c r="CN294" s="82" t="str">
        <f>IF(SUM(CJ294:CM294)=100,ROUND(((1*CJ294)+(2*CK294)+(3*CL294)+(4*CM294))/4,0),"N/A")</f>
        <v>N/A</v>
      </c>
      <c r="CO294" s="101">
        <v>0</v>
      </c>
      <c r="CP294" s="101">
        <v>0</v>
      </c>
      <c r="CQ294" s="101">
        <v>0</v>
      </c>
      <c r="CR294" s="101">
        <v>0</v>
      </c>
      <c r="CS294" s="82" t="str">
        <f>IF(SUM(CO294:CR294)=100,ROUND(((1*CO294)+(2*CP294)+(3*CQ294)+(4*CR294))/4,0),"N/A")</f>
        <v>N/A</v>
      </c>
    </row>
    <row r="295" spans="1:97" ht="163.5" thickBot="1" x14ac:dyDescent="0.25">
      <c r="A295" s="458"/>
      <c r="B295" s="461"/>
      <c r="C295" s="464"/>
      <c r="D295" s="464"/>
      <c r="E295" s="464"/>
      <c r="F295" s="469"/>
      <c r="G295" s="91" t="s">
        <v>595</v>
      </c>
      <c r="H295" s="442"/>
      <c r="I295" s="443"/>
      <c r="J295" s="443"/>
      <c r="K295" s="443"/>
      <c r="L295" s="444"/>
      <c r="M295" s="442"/>
      <c r="N295" s="443"/>
      <c r="O295" s="443"/>
      <c r="P295" s="443"/>
      <c r="Q295" s="444"/>
      <c r="R295" s="442"/>
      <c r="S295" s="443"/>
      <c r="T295" s="443"/>
      <c r="U295" s="443"/>
      <c r="V295" s="444"/>
      <c r="W295" s="442"/>
      <c r="X295" s="443"/>
      <c r="Y295" s="443"/>
      <c r="Z295" s="443"/>
      <c r="AA295" s="444"/>
      <c r="AB295" s="442"/>
      <c r="AC295" s="443"/>
      <c r="AD295" s="443"/>
      <c r="AE295" s="443"/>
      <c r="AF295" s="444"/>
      <c r="AG295" s="442"/>
      <c r="AH295" s="443"/>
      <c r="AI295" s="443"/>
      <c r="AJ295" s="443"/>
      <c r="AK295" s="444"/>
      <c r="AL295" s="442"/>
      <c r="AM295" s="443"/>
      <c r="AN295" s="443"/>
      <c r="AO295" s="443"/>
      <c r="AP295" s="444"/>
      <c r="AQ295" s="442"/>
      <c r="AR295" s="443"/>
      <c r="AS295" s="443"/>
      <c r="AT295" s="443"/>
      <c r="AU295" s="444"/>
      <c r="AV295" s="442"/>
      <c r="AW295" s="443"/>
      <c r="AX295" s="443"/>
      <c r="AY295" s="443"/>
      <c r="AZ295" s="444"/>
      <c r="BA295" s="442"/>
      <c r="BB295" s="443"/>
      <c r="BC295" s="443"/>
      <c r="BD295" s="443"/>
      <c r="BE295" s="444"/>
      <c r="BF295" s="442"/>
      <c r="BG295" s="443"/>
      <c r="BH295" s="443"/>
      <c r="BI295" s="443"/>
      <c r="BJ295" s="444"/>
      <c r="BK295" s="442"/>
      <c r="BL295" s="443"/>
      <c r="BM295" s="443"/>
      <c r="BN295" s="443"/>
      <c r="BO295" s="444"/>
      <c r="BP295" s="442"/>
      <c r="BQ295" s="443"/>
      <c r="BR295" s="443"/>
      <c r="BS295" s="443"/>
      <c r="BT295" s="444"/>
      <c r="BU295" s="442"/>
      <c r="BV295" s="443"/>
      <c r="BW295" s="443"/>
      <c r="BX295" s="443"/>
      <c r="BY295" s="444"/>
      <c r="BZ295" s="442"/>
      <c r="CA295" s="443"/>
      <c r="CB295" s="443"/>
      <c r="CC295" s="443"/>
      <c r="CD295" s="444"/>
      <c r="CE295" s="442"/>
      <c r="CF295" s="443"/>
      <c r="CG295" s="443"/>
      <c r="CH295" s="443"/>
      <c r="CI295" s="444"/>
      <c r="CJ295" s="442"/>
      <c r="CK295" s="443"/>
      <c r="CL295" s="443"/>
      <c r="CM295" s="443"/>
      <c r="CN295" s="444"/>
      <c r="CO295" s="442"/>
      <c r="CP295" s="443"/>
      <c r="CQ295" s="443"/>
      <c r="CR295" s="443"/>
      <c r="CS295" s="444"/>
    </row>
    <row r="296" spans="1:97" ht="44.1" customHeight="1" x14ac:dyDescent="0.2">
      <c r="A296" s="456">
        <v>25</v>
      </c>
      <c r="B296" s="459" t="s">
        <v>581</v>
      </c>
      <c r="C296" s="462" t="s">
        <v>632</v>
      </c>
      <c r="D296" s="462" t="s">
        <v>634</v>
      </c>
      <c r="E296" s="462" t="s">
        <v>606</v>
      </c>
      <c r="F296" s="465" t="s">
        <v>24</v>
      </c>
      <c r="G296" s="453" t="s">
        <v>585</v>
      </c>
      <c r="H296" s="455" t="s">
        <v>53</v>
      </c>
      <c r="I296" s="455"/>
      <c r="J296" s="455" t="s">
        <v>54</v>
      </c>
      <c r="K296" s="455"/>
      <c r="L296" s="76" t="s">
        <v>55</v>
      </c>
      <c r="M296" s="455" t="s">
        <v>53</v>
      </c>
      <c r="N296" s="455"/>
      <c r="O296" s="455" t="s">
        <v>54</v>
      </c>
      <c r="P296" s="455"/>
      <c r="Q296" s="76" t="s">
        <v>55</v>
      </c>
      <c r="R296" s="455" t="s">
        <v>53</v>
      </c>
      <c r="S296" s="455"/>
      <c r="T296" s="451" t="s">
        <v>54</v>
      </c>
      <c r="U296" s="452"/>
      <c r="V296" s="76" t="s">
        <v>55</v>
      </c>
      <c r="W296" s="449" t="s">
        <v>53</v>
      </c>
      <c r="X296" s="450"/>
      <c r="Y296" s="449" t="s">
        <v>54</v>
      </c>
      <c r="Z296" s="450"/>
      <c r="AA296" s="76" t="s">
        <v>55</v>
      </c>
      <c r="AB296" s="449" t="s">
        <v>53</v>
      </c>
      <c r="AC296" s="450"/>
      <c r="AD296" s="449" t="s">
        <v>54</v>
      </c>
      <c r="AE296" s="450"/>
      <c r="AF296" s="76" t="s">
        <v>55</v>
      </c>
      <c r="AG296" s="449" t="s">
        <v>53</v>
      </c>
      <c r="AH296" s="450"/>
      <c r="AI296" s="449" t="s">
        <v>54</v>
      </c>
      <c r="AJ296" s="450"/>
      <c r="AK296" s="76" t="s">
        <v>55</v>
      </c>
      <c r="AL296" s="449" t="s">
        <v>53</v>
      </c>
      <c r="AM296" s="450"/>
      <c r="AN296" s="449" t="s">
        <v>54</v>
      </c>
      <c r="AO296" s="450"/>
      <c r="AP296" s="76" t="s">
        <v>55</v>
      </c>
      <c r="AQ296" s="449" t="s">
        <v>53</v>
      </c>
      <c r="AR296" s="450"/>
      <c r="AS296" s="449" t="s">
        <v>54</v>
      </c>
      <c r="AT296" s="450"/>
      <c r="AU296" s="76" t="s">
        <v>55</v>
      </c>
      <c r="AV296" s="449" t="s">
        <v>53</v>
      </c>
      <c r="AW296" s="450"/>
      <c r="AX296" s="449" t="s">
        <v>54</v>
      </c>
      <c r="AY296" s="450"/>
      <c r="AZ296" s="76" t="s">
        <v>55</v>
      </c>
      <c r="BA296" s="449" t="s">
        <v>53</v>
      </c>
      <c r="BB296" s="450"/>
      <c r="BC296" s="449" t="s">
        <v>54</v>
      </c>
      <c r="BD296" s="450"/>
      <c r="BE296" s="76" t="s">
        <v>55</v>
      </c>
      <c r="BF296" s="449" t="s">
        <v>53</v>
      </c>
      <c r="BG296" s="450"/>
      <c r="BH296" s="449" t="s">
        <v>54</v>
      </c>
      <c r="BI296" s="450"/>
      <c r="BJ296" s="76" t="s">
        <v>55</v>
      </c>
      <c r="BK296" s="449" t="s">
        <v>53</v>
      </c>
      <c r="BL296" s="450"/>
      <c r="BM296" s="449" t="s">
        <v>54</v>
      </c>
      <c r="BN296" s="450"/>
      <c r="BO296" s="76" t="s">
        <v>55</v>
      </c>
      <c r="BP296" s="449" t="s">
        <v>53</v>
      </c>
      <c r="BQ296" s="450"/>
      <c r="BR296" s="449" t="s">
        <v>54</v>
      </c>
      <c r="BS296" s="450"/>
      <c r="BT296" s="76" t="s">
        <v>55</v>
      </c>
      <c r="BU296" s="449" t="s">
        <v>53</v>
      </c>
      <c r="BV296" s="450"/>
      <c r="BW296" s="449" t="s">
        <v>54</v>
      </c>
      <c r="BX296" s="450"/>
      <c r="BY296" s="76" t="s">
        <v>55</v>
      </c>
      <c r="BZ296" s="449" t="s">
        <v>53</v>
      </c>
      <c r="CA296" s="450"/>
      <c r="CB296" s="449" t="s">
        <v>54</v>
      </c>
      <c r="CC296" s="450"/>
      <c r="CD296" s="76" t="s">
        <v>55</v>
      </c>
      <c r="CE296" s="449" t="s">
        <v>53</v>
      </c>
      <c r="CF296" s="450"/>
      <c r="CG296" s="449" t="s">
        <v>54</v>
      </c>
      <c r="CH296" s="450"/>
      <c r="CI296" s="76" t="s">
        <v>55</v>
      </c>
      <c r="CJ296" s="449" t="s">
        <v>53</v>
      </c>
      <c r="CK296" s="450"/>
      <c r="CL296" s="449" t="s">
        <v>54</v>
      </c>
      <c r="CM296" s="450"/>
      <c r="CN296" s="76" t="s">
        <v>55</v>
      </c>
      <c r="CO296" s="449" t="s">
        <v>53</v>
      </c>
      <c r="CP296" s="450"/>
      <c r="CQ296" s="449" t="s">
        <v>54</v>
      </c>
      <c r="CR296" s="450"/>
      <c r="CS296" s="76" t="s">
        <v>55</v>
      </c>
    </row>
    <row r="297" spans="1:97" ht="38.25" customHeight="1" x14ac:dyDescent="0.2">
      <c r="A297" s="457"/>
      <c r="B297" s="460"/>
      <c r="C297" s="463"/>
      <c r="D297" s="463"/>
      <c r="E297" s="463"/>
      <c r="F297" s="465"/>
      <c r="G297" s="454"/>
      <c r="H297" s="435"/>
      <c r="I297" s="435"/>
      <c r="J297" s="435"/>
      <c r="K297" s="435"/>
      <c r="L297" s="100" t="e">
        <f>INDEX(Formula!$AB$7:$AF$11,MATCH('Z2 - Dargaville'!J297,Formula!$AA$7:$AA$11,0),MATCH('Z2 - Dargaville'!H297,Formula!$AB$6:$AF$6,0))</f>
        <v>#N/A</v>
      </c>
      <c r="M297" s="435"/>
      <c r="N297" s="435"/>
      <c r="O297" s="435"/>
      <c r="P297" s="435"/>
      <c r="Q297" s="100" t="e">
        <f>INDEX(Formula!$AB$7:$AF$11,MATCH('Z2 - Dargaville'!O297,Formula!$AA$7:$AA$11,0),MATCH('Z2 - Dargaville'!M297,Formula!$AB$6:$AF$6,0))</f>
        <v>#N/A</v>
      </c>
      <c r="R297" s="435"/>
      <c r="S297" s="435"/>
      <c r="T297" s="435"/>
      <c r="U297" s="435"/>
      <c r="V297" s="100" t="e">
        <f>INDEX(Formula!$AB$7:$AF$11,MATCH('Z2 - Dargaville'!T297,Formula!$AA$7:$AA$11,0),MATCH('Z2 - Dargaville'!R297,Formula!$AB$6:$AF$6,0))</f>
        <v>#N/A</v>
      </c>
      <c r="W297" s="435"/>
      <c r="X297" s="435"/>
      <c r="Y297" s="435"/>
      <c r="Z297" s="435"/>
      <c r="AA297" s="100" t="e">
        <f>INDEX(Formula!$AB$7:$AF$11,MATCH('Z2 - Dargaville'!Y297,Formula!$AA$7:$AA$11,0),MATCH('Z2 - Dargaville'!W297,Formula!$AB$6:$AF$6,0))</f>
        <v>#N/A</v>
      </c>
      <c r="AB297" s="435"/>
      <c r="AC297" s="435"/>
      <c r="AD297" s="435"/>
      <c r="AE297" s="435"/>
      <c r="AF297" s="100" t="e">
        <f>INDEX(Formula!$AB$7:$AF$11,MATCH('Z2 - Dargaville'!AD297,Formula!$AA$7:$AA$11,0),MATCH('Z2 - Dargaville'!AB297,Formula!$AB$6:$AF$6,0))</f>
        <v>#N/A</v>
      </c>
      <c r="AG297" s="435"/>
      <c r="AH297" s="435"/>
      <c r="AI297" s="435"/>
      <c r="AJ297" s="435"/>
      <c r="AK297" s="100" t="e">
        <f>INDEX(Formula!$AB$7:$AF$11,MATCH('Z2 - Dargaville'!AI297,Formula!$AA$7:$AA$11,0),MATCH('Z2 - Dargaville'!AG297,Formula!$AB$6:$AF$6,0))</f>
        <v>#N/A</v>
      </c>
      <c r="AL297" s="435"/>
      <c r="AM297" s="435"/>
      <c r="AN297" s="435"/>
      <c r="AO297" s="435"/>
      <c r="AP297" s="100" t="e">
        <f>INDEX(Formula!$AB$7:$AF$11,MATCH('Z2 - Dargaville'!AN297,Formula!$AA$7:$AA$11,0),MATCH('Z2 - Dargaville'!AL297,Formula!$AB$6:$AF$6,0))</f>
        <v>#N/A</v>
      </c>
      <c r="AQ297" s="435"/>
      <c r="AR297" s="435"/>
      <c r="AS297" s="435"/>
      <c r="AT297" s="435"/>
      <c r="AU297" s="100" t="e">
        <f>INDEX(Formula!$AB$7:$AF$11,MATCH('Z2 - Dargaville'!AS297,Formula!$AA$7:$AA$11,0),MATCH('Z2 - Dargaville'!AQ297,Formula!$AB$6:$AF$6,0))</f>
        <v>#N/A</v>
      </c>
      <c r="AV297" s="435"/>
      <c r="AW297" s="435"/>
      <c r="AX297" s="435"/>
      <c r="AY297" s="435"/>
      <c r="AZ297" s="100" t="e">
        <f>INDEX(Formula!$AB$7:$AF$11,MATCH('Z2 - Dargaville'!AX297,Formula!$AA$7:$AA$11,0),MATCH('Z2 - Dargaville'!AV297,Formula!$AB$6:$AF$6,0))</f>
        <v>#N/A</v>
      </c>
      <c r="BA297" s="435"/>
      <c r="BB297" s="435"/>
      <c r="BC297" s="435"/>
      <c r="BD297" s="435"/>
      <c r="BE297" s="100" t="e">
        <f>INDEX(Formula!$AB$7:$AF$11,MATCH('Z2 - Dargaville'!BC297,Formula!$AA$7:$AA$11,0),MATCH('Z2 - Dargaville'!BA297,Formula!$AB$6:$AF$6,0))</f>
        <v>#N/A</v>
      </c>
      <c r="BF297" s="435"/>
      <c r="BG297" s="435"/>
      <c r="BH297" s="435"/>
      <c r="BI297" s="435"/>
      <c r="BJ297" s="100" t="e">
        <f>INDEX(Formula!$AB$7:$AF$11,MATCH('Z2 - Dargaville'!BH297,Formula!$AA$7:$AA$11,0),MATCH('Z2 - Dargaville'!BF297,Formula!$AB$6:$AF$6,0))</f>
        <v>#N/A</v>
      </c>
      <c r="BK297" s="435"/>
      <c r="BL297" s="435"/>
      <c r="BM297" s="435"/>
      <c r="BN297" s="435"/>
      <c r="BO297" s="100" t="e">
        <f>INDEX(Formula!$AB$7:$AF$11,MATCH('Z2 - Dargaville'!BM297,Formula!$AA$7:$AA$11,0),MATCH('Z2 - Dargaville'!BK297,Formula!$AB$6:$AF$6,0))</f>
        <v>#N/A</v>
      </c>
      <c r="BP297" s="435"/>
      <c r="BQ297" s="435"/>
      <c r="BR297" s="435"/>
      <c r="BS297" s="435"/>
      <c r="BT297" s="100" t="e">
        <f>INDEX(Formula!$AB$7:$AF$11,MATCH('Z2 - Dargaville'!BR297,Formula!$AA$7:$AA$11,0),MATCH('Z2 - Dargaville'!BP297,Formula!$AB$6:$AF$6,0))</f>
        <v>#N/A</v>
      </c>
      <c r="BU297" s="435"/>
      <c r="BV297" s="435"/>
      <c r="BW297" s="435"/>
      <c r="BX297" s="435"/>
      <c r="BY297" s="100" t="e">
        <f>INDEX(Formula!$AB$7:$AF$11,MATCH('Z2 - Dargaville'!BW297,Formula!$AA$7:$AA$11,0),MATCH('Z2 - Dargaville'!BU297,Formula!$AB$6:$AF$6,0))</f>
        <v>#N/A</v>
      </c>
      <c r="BZ297" s="435"/>
      <c r="CA297" s="435"/>
      <c r="CB297" s="435"/>
      <c r="CC297" s="435"/>
      <c r="CD297" s="100" t="e">
        <f>INDEX(Formula!$AB$7:$AF$11,MATCH('Z2 - Dargaville'!CB297,Formula!$AA$7:$AA$11,0),MATCH('Z2 - Dargaville'!BZ297,Formula!$AB$6:$AF$6,0))</f>
        <v>#N/A</v>
      </c>
      <c r="CE297" s="435"/>
      <c r="CF297" s="435"/>
      <c r="CG297" s="435"/>
      <c r="CH297" s="435"/>
      <c r="CI297" s="100" t="e">
        <f>INDEX(Formula!$AB$7:$AF$11,MATCH('Z2 - Dargaville'!CG297,Formula!$AA$7:$AA$11,0),MATCH('Z2 - Dargaville'!CE297,Formula!$AB$6:$AF$6,0))</f>
        <v>#N/A</v>
      </c>
      <c r="CJ297" s="435"/>
      <c r="CK297" s="435"/>
      <c r="CL297" s="435"/>
      <c r="CM297" s="435"/>
      <c r="CN297" s="100" t="e">
        <f>INDEX(Formula!$AB$7:$AF$11,MATCH('Z2 - Dargaville'!CL297,Formula!$AA$7:$AA$11,0),MATCH('Z2 - Dargaville'!CJ297,Formula!$AB$6:$AF$6,0))</f>
        <v>#N/A</v>
      </c>
      <c r="CO297" s="435"/>
      <c r="CP297" s="435"/>
      <c r="CQ297" s="435"/>
      <c r="CR297" s="435"/>
      <c r="CS297" s="100" t="e">
        <f>INDEX(Formula!$AB$7:$AF$11,MATCH('Z2 - Dargaville'!CQ297,Formula!$AA$7:$AA$11,0),MATCH('Z2 - Dargaville'!CO297,Formula!$AB$6:$AF$6,0))</f>
        <v>#N/A</v>
      </c>
    </row>
    <row r="298" spans="1:97" ht="38.25" customHeight="1" x14ac:dyDescent="0.2">
      <c r="A298" s="457"/>
      <c r="B298" s="460"/>
      <c r="C298" s="463"/>
      <c r="D298" s="463"/>
      <c r="E298" s="463"/>
      <c r="F298" s="465"/>
      <c r="G298" s="88" t="s">
        <v>586</v>
      </c>
      <c r="H298" s="435"/>
      <c r="I298" s="435"/>
      <c r="J298" s="435"/>
      <c r="K298" s="435"/>
      <c r="L298" s="435"/>
      <c r="M298" s="435"/>
      <c r="N298" s="435"/>
      <c r="O298" s="435"/>
      <c r="P298" s="435"/>
      <c r="Q298" s="435"/>
      <c r="R298" s="435"/>
      <c r="S298" s="435"/>
      <c r="T298" s="435"/>
      <c r="U298" s="435"/>
      <c r="V298" s="435"/>
      <c r="W298" s="435"/>
      <c r="X298" s="435"/>
      <c r="Y298" s="435"/>
      <c r="Z298" s="435"/>
      <c r="AA298" s="435"/>
      <c r="AB298" s="435"/>
      <c r="AC298" s="435"/>
      <c r="AD298" s="435"/>
      <c r="AE298" s="435"/>
      <c r="AF298" s="435"/>
      <c r="AG298" s="435"/>
      <c r="AH298" s="435"/>
      <c r="AI298" s="435"/>
      <c r="AJ298" s="435"/>
      <c r="AK298" s="435"/>
      <c r="AL298" s="435"/>
      <c r="AM298" s="435"/>
      <c r="AN298" s="435"/>
      <c r="AO298" s="435"/>
      <c r="AP298" s="435"/>
      <c r="AQ298" s="435"/>
      <c r="AR298" s="435"/>
      <c r="AS298" s="435"/>
      <c r="AT298" s="435"/>
      <c r="AU298" s="435"/>
      <c r="AV298" s="435"/>
      <c r="AW298" s="435"/>
      <c r="AX298" s="435"/>
      <c r="AY298" s="435"/>
      <c r="AZ298" s="435"/>
      <c r="BA298" s="435"/>
      <c r="BB298" s="435"/>
      <c r="BC298" s="435"/>
      <c r="BD298" s="435"/>
      <c r="BE298" s="435"/>
      <c r="BF298" s="435"/>
      <c r="BG298" s="435"/>
      <c r="BH298" s="435"/>
      <c r="BI298" s="435"/>
      <c r="BJ298" s="435"/>
      <c r="BK298" s="435"/>
      <c r="BL298" s="435"/>
      <c r="BM298" s="435"/>
      <c r="BN298" s="435"/>
      <c r="BO298" s="435"/>
      <c r="BP298" s="435"/>
      <c r="BQ298" s="435"/>
      <c r="BR298" s="435"/>
      <c r="BS298" s="435"/>
      <c r="BT298" s="435"/>
      <c r="BU298" s="435"/>
      <c r="BV298" s="435"/>
      <c r="BW298" s="435"/>
      <c r="BX298" s="435"/>
      <c r="BY298" s="435"/>
      <c r="BZ298" s="435"/>
      <c r="CA298" s="435"/>
      <c r="CB298" s="435"/>
      <c r="CC298" s="435"/>
      <c r="CD298" s="435"/>
      <c r="CE298" s="435"/>
      <c r="CF298" s="435"/>
      <c r="CG298" s="435"/>
      <c r="CH298" s="435"/>
      <c r="CI298" s="435"/>
      <c r="CJ298" s="435"/>
      <c r="CK298" s="435"/>
      <c r="CL298" s="435"/>
      <c r="CM298" s="435"/>
      <c r="CN298" s="435"/>
      <c r="CO298" s="435"/>
      <c r="CP298" s="435"/>
      <c r="CQ298" s="435"/>
      <c r="CR298" s="435"/>
      <c r="CS298" s="435"/>
    </row>
    <row r="299" spans="1:97" ht="66" customHeight="1" x14ac:dyDescent="0.2">
      <c r="A299" s="457"/>
      <c r="B299" s="460"/>
      <c r="C299" s="463"/>
      <c r="D299" s="463"/>
      <c r="E299" s="463"/>
      <c r="F299" s="465"/>
      <c r="G299" s="447" t="s">
        <v>587</v>
      </c>
      <c r="H299" s="92" t="s">
        <v>588</v>
      </c>
      <c r="I299" s="92" t="s">
        <v>589</v>
      </c>
      <c r="J299" s="92" t="s">
        <v>590</v>
      </c>
      <c r="K299" s="92" t="s">
        <v>591</v>
      </c>
      <c r="L299" s="93" t="s">
        <v>592</v>
      </c>
      <c r="M299" s="92" t="s">
        <v>588</v>
      </c>
      <c r="N299" s="92" t="s">
        <v>589</v>
      </c>
      <c r="O299" s="92" t="s">
        <v>590</v>
      </c>
      <c r="P299" s="92" t="s">
        <v>591</v>
      </c>
      <c r="Q299" s="93" t="s">
        <v>592</v>
      </c>
      <c r="R299" s="92" t="s">
        <v>588</v>
      </c>
      <c r="S299" s="92" t="s">
        <v>589</v>
      </c>
      <c r="T299" s="92" t="s">
        <v>590</v>
      </c>
      <c r="U299" s="92" t="s">
        <v>591</v>
      </c>
      <c r="V299" s="93" t="s">
        <v>592</v>
      </c>
      <c r="W299" s="92" t="s">
        <v>588</v>
      </c>
      <c r="X299" s="92" t="s">
        <v>589</v>
      </c>
      <c r="Y299" s="92" t="s">
        <v>590</v>
      </c>
      <c r="Z299" s="92" t="s">
        <v>591</v>
      </c>
      <c r="AA299" s="93" t="s">
        <v>592</v>
      </c>
      <c r="AB299" s="92" t="s">
        <v>588</v>
      </c>
      <c r="AC299" s="92" t="s">
        <v>589</v>
      </c>
      <c r="AD299" s="92" t="s">
        <v>590</v>
      </c>
      <c r="AE299" s="92" t="s">
        <v>591</v>
      </c>
      <c r="AF299" s="93" t="s">
        <v>592</v>
      </c>
      <c r="AG299" s="92" t="s">
        <v>588</v>
      </c>
      <c r="AH299" s="92" t="s">
        <v>589</v>
      </c>
      <c r="AI299" s="92" t="s">
        <v>590</v>
      </c>
      <c r="AJ299" s="92" t="s">
        <v>591</v>
      </c>
      <c r="AK299" s="93" t="s">
        <v>592</v>
      </c>
      <c r="AL299" s="92" t="s">
        <v>588</v>
      </c>
      <c r="AM299" s="92" t="s">
        <v>589</v>
      </c>
      <c r="AN299" s="92" t="s">
        <v>590</v>
      </c>
      <c r="AO299" s="92" t="s">
        <v>591</v>
      </c>
      <c r="AP299" s="93" t="s">
        <v>592</v>
      </c>
      <c r="AQ299" s="92" t="s">
        <v>588</v>
      </c>
      <c r="AR299" s="92" t="s">
        <v>589</v>
      </c>
      <c r="AS299" s="92" t="s">
        <v>590</v>
      </c>
      <c r="AT299" s="92" t="s">
        <v>591</v>
      </c>
      <c r="AU299" s="93" t="s">
        <v>592</v>
      </c>
      <c r="AV299" s="92" t="s">
        <v>588</v>
      </c>
      <c r="AW299" s="92" t="s">
        <v>589</v>
      </c>
      <c r="AX299" s="92" t="s">
        <v>590</v>
      </c>
      <c r="AY299" s="92" t="s">
        <v>591</v>
      </c>
      <c r="AZ299" s="93" t="s">
        <v>592</v>
      </c>
      <c r="BA299" s="92" t="s">
        <v>588</v>
      </c>
      <c r="BB299" s="92" t="s">
        <v>589</v>
      </c>
      <c r="BC299" s="92" t="s">
        <v>590</v>
      </c>
      <c r="BD299" s="92" t="s">
        <v>591</v>
      </c>
      <c r="BE299" s="93" t="s">
        <v>592</v>
      </c>
      <c r="BF299" s="92" t="s">
        <v>588</v>
      </c>
      <c r="BG299" s="92" t="s">
        <v>589</v>
      </c>
      <c r="BH299" s="92" t="s">
        <v>590</v>
      </c>
      <c r="BI299" s="92" t="s">
        <v>591</v>
      </c>
      <c r="BJ299" s="93" t="s">
        <v>592</v>
      </c>
      <c r="BK299" s="92" t="s">
        <v>588</v>
      </c>
      <c r="BL299" s="92" t="s">
        <v>589</v>
      </c>
      <c r="BM299" s="92" t="s">
        <v>590</v>
      </c>
      <c r="BN299" s="92" t="s">
        <v>591</v>
      </c>
      <c r="BO299" s="93" t="s">
        <v>592</v>
      </c>
      <c r="BP299" s="92" t="s">
        <v>588</v>
      </c>
      <c r="BQ299" s="92" t="s">
        <v>589</v>
      </c>
      <c r="BR299" s="92" t="s">
        <v>590</v>
      </c>
      <c r="BS299" s="92" t="s">
        <v>591</v>
      </c>
      <c r="BT299" s="93" t="s">
        <v>592</v>
      </c>
      <c r="BU299" s="92" t="s">
        <v>588</v>
      </c>
      <c r="BV299" s="92" t="s">
        <v>589</v>
      </c>
      <c r="BW299" s="92" t="s">
        <v>590</v>
      </c>
      <c r="BX299" s="92" t="s">
        <v>591</v>
      </c>
      <c r="BY299" s="93" t="s">
        <v>592</v>
      </c>
      <c r="BZ299" s="92" t="s">
        <v>588</v>
      </c>
      <c r="CA299" s="92" t="s">
        <v>589</v>
      </c>
      <c r="CB299" s="92" t="s">
        <v>590</v>
      </c>
      <c r="CC299" s="92" t="s">
        <v>591</v>
      </c>
      <c r="CD299" s="93" t="s">
        <v>592</v>
      </c>
      <c r="CE299" s="92" t="s">
        <v>588</v>
      </c>
      <c r="CF299" s="92" t="s">
        <v>589</v>
      </c>
      <c r="CG299" s="92" t="s">
        <v>590</v>
      </c>
      <c r="CH299" s="92" t="s">
        <v>591</v>
      </c>
      <c r="CI299" s="93" t="s">
        <v>592</v>
      </c>
      <c r="CJ299" s="92" t="s">
        <v>588</v>
      </c>
      <c r="CK299" s="92" t="s">
        <v>589</v>
      </c>
      <c r="CL299" s="92" t="s">
        <v>590</v>
      </c>
      <c r="CM299" s="92" t="s">
        <v>591</v>
      </c>
      <c r="CN299" s="93" t="s">
        <v>592</v>
      </c>
      <c r="CO299" s="92" t="s">
        <v>588</v>
      </c>
      <c r="CP299" s="92" t="s">
        <v>589</v>
      </c>
      <c r="CQ299" s="92" t="s">
        <v>590</v>
      </c>
      <c r="CR299" s="92" t="s">
        <v>591</v>
      </c>
      <c r="CS299" s="93" t="s">
        <v>592</v>
      </c>
    </row>
    <row r="300" spans="1:97" ht="38.25" customHeight="1" x14ac:dyDescent="0.2">
      <c r="A300" s="457"/>
      <c r="B300" s="460"/>
      <c r="C300" s="463"/>
      <c r="D300" s="463"/>
      <c r="E300" s="463"/>
      <c r="F300" s="465"/>
      <c r="G300" s="448"/>
      <c r="H300" s="101">
        <v>0</v>
      </c>
      <c r="I300" s="101">
        <v>0</v>
      </c>
      <c r="J300" s="101">
        <v>0</v>
      </c>
      <c r="K300" s="101">
        <v>0</v>
      </c>
      <c r="L300" s="82" t="str">
        <f>IF(SUM(H300:K300)=100,ROUND(((1*H300)+(2*I300)+(3*J300)+(4*K300))/4,0),"N/A")</f>
        <v>N/A</v>
      </c>
      <c r="M300" s="101">
        <v>0</v>
      </c>
      <c r="N300" s="101">
        <v>0</v>
      </c>
      <c r="O300" s="101">
        <v>0</v>
      </c>
      <c r="P300" s="101">
        <v>0</v>
      </c>
      <c r="Q300" s="82" t="str">
        <f>IF(SUM(M300:P300)=100,ROUND(((1*M300)+(2*N300)+(3*O300)+(4*P300))/4,0),"N/A")</f>
        <v>N/A</v>
      </c>
      <c r="R300" s="101">
        <v>0</v>
      </c>
      <c r="S300" s="101">
        <v>0</v>
      </c>
      <c r="T300" s="101">
        <v>0</v>
      </c>
      <c r="U300" s="101">
        <v>0</v>
      </c>
      <c r="V300" s="82" t="str">
        <f>IF(SUM(R300:U300)=100,ROUND(((1*R300)+(2*S300)+(3*T300)+(4*U300))/4,0),"N/A")</f>
        <v>N/A</v>
      </c>
      <c r="W300" s="101">
        <v>0</v>
      </c>
      <c r="X300" s="101">
        <v>0</v>
      </c>
      <c r="Y300" s="101">
        <v>0</v>
      </c>
      <c r="Z300" s="101">
        <v>0</v>
      </c>
      <c r="AA300" s="82" t="str">
        <f>IF(SUM(W300:Z300)=100,ROUND(((1*W300)+(2*X300)+(3*Y300)+(4*Z300))/4,0),"N/A")</f>
        <v>N/A</v>
      </c>
      <c r="AB300" s="101">
        <v>0</v>
      </c>
      <c r="AC300" s="101">
        <v>0</v>
      </c>
      <c r="AD300" s="101">
        <v>0</v>
      </c>
      <c r="AE300" s="101">
        <v>0</v>
      </c>
      <c r="AF300" s="82" t="str">
        <f>IF(SUM(AB300:AE300)=100,ROUND(((1*AB300)+(2*AC300)+(3*AD300)+(4*AE300))/4,0),"N/A")</f>
        <v>N/A</v>
      </c>
      <c r="AG300" s="101">
        <v>0</v>
      </c>
      <c r="AH300" s="101">
        <v>0</v>
      </c>
      <c r="AI300" s="101">
        <v>0</v>
      </c>
      <c r="AJ300" s="101">
        <v>0</v>
      </c>
      <c r="AK300" s="82" t="str">
        <f>IF(SUM(AG300:AJ300)=100,ROUND(((1*AG300)+(2*AH300)+(3*AI300)+(4*AJ300))/4,0),"N/A")</f>
        <v>N/A</v>
      </c>
      <c r="AL300" s="101">
        <v>0</v>
      </c>
      <c r="AM300" s="101">
        <v>0</v>
      </c>
      <c r="AN300" s="101">
        <v>0</v>
      </c>
      <c r="AO300" s="101">
        <v>0</v>
      </c>
      <c r="AP300" s="82" t="str">
        <f>IF(SUM(AL300:AO300)=100,ROUND(((1*AL300)+(2*AM300)+(3*AN300)+(4*AO300))/4,0),"N/A")</f>
        <v>N/A</v>
      </c>
      <c r="AQ300" s="101">
        <v>0</v>
      </c>
      <c r="AR300" s="101">
        <v>0</v>
      </c>
      <c r="AS300" s="101">
        <v>0</v>
      </c>
      <c r="AT300" s="101">
        <v>0</v>
      </c>
      <c r="AU300" s="82" t="str">
        <f>IF(SUM(AQ300:AT300)=100,ROUND(((1*AQ300)+(2*AR300)+(3*AS300)+(4*AT300))/4,0),"N/A")</f>
        <v>N/A</v>
      </c>
      <c r="AV300" s="101">
        <v>0</v>
      </c>
      <c r="AW300" s="101">
        <v>0</v>
      </c>
      <c r="AX300" s="101">
        <v>0</v>
      </c>
      <c r="AY300" s="101">
        <v>0</v>
      </c>
      <c r="AZ300" s="82" t="str">
        <f>IF(SUM(AV300:AY300)=100,ROUND(((1*AV300)+(2*AW300)+(3*AX300)+(4*AY300))/4,0),"N/A")</f>
        <v>N/A</v>
      </c>
      <c r="BA300" s="101">
        <v>0</v>
      </c>
      <c r="BB300" s="101">
        <v>0</v>
      </c>
      <c r="BC300" s="101">
        <v>0</v>
      </c>
      <c r="BD300" s="101">
        <v>0</v>
      </c>
      <c r="BE300" s="82" t="str">
        <f>IF(SUM(BA300:BD300)=100,ROUND(((1*BA300)+(2*BB300)+(3*BC300)+(4*BD300))/4,0),"N/A")</f>
        <v>N/A</v>
      </c>
      <c r="BF300" s="101">
        <v>0</v>
      </c>
      <c r="BG300" s="101">
        <v>0</v>
      </c>
      <c r="BH300" s="101">
        <v>0</v>
      </c>
      <c r="BI300" s="101">
        <v>0</v>
      </c>
      <c r="BJ300" s="82" t="str">
        <f>IF(SUM(BF300:BI300)=100,ROUND(((1*BF300)+(2*BG300)+(3*BH300)+(4*BI300))/4,0),"N/A")</f>
        <v>N/A</v>
      </c>
      <c r="BK300" s="101">
        <v>0</v>
      </c>
      <c r="BL300" s="101">
        <v>0</v>
      </c>
      <c r="BM300" s="101">
        <v>0</v>
      </c>
      <c r="BN300" s="101">
        <v>0</v>
      </c>
      <c r="BO300" s="82" t="str">
        <f>IF(SUM(BK300:BN300)=100,ROUND(((1*BK300)+(2*BL300)+(3*BM300)+(4*BN300))/4,0),"N/A")</f>
        <v>N/A</v>
      </c>
      <c r="BP300" s="101">
        <v>0</v>
      </c>
      <c r="BQ300" s="101">
        <v>0</v>
      </c>
      <c r="BR300" s="101">
        <v>0</v>
      </c>
      <c r="BS300" s="101">
        <v>0</v>
      </c>
      <c r="BT300" s="82" t="str">
        <f>IF(SUM(BP300:BS300)=100,ROUND(((1*BP300)+(2*BQ300)+(3*BR300)+(4*BS300))/4,0),"N/A")</f>
        <v>N/A</v>
      </c>
      <c r="BU300" s="101">
        <v>0</v>
      </c>
      <c r="BV300" s="101">
        <v>0</v>
      </c>
      <c r="BW300" s="101">
        <v>0</v>
      </c>
      <c r="BX300" s="101">
        <v>0</v>
      </c>
      <c r="BY300" s="82" t="str">
        <f>IF(SUM(BU300:BX300)=100,ROUND(((1*BU300)+(2*BV300)+(3*BW300)+(4*BX300))/4,0),"N/A")</f>
        <v>N/A</v>
      </c>
      <c r="BZ300" s="101">
        <v>0</v>
      </c>
      <c r="CA300" s="101">
        <v>0</v>
      </c>
      <c r="CB300" s="101">
        <v>0</v>
      </c>
      <c r="CC300" s="101">
        <v>0</v>
      </c>
      <c r="CD300" s="82" t="str">
        <f>IF(SUM(BZ300:CC300)=100,ROUND(((1*BZ300)+(2*CA300)+(3*CB300)+(4*CC300))/4,0),"N/A")</f>
        <v>N/A</v>
      </c>
      <c r="CE300" s="101">
        <v>0</v>
      </c>
      <c r="CF300" s="101">
        <v>0</v>
      </c>
      <c r="CG300" s="101">
        <v>0</v>
      </c>
      <c r="CH300" s="101">
        <v>0</v>
      </c>
      <c r="CI300" s="82" t="str">
        <f>IF(SUM(CE300:CH300)=100,ROUND(((1*CE300)+(2*CF300)+(3*CG300)+(4*CH300))/4,0),"N/A")</f>
        <v>N/A</v>
      </c>
      <c r="CJ300" s="101">
        <v>0</v>
      </c>
      <c r="CK300" s="101">
        <v>0</v>
      </c>
      <c r="CL300" s="101">
        <v>0</v>
      </c>
      <c r="CM300" s="101">
        <v>0</v>
      </c>
      <c r="CN300" s="82" t="str">
        <f>IF(SUM(CJ300:CM300)=100,ROUND(((1*CJ300)+(2*CK300)+(3*CL300)+(4*CM300))/4,0),"N/A")</f>
        <v>N/A</v>
      </c>
      <c r="CO300" s="101">
        <v>0</v>
      </c>
      <c r="CP300" s="101">
        <v>0</v>
      </c>
      <c r="CQ300" s="101">
        <v>0</v>
      </c>
      <c r="CR300" s="101">
        <v>0</v>
      </c>
      <c r="CS300" s="82" t="str">
        <f>IF(SUM(CO300:CR300)=100,ROUND(((1*CO300)+(2*CP300)+(3*CQ300)+(4*CR300))/4,0),"N/A")</f>
        <v>N/A</v>
      </c>
    </row>
    <row r="301" spans="1:97" ht="162.75" x14ac:dyDescent="0.2">
      <c r="A301" s="457"/>
      <c r="B301" s="460"/>
      <c r="C301" s="463"/>
      <c r="D301" s="463"/>
      <c r="E301" s="463"/>
      <c r="F301" s="466"/>
      <c r="G301" s="89" t="s">
        <v>593</v>
      </c>
      <c r="H301" s="442"/>
      <c r="I301" s="443"/>
      <c r="J301" s="443"/>
      <c r="K301" s="443"/>
      <c r="L301" s="444"/>
      <c r="M301" s="442"/>
      <c r="N301" s="443"/>
      <c r="O301" s="443"/>
      <c r="P301" s="443"/>
      <c r="Q301" s="444"/>
      <c r="R301" s="442"/>
      <c r="S301" s="443"/>
      <c r="T301" s="443"/>
      <c r="U301" s="443"/>
      <c r="V301" s="444"/>
      <c r="W301" s="442"/>
      <c r="X301" s="443"/>
      <c r="Y301" s="443"/>
      <c r="Z301" s="443"/>
      <c r="AA301" s="444"/>
      <c r="AB301" s="442"/>
      <c r="AC301" s="443"/>
      <c r="AD301" s="443"/>
      <c r="AE301" s="443"/>
      <c r="AF301" s="444"/>
      <c r="AG301" s="442"/>
      <c r="AH301" s="443"/>
      <c r="AI301" s="443"/>
      <c r="AJ301" s="443"/>
      <c r="AK301" s="444"/>
      <c r="AL301" s="442"/>
      <c r="AM301" s="443"/>
      <c r="AN301" s="443"/>
      <c r="AO301" s="443"/>
      <c r="AP301" s="444"/>
      <c r="AQ301" s="442"/>
      <c r="AR301" s="443"/>
      <c r="AS301" s="443"/>
      <c r="AT301" s="443"/>
      <c r="AU301" s="444"/>
      <c r="AV301" s="442"/>
      <c r="AW301" s="443"/>
      <c r="AX301" s="443"/>
      <c r="AY301" s="443"/>
      <c r="AZ301" s="444"/>
      <c r="BA301" s="442"/>
      <c r="BB301" s="443"/>
      <c r="BC301" s="443"/>
      <c r="BD301" s="443"/>
      <c r="BE301" s="444"/>
      <c r="BF301" s="442"/>
      <c r="BG301" s="443"/>
      <c r="BH301" s="443"/>
      <c r="BI301" s="443"/>
      <c r="BJ301" s="444"/>
      <c r="BK301" s="442"/>
      <c r="BL301" s="443"/>
      <c r="BM301" s="443"/>
      <c r="BN301" s="443"/>
      <c r="BO301" s="444"/>
      <c r="BP301" s="442"/>
      <c r="BQ301" s="443"/>
      <c r="BR301" s="443"/>
      <c r="BS301" s="443"/>
      <c r="BT301" s="444"/>
      <c r="BU301" s="442"/>
      <c r="BV301" s="443"/>
      <c r="BW301" s="443"/>
      <c r="BX301" s="443"/>
      <c r="BY301" s="444"/>
      <c r="BZ301" s="442"/>
      <c r="CA301" s="443"/>
      <c r="CB301" s="443"/>
      <c r="CC301" s="443"/>
      <c r="CD301" s="444"/>
      <c r="CE301" s="442"/>
      <c r="CF301" s="443"/>
      <c r="CG301" s="443"/>
      <c r="CH301" s="443"/>
      <c r="CI301" s="444"/>
      <c r="CJ301" s="442"/>
      <c r="CK301" s="443"/>
      <c r="CL301" s="443"/>
      <c r="CM301" s="443"/>
      <c r="CN301" s="444"/>
      <c r="CO301" s="442"/>
      <c r="CP301" s="443"/>
      <c r="CQ301" s="443"/>
      <c r="CR301" s="443"/>
      <c r="CS301" s="444"/>
    </row>
    <row r="302" spans="1:97" ht="44.1" customHeight="1" x14ac:dyDescent="0.2">
      <c r="A302" s="457"/>
      <c r="B302" s="460"/>
      <c r="C302" s="463"/>
      <c r="D302" s="463"/>
      <c r="E302" s="463"/>
      <c r="F302" s="467" t="s">
        <v>25</v>
      </c>
      <c r="G302" s="438" t="s">
        <v>585</v>
      </c>
      <c r="H302" s="439" t="s">
        <v>53</v>
      </c>
      <c r="I302" s="439"/>
      <c r="J302" s="439" t="s">
        <v>54</v>
      </c>
      <c r="K302" s="439"/>
      <c r="L302" s="75" t="s">
        <v>55</v>
      </c>
      <c r="M302" s="439" t="s">
        <v>53</v>
      </c>
      <c r="N302" s="439"/>
      <c r="O302" s="439" t="s">
        <v>54</v>
      </c>
      <c r="P302" s="439"/>
      <c r="Q302" s="75" t="s">
        <v>55</v>
      </c>
      <c r="R302" s="439" t="s">
        <v>53</v>
      </c>
      <c r="S302" s="439"/>
      <c r="T302" s="445" t="s">
        <v>54</v>
      </c>
      <c r="U302" s="446"/>
      <c r="V302" s="75" t="s">
        <v>55</v>
      </c>
      <c r="W302" s="440" t="s">
        <v>53</v>
      </c>
      <c r="X302" s="441"/>
      <c r="Y302" s="440" t="s">
        <v>54</v>
      </c>
      <c r="Z302" s="441"/>
      <c r="AA302" s="75" t="s">
        <v>55</v>
      </c>
      <c r="AB302" s="440" t="s">
        <v>53</v>
      </c>
      <c r="AC302" s="441"/>
      <c r="AD302" s="440" t="s">
        <v>54</v>
      </c>
      <c r="AE302" s="441"/>
      <c r="AF302" s="75" t="s">
        <v>55</v>
      </c>
      <c r="AG302" s="440" t="s">
        <v>53</v>
      </c>
      <c r="AH302" s="441"/>
      <c r="AI302" s="440" t="s">
        <v>54</v>
      </c>
      <c r="AJ302" s="441"/>
      <c r="AK302" s="75" t="s">
        <v>55</v>
      </c>
      <c r="AL302" s="440" t="s">
        <v>53</v>
      </c>
      <c r="AM302" s="441"/>
      <c r="AN302" s="440" t="s">
        <v>54</v>
      </c>
      <c r="AO302" s="441"/>
      <c r="AP302" s="75" t="s">
        <v>55</v>
      </c>
      <c r="AQ302" s="440" t="s">
        <v>53</v>
      </c>
      <c r="AR302" s="441"/>
      <c r="AS302" s="440" t="s">
        <v>54</v>
      </c>
      <c r="AT302" s="441"/>
      <c r="AU302" s="75" t="s">
        <v>55</v>
      </c>
      <c r="AV302" s="440" t="s">
        <v>53</v>
      </c>
      <c r="AW302" s="441"/>
      <c r="AX302" s="440" t="s">
        <v>54</v>
      </c>
      <c r="AY302" s="441"/>
      <c r="AZ302" s="75" t="s">
        <v>55</v>
      </c>
      <c r="BA302" s="440" t="s">
        <v>53</v>
      </c>
      <c r="BB302" s="441"/>
      <c r="BC302" s="440" t="s">
        <v>54</v>
      </c>
      <c r="BD302" s="441"/>
      <c r="BE302" s="75" t="s">
        <v>55</v>
      </c>
      <c r="BF302" s="440" t="s">
        <v>53</v>
      </c>
      <c r="BG302" s="441"/>
      <c r="BH302" s="440" t="s">
        <v>54</v>
      </c>
      <c r="BI302" s="441"/>
      <c r="BJ302" s="75" t="s">
        <v>55</v>
      </c>
      <c r="BK302" s="440" t="s">
        <v>53</v>
      </c>
      <c r="BL302" s="441"/>
      <c r="BM302" s="440" t="s">
        <v>54</v>
      </c>
      <c r="BN302" s="441"/>
      <c r="BO302" s="75" t="s">
        <v>55</v>
      </c>
      <c r="BP302" s="440" t="s">
        <v>53</v>
      </c>
      <c r="BQ302" s="441"/>
      <c r="BR302" s="440" t="s">
        <v>54</v>
      </c>
      <c r="BS302" s="441"/>
      <c r="BT302" s="75" t="s">
        <v>55</v>
      </c>
      <c r="BU302" s="440" t="s">
        <v>53</v>
      </c>
      <c r="BV302" s="441"/>
      <c r="BW302" s="440" t="s">
        <v>54</v>
      </c>
      <c r="BX302" s="441"/>
      <c r="BY302" s="75" t="s">
        <v>55</v>
      </c>
      <c r="BZ302" s="440" t="s">
        <v>53</v>
      </c>
      <c r="CA302" s="441"/>
      <c r="CB302" s="440" t="s">
        <v>54</v>
      </c>
      <c r="CC302" s="441"/>
      <c r="CD302" s="75" t="s">
        <v>55</v>
      </c>
      <c r="CE302" s="440" t="s">
        <v>53</v>
      </c>
      <c r="CF302" s="441"/>
      <c r="CG302" s="440" t="s">
        <v>54</v>
      </c>
      <c r="CH302" s="441"/>
      <c r="CI302" s="75" t="s">
        <v>55</v>
      </c>
      <c r="CJ302" s="440" t="s">
        <v>53</v>
      </c>
      <c r="CK302" s="441"/>
      <c r="CL302" s="440" t="s">
        <v>54</v>
      </c>
      <c r="CM302" s="441"/>
      <c r="CN302" s="75" t="s">
        <v>55</v>
      </c>
      <c r="CO302" s="440" t="s">
        <v>53</v>
      </c>
      <c r="CP302" s="441"/>
      <c r="CQ302" s="440" t="s">
        <v>54</v>
      </c>
      <c r="CR302" s="441"/>
      <c r="CS302" s="75" t="s">
        <v>55</v>
      </c>
    </row>
    <row r="303" spans="1:97" ht="38.25" customHeight="1" x14ac:dyDescent="0.2">
      <c r="A303" s="457"/>
      <c r="B303" s="460"/>
      <c r="C303" s="463"/>
      <c r="D303" s="463"/>
      <c r="E303" s="463"/>
      <c r="F303" s="468"/>
      <c r="G303" s="438"/>
      <c r="H303" s="435"/>
      <c r="I303" s="435"/>
      <c r="J303" s="435"/>
      <c r="K303" s="435"/>
      <c r="L303" s="100" t="e">
        <f>INDEX(Formula!$AB$7:$AF$11,MATCH('Z2 - Dargaville'!J303,Formula!$AA$7:$AA$11,0),MATCH('Z2 - Dargaville'!H303,Formula!$AB$6:$AF$6,0))</f>
        <v>#N/A</v>
      </c>
      <c r="M303" s="435"/>
      <c r="N303" s="435"/>
      <c r="O303" s="435"/>
      <c r="P303" s="435"/>
      <c r="Q303" s="100" t="e">
        <f>INDEX(Formula!$AB$7:$AF$11,MATCH('Z2 - Dargaville'!O303,Formula!$AA$7:$AA$11,0),MATCH('Z2 - Dargaville'!M303,Formula!$AB$6:$AF$6,0))</f>
        <v>#N/A</v>
      </c>
      <c r="R303" s="435"/>
      <c r="S303" s="435"/>
      <c r="T303" s="435"/>
      <c r="U303" s="435"/>
      <c r="V303" s="100" t="e">
        <f>INDEX(Formula!$AB$7:$AF$11,MATCH('Z2 - Dargaville'!T303,Formula!$AA$7:$AA$11,0),MATCH('Z2 - Dargaville'!R303,Formula!$AB$6:$AF$6,0))</f>
        <v>#N/A</v>
      </c>
      <c r="W303" s="435"/>
      <c r="X303" s="435"/>
      <c r="Y303" s="435"/>
      <c r="Z303" s="435"/>
      <c r="AA303" s="100" t="e">
        <f>INDEX(Formula!$AB$7:$AF$11,MATCH('Z2 - Dargaville'!Y303,Formula!$AA$7:$AA$11,0),MATCH('Z2 - Dargaville'!W303,Formula!$AB$6:$AF$6,0))</f>
        <v>#N/A</v>
      </c>
      <c r="AB303" s="435"/>
      <c r="AC303" s="435"/>
      <c r="AD303" s="435"/>
      <c r="AE303" s="435"/>
      <c r="AF303" s="100" t="e">
        <f>INDEX(Formula!$AB$7:$AF$11,MATCH('Z2 - Dargaville'!AD303,Formula!$AA$7:$AA$11,0),MATCH('Z2 - Dargaville'!AB303,Formula!$AB$6:$AF$6,0))</f>
        <v>#N/A</v>
      </c>
      <c r="AG303" s="435"/>
      <c r="AH303" s="435"/>
      <c r="AI303" s="435"/>
      <c r="AJ303" s="435"/>
      <c r="AK303" s="100" t="e">
        <f>INDEX(Formula!$AB$7:$AF$11,MATCH('Z2 - Dargaville'!AI303,Formula!$AA$7:$AA$11,0),MATCH('Z2 - Dargaville'!AG303,Formula!$AB$6:$AF$6,0))</f>
        <v>#N/A</v>
      </c>
      <c r="AL303" s="435"/>
      <c r="AM303" s="435"/>
      <c r="AN303" s="435"/>
      <c r="AO303" s="435"/>
      <c r="AP303" s="100" t="e">
        <f>INDEX(Formula!$AB$7:$AF$11,MATCH('Z2 - Dargaville'!AN303,Formula!$AA$7:$AA$11,0),MATCH('Z2 - Dargaville'!AL303,Formula!$AB$6:$AF$6,0))</f>
        <v>#N/A</v>
      </c>
      <c r="AQ303" s="435"/>
      <c r="AR303" s="435"/>
      <c r="AS303" s="435"/>
      <c r="AT303" s="435"/>
      <c r="AU303" s="100" t="e">
        <f>INDEX(Formula!$AB$7:$AF$11,MATCH('Z2 - Dargaville'!AS303,Formula!$AA$7:$AA$11,0),MATCH('Z2 - Dargaville'!AQ303,Formula!$AB$6:$AF$6,0))</f>
        <v>#N/A</v>
      </c>
      <c r="AV303" s="435"/>
      <c r="AW303" s="435"/>
      <c r="AX303" s="435"/>
      <c r="AY303" s="435"/>
      <c r="AZ303" s="100" t="e">
        <f>INDEX(Formula!$AB$7:$AF$11,MATCH('Z2 - Dargaville'!AX303,Formula!$AA$7:$AA$11,0),MATCH('Z2 - Dargaville'!AV303,Formula!$AB$6:$AF$6,0))</f>
        <v>#N/A</v>
      </c>
      <c r="BA303" s="435"/>
      <c r="BB303" s="435"/>
      <c r="BC303" s="435"/>
      <c r="BD303" s="435"/>
      <c r="BE303" s="100" t="e">
        <f>INDEX(Formula!$AB$7:$AF$11,MATCH('Z2 - Dargaville'!BC303,Formula!$AA$7:$AA$11,0),MATCH('Z2 - Dargaville'!BA303,Formula!$AB$6:$AF$6,0))</f>
        <v>#N/A</v>
      </c>
      <c r="BF303" s="435"/>
      <c r="BG303" s="435"/>
      <c r="BH303" s="435"/>
      <c r="BI303" s="435"/>
      <c r="BJ303" s="100" t="e">
        <f>INDEX(Formula!$AB$7:$AF$11,MATCH('Z2 - Dargaville'!BH303,Formula!$AA$7:$AA$11,0),MATCH('Z2 - Dargaville'!BF303,Formula!$AB$6:$AF$6,0))</f>
        <v>#N/A</v>
      </c>
      <c r="BK303" s="435"/>
      <c r="BL303" s="435"/>
      <c r="BM303" s="435"/>
      <c r="BN303" s="435"/>
      <c r="BO303" s="100" t="e">
        <f>INDEX(Formula!$AB$7:$AF$11,MATCH('Z2 - Dargaville'!BM303,Formula!$AA$7:$AA$11,0),MATCH('Z2 - Dargaville'!BK303,Formula!$AB$6:$AF$6,0))</f>
        <v>#N/A</v>
      </c>
      <c r="BP303" s="435"/>
      <c r="BQ303" s="435"/>
      <c r="BR303" s="435"/>
      <c r="BS303" s="435"/>
      <c r="BT303" s="100" t="e">
        <f>INDEX(Formula!$AB$7:$AF$11,MATCH('Z2 - Dargaville'!BR303,Formula!$AA$7:$AA$11,0),MATCH('Z2 - Dargaville'!BP303,Formula!$AB$6:$AF$6,0))</f>
        <v>#N/A</v>
      </c>
      <c r="BU303" s="435"/>
      <c r="BV303" s="435"/>
      <c r="BW303" s="435"/>
      <c r="BX303" s="435"/>
      <c r="BY303" s="100" t="e">
        <f>INDEX(Formula!$AB$7:$AF$11,MATCH('Z2 - Dargaville'!BW303,Formula!$AA$7:$AA$11,0),MATCH('Z2 - Dargaville'!BU303,Formula!$AB$6:$AF$6,0))</f>
        <v>#N/A</v>
      </c>
      <c r="BZ303" s="435"/>
      <c r="CA303" s="435"/>
      <c r="CB303" s="435"/>
      <c r="CC303" s="435"/>
      <c r="CD303" s="100" t="e">
        <f>INDEX(Formula!$AB$7:$AF$11,MATCH('Z2 - Dargaville'!CB303,Formula!$AA$7:$AA$11,0),MATCH('Z2 - Dargaville'!BZ303,Formula!$AB$6:$AF$6,0))</f>
        <v>#N/A</v>
      </c>
      <c r="CE303" s="435"/>
      <c r="CF303" s="435"/>
      <c r="CG303" s="435"/>
      <c r="CH303" s="435"/>
      <c r="CI303" s="100" t="e">
        <f>INDEX(Formula!$AB$7:$AF$11,MATCH('Z2 - Dargaville'!CG303,Formula!$AA$7:$AA$11,0),MATCH('Z2 - Dargaville'!CE303,Formula!$AB$6:$AF$6,0))</f>
        <v>#N/A</v>
      </c>
      <c r="CJ303" s="435"/>
      <c r="CK303" s="435"/>
      <c r="CL303" s="435"/>
      <c r="CM303" s="435"/>
      <c r="CN303" s="100" t="e">
        <f>INDEX(Formula!$AB$7:$AF$11,MATCH('Z2 - Dargaville'!CL303,Formula!$AA$7:$AA$11,0),MATCH('Z2 - Dargaville'!CJ303,Formula!$AB$6:$AF$6,0))</f>
        <v>#N/A</v>
      </c>
      <c r="CO303" s="435"/>
      <c r="CP303" s="435"/>
      <c r="CQ303" s="435"/>
      <c r="CR303" s="435"/>
      <c r="CS303" s="100" t="e">
        <f>INDEX(Formula!$AB$7:$AF$11,MATCH('Z2 - Dargaville'!CQ303,Formula!$AA$7:$AA$11,0),MATCH('Z2 - Dargaville'!CO303,Formula!$AB$6:$AF$6,0))</f>
        <v>#N/A</v>
      </c>
    </row>
    <row r="304" spans="1:97" ht="38.25" customHeight="1" x14ac:dyDescent="0.2">
      <c r="A304" s="457"/>
      <c r="B304" s="460"/>
      <c r="C304" s="463"/>
      <c r="D304" s="463"/>
      <c r="E304" s="463"/>
      <c r="F304" s="468"/>
      <c r="G304" s="90" t="s">
        <v>586</v>
      </c>
      <c r="H304" s="435"/>
      <c r="I304" s="435"/>
      <c r="J304" s="435"/>
      <c r="K304" s="435"/>
      <c r="L304" s="435"/>
      <c r="M304" s="435"/>
      <c r="N304" s="435"/>
      <c r="O304" s="435"/>
      <c r="P304" s="435"/>
      <c r="Q304" s="435"/>
      <c r="R304" s="435"/>
      <c r="S304" s="435"/>
      <c r="T304" s="435"/>
      <c r="U304" s="435"/>
      <c r="V304" s="435"/>
      <c r="W304" s="435"/>
      <c r="X304" s="435"/>
      <c r="Y304" s="435"/>
      <c r="Z304" s="435"/>
      <c r="AA304" s="435"/>
      <c r="AB304" s="435"/>
      <c r="AC304" s="435"/>
      <c r="AD304" s="435"/>
      <c r="AE304" s="435"/>
      <c r="AF304" s="435"/>
      <c r="AG304" s="435"/>
      <c r="AH304" s="435"/>
      <c r="AI304" s="435"/>
      <c r="AJ304" s="435"/>
      <c r="AK304" s="435"/>
      <c r="AL304" s="435"/>
      <c r="AM304" s="435"/>
      <c r="AN304" s="435"/>
      <c r="AO304" s="435"/>
      <c r="AP304" s="435"/>
      <c r="AQ304" s="435"/>
      <c r="AR304" s="435"/>
      <c r="AS304" s="435"/>
      <c r="AT304" s="435"/>
      <c r="AU304" s="435"/>
      <c r="AV304" s="435"/>
      <c r="AW304" s="435"/>
      <c r="AX304" s="435"/>
      <c r="AY304" s="435"/>
      <c r="AZ304" s="435"/>
      <c r="BA304" s="435"/>
      <c r="BB304" s="435"/>
      <c r="BC304" s="435"/>
      <c r="BD304" s="435"/>
      <c r="BE304" s="435"/>
      <c r="BF304" s="435"/>
      <c r="BG304" s="435"/>
      <c r="BH304" s="435"/>
      <c r="BI304" s="435"/>
      <c r="BJ304" s="435"/>
      <c r="BK304" s="435"/>
      <c r="BL304" s="435"/>
      <c r="BM304" s="435"/>
      <c r="BN304" s="435"/>
      <c r="BO304" s="435"/>
      <c r="BP304" s="435"/>
      <c r="BQ304" s="435"/>
      <c r="BR304" s="435"/>
      <c r="BS304" s="435"/>
      <c r="BT304" s="435"/>
      <c r="BU304" s="435"/>
      <c r="BV304" s="435"/>
      <c r="BW304" s="435"/>
      <c r="BX304" s="435"/>
      <c r="BY304" s="435"/>
      <c r="BZ304" s="435"/>
      <c r="CA304" s="435"/>
      <c r="CB304" s="435"/>
      <c r="CC304" s="435"/>
      <c r="CD304" s="435"/>
      <c r="CE304" s="435"/>
      <c r="CF304" s="435"/>
      <c r="CG304" s="435"/>
      <c r="CH304" s="435"/>
      <c r="CI304" s="435"/>
      <c r="CJ304" s="435"/>
      <c r="CK304" s="435"/>
      <c r="CL304" s="435"/>
      <c r="CM304" s="435"/>
      <c r="CN304" s="435"/>
      <c r="CO304" s="435"/>
      <c r="CP304" s="435"/>
      <c r="CQ304" s="435"/>
      <c r="CR304" s="435"/>
      <c r="CS304" s="435"/>
    </row>
    <row r="305" spans="1:97" ht="66" customHeight="1" x14ac:dyDescent="0.2">
      <c r="A305" s="457"/>
      <c r="B305" s="460"/>
      <c r="C305" s="463"/>
      <c r="D305" s="463"/>
      <c r="E305" s="463"/>
      <c r="F305" s="468"/>
      <c r="G305" s="436" t="s">
        <v>587</v>
      </c>
      <c r="H305" s="92" t="s">
        <v>588</v>
      </c>
      <c r="I305" s="92" t="s">
        <v>589</v>
      </c>
      <c r="J305" s="92" t="s">
        <v>590</v>
      </c>
      <c r="K305" s="92" t="s">
        <v>591</v>
      </c>
      <c r="L305" s="93" t="s">
        <v>592</v>
      </c>
      <c r="M305" s="92" t="s">
        <v>588</v>
      </c>
      <c r="N305" s="92" t="s">
        <v>589</v>
      </c>
      <c r="O305" s="92" t="s">
        <v>590</v>
      </c>
      <c r="P305" s="92" t="s">
        <v>591</v>
      </c>
      <c r="Q305" s="93" t="s">
        <v>592</v>
      </c>
      <c r="R305" s="92" t="s">
        <v>588</v>
      </c>
      <c r="S305" s="92" t="s">
        <v>589</v>
      </c>
      <c r="T305" s="92" t="s">
        <v>590</v>
      </c>
      <c r="U305" s="92" t="s">
        <v>591</v>
      </c>
      <c r="V305" s="93" t="s">
        <v>592</v>
      </c>
      <c r="W305" s="92" t="s">
        <v>588</v>
      </c>
      <c r="X305" s="92" t="s">
        <v>589</v>
      </c>
      <c r="Y305" s="92" t="s">
        <v>590</v>
      </c>
      <c r="Z305" s="92" t="s">
        <v>591</v>
      </c>
      <c r="AA305" s="93" t="s">
        <v>592</v>
      </c>
      <c r="AB305" s="92" t="s">
        <v>588</v>
      </c>
      <c r="AC305" s="92" t="s">
        <v>589</v>
      </c>
      <c r="AD305" s="92" t="s">
        <v>590</v>
      </c>
      <c r="AE305" s="92" t="s">
        <v>591</v>
      </c>
      <c r="AF305" s="93" t="s">
        <v>592</v>
      </c>
      <c r="AG305" s="92" t="s">
        <v>588</v>
      </c>
      <c r="AH305" s="92" t="s">
        <v>589</v>
      </c>
      <c r="AI305" s="92" t="s">
        <v>590</v>
      </c>
      <c r="AJ305" s="92" t="s">
        <v>591</v>
      </c>
      <c r="AK305" s="93" t="s">
        <v>592</v>
      </c>
      <c r="AL305" s="92" t="s">
        <v>588</v>
      </c>
      <c r="AM305" s="92" t="s">
        <v>589</v>
      </c>
      <c r="AN305" s="92" t="s">
        <v>590</v>
      </c>
      <c r="AO305" s="92" t="s">
        <v>591</v>
      </c>
      <c r="AP305" s="93" t="s">
        <v>592</v>
      </c>
      <c r="AQ305" s="92" t="s">
        <v>588</v>
      </c>
      <c r="AR305" s="92" t="s">
        <v>589</v>
      </c>
      <c r="AS305" s="92" t="s">
        <v>590</v>
      </c>
      <c r="AT305" s="92" t="s">
        <v>591</v>
      </c>
      <c r="AU305" s="93" t="s">
        <v>592</v>
      </c>
      <c r="AV305" s="92" t="s">
        <v>588</v>
      </c>
      <c r="AW305" s="92" t="s">
        <v>589</v>
      </c>
      <c r="AX305" s="92" t="s">
        <v>590</v>
      </c>
      <c r="AY305" s="92" t="s">
        <v>591</v>
      </c>
      <c r="AZ305" s="93" t="s">
        <v>592</v>
      </c>
      <c r="BA305" s="92" t="s">
        <v>588</v>
      </c>
      <c r="BB305" s="92" t="s">
        <v>589</v>
      </c>
      <c r="BC305" s="92" t="s">
        <v>590</v>
      </c>
      <c r="BD305" s="92" t="s">
        <v>591</v>
      </c>
      <c r="BE305" s="93" t="s">
        <v>592</v>
      </c>
      <c r="BF305" s="92" t="s">
        <v>588</v>
      </c>
      <c r="BG305" s="92" t="s">
        <v>589</v>
      </c>
      <c r="BH305" s="92" t="s">
        <v>590</v>
      </c>
      <c r="BI305" s="92" t="s">
        <v>591</v>
      </c>
      <c r="BJ305" s="93" t="s">
        <v>592</v>
      </c>
      <c r="BK305" s="92" t="s">
        <v>588</v>
      </c>
      <c r="BL305" s="92" t="s">
        <v>589</v>
      </c>
      <c r="BM305" s="92" t="s">
        <v>590</v>
      </c>
      <c r="BN305" s="92" t="s">
        <v>591</v>
      </c>
      <c r="BO305" s="93" t="s">
        <v>592</v>
      </c>
      <c r="BP305" s="92" t="s">
        <v>588</v>
      </c>
      <c r="BQ305" s="92" t="s">
        <v>589</v>
      </c>
      <c r="BR305" s="92" t="s">
        <v>590</v>
      </c>
      <c r="BS305" s="92" t="s">
        <v>591</v>
      </c>
      <c r="BT305" s="93" t="s">
        <v>592</v>
      </c>
      <c r="BU305" s="92" t="s">
        <v>588</v>
      </c>
      <c r="BV305" s="92" t="s">
        <v>589</v>
      </c>
      <c r="BW305" s="92" t="s">
        <v>590</v>
      </c>
      <c r="BX305" s="92" t="s">
        <v>591</v>
      </c>
      <c r="BY305" s="93" t="s">
        <v>592</v>
      </c>
      <c r="BZ305" s="92" t="s">
        <v>588</v>
      </c>
      <c r="CA305" s="92" t="s">
        <v>589</v>
      </c>
      <c r="CB305" s="92" t="s">
        <v>590</v>
      </c>
      <c r="CC305" s="92" t="s">
        <v>591</v>
      </c>
      <c r="CD305" s="93" t="s">
        <v>592</v>
      </c>
      <c r="CE305" s="92" t="s">
        <v>588</v>
      </c>
      <c r="CF305" s="92" t="s">
        <v>589</v>
      </c>
      <c r="CG305" s="92" t="s">
        <v>590</v>
      </c>
      <c r="CH305" s="92" t="s">
        <v>591</v>
      </c>
      <c r="CI305" s="93" t="s">
        <v>592</v>
      </c>
      <c r="CJ305" s="92" t="s">
        <v>588</v>
      </c>
      <c r="CK305" s="92" t="s">
        <v>589</v>
      </c>
      <c r="CL305" s="92" t="s">
        <v>590</v>
      </c>
      <c r="CM305" s="92" t="s">
        <v>591</v>
      </c>
      <c r="CN305" s="93" t="s">
        <v>592</v>
      </c>
      <c r="CO305" s="92" t="s">
        <v>588</v>
      </c>
      <c r="CP305" s="92" t="s">
        <v>589</v>
      </c>
      <c r="CQ305" s="92" t="s">
        <v>590</v>
      </c>
      <c r="CR305" s="92" t="s">
        <v>591</v>
      </c>
      <c r="CS305" s="93" t="s">
        <v>592</v>
      </c>
    </row>
    <row r="306" spans="1:97" ht="38.25" customHeight="1" x14ac:dyDescent="0.2">
      <c r="A306" s="457"/>
      <c r="B306" s="460"/>
      <c r="C306" s="463"/>
      <c r="D306" s="463"/>
      <c r="E306" s="463"/>
      <c r="F306" s="468"/>
      <c r="G306" s="437"/>
      <c r="H306" s="101">
        <v>0</v>
      </c>
      <c r="I306" s="101">
        <v>0</v>
      </c>
      <c r="J306" s="101">
        <v>0</v>
      </c>
      <c r="K306" s="101">
        <v>0</v>
      </c>
      <c r="L306" s="82" t="str">
        <f>IF(SUM(H306:K306)=100,ROUND(((1*H306)+(2*I306)+(3*J306)+(4*K306))/4,0),"N/A")</f>
        <v>N/A</v>
      </c>
      <c r="M306" s="101">
        <v>0</v>
      </c>
      <c r="N306" s="101">
        <v>0</v>
      </c>
      <c r="O306" s="101">
        <v>0</v>
      </c>
      <c r="P306" s="101">
        <v>0</v>
      </c>
      <c r="Q306" s="82" t="str">
        <f>IF(SUM(M306:P306)=100,ROUND(((1*M306)+(2*N306)+(3*O306)+(4*P306))/4,0),"N/A")</f>
        <v>N/A</v>
      </c>
      <c r="R306" s="101">
        <v>0</v>
      </c>
      <c r="S306" s="101">
        <v>0</v>
      </c>
      <c r="T306" s="101">
        <v>0</v>
      </c>
      <c r="U306" s="101">
        <v>0</v>
      </c>
      <c r="V306" s="82" t="str">
        <f>IF(SUM(R306:U306)=100,ROUND(((1*R306)+(2*S306)+(3*T306)+(4*U306))/4,0),"N/A")</f>
        <v>N/A</v>
      </c>
      <c r="W306" s="101">
        <v>0</v>
      </c>
      <c r="X306" s="101">
        <v>0</v>
      </c>
      <c r="Y306" s="101">
        <v>0</v>
      </c>
      <c r="Z306" s="101">
        <v>0</v>
      </c>
      <c r="AA306" s="82" t="str">
        <f>IF(SUM(W306:Z306)=100,ROUND(((1*W306)+(2*X306)+(3*Y306)+(4*Z306))/4,0),"N/A")</f>
        <v>N/A</v>
      </c>
      <c r="AB306" s="101">
        <v>0</v>
      </c>
      <c r="AC306" s="101">
        <v>0</v>
      </c>
      <c r="AD306" s="101">
        <v>0</v>
      </c>
      <c r="AE306" s="101">
        <v>0</v>
      </c>
      <c r="AF306" s="82" t="str">
        <f>IF(SUM(AB306:AE306)=100,ROUND(((1*AB306)+(2*AC306)+(3*AD306)+(4*AE306))/4,0),"N/A")</f>
        <v>N/A</v>
      </c>
      <c r="AG306" s="101">
        <v>0</v>
      </c>
      <c r="AH306" s="101">
        <v>0</v>
      </c>
      <c r="AI306" s="101">
        <v>0</v>
      </c>
      <c r="AJ306" s="101">
        <v>0</v>
      </c>
      <c r="AK306" s="82" t="str">
        <f>IF(SUM(AG306:AJ306)=100,ROUND(((1*AG306)+(2*AH306)+(3*AI306)+(4*AJ306))/4,0),"N/A")</f>
        <v>N/A</v>
      </c>
      <c r="AL306" s="101">
        <v>0</v>
      </c>
      <c r="AM306" s="101">
        <v>0</v>
      </c>
      <c r="AN306" s="101">
        <v>0</v>
      </c>
      <c r="AO306" s="101">
        <v>0</v>
      </c>
      <c r="AP306" s="82" t="str">
        <f>IF(SUM(AL306:AO306)=100,ROUND(((1*AL306)+(2*AM306)+(3*AN306)+(4*AO306))/4,0),"N/A")</f>
        <v>N/A</v>
      </c>
      <c r="AQ306" s="101">
        <v>0</v>
      </c>
      <c r="AR306" s="101">
        <v>0</v>
      </c>
      <c r="AS306" s="101">
        <v>0</v>
      </c>
      <c r="AT306" s="101">
        <v>0</v>
      </c>
      <c r="AU306" s="82" t="str">
        <f>IF(SUM(AQ306:AT306)=100,ROUND(((1*AQ306)+(2*AR306)+(3*AS306)+(4*AT306))/4,0),"N/A")</f>
        <v>N/A</v>
      </c>
      <c r="AV306" s="101">
        <v>0</v>
      </c>
      <c r="AW306" s="101">
        <v>0</v>
      </c>
      <c r="AX306" s="101">
        <v>0</v>
      </c>
      <c r="AY306" s="101">
        <v>0</v>
      </c>
      <c r="AZ306" s="82" t="str">
        <f>IF(SUM(AV306:AY306)=100,ROUND(((1*AV306)+(2*AW306)+(3*AX306)+(4*AY306))/4,0),"N/A")</f>
        <v>N/A</v>
      </c>
      <c r="BA306" s="101">
        <v>0</v>
      </c>
      <c r="BB306" s="101">
        <v>0</v>
      </c>
      <c r="BC306" s="101">
        <v>0</v>
      </c>
      <c r="BD306" s="101">
        <v>0</v>
      </c>
      <c r="BE306" s="82" t="str">
        <f>IF(SUM(BA306:BD306)=100,ROUND(((1*BA306)+(2*BB306)+(3*BC306)+(4*BD306))/4,0),"N/A")</f>
        <v>N/A</v>
      </c>
      <c r="BF306" s="101">
        <v>0</v>
      </c>
      <c r="BG306" s="101">
        <v>0</v>
      </c>
      <c r="BH306" s="101">
        <v>0</v>
      </c>
      <c r="BI306" s="101">
        <v>0</v>
      </c>
      <c r="BJ306" s="82" t="str">
        <f>IF(SUM(BF306:BI306)=100,ROUND(((1*BF306)+(2*BG306)+(3*BH306)+(4*BI306))/4,0),"N/A")</f>
        <v>N/A</v>
      </c>
      <c r="BK306" s="101">
        <v>0</v>
      </c>
      <c r="BL306" s="101">
        <v>0</v>
      </c>
      <c r="BM306" s="101">
        <v>0</v>
      </c>
      <c r="BN306" s="101">
        <v>0</v>
      </c>
      <c r="BO306" s="82" t="str">
        <f>IF(SUM(BK306:BN306)=100,ROUND(((1*BK306)+(2*BL306)+(3*BM306)+(4*BN306))/4,0),"N/A")</f>
        <v>N/A</v>
      </c>
      <c r="BP306" s="101">
        <v>0</v>
      </c>
      <c r="BQ306" s="101">
        <v>0</v>
      </c>
      <c r="BR306" s="101">
        <v>0</v>
      </c>
      <c r="BS306" s="101">
        <v>0</v>
      </c>
      <c r="BT306" s="82" t="str">
        <f>IF(SUM(BP306:BS306)=100,ROUND(((1*BP306)+(2*BQ306)+(3*BR306)+(4*BS306))/4,0),"N/A")</f>
        <v>N/A</v>
      </c>
      <c r="BU306" s="101">
        <v>0</v>
      </c>
      <c r="BV306" s="101">
        <v>0</v>
      </c>
      <c r="BW306" s="101">
        <v>0</v>
      </c>
      <c r="BX306" s="101">
        <v>0</v>
      </c>
      <c r="BY306" s="82" t="str">
        <f>IF(SUM(BU306:BX306)=100,ROUND(((1*BU306)+(2*BV306)+(3*BW306)+(4*BX306))/4,0),"N/A")</f>
        <v>N/A</v>
      </c>
      <c r="BZ306" s="101">
        <v>0</v>
      </c>
      <c r="CA306" s="101">
        <v>0</v>
      </c>
      <c r="CB306" s="101">
        <v>0</v>
      </c>
      <c r="CC306" s="101">
        <v>0</v>
      </c>
      <c r="CD306" s="82" t="str">
        <f>IF(SUM(BZ306:CC306)=100,ROUND(((1*BZ306)+(2*CA306)+(3*CB306)+(4*CC306))/4,0),"N/A")</f>
        <v>N/A</v>
      </c>
      <c r="CE306" s="101">
        <v>0</v>
      </c>
      <c r="CF306" s="101">
        <v>0</v>
      </c>
      <c r="CG306" s="101">
        <v>0</v>
      </c>
      <c r="CH306" s="101">
        <v>0</v>
      </c>
      <c r="CI306" s="82" t="str">
        <f>IF(SUM(CE306:CH306)=100,ROUND(((1*CE306)+(2*CF306)+(3*CG306)+(4*CH306))/4,0),"N/A")</f>
        <v>N/A</v>
      </c>
      <c r="CJ306" s="101">
        <v>0</v>
      </c>
      <c r="CK306" s="101">
        <v>0</v>
      </c>
      <c r="CL306" s="101">
        <v>0</v>
      </c>
      <c r="CM306" s="101">
        <v>0</v>
      </c>
      <c r="CN306" s="82" t="str">
        <f>IF(SUM(CJ306:CM306)=100,ROUND(((1*CJ306)+(2*CK306)+(3*CL306)+(4*CM306))/4,0),"N/A")</f>
        <v>N/A</v>
      </c>
      <c r="CO306" s="101">
        <v>0</v>
      </c>
      <c r="CP306" s="101">
        <v>0</v>
      </c>
      <c r="CQ306" s="101">
        <v>0</v>
      </c>
      <c r="CR306" s="101">
        <v>0</v>
      </c>
      <c r="CS306" s="82" t="str">
        <f>IF(SUM(CO306:CR306)=100,ROUND(((1*CO306)+(2*CP306)+(3*CQ306)+(4*CR306))/4,0),"N/A")</f>
        <v>N/A</v>
      </c>
    </row>
    <row r="307" spans="1:97" ht="153" customHeight="1" thickBot="1" x14ac:dyDescent="0.25">
      <c r="A307" s="458"/>
      <c r="B307" s="461"/>
      <c r="C307" s="464"/>
      <c r="D307" s="464"/>
      <c r="E307" s="464"/>
      <c r="F307" s="469"/>
      <c r="G307" s="91" t="s">
        <v>595</v>
      </c>
      <c r="H307" s="432"/>
      <c r="I307" s="433"/>
      <c r="J307" s="433"/>
      <c r="K307" s="433"/>
      <c r="L307" s="434"/>
      <c r="M307" s="432"/>
      <c r="N307" s="433"/>
      <c r="O307" s="433"/>
      <c r="P307" s="433"/>
      <c r="Q307" s="434"/>
      <c r="R307" s="432"/>
      <c r="S307" s="433"/>
      <c r="T307" s="433"/>
      <c r="U307" s="433"/>
      <c r="V307" s="434"/>
      <c r="W307" s="432"/>
      <c r="X307" s="433"/>
      <c r="Y307" s="433"/>
      <c r="Z307" s="433"/>
      <c r="AA307" s="434"/>
      <c r="AB307" s="432"/>
      <c r="AC307" s="433"/>
      <c r="AD307" s="433"/>
      <c r="AE307" s="433"/>
      <c r="AF307" s="434"/>
      <c r="AG307" s="432"/>
      <c r="AH307" s="433"/>
      <c r="AI307" s="433"/>
      <c r="AJ307" s="433"/>
      <c r="AK307" s="434"/>
      <c r="AL307" s="432"/>
      <c r="AM307" s="433"/>
      <c r="AN307" s="433"/>
      <c r="AO307" s="433"/>
      <c r="AP307" s="434"/>
      <c r="AQ307" s="432"/>
      <c r="AR307" s="433"/>
      <c r="AS307" s="433"/>
      <c r="AT307" s="433"/>
      <c r="AU307" s="434"/>
      <c r="AV307" s="432"/>
      <c r="AW307" s="433"/>
      <c r="AX307" s="433"/>
      <c r="AY307" s="433"/>
      <c r="AZ307" s="434"/>
      <c r="BA307" s="432"/>
      <c r="BB307" s="433"/>
      <c r="BC307" s="433"/>
      <c r="BD307" s="433"/>
      <c r="BE307" s="434"/>
      <c r="BF307" s="432"/>
      <c r="BG307" s="433"/>
      <c r="BH307" s="433"/>
      <c r="BI307" s="433"/>
      <c r="BJ307" s="434"/>
      <c r="BK307" s="432"/>
      <c r="BL307" s="433"/>
      <c r="BM307" s="433"/>
      <c r="BN307" s="433"/>
      <c r="BO307" s="434"/>
      <c r="BP307" s="432"/>
      <c r="BQ307" s="433"/>
      <c r="BR307" s="433"/>
      <c r="BS307" s="433"/>
      <c r="BT307" s="434"/>
      <c r="BU307" s="432"/>
      <c r="BV307" s="433"/>
      <c r="BW307" s="433"/>
      <c r="BX307" s="433"/>
      <c r="BY307" s="434"/>
      <c r="BZ307" s="432"/>
      <c r="CA307" s="433"/>
      <c r="CB307" s="433"/>
      <c r="CC307" s="433"/>
      <c r="CD307" s="434"/>
      <c r="CE307" s="432"/>
      <c r="CF307" s="433"/>
      <c r="CG307" s="433"/>
      <c r="CH307" s="433"/>
      <c r="CI307" s="434"/>
      <c r="CJ307" s="432"/>
      <c r="CK307" s="433"/>
      <c r="CL307" s="433"/>
      <c r="CM307" s="433"/>
      <c r="CN307" s="434"/>
      <c r="CO307" s="432"/>
      <c r="CP307" s="433"/>
      <c r="CQ307" s="433"/>
      <c r="CR307" s="433"/>
      <c r="CS307" s="434"/>
    </row>
  </sheetData>
  <mergeCells count="5736">
    <mergeCell ref="H4:AF4"/>
    <mergeCell ref="AG4:AU4"/>
    <mergeCell ref="AV4:BT4"/>
    <mergeCell ref="BU4:CI4"/>
    <mergeCell ref="CJ4:CS4"/>
    <mergeCell ref="H5:L5"/>
    <mergeCell ref="M5:Q5"/>
    <mergeCell ref="R5:V5"/>
    <mergeCell ref="W5:AA5"/>
    <mergeCell ref="AB5:AF5"/>
    <mergeCell ref="CO5:CS5"/>
    <mergeCell ref="A6:G6"/>
    <mergeCell ref="H6:L6"/>
    <mergeCell ref="M6:Q6"/>
    <mergeCell ref="R6:V6"/>
    <mergeCell ref="W6:AA6"/>
    <mergeCell ref="AB6:AF6"/>
    <mergeCell ref="AG6:AK6"/>
    <mergeCell ref="AL6:AP6"/>
    <mergeCell ref="AQ6:AU6"/>
    <mergeCell ref="BK5:BO5"/>
    <mergeCell ref="BP5:BT5"/>
    <mergeCell ref="BU5:BY5"/>
    <mergeCell ref="BZ5:CD5"/>
    <mergeCell ref="CE5:CI5"/>
    <mergeCell ref="CJ5:CN5"/>
    <mergeCell ref="AG5:AK5"/>
    <mergeCell ref="AL5:AP5"/>
    <mergeCell ref="AQ5:AU5"/>
    <mergeCell ref="AV5:AZ5"/>
    <mergeCell ref="BA5:BE5"/>
    <mergeCell ref="BF5:BJ5"/>
    <mergeCell ref="G7:G8"/>
    <mergeCell ref="H7:I7"/>
    <mergeCell ref="J7:K7"/>
    <mergeCell ref="M7:N7"/>
    <mergeCell ref="O7:P7"/>
    <mergeCell ref="R7:S7"/>
    <mergeCell ref="BZ6:CD6"/>
    <mergeCell ref="CE6:CI6"/>
    <mergeCell ref="CJ6:CN6"/>
    <mergeCell ref="CO6:CS6"/>
    <mergeCell ref="A7:A18"/>
    <mergeCell ref="B7:B18"/>
    <mergeCell ref="C7:C18"/>
    <mergeCell ref="D7:D18"/>
    <mergeCell ref="E7:E18"/>
    <mergeCell ref="F7:F12"/>
    <mergeCell ref="AV6:AZ6"/>
    <mergeCell ref="BA6:BE6"/>
    <mergeCell ref="BF6:BJ6"/>
    <mergeCell ref="BK6:BO6"/>
    <mergeCell ref="BP6:BT6"/>
    <mergeCell ref="BU6:BY6"/>
    <mergeCell ref="BR7:BS7"/>
    <mergeCell ref="BU7:BV7"/>
    <mergeCell ref="BW7:BX7"/>
    <mergeCell ref="BZ7:CA7"/>
    <mergeCell ref="AX7:AY7"/>
    <mergeCell ref="BA7:BB7"/>
    <mergeCell ref="BC7:BD7"/>
    <mergeCell ref="BF7:BG7"/>
    <mergeCell ref="BH7:BI7"/>
    <mergeCell ref="BK7:BL7"/>
    <mergeCell ref="CQ7:CR7"/>
    <mergeCell ref="H8:I8"/>
    <mergeCell ref="J8:K8"/>
    <mergeCell ref="M8:N8"/>
    <mergeCell ref="O8:P8"/>
    <mergeCell ref="R8:S8"/>
    <mergeCell ref="T8:U8"/>
    <mergeCell ref="W8:X8"/>
    <mergeCell ref="Y8:Z8"/>
    <mergeCell ref="AB8:AC8"/>
    <mergeCell ref="CB7:CC7"/>
    <mergeCell ref="CE7:CF7"/>
    <mergeCell ref="CG7:CH7"/>
    <mergeCell ref="CJ7:CK7"/>
    <mergeCell ref="CL7:CM7"/>
    <mergeCell ref="CO7:CP7"/>
    <mergeCell ref="BM7:BN7"/>
    <mergeCell ref="BP7:BQ7"/>
    <mergeCell ref="AI7:AJ7"/>
    <mergeCell ref="AL7:AM7"/>
    <mergeCell ref="AN7:AO7"/>
    <mergeCell ref="AQ7:AR7"/>
    <mergeCell ref="AS7:AT7"/>
    <mergeCell ref="AV7:AW7"/>
    <mergeCell ref="T7:U7"/>
    <mergeCell ref="W7:X7"/>
    <mergeCell ref="Y7:Z7"/>
    <mergeCell ref="AB7:AC7"/>
    <mergeCell ref="AD7:AE7"/>
    <mergeCell ref="AG7:AH7"/>
    <mergeCell ref="BR8:BS8"/>
    <mergeCell ref="BU8:BV8"/>
    <mergeCell ref="CL8:CM8"/>
    <mergeCell ref="CO8:CP8"/>
    <mergeCell ref="CQ8:CR8"/>
    <mergeCell ref="H9:L9"/>
    <mergeCell ref="M9:Q9"/>
    <mergeCell ref="R9:V9"/>
    <mergeCell ref="W9:AA9"/>
    <mergeCell ref="AB9:AF9"/>
    <mergeCell ref="AG9:AK9"/>
    <mergeCell ref="AL9:AP9"/>
    <mergeCell ref="BW8:BX8"/>
    <mergeCell ref="BZ8:CA8"/>
    <mergeCell ref="CB8:CC8"/>
    <mergeCell ref="CE8:CF8"/>
    <mergeCell ref="CG8:CH8"/>
    <mergeCell ref="CJ8:CK8"/>
    <mergeCell ref="BH8:BI8"/>
    <mergeCell ref="BK8:BL8"/>
    <mergeCell ref="BM8:BN8"/>
    <mergeCell ref="BP8:BQ8"/>
    <mergeCell ref="AS8:AT8"/>
    <mergeCell ref="AV8:AW8"/>
    <mergeCell ref="AX8:AY8"/>
    <mergeCell ref="BA8:BB8"/>
    <mergeCell ref="BC8:BD8"/>
    <mergeCell ref="BF8:BG8"/>
    <mergeCell ref="AD8:AE8"/>
    <mergeCell ref="AG8:AH8"/>
    <mergeCell ref="AI8:AJ8"/>
    <mergeCell ref="AL8:AM8"/>
    <mergeCell ref="AN8:AO8"/>
    <mergeCell ref="AQ8:AR8"/>
    <mergeCell ref="AX13:AY13"/>
    <mergeCell ref="BA13:BB13"/>
    <mergeCell ref="BC13:BD13"/>
    <mergeCell ref="BF13:BG13"/>
    <mergeCell ref="BU9:BY9"/>
    <mergeCell ref="BZ9:CD9"/>
    <mergeCell ref="CE9:CI9"/>
    <mergeCell ref="CJ9:CN9"/>
    <mergeCell ref="CO9:CS9"/>
    <mergeCell ref="G10:G11"/>
    <mergeCell ref="AQ9:AU9"/>
    <mergeCell ref="AV9:AZ9"/>
    <mergeCell ref="BA9:BE9"/>
    <mergeCell ref="BF9:BJ9"/>
    <mergeCell ref="BK9:BO9"/>
    <mergeCell ref="BP9:BT9"/>
    <mergeCell ref="CO13:CP13"/>
    <mergeCell ref="CQ13:CR13"/>
    <mergeCell ref="AG14:AH14"/>
    <mergeCell ref="AI14:AJ14"/>
    <mergeCell ref="AL14:AM14"/>
    <mergeCell ref="AN14:AO14"/>
    <mergeCell ref="M13:N13"/>
    <mergeCell ref="O13:P13"/>
    <mergeCell ref="G16:G17"/>
    <mergeCell ref="H18:L18"/>
    <mergeCell ref="M18:Q18"/>
    <mergeCell ref="BP12:BT12"/>
    <mergeCell ref="BU12:BY12"/>
    <mergeCell ref="BZ12:CD12"/>
    <mergeCell ref="CE12:CI12"/>
    <mergeCell ref="CJ12:CN12"/>
    <mergeCell ref="CO12:CS12"/>
    <mergeCell ref="AL12:AP12"/>
    <mergeCell ref="AQ12:AU12"/>
    <mergeCell ref="AV12:AZ12"/>
    <mergeCell ref="BA12:BE12"/>
    <mergeCell ref="BF12:BJ12"/>
    <mergeCell ref="BK12:BO12"/>
    <mergeCell ref="H12:L12"/>
    <mergeCell ref="M12:Q12"/>
    <mergeCell ref="R12:V12"/>
    <mergeCell ref="W12:AA12"/>
    <mergeCell ref="AB12:AF12"/>
    <mergeCell ref="AG12:AK12"/>
    <mergeCell ref="BP13:BQ13"/>
    <mergeCell ref="BR13:BS13"/>
    <mergeCell ref="BU13:BV13"/>
    <mergeCell ref="BW13:BX13"/>
    <mergeCell ref="AV13:AW13"/>
    <mergeCell ref="H14:I14"/>
    <mergeCell ref="J14:K14"/>
    <mergeCell ref="M14:N14"/>
    <mergeCell ref="O14:P14"/>
    <mergeCell ref="R14:S14"/>
    <mergeCell ref="T14:U14"/>
    <mergeCell ref="W14:X14"/>
    <mergeCell ref="Y14:Z14"/>
    <mergeCell ref="BZ13:CA13"/>
    <mergeCell ref="CB13:CC13"/>
    <mergeCell ref="CE13:CF13"/>
    <mergeCell ref="CG13:CH13"/>
    <mergeCell ref="CJ13:CK13"/>
    <mergeCell ref="CL13:CM13"/>
    <mergeCell ref="BK13:BL13"/>
    <mergeCell ref="BM13:BN13"/>
    <mergeCell ref="BH13:BI13"/>
    <mergeCell ref="AG13:AH13"/>
    <mergeCell ref="AI13:AJ13"/>
    <mergeCell ref="AL13:AM13"/>
    <mergeCell ref="AN13:AO13"/>
    <mergeCell ref="AQ13:AR13"/>
    <mergeCell ref="AS13:AT13"/>
    <mergeCell ref="R13:S13"/>
    <mergeCell ref="T13:U13"/>
    <mergeCell ref="W13:X13"/>
    <mergeCell ref="Y13:Z13"/>
    <mergeCell ref="AB13:AC13"/>
    <mergeCell ref="AD13:AE13"/>
    <mergeCell ref="BP14:BQ14"/>
    <mergeCell ref="AB14:AC14"/>
    <mergeCell ref="AD14:AE14"/>
    <mergeCell ref="AQ15:AU15"/>
    <mergeCell ref="AV15:AZ15"/>
    <mergeCell ref="BA15:BE15"/>
    <mergeCell ref="BF15:BJ15"/>
    <mergeCell ref="BK15:BO15"/>
    <mergeCell ref="CJ14:CK14"/>
    <mergeCell ref="CL14:CM14"/>
    <mergeCell ref="CO14:CP14"/>
    <mergeCell ref="CQ14:CR14"/>
    <mergeCell ref="H15:L15"/>
    <mergeCell ref="M15:Q15"/>
    <mergeCell ref="R15:V15"/>
    <mergeCell ref="W15:AA15"/>
    <mergeCell ref="AB15:AF15"/>
    <mergeCell ref="AG15:AK15"/>
    <mergeCell ref="BU14:BV14"/>
    <mergeCell ref="BW14:BX14"/>
    <mergeCell ref="BZ14:CA14"/>
    <mergeCell ref="CB14:CC14"/>
    <mergeCell ref="CE14:CF14"/>
    <mergeCell ref="CG14:CH14"/>
    <mergeCell ref="BF14:BG14"/>
    <mergeCell ref="BH14:BI14"/>
    <mergeCell ref="BK14:BL14"/>
    <mergeCell ref="BM14:BN14"/>
    <mergeCell ref="BR14:BS14"/>
    <mergeCell ref="AQ14:AR14"/>
    <mergeCell ref="AS14:AT14"/>
    <mergeCell ref="AV14:AW14"/>
    <mergeCell ref="AX14:AY14"/>
    <mergeCell ref="BA14:BB14"/>
    <mergeCell ref="BC14:BD14"/>
    <mergeCell ref="CE18:CI18"/>
    <mergeCell ref="CJ18:CN18"/>
    <mergeCell ref="CO18:CS18"/>
    <mergeCell ref="A19:A30"/>
    <mergeCell ref="B19:B30"/>
    <mergeCell ref="C19:C30"/>
    <mergeCell ref="D19:D30"/>
    <mergeCell ref="E19:E30"/>
    <mergeCell ref="F19:F24"/>
    <mergeCell ref="AV18:AZ18"/>
    <mergeCell ref="BA18:BE18"/>
    <mergeCell ref="BF18:BJ18"/>
    <mergeCell ref="BK18:BO18"/>
    <mergeCell ref="BP18:BT18"/>
    <mergeCell ref="BU18:BY18"/>
    <mergeCell ref="R18:V18"/>
    <mergeCell ref="W18:AA18"/>
    <mergeCell ref="AB18:AF18"/>
    <mergeCell ref="AG18:AK18"/>
    <mergeCell ref="AL18:AP18"/>
    <mergeCell ref="AQ18:AU18"/>
    <mergeCell ref="F13:F18"/>
    <mergeCell ref="G13:G14"/>
    <mergeCell ref="H13:I13"/>
    <mergeCell ref="J13:K13"/>
    <mergeCell ref="BP15:BT15"/>
    <mergeCell ref="BU15:BY15"/>
    <mergeCell ref="BZ15:CD15"/>
    <mergeCell ref="CE15:CI15"/>
    <mergeCell ref="CJ15:CN15"/>
    <mergeCell ref="CO15:CS15"/>
    <mergeCell ref="AL15:AP15"/>
    <mergeCell ref="AN19:AO19"/>
    <mergeCell ref="AQ19:AR19"/>
    <mergeCell ref="AS19:AT19"/>
    <mergeCell ref="AV19:AW19"/>
    <mergeCell ref="T19:U19"/>
    <mergeCell ref="W19:X19"/>
    <mergeCell ref="Y19:Z19"/>
    <mergeCell ref="AB19:AC19"/>
    <mergeCell ref="AD19:AE19"/>
    <mergeCell ref="AG19:AH19"/>
    <mergeCell ref="G19:G20"/>
    <mergeCell ref="H19:I19"/>
    <mergeCell ref="J19:K19"/>
    <mergeCell ref="M19:N19"/>
    <mergeCell ref="O19:P19"/>
    <mergeCell ref="R19:S19"/>
    <mergeCell ref="BZ18:CD18"/>
    <mergeCell ref="AN20:AO20"/>
    <mergeCell ref="AQ20:AR20"/>
    <mergeCell ref="CQ19:CR19"/>
    <mergeCell ref="H20:I20"/>
    <mergeCell ref="J20:K20"/>
    <mergeCell ref="M20:N20"/>
    <mergeCell ref="O20:P20"/>
    <mergeCell ref="R20:S20"/>
    <mergeCell ref="T20:U20"/>
    <mergeCell ref="W20:X20"/>
    <mergeCell ref="Y20:Z20"/>
    <mergeCell ref="AB20:AC20"/>
    <mergeCell ref="CB19:CC19"/>
    <mergeCell ref="CE19:CF19"/>
    <mergeCell ref="CG19:CH19"/>
    <mergeCell ref="CJ19:CK19"/>
    <mergeCell ref="CL19:CM19"/>
    <mergeCell ref="CO19:CP19"/>
    <mergeCell ref="BM19:BN19"/>
    <mergeCell ref="BP19:BQ19"/>
    <mergeCell ref="BR19:BS19"/>
    <mergeCell ref="BU19:BV19"/>
    <mergeCell ref="BW19:BX19"/>
    <mergeCell ref="BZ19:CA19"/>
    <mergeCell ref="AX19:AY19"/>
    <mergeCell ref="BA19:BB19"/>
    <mergeCell ref="BC19:BD19"/>
    <mergeCell ref="BF19:BG19"/>
    <mergeCell ref="BH19:BI19"/>
    <mergeCell ref="BK19:BL19"/>
    <mergeCell ref="AI19:AJ19"/>
    <mergeCell ref="AL19:AM19"/>
    <mergeCell ref="CL20:CM20"/>
    <mergeCell ref="CO20:CP20"/>
    <mergeCell ref="CQ20:CR20"/>
    <mergeCell ref="H21:L21"/>
    <mergeCell ref="M21:Q21"/>
    <mergeCell ref="R21:V21"/>
    <mergeCell ref="W21:AA21"/>
    <mergeCell ref="AB21:AF21"/>
    <mergeCell ref="AG21:AK21"/>
    <mergeCell ref="AL21:AP21"/>
    <mergeCell ref="BW20:BX20"/>
    <mergeCell ref="BZ20:CA20"/>
    <mergeCell ref="CB20:CC20"/>
    <mergeCell ref="CE20:CF20"/>
    <mergeCell ref="CG20:CH20"/>
    <mergeCell ref="CJ20:CK20"/>
    <mergeCell ref="BH20:BI20"/>
    <mergeCell ref="BK20:BL20"/>
    <mergeCell ref="BM20:BN20"/>
    <mergeCell ref="BP20:BQ20"/>
    <mergeCell ref="BR20:BS20"/>
    <mergeCell ref="BU20:BV20"/>
    <mergeCell ref="AS20:AT20"/>
    <mergeCell ref="AV20:AW20"/>
    <mergeCell ref="AX20:AY20"/>
    <mergeCell ref="BA20:BB20"/>
    <mergeCell ref="BC20:BD20"/>
    <mergeCell ref="BF20:BG20"/>
    <mergeCell ref="AD20:AE20"/>
    <mergeCell ref="AG20:AH20"/>
    <mergeCell ref="AI20:AJ20"/>
    <mergeCell ref="AL20:AM20"/>
    <mergeCell ref="AX25:AY25"/>
    <mergeCell ref="BA25:BB25"/>
    <mergeCell ref="BC25:BD25"/>
    <mergeCell ref="BF25:BG25"/>
    <mergeCell ref="BU21:BY21"/>
    <mergeCell ref="BZ21:CD21"/>
    <mergeCell ref="CE21:CI21"/>
    <mergeCell ref="CJ21:CN21"/>
    <mergeCell ref="CO21:CS21"/>
    <mergeCell ref="G22:G23"/>
    <mergeCell ref="AQ21:AU21"/>
    <mergeCell ref="AV21:AZ21"/>
    <mergeCell ref="BA21:BE21"/>
    <mergeCell ref="BF21:BJ21"/>
    <mergeCell ref="BK21:BO21"/>
    <mergeCell ref="BP21:BT21"/>
    <mergeCell ref="CO25:CP25"/>
    <mergeCell ref="CQ25:CR25"/>
    <mergeCell ref="AG26:AH26"/>
    <mergeCell ref="AI26:AJ26"/>
    <mergeCell ref="AL26:AM26"/>
    <mergeCell ref="AN26:AO26"/>
    <mergeCell ref="M25:N25"/>
    <mergeCell ref="O25:P25"/>
    <mergeCell ref="G28:G29"/>
    <mergeCell ref="H30:L30"/>
    <mergeCell ref="M30:Q30"/>
    <mergeCell ref="BP24:BT24"/>
    <mergeCell ref="BU24:BY24"/>
    <mergeCell ref="BZ24:CD24"/>
    <mergeCell ref="CE24:CI24"/>
    <mergeCell ref="CJ24:CN24"/>
    <mergeCell ref="CO24:CS24"/>
    <mergeCell ref="AL24:AP24"/>
    <mergeCell ref="AQ24:AU24"/>
    <mergeCell ref="AV24:AZ24"/>
    <mergeCell ref="BA24:BE24"/>
    <mergeCell ref="BF24:BJ24"/>
    <mergeCell ref="BK24:BO24"/>
    <mergeCell ref="H24:L24"/>
    <mergeCell ref="M24:Q24"/>
    <mergeCell ref="R24:V24"/>
    <mergeCell ref="W24:AA24"/>
    <mergeCell ref="AB24:AF24"/>
    <mergeCell ref="AG24:AK24"/>
    <mergeCell ref="BP25:BQ25"/>
    <mergeCell ref="BR25:BS25"/>
    <mergeCell ref="BU25:BV25"/>
    <mergeCell ref="BW25:BX25"/>
    <mergeCell ref="AV25:AW25"/>
    <mergeCell ref="H26:I26"/>
    <mergeCell ref="J26:K26"/>
    <mergeCell ref="M26:N26"/>
    <mergeCell ref="O26:P26"/>
    <mergeCell ref="R26:S26"/>
    <mergeCell ref="T26:U26"/>
    <mergeCell ref="W26:X26"/>
    <mergeCell ref="Y26:Z26"/>
    <mergeCell ref="BZ25:CA25"/>
    <mergeCell ref="CB25:CC25"/>
    <mergeCell ref="CE25:CF25"/>
    <mergeCell ref="CG25:CH25"/>
    <mergeCell ref="CJ25:CK25"/>
    <mergeCell ref="CL25:CM25"/>
    <mergeCell ref="BK25:BL25"/>
    <mergeCell ref="BM25:BN25"/>
    <mergeCell ref="BH25:BI25"/>
    <mergeCell ref="AG25:AH25"/>
    <mergeCell ref="AI25:AJ25"/>
    <mergeCell ref="AL25:AM25"/>
    <mergeCell ref="AN25:AO25"/>
    <mergeCell ref="AQ25:AR25"/>
    <mergeCell ref="AS25:AT25"/>
    <mergeCell ref="R25:S25"/>
    <mergeCell ref="T25:U25"/>
    <mergeCell ref="W25:X25"/>
    <mergeCell ref="Y25:Z25"/>
    <mergeCell ref="AB25:AC25"/>
    <mergeCell ref="AD25:AE25"/>
    <mergeCell ref="BP26:BQ26"/>
    <mergeCell ref="AB26:AC26"/>
    <mergeCell ref="AD26:AE26"/>
    <mergeCell ref="AQ27:AU27"/>
    <mergeCell ref="AV27:AZ27"/>
    <mergeCell ref="BA27:BE27"/>
    <mergeCell ref="BF27:BJ27"/>
    <mergeCell ref="BK27:BO27"/>
    <mergeCell ref="CJ26:CK26"/>
    <mergeCell ref="CL26:CM26"/>
    <mergeCell ref="CO26:CP26"/>
    <mergeCell ref="CQ26:CR26"/>
    <mergeCell ref="H27:L27"/>
    <mergeCell ref="M27:Q27"/>
    <mergeCell ref="R27:V27"/>
    <mergeCell ref="W27:AA27"/>
    <mergeCell ref="AB27:AF27"/>
    <mergeCell ref="AG27:AK27"/>
    <mergeCell ref="BU26:BV26"/>
    <mergeCell ref="BW26:BX26"/>
    <mergeCell ref="BZ26:CA26"/>
    <mergeCell ref="CB26:CC26"/>
    <mergeCell ref="CE26:CF26"/>
    <mergeCell ref="CG26:CH26"/>
    <mergeCell ref="BF26:BG26"/>
    <mergeCell ref="BH26:BI26"/>
    <mergeCell ref="BK26:BL26"/>
    <mergeCell ref="BM26:BN26"/>
    <mergeCell ref="BR26:BS26"/>
    <mergeCell ref="AQ26:AR26"/>
    <mergeCell ref="AS26:AT26"/>
    <mergeCell ref="AV26:AW26"/>
    <mergeCell ref="AX26:AY26"/>
    <mergeCell ref="BA26:BB26"/>
    <mergeCell ref="BC26:BD26"/>
    <mergeCell ref="CE30:CI30"/>
    <mergeCell ref="CJ30:CN30"/>
    <mergeCell ref="CO30:CS30"/>
    <mergeCell ref="A31:A42"/>
    <mergeCell ref="B31:B42"/>
    <mergeCell ref="C31:C42"/>
    <mergeCell ref="D31:D42"/>
    <mergeCell ref="E31:E42"/>
    <mergeCell ref="F31:F36"/>
    <mergeCell ref="AV30:AZ30"/>
    <mergeCell ref="BA30:BE30"/>
    <mergeCell ref="BF30:BJ30"/>
    <mergeCell ref="BK30:BO30"/>
    <mergeCell ref="BP30:BT30"/>
    <mergeCell ref="BU30:BY30"/>
    <mergeCell ref="R30:V30"/>
    <mergeCell ref="W30:AA30"/>
    <mergeCell ref="AB30:AF30"/>
    <mergeCell ref="AG30:AK30"/>
    <mergeCell ref="AL30:AP30"/>
    <mergeCell ref="AQ30:AU30"/>
    <mergeCell ref="F25:F30"/>
    <mergeCell ref="G25:G26"/>
    <mergeCell ref="H25:I25"/>
    <mergeCell ref="J25:K25"/>
    <mergeCell ref="BP27:BT27"/>
    <mergeCell ref="BU27:BY27"/>
    <mergeCell ref="BZ27:CD27"/>
    <mergeCell ref="CE27:CI27"/>
    <mergeCell ref="CJ27:CN27"/>
    <mergeCell ref="CO27:CS27"/>
    <mergeCell ref="AL27:AP27"/>
    <mergeCell ref="AN31:AO31"/>
    <mergeCell ref="AQ31:AR31"/>
    <mergeCell ref="AS31:AT31"/>
    <mergeCell ref="AV31:AW31"/>
    <mergeCell ref="T31:U31"/>
    <mergeCell ref="W31:X31"/>
    <mergeCell ref="Y31:Z31"/>
    <mergeCell ref="AB31:AC31"/>
    <mergeCell ref="AD31:AE31"/>
    <mergeCell ref="AG31:AH31"/>
    <mergeCell ref="G31:G32"/>
    <mergeCell ref="H31:I31"/>
    <mergeCell ref="J31:K31"/>
    <mergeCell ref="M31:N31"/>
    <mergeCell ref="O31:P31"/>
    <mergeCell ref="R31:S31"/>
    <mergeCell ref="BZ30:CD30"/>
    <mergeCell ref="AN32:AO32"/>
    <mergeCell ref="AQ32:AR32"/>
    <mergeCell ref="CQ31:CR31"/>
    <mergeCell ref="H32:I32"/>
    <mergeCell ref="J32:K32"/>
    <mergeCell ref="M32:N32"/>
    <mergeCell ref="O32:P32"/>
    <mergeCell ref="R32:S32"/>
    <mergeCell ref="T32:U32"/>
    <mergeCell ref="W32:X32"/>
    <mergeCell ref="Y32:Z32"/>
    <mergeCell ref="AB32:AC32"/>
    <mergeCell ref="CB31:CC31"/>
    <mergeCell ref="CE31:CF31"/>
    <mergeCell ref="CG31:CH31"/>
    <mergeCell ref="CJ31:CK31"/>
    <mergeCell ref="CL31:CM31"/>
    <mergeCell ref="CO31:CP31"/>
    <mergeCell ref="BM31:BN31"/>
    <mergeCell ref="BP31:BQ31"/>
    <mergeCell ref="BR31:BS31"/>
    <mergeCell ref="BU31:BV31"/>
    <mergeCell ref="BW31:BX31"/>
    <mergeCell ref="BZ31:CA31"/>
    <mergeCell ref="AX31:AY31"/>
    <mergeCell ref="BA31:BB31"/>
    <mergeCell ref="BC31:BD31"/>
    <mergeCell ref="BF31:BG31"/>
    <mergeCell ref="BH31:BI31"/>
    <mergeCell ref="BK31:BL31"/>
    <mergeCell ref="AI31:AJ31"/>
    <mergeCell ref="AL31:AM31"/>
    <mergeCell ref="CL32:CM32"/>
    <mergeCell ref="CO32:CP32"/>
    <mergeCell ref="CQ32:CR32"/>
    <mergeCell ref="H33:L33"/>
    <mergeCell ref="M33:Q33"/>
    <mergeCell ref="R33:V33"/>
    <mergeCell ref="W33:AA33"/>
    <mergeCell ref="AB33:AF33"/>
    <mergeCell ref="AG33:AK33"/>
    <mergeCell ref="AL33:AP33"/>
    <mergeCell ref="BW32:BX32"/>
    <mergeCell ref="BZ32:CA32"/>
    <mergeCell ref="CB32:CC32"/>
    <mergeCell ref="CE32:CF32"/>
    <mergeCell ref="CG32:CH32"/>
    <mergeCell ref="CJ32:CK32"/>
    <mergeCell ref="BH32:BI32"/>
    <mergeCell ref="BK32:BL32"/>
    <mergeCell ref="BM32:BN32"/>
    <mergeCell ref="BP32:BQ32"/>
    <mergeCell ref="BR32:BS32"/>
    <mergeCell ref="BU32:BV32"/>
    <mergeCell ref="AS32:AT32"/>
    <mergeCell ref="AV32:AW32"/>
    <mergeCell ref="AX32:AY32"/>
    <mergeCell ref="BA32:BB32"/>
    <mergeCell ref="BC32:BD32"/>
    <mergeCell ref="BF32:BG32"/>
    <mergeCell ref="AD32:AE32"/>
    <mergeCell ref="AG32:AH32"/>
    <mergeCell ref="AI32:AJ32"/>
    <mergeCell ref="AL32:AM32"/>
    <mergeCell ref="AX37:AY37"/>
    <mergeCell ref="BA37:BB37"/>
    <mergeCell ref="BC37:BD37"/>
    <mergeCell ref="BF37:BG37"/>
    <mergeCell ref="BU33:BY33"/>
    <mergeCell ref="BZ33:CD33"/>
    <mergeCell ref="CE33:CI33"/>
    <mergeCell ref="CJ33:CN33"/>
    <mergeCell ref="CO33:CS33"/>
    <mergeCell ref="G34:G35"/>
    <mergeCell ref="AQ33:AU33"/>
    <mergeCell ref="AV33:AZ33"/>
    <mergeCell ref="BA33:BE33"/>
    <mergeCell ref="BF33:BJ33"/>
    <mergeCell ref="BK33:BO33"/>
    <mergeCell ref="BP33:BT33"/>
    <mergeCell ref="CO37:CP37"/>
    <mergeCell ref="CQ37:CR37"/>
    <mergeCell ref="AG38:AH38"/>
    <mergeCell ref="AI38:AJ38"/>
    <mergeCell ref="AL38:AM38"/>
    <mergeCell ref="AN38:AO38"/>
    <mergeCell ref="M37:N37"/>
    <mergeCell ref="O37:P37"/>
    <mergeCell ref="G40:G41"/>
    <mergeCell ref="H42:L42"/>
    <mergeCell ref="M42:Q42"/>
    <mergeCell ref="BP36:BT36"/>
    <mergeCell ref="BU36:BY36"/>
    <mergeCell ref="BZ36:CD36"/>
    <mergeCell ref="CE36:CI36"/>
    <mergeCell ref="CJ36:CN36"/>
    <mergeCell ref="CO36:CS36"/>
    <mergeCell ref="AL36:AP36"/>
    <mergeCell ref="AQ36:AU36"/>
    <mergeCell ref="AV36:AZ36"/>
    <mergeCell ref="BA36:BE36"/>
    <mergeCell ref="BF36:BJ36"/>
    <mergeCell ref="BK36:BO36"/>
    <mergeCell ref="H36:L36"/>
    <mergeCell ref="M36:Q36"/>
    <mergeCell ref="R36:V36"/>
    <mergeCell ref="W36:AA36"/>
    <mergeCell ref="AB36:AF36"/>
    <mergeCell ref="AG36:AK36"/>
    <mergeCell ref="BP37:BQ37"/>
    <mergeCell ref="BR37:BS37"/>
    <mergeCell ref="BU37:BV37"/>
    <mergeCell ref="BW37:BX37"/>
    <mergeCell ref="AV37:AW37"/>
    <mergeCell ref="H38:I38"/>
    <mergeCell ref="J38:K38"/>
    <mergeCell ref="M38:N38"/>
    <mergeCell ref="O38:P38"/>
    <mergeCell ref="R38:S38"/>
    <mergeCell ref="T38:U38"/>
    <mergeCell ref="W38:X38"/>
    <mergeCell ref="Y38:Z38"/>
    <mergeCell ref="BZ37:CA37"/>
    <mergeCell ref="CB37:CC37"/>
    <mergeCell ref="CE37:CF37"/>
    <mergeCell ref="CG37:CH37"/>
    <mergeCell ref="CJ37:CK37"/>
    <mergeCell ref="CL37:CM37"/>
    <mergeCell ref="BK37:BL37"/>
    <mergeCell ref="BM37:BN37"/>
    <mergeCell ref="BH37:BI37"/>
    <mergeCell ref="AG37:AH37"/>
    <mergeCell ref="AI37:AJ37"/>
    <mergeCell ref="AL37:AM37"/>
    <mergeCell ref="AN37:AO37"/>
    <mergeCell ref="AQ37:AR37"/>
    <mergeCell ref="AS37:AT37"/>
    <mergeCell ref="R37:S37"/>
    <mergeCell ref="T37:U37"/>
    <mergeCell ref="W37:X37"/>
    <mergeCell ref="Y37:Z37"/>
    <mergeCell ref="AB37:AC37"/>
    <mergeCell ref="AD37:AE37"/>
    <mergeCell ref="BP38:BQ38"/>
    <mergeCell ref="AB38:AC38"/>
    <mergeCell ref="AD38:AE38"/>
    <mergeCell ref="AQ39:AU39"/>
    <mergeCell ref="AV39:AZ39"/>
    <mergeCell ref="BA39:BE39"/>
    <mergeCell ref="BF39:BJ39"/>
    <mergeCell ref="BK39:BO39"/>
    <mergeCell ref="CJ38:CK38"/>
    <mergeCell ref="CL38:CM38"/>
    <mergeCell ref="CO38:CP38"/>
    <mergeCell ref="CQ38:CR38"/>
    <mergeCell ref="H39:L39"/>
    <mergeCell ref="M39:Q39"/>
    <mergeCell ref="R39:V39"/>
    <mergeCell ref="W39:AA39"/>
    <mergeCell ref="AB39:AF39"/>
    <mergeCell ref="AG39:AK39"/>
    <mergeCell ref="BU38:BV38"/>
    <mergeCell ref="BW38:BX38"/>
    <mergeCell ref="BZ38:CA38"/>
    <mergeCell ref="CB38:CC38"/>
    <mergeCell ref="CE38:CF38"/>
    <mergeCell ref="CG38:CH38"/>
    <mergeCell ref="BF38:BG38"/>
    <mergeCell ref="BH38:BI38"/>
    <mergeCell ref="BK38:BL38"/>
    <mergeCell ref="BM38:BN38"/>
    <mergeCell ref="BR38:BS38"/>
    <mergeCell ref="AQ38:AR38"/>
    <mergeCell ref="AS38:AT38"/>
    <mergeCell ref="AV38:AW38"/>
    <mergeCell ref="AX38:AY38"/>
    <mergeCell ref="BA38:BB38"/>
    <mergeCell ref="BC38:BD38"/>
    <mergeCell ref="CE42:CI42"/>
    <mergeCell ref="CJ42:CN42"/>
    <mergeCell ref="CO42:CS42"/>
    <mergeCell ref="A43:A54"/>
    <mergeCell ref="B43:B54"/>
    <mergeCell ref="C43:C54"/>
    <mergeCell ref="D43:D54"/>
    <mergeCell ref="E43:E54"/>
    <mergeCell ref="F43:F48"/>
    <mergeCell ref="AV42:AZ42"/>
    <mergeCell ref="BA42:BE42"/>
    <mergeCell ref="BF42:BJ42"/>
    <mergeCell ref="BK42:BO42"/>
    <mergeCell ref="BP42:BT42"/>
    <mergeCell ref="BU42:BY42"/>
    <mergeCell ref="R42:V42"/>
    <mergeCell ref="W42:AA42"/>
    <mergeCell ref="AB42:AF42"/>
    <mergeCell ref="AG42:AK42"/>
    <mergeCell ref="AL42:AP42"/>
    <mergeCell ref="AQ42:AU42"/>
    <mergeCell ref="F37:F42"/>
    <mergeCell ref="G37:G38"/>
    <mergeCell ref="H37:I37"/>
    <mergeCell ref="J37:K37"/>
    <mergeCell ref="BP39:BT39"/>
    <mergeCell ref="BU39:BY39"/>
    <mergeCell ref="BZ39:CD39"/>
    <mergeCell ref="CE39:CI39"/>
    <mergeCell ref="CJ39:CN39"/>
    <mergeCell ref="CO39:CS39"/>
    <mergeCell ref="AL39:AP39"/>
    <mergeCell ref="AN43:AO43"/>
    <mergeCell ref="AQ43:AR43"/>
    <mergeCell ref="AS43:AT43"/>
    <mergeCell ref="AV43:AW43"/>
    <mergeCell ref="T43:U43"/>
    <mergeCell ref="W43:X43"/>
    <mergeCell ref="Y43:Z43"/>
    <mergeCell ref="AB43:AC43"/>
    <mergeCell ref="AD43:AE43"/>
    <mergeCell ref="AG43:AH43"/>
    <mergeCell ref="G43:G44"/>
    <mergeCell ref="H43:I43"/>
    <mergeCell ref="J43:K43"/>
    <mergeCell ref="M43:N43"/>
    <mergeCell ref="O43:P43"/>
    <mergeCell ref="R43:S43"/>
    <mergeCell ref="BZ42:CD42"/>
    <mergeCell ref="AN44:AO44"/>
    <mergeCell ref="AQ44:AR44"/>
    <mergeCell ref="CQ43:CR43"/>
    <mergeCell ref="H44:I44"/>
    <mergeCell ref="J44:K44"/>
    <mergeCell ref="M44:N44"/>
    <mergeCell ref="O44:P44"/>
    <mergeCell ref="R44:S44"/>
    <mergeCell ref="T44:U44"/>
    <mergeCell ref="W44:X44"/>
    <mergeCell ref="Y44:Z44"/>
    <mergeCell ref="AB44:AC44"/>
    <mergeCell ref="CB43:CC43"/>
    <mergeCell ref="CE43:CF43"/>
    <mergeCell ref="CG43:CH43"/>
    <mergeCell ref="CJ43:CK43"/>
    <mergeCell ref="CL43:CM43"/>
    <mergeCell ref="CO43:CP43"/>
    <mergeCell ref="BM43:BN43"/>
    <mergeCell ref="BP43:BQ43"/>
    <mergeCell ref="BR43:BS43"/>
    <mergeCell ref="BU43:BV43"/>
    <mergeCell ref="BW43:BX43"/>
    <mergeCell ref="BZ43:CA43"/>
    <mergeCell ref="AX43:AY43"/>
    <mergeCell ref="BA43:BB43"/>
    <mergeCell ref="BC43:BD43"/>
    <mergeCell ref="BF43:BG43"/>
    <mergeCell ref="BH43:BI43"/>
    <mergeCell ref="BK43:BL43"/>
    <mergeCell ref="AI43:AJ43"/>
    <mergeCell ref="AL43:AM43"/>
    <mergeCell ref="CL44:CM44"/>
    <mergeCell ref="CO44:CP44"/>
    <mergeCell ref="CQ44:CR44"/>
    <mergeCell ref="H45:L45"/>
    <mergeCell ref="M45:Q45"/>
    <mergeCell ref="R45:V45"/>
    <mergeCell ref="W45:AA45"/>
    <mergeCell ref="AB45:AF45"/>
    <mergeCell ref="AG45:AK45"/>
    <mergeCell ref="AL45:AP45"/>
    <mergeCell ref="BW44:BX44"/>
    <mergeCell ref="BZ44:CA44"/>
    <mergeCell ref="CB44:CC44"/>
    <mergeCell ref="CE44:CF44"/>
    <mergeCell ref="CG44:CH44"/>
    <mergeCell ref="CJ44:CK44"/>
    <mergeCell ref="BH44:BI44"/>
    <mergeCell ref="BK44:BL44"/>
    <mergeCell ref="BM44:BN44"/>
    <mergeCell ref="BP44:BQ44"/>
    <mergeCell ref="BR44:BS44"/>
    <mergeCell ref="BU44:BV44"/>
    <mergeCell ref="AS44:AT44"/>
    <mergeCell ref="AV44:AW44"/>
    <mergeCell ref="AX44:AY44"/>
    <mergeCell ref="BA44:BB44"/>
    <mergeCell ref="BC44:BD44"/>
    <mergeCell ref="BF44:BG44"/>
    <mergeCell ref="AD44:AE44"/>
    <mergeCell ref="AG44:AH44"/>
    <mergeCell ref="AI44:AJ44"/>
    <mergeCell ref="AL44:AM44"/>
    <mergeCell ref="AX49:AY49"/>
    <mergeCell ref="BA49:BB49"/>
    <mergeCell ref="BC49:BD49"/>
    <mergeCell ref="BF49:BG49"/>
    <mergeCell ref="BU45:BY45"/>
    <mergeCell ref="BZ45:CD45"/>
    <mergeCell ref="CE45:CI45"/>
    <mergeCell ref="CJ45:CN45"/>
    <mergeCell ref="CO45:CS45"/>
    <mergeCell ref="G46:G47"/>
    <mergeCell ref="AQ45:AU45"/>
    <mergeCell ref="AV45:AZ45"/>
    <mergeCell ref="BA45:BE45"/>
    <mergeCell ref="BF45:BJ45"/>
    <mergeCell ref="BK45:BO45"/>
    <mergeCell ref="BP45:BT45"/>
    <mergeCell ref="CO49:CP49"/>
    <mergeCell ref="CQ49:CR49"/>
    <mergeCell ref="AG50:AH50"/>
    <mergeCell ref="AI50:AJ50"/>
    <mergeCell ref="AL50:AM50"/>
    <mergeCell ref="AN50:AO50"/>
    <mergeCell ref="M49:N49"/>
    <mergeCell ref="O49:P49"/>
    <mergeCell ref="G52:G53"/>
    <mergeCell ref="H54:L54"/>
    <mergeCell ref="M54:Q54"/>
    <mergeCell ref="BP48:BT48"/>
    <mergeCell ref="BU48:BY48"/>
    <mergeCell ref="BZ48:CD48"/>
    <mergeCell ref="CE48:CI48"/>
    <mergeCell ref="CJ48:CN48"/>
    <mergeCell ref="CO48:CS48"/>
    <mergeCell ref="AL48:AP48"/>
    <mergeCell ref="AQ48:AU48"/>
    <mergeCell ref="AV48:AZ48"/>
    <mergeCell ref="BA48:BE48"/>
    <mergeCell ref="BF48:BJ48"/>
    <mergeCell ref="BK48:BO48"/>
    <mergeCell ref="H48:L48"/>
    <mergeCell ref="M48:Q48"/>
    <mergeCell ref="R48:V48"/>
    <mergeCell ref="W48:AA48"/>
    <mergeCell ref="AB48:AF48"/>
    <mergeCell ref="AG48:AK48"/>
    <mergeCell ref="BP49:BQ49"/>
    <mergeCell ref="BR49:BS49"/>
    <mergeCell ref="BU49:BV49"/>
    <mergeCell ref="BW49:BX49"/>
    <mergeCell ref="AV49:AW49"/>
    <mergeCell ref="H50:I50"/>
    <mergeCell ref="J50:K50"/>
    <mergeCell ref="M50:N50"/>
    <mergeCell ref="O50:P50"/>
    <mergeCell ref="R50:S50"/>
    <mergeCell ref="T50:U50"/>
    <mergeCell ref="W50:X50"/>
    <mergeCell ref="Y50:Z50"/>
    <mergeCell ref="BZ49:CA49"/>
    <mergeCell ref="CB49:CC49"/>
    <mergeCell ref="CE49:CF49"/>
    <mergeCell ref="CG49:CH49"/>
    <mergeCell ref="CJ49:CK49"/>
    <mergeCell ref="CL49:CM49"/>
    <mergeCell ref="BK49:BL49"/>
    <mergeCell ref="BM49:BN49"/>
    <mergeCell ref="BH49:BI49"/>
    <mergeCell ref="AG49:AH49"/>
    <mergeCell ref="AI49:AJ49"/>
    <mergeCell ref="AL49:AM49"/>
    <mergeCell ref="AN49:AO49"/>
    <mergeCell ref="AQ49:AR49"/>
    <mergeCell ref="AS49:AT49"/>
    <mergeCell ref="R49:S49"/>
    <mergeCell ref="T49:U49"/>
    <mergeCell ref="W49:X49"/>
    <mergeCell ref="Y49:Z49"/>
    <mergeCell ref="AB49:AC49"/>
    <mergeCell ref="AD49:AE49"/>
    <mergeCell ref="BP50:BQ50"/>
    <mergeCell ref="AB50:AC50"/>
    <mergeCell ref="AD50:AE50"/>
    <mergeCell ref="AQ51:AU51"/>
    <mergeCell ref="AV51:AZ51"/>
    <mergeCell ref="BA51:BE51"/>
    <mergeCell ref="BF51:BJ51"/>
    <mergeCell ref="BK51:BO51"/>
    <mergeCell ref="CJ50:CK50"/>
    <mergeCell ref="CL50:CM50"/>
    <mergeCell ref="CO50:CP50"/>
    <mergeCell ref="CQ50:CR50"/>
    <mergeCell ref="H51:L51"/>
    <mergeCell ref="M51:Q51"/>
    <mergeCell ref="R51:V51"/>
    <mergeCell ref="W51:AA51"/>
    <mergeCell ref="AB51:AF51"/>
    <mergeCell ref="AG51:AK51"/>
    <mergeCell ref="BU50:BV50"/>
    <mergeCell ref="BW50:BX50"/>
    <mergeCell ref="BZ50:CA50"/>
    <mergeCell ref="CB50:CC50"/>
    <mergeCell ref="CE50:CF50"/>
    <mergeCell ref="CG50:CH50"/>
    <mergeCell ref="BF50:BG50"/>
    <mergeCell ref="BH50:BI50"/>
    <mergeCell ref="BK50:BL50"/>
    <mergeCell ref="BM50:BN50"/>
    <mergeCell ref="BR50:BS50"/>
    <mergeCell ref="AQ50:AR50"/>
    <mergeCell ref="AS50:AT50"/>
    <mergeCell ref="AV50:AW50"/>
    <mergeCell ref="AX50:AY50"/>
    <mergeCell ref="BA50:BB50"/>
    <mergeCell ref="BC50:BD50"/>
    <mergeCell ref="CE54:CI54"/>
    <mergeCell ref="CJ54:CN54"/>
    <mergeCell ref="CO54:CS54"/>
    <mergeCell ref="A55:A66"/>
    <mergeCell ref="B55:B66"/>
    <mergeCell ref="C55:C66"/>
    <mergeCell ref="D55:D66"/>
    <mergeCell ref="E55:E66"/>
    <mergeCell ref="F55:F60"/>
    <mergeCell ref="AV54:AZ54"/>
    <mergeCell ref="BA54:BE54"/>
    <mergeCell ref="BF54:BJ54"/>
    <mergeCell ref="BK54:BO54"/>
    <mergeCell ref="BP54:BT54"/>
    <mergeCell ref="BU54:BY54"/>
    <mergeCell ref="R54:V54"/>
    <mergeCell ref="W54:AA54"/>
    <mergeCell ref="AB54:AF54"/>
    <mergeCell ref="AG54:AK54"/>
    <mergeCell ref="AL54:AP54"/>
    <mergeCell ref="AQ54:AU54"/>
    <mergeCell ref="F49:F54"/>
    <mergeCell ref="G49:G50"/>
    <mergeCell ref="H49:I49"/>
    <mergeCell ref="J49:K49"/>
    <mergeCell ref="BP51:BT51"/>
    <mergeCell ref="BU51:BY51"/>
    <mergeCell ref="BZ51:CD51"/>
    <mergeCell ref="CE51:CI51"/>
    <mergeCell ref="CJ51:CN51"/>
    <mergeCell ref="CO51:CS51"/>
    <mergeCell ref="AL51:AP51"/>
    <mergeCell ref="AN55:AO55"/>
    <mergeCell ref="AQ55:AR55"/>
    <mergeCell ref="AS55:AT55"/>
    <mergeCell ref="AV55:AW55"/>
    <mergeCell ref="T55:U55"/>
    <mergeCell ref="W55:X55"/>
    <mergeCell ref="Y55:Z55"/>
    <mergeCell ref="AB55:AC55"/>
    <mergeCell ref="AD55:AE55"/>
    <mergeCell ref="AG55:AH55"/>
    <mergeCell ref="G55:G56"/>
    <mergeCell ref="H55:I55"/>
    <mergeCell ref="J55:K55"/>
    <mergeCell ref="M55:N55"/>
    <mergeCell ref="O55:P55"/>
    <mergeCell ref="R55:S55"/>
    <mergeCell ref="BZ54:CD54"/>
    <mergeCell ref="AN56:AO56"/>
    <mergeCell ref="AQ56:AR56"/>
    <mergeCell ref="CQ55:CR55"/>
    <mergeCell ref="H56:I56"/>
    <mergeCell ref="J56:K56"/>
    <mergeCell ref="M56:N56"/>
    <mergeCell ref="O56:P56"/>
    <mergeCell ref="R56:S56"/>
    <mergeCell ref="T56:U56"/>
    <mergeCell ref="W56:X56"/>
    <mergeCell ref="Y56:Z56"/>
    <mergeCell ref="AB56:AC56"/>
    <mergeCell ref="CB55:CC55"/>
    <mergeCell ref="CE55:CF55"/>
    <mergeCell ref="CG55:CH55"/>
    <mergeCell ref="CJ55:CK55"/>
    <mergeCell ref="CL55:CM55"/>
    <mergeCell ref="CO55:CP55"/>
    <mergeCell ref="BM55:BN55"/>
    <mergeCell ref="BP55:BQ55"/>
    <mergeCell ref="BR55:BS55"/>
    <mergeCell ref="BU55:BV55"/>
    <mergeCell ref="BW55:BX55"/>
    <mergeCell ref="BZ55:CA55"/>
    <mergeCell ref="AX55:AY55"/>
    <mergeCell ref="BA55:BB55"/>
    <mergeCell ref="BC55:BD55"/>
    <mergeCell ref="BF55:BG55"/>
    <mergeCell ref="BH55:BI55"/>
    <mergeCell ref="BK55:BL55"/>
    <mergeCell ref="AI55:AJ55"/>
    <mergeCell ref="AL55:AM55"/>
    <mergeCell ref="CL56:CM56"/>
    <mergeCell ref="CO56:CP56"/>
    <mergeCell ref="CQ56:CR56"/>
    <mergeCell ref="H57:L57"/>
    <mergeCell ref="M57:Q57"/>
    <mergeCell ref="R57:V57"/>
    <mergeCell ref="W57:AA57"/>
    <mergeCell ref="AB57:AF57"/>
    <mergeCell ref="AG57:AK57"/>
    <mergeCell ref="AL57:AP57"/>
    <mergeCell ref="BW56:BX56"/>
    <mergeCell ref="BZ56:CA56"/>
    <mergeCell ref="CB56:CC56"/>
    <mergeCell ref="CE56:CF56"/>
    <mergeCell ref="CG56:CH56"/>
    <mergeCell ref="CJ56:CK56"/>
    <mergeCell ref="BH56:BI56"/>
    <mergeCell ref="BK56:BL56"/>
    <mergeCell ref="BM56:BN56"/>
    <mergeCell ref="BP56:BQ56"/>
    <mergeCell ref="BR56:BS56"/>
    <mergeCell ref="BU56:BV56"/>
    <mergeCell ref="AS56:AT56"/>
    <mergeCell ref="AV56:AW56"/>
    <mergeCell ref="AX56:AY56"/>
    <mergeCell ref="BA56:BB56"/>
    <mergeCell ref="BC56:BD56"/>
    <mergeCell ref="BF56:BG56"/>
    <mergeCell ref="AD56:AE56"/>
    <mergeCell ref="AG56:AH56"/>
    <mergeCell ref="AI56:AJ56"/>
    <mergeCell ref="AL56:AM56"/>
    <mergeCell ref="AX61:AY61"/>
    <mergeCell ref="BA61:BB61"/>
    <mergeCell ref="BC61:BD61"/>
    <mergeCell ref="BF61:BG61"/>
    <mergeCell ref="BU57:BY57"/>
    <mergeCell ref="BZ57:CD57"/>
    <mergeCell ref="CE57:CI57"/>
    <mergeCell ref="CJ57:CN57"/>
    <mergeCell ref="CO57:CS57"/>
    <mergeCell ref="G58:G59"/>
    <mergeCell ref="AQ57:AU57"/>
    <mergeCell ref="AV57:AZ57"/>
    <mergeCell ref="BA57:BE57"/>
    <mergeCell ref="BF57:BJ57"/>
    <mergeCell ref="BK57:BO57"/>
    <mergeCell ref="BP57:BT57"/>
    <mergeCell ref="CO61:CP61"/>
    <mergeCell ref="CQ61:CR61"/>
    <mergeCell ref="AG62:AH62"/>
    <mergeCell ref="AI62:AJ62"/>
    <mergeCell ref="AL62:AM62"/>
    <mergeCell ref="AN62:AO62"/>
    <mergeCell ref="M61:N61"/>
    <mergeCell ref="O61:P61"/>
    <mergeCell ref="G64:G65"/>
    <mergeCell ref="H66:L66"/>
    <mergeCell ref="M66:Q66"/>
    <mergeCell ref="BP60:BT60"/>
    <mergeCell ref="BU60:BY60"/>
    <mergeCell ref="BZ60:CD60"/>
    <mergeCell ref="CE60:CI60"/>
    <mergeCell ref="CJ60:CN60"/>
    <mergeCell ref="CO60:CS60"/>
    <mergeCell ref="AL60:AP60"/>
    <mergeCell ref="AQ60:AU60"/>
    <mergeCell ref="AV60:AZ60"/>
    <mergeCell ref="BA60:BE60"/>
    <mergeCell ref="BF60:BJ60"/>
    <mergeCell ref="BK60:BO60"/>
    <mergeCell ref="H60:L60"/>
    <mergeCell ref="M60:Q60"/>
    <mergeCell ref="R60:V60"/>
    <mergeCell ref="W60:AA60"/>
    <mergeCell ref="AB60:AF60"/>
    <mergeCell ref="AG60:AK60"/>
    <mergeCell ref="BP61:BQ61"/>
    <mergeCell ref="BR61:BS61"/>
    <mergeCell ref="BU61:BV61"/>
    <mergeCell ref="BW61:BX61"/>
    <mergeCell ref="AV61:AW61"/>
    <mergeCell ref="H62:I62"/>
    <mergeCell ref="J62:K62"/>
    <mergeCell ref="M62:N62"/>
    <mergeCell ref="O62:P62"/>
    <mergeCell ref="R62:S62"/>
    <mergeCell ref="T62:U62"/>
    <mergeCell ref="W62:X62"/>
    <mergeCell ref="Y62:Z62"/>
    <mergeCell ref="BZ61:CA61"/>
    <mergeCell ref="CB61:CC61"/>
    <mergeCell ref="CE61:CF61"/>
    <mergeCell ref="CG61:CH61"/>
    <mergeCell ref="CJ61:CK61"/>
    <mergeCell ref="CL61:CM61"/>
    <mergeCell ref="BK61:BL61"/>
    <mergeCell ref="BM61:BN61"/>
    <mergeCell ref="BH61:BI61"/>
    <mergeCell ref="AG61:AH61"/>
    <mergeCell ref="AI61:AJ61"/>
    <mergeCell ref="AL61:AM61"/>
    <mergeCell ref="AN61:AO61"/>
    <mergeCell ref="AQ61:AR61"/>
    <mergeCell ref="AS61:AT61"/>
    <mergeCell ref="R61:S61"/>
    <mergeCell ref="T61:U61"/>
    <mergeCell ref="W61:X61"/>
    <mergeCell ref="Y61:Z61"/>
    <mergeCell ref="AB61:AC61"/>
    <mergeCell ref="AD61:AE61"/>
    <mergeCell ref="BP62:BQ62"/>
    <mergeCell ref="AB62:AC62"/>
    <mergeCell ref="AD62:AE62"/>
    <mergeCell ref="AQ63:AU63"/>
    <mergeCell ref="AV63:AZ63"/>
    <mergeCell ref="BA63:BE63"/>
    <mergeCell ref="BF63:BJ63"/>
    <mergeCell ref="BK63:BO63"/>
    <mergeCell ref="CJ62:CK62"/>
    <mergeCell ref="CL62:CM62"/>
    <mergeCell ref="CO62:CP62"/>
    <mergeCell ref="CQ62:CR62"/>
    <mergeCell ref="H63:L63"/>
    <mergeCell ref="M63:Q63"/>
    <mergeCell ref="R63:V63"/>
    <mergeCell ref="W63:AA63"/>
    <mergeCell ref="AB63:AF63"/>
    <mergeCell ref="AG63:AK63"/>
    <mergeCell ref="BU62:BV62"/>
    <mergeCell ref="BW62:BX62"/>
    <mergeCell ref="BZ62:CA62"/>
    <mergeCell ref="CB62:CC62"/>
    <mergeCell ref="CE62:CF62"/>
    <mergeCell ref="CG62:CH62"/>
    <mergeCell ref="BF62:BG62"/>
    <mergeCell ref="BH62:BI62"/>
    <mergeCell ref="BK62:BL62"/>
    <mergeCell ref="BM62:BN62"/>
    <mergeCell ref="BR62:BS62"/>
    <mergeCell ref="AQ62:AR62"/>
    <mergeCell ref="AS62:AT62"/>
    <mergeCell ref="AV62:AW62"/>
    <mergeCell ref="AX62:AY62"/>
    <mergeCell ref="BA62:BB62"/>
    <mergeCell ref="BC62:BD62"/>
    <mergeCell ref="CE66:CI66"/>
    <mergeCell ref="CJ66:CN66"/>
    <mergeCell ref="CO66:CS66"/>
    <mergeCell ref="A67:A78"/>
    <mergeCell ref="B67:B78"/>
    <mergeCell ref="C67:C78"/>
    <mergeCell ref="D67:D78"/>
    <mergeCell ref="E67:E78"/>
    <mergeCell ref="F67:F72"/>
    <mergeCell ref="AV66:AZ66"/>
    <mergeCell ref="BA66:BE66"/>
    <mergeCell ref="BF66:BJ66"/>
    <mergeCell ref="BK66:BO66"/>
    <mergeCell ref="BP66:BT66"/>
    <mergeCell ref="BU66:BY66"/>
    <mergeCell ref="R66:V66"/>
    <mergeCell ref="W66:AA66"/>
    <mergeCell ref="AB66:AF66"/>
    <mergeCell ref="AG66:AK66"/>
    <mergeCell ref="AL66:AP66"/>
    <mergeCell ref="AQ66:AU66"/>
    <mergeCell ref="F61:F66"/>
    <mergeCell ref="G61:G62"/>
    <mergeCell ref="H61:I61"/>
    <mergeCell ref="J61:K61"/>
    <mergeCell ref="BP63:BT63"/>
    <mergeCell ref="BU63:BY63"/>
    <mergeCell ref="BZ63:CD63"/>
    <mergeCell ref="CE63:CI63"/>
    <mergeCell ref="CJ63:CN63"/>
    <mergeCell ref="CO63:CS63"/>
    <mergeCell ref="AL63:AP63"/>
    <mergeCell ref="AN67:AO67"/>
    <mergeCell ref="AQ67:AR67"/>
    <mergeCell ref="AS67:AT67"/>
    <mergeCell ref="AV67:AW67"/>
    <mergeCell ref="T67:U67"/>
    <mergeCell ref="W67:X67"/>
    <mergeCell ref="Y67:Z67"/>
    <mergeCell ref="AB67:AC67"/>
    <mergeCell ref="AD67:AE67"/>
    <mergeCell ref="AG67:AH67"/>
    <mergeCell ref="G67:G68"/>
    <mergeCell ref="H67:I67"/>
    <mergeCell ref="J67:K67"/>
    <mergeCell ref="M67:N67"/>
    <mergeCell ref="O67:P67"/>
    <mergeCell ref="R67:S67"/>
    <mergeCell ref="BZ66:CD66"/>
    <mergeCell ref="AN68:AO68"/>
    <mergeCell ref="AQ68:AR68"/>
    <mergeCell ref="CQ67:CR67"/>
    <mergeCell ref="H68:I68"/>
    <mergeCell ref="J68:K68"/>
    <mergeCell ref="M68:N68"/>
    <mergeCell ref="O68:P68"/>
    <mergeCell ref="R68:S68"/>
    <mergeCell ref="T68:U68"/>
    <mergeCell ref="W68:X68"/>
    <mergeCell ref="Y68:Z68"/>
    <mergeCell ref="AB68:AC68"/>
    <mergeCell ref="CB67:CC67"/>
    <mergeCell ref="CE67:CF67"/>
    <mergeCell ref="CG67:CH67"/>
    <mergeCell ref="CJ67:CK67"/>
    <mergeCell ref="CL67:CM67"/>
    <mergeCell ref="CO67:CP67"/>
    <mergeCell ref="BM67:BN67"/>
    <mergeCell ref="BP67:BQ67"/>
    <mergeCell ref="BR67:BS67"/>
    <mergeCell ref="BU67:BV67"/>
    <mergeCell ref="BW67:BX67"/>
    <mergeCell ref="BZ67:CA67"/>
    <mergeCell ref="AX67:AY67"/>
    <mergeCell ref="BA67:BB67"/>
    <mergeCell ref="BC67:BD67"/>
    <mergeCell ref="BF67:BG67"/>
    <mergeCell ref="BH67:BI67"/>
    <mergeCell ref="BK67:BL67"/>
    <mergeCell ref="AI67:AJ67"/>
    <mergeCell ref="AL67:AM67"/>
    <mergeCell ref="CL68:CM68"/>
    <mergeCell ref="CO68:CP68"/>
    <mergeCell ref="CQ68:CR68"/>
    <mergeCell ref="H69:L69"/>
    <mergeCell ref="M69:Q69"/>
    <mergeCell ref="R69:V69"/>
    <mergeCell ref="W69:AA69"/>
    <mergeCell ref="AB69:AF69"/>
    <mergeCell ref="AG69:AK69"/>
    <mergeCell ref="AL69:AP69"/>
    <mergeCell ref="BW68:BX68"/>
    <mergeCell ref="BZ68:CA68"/>
    <mergeCell ref="CB68:CC68"/>
    <mergeCell ref="CE68:CF68"/>
    <mergeCell ref="CG68:CH68"/>
    <mergeCell ref="CJ68:CK68"/>
    <mergeCell ref="BH68:BI68"/>
    <mergeCell ref="BK68:BL68"/>
    <mergeCell ref="BM68:BN68"/>
    <mergeCell ref="BP68:BQ68"/>
    <mergeCell ref="BR68:BS68"/>
    <mergeCell ref="BU68:BV68"/>
    <mergeCell ref="AS68:AT68"/>
    <mergeCell ref="AV68:AW68"/>
    <mergeCell ref="AX68:AY68"/>
    <mergeCell ref="BA68:BB68"/>
    <mergeCell ref="BC68:BD68"/>
    <mergeCell ref="BF68:BG68"/>
    <mergeCell ref="AD68:AE68"/>
    <mergeCell ref="AG68:AH68"/>
    <mergeCell ref="AI68:AJ68"/>
    <mergeCell ref="AL68:AM68"/>
    <mergeCell ref="AX73:AY73"/>
    <mergeCell ref="BA73:BB73"/>
    <mergeCell ref="BC73:BD73"/>
    <mergeCell ref="BF73:BG73"/>
    <mergeCell ref="BU69:BY69"/>
    <mergeCell ref="BZ69:CD69"/>
    <mergeCell ref="CE69:CI69"/>
    <mergeCell ref="CJ69:CN69"/>
    <mergeCell ref="CO69:CS69"/>
    <mergeCell ref="G70:G71"/>
    <mergeCell ref="AQ69:AU69"/>
    <mergeCell ref="AV69:AZ69"/>
    <mergeCell ref="BA69:BE69"/>
    <mergeCell ref="BF69:BJ69"/>
    <mergeCell ref="BK69:BO69"/>
    <mergeCell ref="BP69:BT69"/>
    <mergeCell ref="CO73:CP73"/>
    <mergeCell ref="CQ73:CR73"/>
    <mergeCell ref="AG74:AH74"/>
    <mergeCell ref="AI74:AJ74"/>
    <mergeCell ref="AL74:AM74"/>
    <mergeCell ref="AN74:AO74"/>
    <mergeCell ref="M73:N73"/>
    <mergeCell ref="O73:P73"/>
    <mergeCell ref="G76:G77"/>
    <mergeCell ref="H78:L78"/>
    <mergeCell ref="M78:Q78"/>
    <mergeCell ref="BP72:BT72"/>
    <mergeCell ref="BU72:BY72"/>
    <mergeCell ref="BZ72:CD72"/>
    <mergeCell ref="CE72:CI72"/>
    <mergeCell ref="CJ72:CN72"/>
    <mergeCell ref="CO72:CS72"/>
    <mergeCell ref="AL72:AP72"/>
    <mergeCell ref="AQ72:AU72"/>
    <mergeCell ref="AV72:AZ72"/>
    <mergeCell ref="BA72:BE72"/>
    <mergeCell ref="BF72:BJ72"/>
    <mergeCell ref="BK72:BO72"/>
    <mergeCell ref="H72:L72"/>
    <mergeCell ref="M72:Q72"/>
    <mergeCell ref="R72:V72"/>
    <mergeCell ref="W72:AA72"/>
    <mergeCell ref="AB72:AF72"/>
    <mergeCell ref="AG72:AK72"/>
    <mergeCell ref="BP73:BQ73"/>
    <mergeCell ref="BR73:BS73"/>
    <mergeCell ref="BU73:BV73"/>
    <mergeCell ref="BW73:BX73"/>
    <mergeCell ref="AV73:AW73"/>
    <mergeCell ref="H74:I74"/>
    <mergeCell ref="J74:K74"/>
    <mergeCell ref="M74:N74"/>
    <mergeCell ref="O74:P74"/>
    <mergeCell ref="R74:S74"/>
    <mergeCell ref="T74:U74"/>
    <mergeCell ref="W74:X74"/>
    <mergeCell ref="Y74:Z74"/>
    <mergeCell ref="BZ73:CA73"/>
    <mergeCell ref="CB73:CC73"/>
    <mergeCell ref="CE73:CF73"/>
    <mergeCell ref="CG73:CH73"/>
    <mergeCell ref="CJ73:CK73"/>
    <mergeCell ref="CL73:CM73"/>
    <mergeCell ref="BK73:BL73"/>
    <mergeCell ref="BM73:BN73"/>
    <mergeCell ref="BH73:BI73"/>
    <mergeCell ref="AG73:AH73"/>
    <mergeCell ref="AI73:AJ73"/>
    <mergeCell ref="AL73:AM73"/>
    <mergeCell ref="AN73:AO73"/>
    <mergeCell ref="AQ73:AR73"/>
    <mergeCell ref="AS73:AT73"/>
    <mergeCell ref="R73:S73"/>
    <mergeCell ref="T73:U73"/>
    <mergeCell ref="W73:X73"/>
    <mergeCell ref="Y73:Z73"/>
    <mergeCell ref="AB73:AC73"/>
    <mergeCell ref="AD73:AE73"/>
    <mergeCell ref="BP74:BQ74"/>
    <mergeCell ref="AB74:AC74"/>
    <mergeCell ref="AD74:AE74"/>
    <mergeCell ref="AQ75:AU75"/>
    <mergeCell ref="AV75:AZ75"/>
    <mergeCell ref="BA75:BE75"/>
    <mergeCell ref="BF75:BJ75"/>
    <mergeCell ref="BK75:BO75"/>
    <mergeCell ref="CJ74:CK74"/>
    <mergeCell ref="CL74:CM74"/>
    <mergeCell ref="CO74:CP74"/>
    <mergeCell ref="CQ74:CR74"/>
    <mergeCell ref="H75:L75"/>
    <mergeCell ref="M75:Q75"/>
    <mergeCell ref="R75:V75"/>
    <mergeCell ref="W75:AA75"/>
    <mergeCell ref="AB75:AF75"/>
    <mergeCell ref="AG75:AK75"/>
    <mergeCell ref="BU74:BV74"/>
    <mergeCell ref="BW74:BX74"/>
    <mergeCell ref="BZ74:CA74"/>
    <mergeCell ref="CB74:CC74"/>
    <mergeCell ref="CE74:CF74"/>
    <mergeCell ref="CG74:CH74"/>
    <mergeCell ref="BF74:BG74"/>
    <mergeCell ref="BH74:BI74"/>
    <mergeCell ref="BK74:BL74"/>
    <mergeCell ref="BM74:BN74"/>
    <mergeCell ref="BR74:BS74"/>
    <mergeCell ref="AQ74:AR74"/>
    <mergeCell ref="AS74:AT74"/>
    <mergeCell ref="AV74:AW74"/>
    <mergeCell ref="AX74:AY74"/>
    <mergeCell ref="BA74:BB74"/>
    <mergeCell ref="BC74:BD74"/>
    <mergeCell ref="CE78:CI78"/>
    <mergeCell ref="CJ78:CN78"/>
    <mergeCell ref="CO78:CS78"/>
    <mergeCell ref="A79:A90"/>
    <mergeCell ref="B79:B90"/>
    <mergeCell ref="C79:C90"/>
    <mergeCell ref="D79:D90"/>
    <mergeCell ref="E79:E90"/>
    <mergeCell ref="F79:F84"/>
    <mergeCell ref="AV78:AZ78"/>
    <mergeCell ref="BA78:BE78"/>
    <mergeCell ref="BF78:BJ78"/>
    <mergeCell ref="BK78:BO78"/>
    <mergeCell ref="BP78:BT78"/>
    <mergeCell ref="BU78:BY78"/>
    <mergeCell ref="R78:V78"/>
    <mergeCell ref="W78:AA78"/>
    <mergeCell ref="AB78:AF78"/>
    <mergeCell ref="AG78:AK78"/>
    <mergeCell ref="AL78:AP78"/>
    <mergeCell ref="AQ78:AU78"/>
    <mergeCell ref="F73:F78"/>
    <mergeCell ref="G73:G74"/>
    <mergeCell ref="H73:I73"/>
    <mergeCell ref="J73:K73"/>
    <mergeCell ref="BP75:BT75"/>
    <mergeCell ref="BU75:BY75"/>
    <mergeCell ref="BZ75:CD75"/>
    <mergeCell ref="CE75:CI75"/>
    <mergeCell ref="CJ75:CN75"/>
    <mergeCell ref="CO75:CS75"/>
    <mergeCell ref="AL75:AP75"/>
    <mergeCell ref="AN79:AO79"/>
    <mergeCell ref="AQ79:AR79"/>
    <mergeCell ref="AS79:AT79"/>
    <mergeCell ref="AV79:AW79"/>
    <mergeCell ref="T79:U79"/>
    <mergeCell ref="W79:X79"/>
    <mergeCell ref="Y79:Z79"/>
    <mergeCell ref="AB79:AC79"/>
    <mergeCell ref="AD79:AE79"/>
    <mergeCell ref="AG79:AH79"/>
    <mergeCell ref="G79:G80"/>
    <mergeCell ref="H79:I79"/>
    <mergeCell ref="J79:K79"/>
    <mergeCell ref="M79:N79"/>
    <mergeCell ref="O79:P79"/>
    <mergeCell ref="R79:S79"/>
    <mergeCell ref="BZ78:CD78"/>
    <mergeCell ref="AN80:AO80"/>
    <mergeCell ref="AQ80:AR80"/>
    <mergeCell ref="CQ79:CR79"/>
    <mergeCell ref="H80:I80"/>
    <mergeCell ref="J80:K80"/>
    <mergeCell ref="M80:N80"/>
    <mergeCell ref="O80:P80"/>
    <mergeCell ref="R80:S80"/>
    <mergeCell ref="T80:U80"/>
    <mergeCell ref="W80:X80"/>
    <mergeCell ref="Y80:Z80"/>
    <mergeCell ref="AB80:AC80"/>
    <mergeCell ref="CB79:CC79"/>
    <mergeCell ref="CE79:CF79"/>
    <mergeCell ref="CG79:CH79"/>
    <mergeCell ref="CJ79:CK79"/>
    <mergeCell ref="CL79:CM79"/>
    <mergeCell ref="CO79:CP79"/>
    <mergeCell ref="BM79:BN79"/>
    <mergeCell ref="BP79:BQ79"/>
    <mergeCell ref="BR79:BS79"/>
    <mergeCell ref="BU79:BV79"/>
    <mergeCell ref="BW79:BX79"/>
    <mergeCell ref="BZ79:CA79"/>
    <mergeCell ref="AX79:AY79"/>
    <mergeCell ref="BA79:BB79"/>
    <mergeCell ref="BC79:BD79"/>
    <mergeCell ref="BF79:BG79"/>
    <mergeCell ref="BH79:BI79"/>
    <mergeCell ref="BK79:BL79"/>
    <mergeCell ref="AI79:AJ79"/>
    <mergeCell ref="AL79:AM79"/>
    <mergeCell ref="CL80:CM80"/>
    <mergeCell ref="CO80:CP80"/>
    <mergeCell ref="CQ80:CR80"/>
    <mergeCell ref="H81:L81"/>
    <mergeCell ref="M81:Q81"/>
    <mergeCell ref="R81:V81"/>
    <mergeCell ref="W81:AA81"/>
    <mergeCell ref="AB81:AF81"/>
    <mergeCell ref="AG81:AK81"/>
    <mergeCell ref="AL81:AP81"/>
    <mergeCell ref="BW80:BX80"/>
    <mergeCell ref="BZ80:CA80"/>
    <mergeCell ref="CB80:CC80"/>
    <mergeCell ref="CE80:CF80"/>
    <mergeCell ref="CG80:CH80"/>
    <mergeCell ref="CJ80:CK80"/>
    <mergeCell ref="BH80:BI80"/>
    <mergeCell ref="BK80:BL80"/>
    <mergeCell ref="BM80:BN80"/>
    <mergeCell ref="BP80:BQ80"/>
    <mergeCell ref="BR80:BS80"/>
    <mergeCell ref="BU80:BV80"/>
    <mergeCell ref="AS80:AT80"/>
    <mergeCell ref="AV80:AW80"/>
    <mergeCell ref="AX80:AY80"/>
    <mergeCell ref="BA80:BB80"/>
    <mergeCell ref="BC80:BD80"/>
    <mergeCell ref="BF80:BG80"/>
    <mergeCell ref="AD80:AE80"/>
    <mergeCell ref="AG80:AH80"/>
    <mergeCell ref="AI80:AJ80"/>
    <mergeCell ref="AL80:AM80"/>
    <mergeCell ref="AX85:AY85"/>
    <mergeCell ref="BA85:BB85"/>
    <mergeCell ref="BC85:BD85"/>
    <mergeCell ref="BF85:BG85"/>
    <mergeCell ref="BU81:BY81"/>
    <mergeCell ref="BZ81:CD81"/>
    <mergeCell ref="CE81:CI81"/>
    <mergeCell ref="CJ81:CN81"/>
    <mergeCell ref="CO81:CS81"/>
    <mergeCell ref="G82:G83"/>
    <mergeCell ref="AQ81:AU81"/>
    <mergeCell ref="AV81:AZ81"/>
    <mergeCell ref="BA81:BE81"/>
    <mergeCell ref="BF81:BJ81"/>
    <mergeCell ref="BK81:BO81"/>
    <mergeCell ref="BP81:BT81"/>
    <mergeCell ref="CO85:CP85"/>
    <mergeCell ref="CQ85:CR85"/>
    <mergeCell ref="AG86:AH86"/>
    <mergeCell ref="AI86:AJ86"/>
    <mergeCell ref="AL86:AM86"/>
    <mergeCell ref="AN86:AO86"/>
    <mergeCell ref="M85:N85"/>
    <mergeCell ref="O85:P85"/>
    <mergeCell ref="G88:G89"/>
    <mergeCell ref="H90:L90"/>
    <mergeCell ref="M90:Q90"/>
    <mergeCell ref="BP84:BT84"/>
    <mergeCell ref="BU84:BY84"/>
    <mergeCell ref="BZ84:CD84"/>
    <mergeCell ref="CE84:CI84"/>
    <mergeCell ref="CJ84:CN84"/>
    <mergeCell ref="CO84:CS84"/>
    <mergeCell ref="AL84:AP84"/>
    <mergeCell ref="AQ84:AU84"/>
    <mergeCell ref="AV84:AZ84"/>
    <mergeCell ref="BA84:BE84"/>
    <mergeCell ref="BF84:BJ84"/>
    <mergeCell ref="BK84:BO84"/>
    <mergeCell ref="H84:L84"/>
    <mergeCell ref="M84:Q84"/>
    <mergeCell ref="R84:V84"/>
    <mergeCell ref="W84:AA84"/>
    <mergeCell ref="AB84:AF84"/>
    <mergeCell ref="AG84:AK84"/>
    <mergeCell ref="BP85:BQ85"/>
    <mergeCell ref="BR85:BS85"/>
    <mergeCell ref="BU85:BV85"/>
    <mergeCell ref="BW85:BX85"/>
    <mergeCell ref="AV85:AW85"/>
    <mergeCell ref="H86:I86"/>
    <mergeCell ref="J86:K86"/>
    <mergeCell ref="M86:N86"/>
    <mergeCell ref="O86:P86"/>
    <mergeCell ref="R86:S86"/>
    <mergeCell ref="T86:U86"/>
    <mergeCell ref="W86:X86"/>
    <mergeCell ref="Y86:Z86"/>
    <mergeCell ref="BZ85:CA85"/>
    <mergeCell ref="CB85:CC85"/>
    <mergeCell ref="CE85:CF85"/>
    <mergeCell ref="CG85:CH85"/>
    <mergeCell ref="CJ85:CK85"/>
    <mergeCell ref="CL85:CM85"/>
    <mergeCell ref="BK85:BL85"/>
    <mergeCell ref="BM85:BN85"/>
    <mergeCell ref="BH85:BI85"/>
    <mergeCell ref="AG85:AH85"/>
    <mergeCell ref="AI85:AJ85"/>
    <mergeCell ref="AL85:AM85"/>
    <mergeCell ref="AN85:AO85"/>
    <mergeCell ref="AQ85:AR85"/>
    <mergeCell ref="AS85:AT85"/>
    <mergeCell ref="R85:S85"/>
    <mergeCell ref="T85:U85"/>
    <mergeCell ref="W85:X85"/>
    <mergeCell ref="Y85:Z85"/>
    <mergeCell ref="AB85:AC85"/>
    <mergeCell ref="AD85:AE85"/>
    <mergeCell ref="BP86:BQ86"/>
    <mergeCell ref="AB86:AC86"/>
    <mergeCell ref="AD86:AE86"/>
    <mergeCell ref="AQ87:AU87"/>
    <mergeCell ref="AV87:AZ87"/>
    <mergeCell ref="BA87:BE87"/>
    <mergeCell ref="BF87:BJ87"/>
    <mergeCell ref="BK87:BO87"/>
    <mergeCell ref="CJ86:CK86"/>
    <mergeCell ref="CL86:CM86"/>
    <mergeCell ref="CO86:CP86"/>
    <mergeCell ref="CQ86:CR86"/>
    <mergeCell ref="H87:L87"/>
    <mergeCell ref="M87:Q87"/>
    <mergeCell ref="R87:V87"/>
    <mergeCell ref="W87:AA87"/>
    <mergeCell ref="AB87:AF87"/>
    <mergeCell ref="AG87:AK87"/>
    <mergeCell ref="BU86:BV86"/>
    <mergeCell ref="BW86:BX86"/>
    <mergeCell ref="BZ86:CA86"/>
    <mergeCell ref="CB86:CC86"/>
    <mergeCell ref="CE86:CF86"/>
    <mergeCell ref="CG86:CH86"/>
    <mergeCell ref="BF86:BG86"/>
    <mergeCell ref="BH86:BI86"/>
    <mergeCell ref="BK86:BL86"/>
    <mergeCell ref="BM86:BN86"/>
    <mergeCell ref="BR86:BS86"/>
    <mergeCell ref="AQ86:AR86"/>
    <mergeCell ref="AS86:AT86"/>
    <mergeCell ref="AV86:AW86"/>
    <mergeCell ref="AX86:AY86"/>
    <mergeCell ref="BA86:BB86"/>
    <mergeCell ref="BC86:BD86"/>
    <mergeCell ref="CE90:CI90"/>
    <mergeCell ref="CJ90:CN90"/>
    <mergeCell ref="CO90:CS90"/>
    <mergeCell ref="A91:A102"/>
    <mergeCell ref="B91:B102"/>
    <mergeCell ref="C91:C102"/>
    <mergeCell ref="D91:D102"/>
    <mergeCell ref="E91:E102"/>
    <mergeCell ref="F91:F96"/>
    <mergeCell ref="AV90:AZ90"/>
    <mergeCell ref="BA90:BE90"/>
    <mergeCell ref="BF90:BJ90"/>
    <mergeCell ref="BK90:BO90"/>
    <mergeCell ref="BP90:BT90"/>
    <mergeCell ref="BU90:BY90"/>
    <mergeCell ref="R90:V90"/>
    <mergeCell ref="W90:AA90"/>
    <mergeCell ref="AB90:AF90"/>
    <mergeCell ref="AG90:AK90"/>
    <mergeCell ref="AL90:AP90"/>
    <mergeCell ref="AQ90:AU90"/>
    <mergeCell ref="F85:F90"/>
    <mergeCell ref="G85:G86"/>
    <mergeCell ref="H85:I85"/>
    <mergeCell ref="J85:K85"/>
    <mergeCell ref="BP87:BT87"/>
    <mergeCell ref="BU87:BY87"/>
    <mergeCell ref="BZ87:CD87"/>
    <mergeCell ref="CE87:CI87"/>
    <mergeCell ref="CJ87:CN87"/>
    <mergeCell ref="CO87:CS87"/>
    <mergeCell ref="AL87:AP87"/>
    <mergeCell ref="AN91:AO91"/>
    <mergeCell ref="AQ91:AR91"/>
    <mergeCell ref="AS91:AT91"/>
    <mergeCell ref="AV91:AW91"/>
    <mergeCell ref="T91:U91"/>
    <mergeCell ref="W91:X91"/>
    <mergeCell ref="Y91:Z91"/>
    <mergeCell ref="AB91:AC91"/>
    <mergeCell ref="AD91:AE91"/>
    <mergeCell ref="AG91:AH91"/>
    <mergeCell ref="G91:G92"/>
    <mergeCell ref="H91:I91"/>
    <mergeCell ref="J91:K91"/>
    <mergeCell ref="M91:N91"/>
    <mergeCell ref="O91:P91"/>
    <mergeCell ref="R91:S91"/>
    <mergeCell ref="BZ90:CD90"/>
    <mergeCell ref="AN92:AO92"/>
    <mergeCell ref="AQ92:AR92"/>
    <mergeCell ref="CQ91:CR91"/>
    <mergeCell ref="H92:I92"/>
    <mergeCell ref="J92:K92"/>
    <mergeCell ref="M92:N92"/>
    <mergeCell ref="O92:P92"/>
    <mergeCell ref="R92:S92"/>
    <mergeCell ref="T92:U92"/>
    <mergeCell ref="W92:X92"/>
    <mergeCell ref="Y92:Z92"/>
    <mergeCell ref="AB92:AC92"/>
    <mergeCell ref="CB91:CC91"/>
    <mergeCell ref="CE91:CF91"/>
    <mergeCell ref="CG91:CH91"/>
    <mergeCell ref="CJ91:CK91"/>
    <mergeCell ref="CL91:CM91"/>
    <mergeCell ref="CO91:CP91"/>
    <mergeCell ref="BM91:BN91"/>
    <mergeCell ref="BP91:BQ91"/>
    <mergeCell ref="BR91:BS91"/>
    <mergeCell ref="BU91:BV91"/>
    <mergeCell ref="BW91:BX91"/>
    <mergeCell ref="BZ91:CA91"/>
    <mergeCell ref="AX91:AY91"/>
    <mergeCell ref="BA91:BB91"/>
    <mergeCell ref="BC91:BD91"/>
    <mergeCell ref="BF91:BG91"/>
    <mergeCell ref="BH91:BI91"/>
    <mergeCell ref="BK91:BL91"/>
    <mergeCell ref="AI91:AJ91"/>
    <mergeCell ref="AL91:AM91"/>
    <mergeCell ref="CL92:CM92"/>
    <mergeCell ref="CO92:CP92"/>
    <mergeCell ref="CQ92:CR92"/>
    <mergeCell ref="H93:L93"/>
    <mergeCell ref="M93:Q93"/>
    <mergeCell ref="R93:V93"/>
    <mergeCell ref="W93:AA93"/>
    <mergeCell ref="AB93:AF93"/>
    <mergeCell ref="AG93:AK93"/>
    <mergeCell ref="AL93:AP93"/>
    <mergeCell ref="BW92:BX92"/>
    <mergeCell ref="BZ92:CA92"/>
    <mergeCell ref="CB92:CC92"/>
    <mergeCell ref="CE92:CF92"/>
    <mergeCell ref="CG92:CH92"/>
    <mergeCell ref="CJ92:CK92"/>
    <mergeCell ref="BH92:BI92"/>
    <mergeCell ref="BK92:BL92"/>
    <mergeCell ref="BM92:BN92"/>
    <mergeCell ref="BP92:BQ92"/>
    <mergeCell ref="BR92:BS92"/>
    <mergeCell ref="BU92:BV92"/>
    <mergeCell ref="AS92:AT92"/>
    <mergeCell ref="AV92:AW92"/>
    <mergeCell ref="AX92:AY92"/>
    <mergeCell ref="BA92:BB92"/>
    <mergeCell ref="BC92:BD92"/>
    <mergeCell ref="BF92:BG92"/>
    <mergeCell ref="AD92:AE92"/>
    <mergeCell ref="AG92:AH92"/>
    <mergeCell ref="AI92:AJ92"/>
    <mergeCell ref="AL92:AM92"/>
    <mergeCell ref="AX97:AY97"/>
    <mergeCell ref="BA97:BB97"/>
    <mergeCell ref="BC97:BD97"/>
    <mergeCell ref="BF97:BG97"/>
    <mergeCell ref="BU93:BY93"/>
    <mergeCell ref="BZ93:CD93"/>
    <mergeCell ref="CE93:CI93"/>
    <mergeCell ref="CJ93:CN93"/>
    <mergeCell ref="CO93:CS93"/>
    <mergeCell ref="G94:G95"/>
    <mergeCell ref="AQ93:AU93"/>
    <mergeCell ref="AV93:AZ93"/>
    <mergeCell ref="BA93:BE93"/>
    <mergeCell ref="BF93:BJ93"/>
    <mergeCell ref="BK93:BO93"/>
    <mergeCell ref="BP93:BT93"/>
    <mergeCell ref="CO97:CP97"/>
    <mergeCell ref="CQ97:CR97"/>
    <mergeCell ref="AG98:AH98"/>
    <mergeCell ref="AI98:AJ98"/>
    <mergeCell ref="AL98:AM98"/>
    <mergeCell ref="AN98:AO98"/>
    <mergeCell ref="M97:N97"/>
    <mergeCell ref="O97:P97"/>
    <mergeCell ref="G100:G101"/>
    <mergeCell ref="H102:L102"/>
    <mergeCell ref="M102:Q102"/>
    <mergeCell ref="BP96:BT96"/>
    <mergeCell ref="BU96:BY96"/>
    <mergeCell ref="BZ96:CD96"/>
    <mergeCell ref="CE96:CI96"/>
    <mergeCell ref="CJ96:CN96"/>
    <mergeCell ref="CO96:CS96"/>
    <mergeCell ref="AL96:AP96"/>
    <mergeCell ref="AQ96:AU96"/>
    <mergeCell ref="AV96:AZ96"/>
    <mergeCell ref="BA96:BE96"/>
    <mergeCell ref="BF96:BJ96"/>
    <mergeCell ref="BK96:BO96"/>
    <mergeCell ref="H96:L96"/>
    <mergeCell ref="M96:Q96"/>
    <mergeCell ref="R96:V96"/>
    <mergeCell ref="W96:AA96"/>
    <mergeCell ref="AB96:AF96"/>
    <mergeCell ref="AG96:AK96"/>
    <mergeCell ref="BP97:BQ97"/>
    <mergeCell ref="BR97:BS97"/>
    <mergeCell ref="BU97:BV97"/>
    <mergeCell ref="BW97:BX97"/>
    <mergeCell ref="AV97:AW97"/>
    <mergeCell ref="H98:I98"/>
    <mergeCell ref="J98:K98"/>
    <mergeCell ref="M98:N98"/>
    <mergeCell ref="O98:P98"/>
    <mergeCell ref="R98:S98"/>
    <mergeCell ref="T98:U98"/>
    <mergeCell ref="W98:X98"/>
    <mergeCell ref="Y98:Z98"/>
    <mergeCell ref="BZ97:CA97"/>
    <mergeCell ref="CB97:CC97"/>
    <mergeCell ref="CE97:CF97"/>
    <mergeCell ref="CG97:CH97"/>
    <mergeCell ref="CJ97:CK97"/>
    <mergeCell ref="CL97:CM97"/>
    <mergeCell ref="BK97:BL97"/>
    <mergeCell ref="BM97:BN97"/>
    <mergeCell ref="BH97:BI97"/>
    <mergeCell ref="AG97:AH97"/>
    <mergeCell ref="AI97:AJ97"/>
    <mergeCell ref="AL97:AM97"/>
    <mergeCell ref="AN97:AO97"/>
    <mergeCell ref="AQ97:AR97"/>
    <mergeCell ref="AS97:AT97"/>
    <mergeCell ref="R97:S97"/>
    <mergeCell ref="T97:U97"/>
    <mergeCell ref="W97:X97"/>
    <mergeCell ref="Y97:Z97"/>
    <mergeCell ref="AB97:AC97"/>
    <mergeCell ref="AD97:AE97"/>
    <mergeCell ref="BP98:BQ98"/>
    <mergeCell ref="AB98:AC98"/>
    <mergeCell ref="AD98:AE98"/>
    <mergeCell ref="AQ99:AU99"/>
    <mergeCell ref="AV99:AZ99"/>
    <mergeCell ref="BA99:BE99"/>
    <mergeCell ref="BF99:BJ99"/>
    <mergeCell ref="BK99:BO99"/>
    <mergeCell ref="CJ98:CK98"/>
    <mergeCell ref="CL98:CM98"/>
    <mergeCell ref="CO98:CP98"/>
    <mergeCell ref="CQ98:CR98"/>
    <mergeCell ref="H99:L99"/>
    <mergeCell ref="M99:Q99"/>
    <mergeCell ref="R99:V99"/>
    <mergeCell ref="W99:AA99"/>
    <mergeCell ref="AB99:AF99"/>
    <mergeCell ref="AG99:AK99"/>
    <mergeCell ref="BU98:BV98"/>
    <mergeCell ref="BW98:BX98"/>
    <mergeCell ref="BZ98:CA98"/>
    <mergeCell ref="CB98:CC98"/>
    <mergeCell ref="CE98:CF98"/>
    <mergeCell ref="CG98:CH98"/>
    <mergeCell ref="BF98:BG98"/>
    <mergeCell ref="BH98:BI98"/>
    <mergeCell ref="BK98:BL98"/>
    <mergeCell ref="BM98:BN98"/>
    <mergeCell ref="BR98:BS98"/>
    <mergeCell ref="AQ98:AR98"/>
    <mergeCell ref="AS98:AT98"/>
    <mergeCell ref="AV98:AW98"/>
    <mergeCell ref="AX98:AY98"/>
    <mergeCell ref="BA98:BB98"/>
    <mergeCell ref="BC98:BD98"/>
    <mergeCell ref="CE102:CI102"/>
    <mergeCell ref="CJ102:CN102"/>
    <mergeCell ref="CO102:CS102"/>
    <mergeCell ref="A103:A114"/>
    <mergeCell ref="B103:B114"/>
    <mergeCell ref="C103:C114"/>
    <mergeCell ref="D103:D114"/>
    <mergeCell ref="E103:E114"/>
    <mergeCell ref="F103:F108"/>
    <mergeCell ref="AV102:AZ102"/>
    <mergeCell ref="BA102:BE102"/>
    <mergeCell ref="BF102:BJ102"/>
    <mergeCell ref="BK102:BO102"/>
    <mergeCell ref="BP102:BT102"/>
    <mergeCell ref="BU102:BY102"/>
    <mergeCell ref="R102:V102"/>
    <mergeCell ref="W102:AA102"/>
    <mergeCell ref="AB102:AF102"/>
    <mergeCell ref="AG102:AK102"/>
    <mergeCell ref="AL102:AP102"/>
    <mergeCell ref="AQ102:AU102"/>
    <mergeCell ref="F97:F102"/>
    <mergeCell ref="G97:G98"/>
    <mergeCell ref="H97:I97"/>
    <mergeCell ref="J97:K97"/>
    <mergeCell ref="BP99:BT99"/>
    <mergeCell ref="BU99:BY99"/>
    <mergeCell ref="BZ99:CD99"/>
    <mergeCell ref="CE99:CI99"/>
    <mergeCell ref="CJ99:CN99"/>
    <mergeCell ref="CO99:CS99"/>
    <mergeCell ref="AL99:AP99"/>
    <mergeCell ref="AN103:AO103"/>
    <mergeCell ref="AQ103:AR103"/>
    <mergeCell ref="AS103:AT103"/>
    <mergeCell ref="AV103:AW103"/>
    <mergeCell ref="T103:U103"/>
    <mergeCell ref="W103:X103"/>
    <mergeCell ref="Y103:Z103"/>
    <mergeCell ref="AB103:AC103"/>
    <mergeCell ref="AD103:AE103"/>
    <mergeCell ref="AG103:AH103"/>
    <mergeCell ref="G103:G104"/>
    <mergeCell ref="H103:I103"/>
    <mergeCell ref="J103:K103"/>
    <mergeCell ref="M103:N103"/>
    <mergeCell ref="O103:P103"/>
    <mergeCell ref="R103:S103"/>
    <mergeCell ref="BZ102:CD102"/>
    <mergeCell ref="AN104:AO104"/>
    <mergeCell ref="AQ104:AR104"/>
    <mergeCell ref="CQ103:CR103"/>
    <mergeCell ref="H104:I104"/>
    <mergeCell ref="J104:K104"/>
    <mergeCell ref="M104:N104"/>
    <mergeCell ref="O104:P104"/>
    <mergeCell ref="R104:S104"/>
    <mergeCell ref="T104:U104"/>
    <mergeCell ref="W104:X104"/>
    <mergeCell ref="Y104:Z104"/>
    <mergeCell ref="AB104:AC104"/>
    <mergeCell ref="CB103:CC103"/>
    <mergeCell ref="CE103:CF103"/>
    <mergeCell ref="CG103:CH103"/>
    <mergeCell ref="CJ103:CK103"/>
    <mergeCell ref="CL103:CM103"/>
    <mergeCell ref="CO103:CP103"/>
    <mergeCell ref="BM103:BN103"/>
    <mergeCell ref="BP103:BQ103"/>
    <mergeCell ref="BR103:BS103"/>
    <mergeCell ref="BU103:BV103"/>
    <mergeCell ref="BW103:BX103"/>
    <mergeCell ref="BZ103:CA103"/>
    <mergeCell ref="AX103:AY103"/>
    <mergeCell ref="BA103:BB103"/>
    <mergeCell ref="BC103:BD103"/>
    <mergeCell ref="BF103:BG103"/>
    <mergeCell ref="BH103:BI103"/>
    <mergeCell ref="BK103:BL103"/>
    <mergeCell ref="AI103:AJ103"/>
    <mergeCell ref="AL103:AM103"/>
    <mergeCell ref="CL104:CM104"/>
    <mergeCell ref="CO104:CP104"/>
    <mergeCell ref="CQ104:CR104"/>
    <mergeCell ref="H105:L105"/>
    <mergeCell ref="M105:Q105"/>
    <mergeCell ref="R105:V105"/>
    <mergeCell ref="W105:AA105"/>
    <mergeCell ref="AB105:AF105"/>
    <mergeCell ref="AG105:AK105"/>
    <mergeCell ref="AL105:AP105"/>
    <mergeCell ref="BW104:BX104"/>
    <mergeCell ref="BZ104:CA104"/>
    <mergeCell ref="CB104:CC104"/>
    <mergeCell ref="CE104:CF104"/>
    <mergeCell ref="CG104:CH104"/>
    <mergeCell ref="CJ104:CK104"/>
    <mergeCell ref="BH104:BI104"/>
    <mergeCell ref="BK104:BL104"/>
    <mergeCell ref="BM104:BN104"/>
    <mergeCell ref="BP104:BQ104"/>
    <mergeCell ref="BR104:BS104"/>
    <mergeCell ref="BU104:BV104"/>
    <mergeCell ref="AS104:AT104"/>
    <mergeCell ref="AV104:AW104"/>
    <mergeCell ref="AX104:AY104"/>
    <mergeCell ref="BA104:BB104"/>
    <mergeCell ref="BC104:BD104"/>
    <mergeCell ref="BF104:BG104"/>
    <mergeCell ref="AD104:AE104"/>
    <mergeCell ref="AG104:AH104"/>
    <mergeCell ref="AI104:AJ104"/>
    <mergeCell ref="AL104:AM104"/>
    <mergeCell ref="AX109:AY109"/>
    <mergeCell ref="BA109:BB109"/>
    <mergeCell ref="BC109:BD109"/>
    <mergeCell ref="BF109:BG109"/>
    <mergeCell ref="BU105:BY105"/>
    <mergeCell ref="BZ105:CD105"/>
    <mergeCell ref="CE105:CI105"/>
    <mergeCell ref="CJ105:CN105"/>
    <mergeCell ref="CO105:CS105"/>
    <mergeCell ref="G106:G107"/>
    <mergeCell ref="AQ105:AU105"/>
    <mergeCell ref="AV105:AZ105"/>
    <mergeCell ref="BA105:BE105"/>
    <mergeCell ref="BF105:BJ105"/>
    <mergeCell ref="BK105:BO105"/>
    <mergeCell ref="BP105:BT105"/>
    <mergeCell ref="CO109:CP109"/>
    <mergeCell ref="CQ109:CR109"/>
    <mergeCell ref="AG110:AH110"/>
    <mergeCell ref="AI110:AJ110"/>
    <mergeCell ref="AL110:AM110"/>
    <mergeCell ref="AN110:AO110"/>
    <mergeCell ref="M109:N109"/>
    <mergeCell ref="O109:P109"/>
    <mergeCell ref="G112:G113"/>
    <mergeCell ref="H114:L114"/>
    <mergeCell ref="M114:Q114"/>
    <mergeCell ref="BP108:BT108"/>
    <mergeCell ref="BU108:BY108"/>
    <mergeCell ref="BZ108:CD108"/>
    <mergeCell ref="CE108:CI108"/>
    <mergeCell ref="CJ108:CN108"/>
    <mergeCell ref="CO108:CS108"/>
    <mergeCell ref="AL108:AP108"/>
    <mergeCell ref="AQ108:AU108"/>
    <mergeCell ref="AV108:AZ108"/>
    <mergeCell ref="BA108:BE108"/>
    <mergeCell ref="BF108:BJ108"/>
    <mergeCell ref="BK108:BO108"/>
    <mergeCell ref="H108:L108"/>
    <mergeCell ref="M108:Q108"/>
    <mergeCell ref="R108:V108"/>
    <mergeCell ref="W108:AA108"/>
    <mergeCell ref="AB108:AF108"/>
    <mergeCell ref="AG108:AK108"/>
    <mergeCell ref="BP109:BQ109"/>
    <mergeCell ref="BR109:BS109"/>
    <mergeCell ref="BU109:BV109"/>
    <mergeCell ref="BW109:BX109"/>
    <mergeCell ref="AV109:AW109"/>
    <mergeCell ref="H110:I110"/>
    <mergeCell ref="J110:K110"/>
    <mergeCell ref="M110:N110"/>
    <mergeCell ref="O110:P110"/>
    <mergeCell ref="R110:S110"/>
    <mergeCell ref="T110:U110"/>
    <mergeCell ref="W110:X110"/>
    <mergeCell ref="Y110:Z110"/>
    <mergeCell ref="BZ109:CA109"/>
    <mergeCell ref="CB109:CC109"/>
    <mergeCell ref="CE109:CF109"/>
    <mergeCell ref="CG109:CH109"/>
    <mergeCell ref="CJ109:CK109"/>
    <mergeCell ref="CL109:CM109"/>
    <mergeCell ref="BK109:BL109"/>
    <mergeCell ref="BM109:BN109"/>
    <mergeCell ref="BH109:BI109"/>
    <mergeCell ref="AG109:AH109"/>
    <mergeCell ref="AI109:AJ109"/>
    <mergeCell ref="AL109:AM109"/>
    <mergeCell ref="AN109:AO109"/>
    <mergeCell ref="AQ109:AR109"/>
    <mergeCell ref="AS109:AT109"/>
    <mergeCell ref="R109:S109"/>
    <mergeCell ref="T109:U109"/>
    <mergeCell ref="W109:X109"/>
    <mergeCell ref="Y109:Z109"/>
    <mergeCell ref="AB109:AC109"/>
    <mergeCell ref="AD109:AE109"/>
    <mergeCell ref="BP110:BQ110"/>
    <mergeCell ref="AB110:AC110"/>
    <mergeCell ref="AD110:AE110"/>
    <mergeCell ref="AQ111:AU111"/>
    <mergeCell ref="AV111:AZ111"/>
    <mergeCell ref="BA111:BE111"/>
    <mergeCell ref="BF111:BJ111"/>
    <mergeCell ref="BK111:BO111"/>
    <mergeCell ref="CJ110:CK110"/>
    <mergeCell ref="CL110:CM110"/>
    <mergeCell ref="CO110:CP110"/>
    <mergeCell ref="CQ110:CR110"/>
    <mergeCell ref="H111:L111"/>
    <mergeCell ref="M111:Q111"/>
    <mergeCell ref="R111:V111"/>
    <mergeCell ref="W111:AA111"/>
    <mergeCell ref="AB111:AF111"/>
    <mergeCell ref="AG111:AK111"/>
    <mergeCell ref="BU110:BV110"/>
    <mergeCell ref="BW110:BX110"/>
    <mergeCell ref="BZ110:CA110"/>
    <mergeCell ref="CB110:CC110"/>
    <mergeCell ref="CE110:CF110"/>
    <mergeCell ref="CG110:CH110"/>
    <mergeCell ref="BF110:BG110"/>
    <mergeCell ref="BH110:BI110"/>
    <mergeCell ref="BK110:BL110"/>
    <mergeCell ref="BM110:BN110"/>
    <mergeCell ref="BR110:BS110"/>
    <mergeCell ref="AQ110:AR110"/>
    <mergeCell ref="AS110:AT110"/>
    <mergeCell ref="AV110:AW110"/>
    <mergeCell ref="AX110:AY110"/>
    <mergeCell ref="BA110:BB110"/>
    <mergeCell ref="BC110:BD110"/>
    <mergeCell ref="CE114:CI114"/>
    <mergeCell ref="CJ114:CN114"/>
    <mergeCell ref="CO114:CS114"/>
    <mergeCell ref="A115:A126"/>
    <mergeCell ref="B115:B126"/>
    <mergeCell ref="C115:C126"/>
    <mergeCell ref="D115:D126"/>
    <mergeCell ref="E115:E126"/>
    <mergeCell ref="F115:F120"/>
    <mergeCell ref="AV114:AZ114"/>
    <mergeCell ref="BA114:BE114"/>
    <mergeCell ref="BF114:BJ114"/>
    <mergeCell ref="BK114:BO114"/>
    <mergeCell ref="BP114:BT114"/>
    <mergeCell ref="BU114:BY114"/>
    <mergeCell ref="R114:V114"/>
    <mergeCell ref="W114:AA114"/>
    <mergeCell ref="AB114:AF114"/>
    <mergeCell ref="AG114:AK114"/>
    <mergeCell ref="AL114:AP114"/>
    <mergeCell ref="AQ114:AU114"/>
    <mergeCell ref="F109:F114"/>
    <mergeCell ref="G109:G110"/>
    <mergeCell ref="H109:I109"/>
    <mergeCell ref="J109:K109"/>
    <mergeCell ref="BP111:BT111"/>
    <mergeCell ref="BU111:BY111"/>
    <mergeCell ref="BZ111:CD111"/>
    <mergeCell ref="CE111:CI111"/>
    <mergeCell ref="CJ111:CN111"/>
    <mergeCell ref="CO111:CS111"/>
    <mergeCell ref="AL111:AP111"/>
    <mergeCell ref="AN115:AO115"/>
    <mergeCell ref="AQ115:AR115"/>
    <mergeCell ref="AS115:AT115"/>
    <mergeCell ref="AV115:AW115"/>
    <mergeCell ref="T115:U115"/>
    <mergeCell ref="W115:X115"/>
    <mergeCell ref="Y115:Z115"/>
    <mergeCell ref="AB115:AC115"/>
    <mergeCell ref="AD115:AE115"/>
    <mergeCell ref="AG115:AH115"/>
    <mergeCell ref="G115:G116"/>
    <mergeCell ref="H115:I115"/>
    <mergeCell ref="J115:K115"/>
    <mergeCell ref="M115:N115"/>
    <mergeCell ref="O115:P115"/>
    <mergeCell ref="R115:S115"/>
    <mergeCell ref="BZ114:CD114"/>
    <mergeCell ref="AN116:AO116"/>
    <mergeCell ref="AQ116:AR116"/>
    <mergeCell ref="CQ115:CR115"/>
    <mergeCell ref="H116:I116"/>
    <mergeCell ref="J116:K116"/>
    <mergeCell ref="M116:N116"/>
    <mergeCell ref="O116:P116"/>
    <mergeCell ref="R116:S116"/>
    <mergeCell ref="T116:U116"/>
    <mergeCell ref="W116:X116"/>
    <mergeCell ref="Y116:Z116"/>
    <mergeCell ref="AB116:AC116"/>
    <mergeCell ref="CB115:CC115"/>
    <mergeCell ref="CE115:CF115"/>
    <mergeCell ref="CG115:CH115"/>
    <mergeCell ref="CJ115:CK115"/>
    <mergeCell ref="CL115:CM115"/>
    <mergeCell ref="CO115:CP115"/>
    <mergeCell ref="BM115:BN115"/>
    <mergeCell ref="BP115:BQ115"/>
    <mergeCell ref="BR115:BS115"/>
    <mergeCell ref="BU115:BV115"/>
    <mergeCell ref="BW115:BX115"/>
    <mergeCell ref="BZ115:CA115"/>
    <mergeCell ref="AX115:AY115"/>
    <mergeCell ref="BA115:BB115"/>
    <mergeCell ref="BC115:BD115"/>
    <mergeCell ref="BF115:BG115"/>
    <mergeCell ref="BH115:BI115"/>
    <mergeCell ref="BK115:BL115"/>
    <mergeCell ref="AI115:AJ115"/>
    <mergeCell ref="AL115:AM115"/>
    <mergeCell ref="CL116:CM116"/>
    <mergeCell ref="CO116:CP116"/>
    <mergeCell ref="CQ116:CR116"/>
    <mergeCell ref="H117:L117"/>
    <mergeCell ref="M117:Q117"/>
    <mergeCell ref="R117:V117"/>
    <mergeCell ref="W117:AA117"/>
    <mergeCell ref="AB117:AF117"/>
    <mergeCell ref="AG117:AK117"/>
    <mergeCell ref="AL117:AP117"/>
    <mergeCell ref="BW116:BX116"/>
    <mergeCell ref="BZ116:CA116"/>
    <mergeCell ref="CB116:CC116"/>
    <mergeCell ref="CE116:CF116"/>
    <mergeCell ref="CG116:CH116"/>
    <mergeCell ref="CJ116:CK116"/>
    <mergeCell ref="BH116:BI116"/>
    <mergeCell ref="BK116:BL116"/>
    <mergeCell ref="BM116:BN116"/>
    <mergeCell ref="BP116:BQ116"/>
    <mergeCell ref="BR116:BS116"/>
    <mergeCell ref="BU116:BV116"/>
    <mergeCell ref="AS116:AT116"/>
    <mergeCell ref="AV116:AW116"/>
    <mergeCell ref="AX116:AY116"/>
    <mergeCell ref="BA116:BB116"/>
    <mergeCell ref="BC116:BD116"/>
    <mergeCell ref="BF116:BG116"/>
    <mergeCell ref="AD116:AE116"/>
    <mergeCell ref="AG116:AH116"/>
    <mergeCell ref="AI116:AJ116"/>
    <mergeCell ref="AL116:AM116"/>
    <mergeCell ref="AX121:AY121"/>
    <mergeCell ref="BA121:BB121"/>
    <mergeCell ref="BC121:BD121"/>
    <mergeCell ref="BF121:BG121"/>
    <mergeCell ref="BU117:BY117"/>
    <mergeCell ref="BZ117:CD117"/>
    <mergeCell ref="CE117:CI117"/>
    <mergeCell ref="CJ117:CN117"/>
    <mergeCell ref="CO117:CS117"/>
    <mergeCell ref="G118:G119"/>
    <mergeCell ref="AQ117:AU117"/>
    <mergeCell ref="AV117:AZ117"/>
    <mergeCell ref="BA117:BE117"/>
    <mergeCell ref="BF117:BJ117"/>
    <mergeCell ref="BK117:BO117"/>
    <mergeCell ref="BP117:BT117"/>
    <mergeCell ref="CO121:CP121"/>
    <mergeCell ref="CQ121:CR121"/>
    <mergeCell ref="AG122:AH122"/>
    <mergeCell ref="AI122:AJ122"/>
    <mergeCell ref="AL122:AM122"/>
    <mergeCell ref="AN122:AO122"/>
    <mergeCell ref="M121:N121"/>
    <mergeCell ref="O121:P121"/>
    <mergeCell ref="G124:G125"/>
    <mergeCell ref="H126:L126"/>
    <mergeCell ref="M126:Q126"/>
    <mergeCell ref="BP120:BT120"/>
    <mergeCell ref="BU120:BY120"/>
    <mergeCell ref="BZ120:CD120"/>
    <mergeCell ref="CE120:CI120"/>
    <mergeCell ref="CJ120:CN120"/>
    <mergeCell ref="CO120:CS120"/>
    <mergeCell ref="AL120:AP120"/>
    <mergeCell ref="AQ120:AU120"/>
    <mergeCell ref="AV120:AZ120"/>
    <mergeCell ref="BA120:BE120"/>
    <mergeCell ref="BF120:BJ120"/>
    <mergeCell ref="BK120:BO120"/>
    <mergeCell ref="H120:L120"/>
    <mergeCell ref="M120:Q120"/>
    <mergeCell ref="R120:V120"/>
    <mergeCell ref="W120:AA120"/>
    <mergeCell ref="AB120:AF120"/>
    <mergeCell ref="AG120:AK120"/>
    <mergeCell ref="BP121:BQ121"/>
    <mergeCell ref="BR121:BS121"/>
    <mergeCell ref="BU121:BV121"/>
    <mergeCell ref="BW121:BX121"/>
    <mergeCell ref="AV121:AW121"/>
    <mergeCell ref="H122:I122"/>
    <mergeCell ref="J122:K122"/>
    <mergeCell ref="M122:N122"/>
    <mergeCell ref="O122:P122"/>
    <mergeCell ref="R122:S122"/>
    <mergeCell ref="T122:U122"/>
    <mergeCell ref="W122:X122"/>
    <mergeCell ref="Y122:Z122"/>
    <mergeCell ref="BZ121:CA121"/>
    <mergeCell ref="CB121:CC121"/>
    <mergeCell ref="CE121:CF121"/>
    <mergeCell ref="CG121:CH121"/>
    <mergeCell ref="CJ121:CK121"/>
    <mergeCell ref="CL121:CM121"/>
    <mergeCell ref="BK121:BL121"/>
    <mergeCell ref="BM121:BN121"/>
    <mergeCell ref="BH121:BI121"/>
    <mergeCell ref="AG121:AH121"/>
    <mergeCell ref="AI121:AJ121"/>
    <mergeCell ref="AL121:AM121"/>
    <mergeCell ref="AN121:AO121"/>
    <mergeCell ref="AQ121:AR121"/>
    <mergeCell ref="AS121:AT121"/>
    <mergeCell ref="R121:S121"/>
    <mergeCell ref="T121:U121"/>
    <mergeCell ref="W121:X121"/>
    <mergeCell ref="Y121:Z121"/>
    <mergeCell ref="AB121:AC121"/>
    <mergeCell ref="AD121:AE121"/>
    <mergeCell ref="BP122:BQ122"/>
    <mergeCell ref="AB122:AC122"/>
    <mergeCell ref="AD122:AE122"/>
    <mergeCell ref="AQ123:AU123"/>
    <mergeCell ref="AV123:AZ123"/>
    <mergeCell ref="BA123:BE123"/>
    <mergeCell ref="BF123:BJ123"/>
    <mergeCell ref="BK123:BO123"/>
    <mergeCell ref="CJ122:CK122"/>
    <mergeCell ref="CL122:CM122"/>
    <mergeCell ref="CO122:CP122"/>
    <mergeCell ref="CQ122:CR122"/>
    <mergeCell ref="H123:L123"/>
    <mergeCell ref="M123:Q123"/>
    <mergeCell ref="R123:V123"/>
    <mergeCell ref="W123:AA123"/>
    <mergeCell ref="AB123:AF123"/>
    <mergeCell ref="AG123:AK123"/>
    <mergeCell ref="BU122:BV122"/>
    <mergeCell ref="BW122:BX122"/>
    <mergeCell ref="BZ122:CA122"/>
    <mergeCell ref="CB122:CC122"/>
    <mergeCell ref="CE122:CF122"/>
    <mergeCell ref="CG122:CH122"/>
    <mergeCell ref="BF122:BG122"/>
    <mergeCell ref="BH122:BI122"/>
    <mergeCell ref="BK122:BL122"/>
    <mergeCell ref="BM122:BN122"/>
    <mergeCell ref="BR122:BS122"/>
    <mergeCell ref="AQ122:AR122"/>
    <mergeCell ref="AS122:AT122"/>
    <mergeCell ref="AV122:AW122"/>
    <mergeCell ref="AX122:AY122"/>
    <mergeCell ref="BA122:BB122"/>
    <mergeCell ref="BC122:BD122"/>
    <mergeCell ref="CE126:CI126"/>
    <mergeCell ref="CJ126:CN126"/>
    <mergeCell ref="CO126:CS126"/>
    <mergeCell ref="A127:A138"/>
    <mergeCell ref="B127:B138"/>
    <mergeCell ref="C127:C138"/>
    <mergeCell ref="D127:D138"/>
    <mergeCell ref="E127:E138"/>
    <mergeCell ref="F127:F132"/>
    <mergeCell ref="AV126:AZ126"/>
    <mergeCell ref="BA126:BE126"/>
    <mergeCell ref="BF126:BJ126"/>
    <mergeCell ref="BK126:BO126"/>
    <mergeCell ref="BP126:BT126"/>
    <mergeCell ref="BU126:BY126"/>
    <mergeCell ref="R126:V126"/>
    <mergeCell ref="W126:AA126"/>
    <mergeCell ref="AB126:AF126"/>
    <mergeCell ref="AG126:AK126"/>
    <mergeCell ref="AL126:AP126"/>
    <mergeCell ref="AQ126:AU126"/>
    <mergeCell ref="F121:F126"/>
    <mergeCell ref="G121:G122"/>
    <mergeCell ref="H121:I121"/>
    <mergeCell ref="J121:K121"/>
    <mergeCell ref="BP123:BT123"/>
    <mergeCell ref="BU123:BY123"/>
    <mergeCell ref="BZ123:CD123"/>
    <mergeCell ref="CE123:CI123"/>
    <mergeCell ref="CJ123:CN123"/>
    <mergeCell ref="CO123:CS123"/>
    <mergeCell ref="AL123:AP123"/>
    <mergeCell ref="AN127:AO127"/>
    <mergeCell ref="AQ127:AR127"/>
    <mergeCell ref="AS127:AT127"/>
    <mergeCell ref="AV127:AW127"/>
    <mergeCell ref="T127:U127"/>
    <mergeCell ref="W127:X127"/>
    <mergeCell ref="Y127:Z127"/>
    <mergeCell ref="AB127:AC127"/>
    <mergeCell ref="AD127:AE127"/>
    <mergeCell ref="AG127:AH127"/>
    <mergeCell ref="G127:G128"/>
    <mergeCell ref="H127:I127"/>
    <mergeCell ref="J127:K127"/>
    <mergeCell ref="M127:N127"/>
    <mergeCell ref="O127:P127"/>
    <mergeCell ref="R127:S127"/>
    <mergeCell ref="BZ126:CD126"/>
    <mergeCell ref="AN128:AO128"/>
    <mergeCell ref="AQ128:AR128"/>
    <mergeCell ref="CQ127:CR127"/>
    <mergeCell ref="H128:I128"/>
    <mergeCell ref="J128:K128"/>
    <mergeCell ref="M128:N128"/>
    <mergeCell ref="O128:P128"/>
    <mergeCell ref="R128:S128"/>
    <mergeCell ref="T128:U128"/>
    <mergeCell ref="W128:X128"/>
    <mergeCell ref="Y128:Z128"/>
    <mergeCell ref="AB128:AC128"/>
    <mergeCell ref="CB127:CC127"/>
    <mergeCell ref="CE127:CF127"/>
    <mergeCell ref="CG127:CH127"/>
    <mergeCell ref="CJ127:CK127"/>
    <mergeCell ref="CL127:CM127"/>
    <mergeCell ref="CO127:CP127"/>
    <mergeCell ref="BM127:BN127"/>
    <mergeCell ref="BP127:BQ127"/>
    <mergeCell ref="BR127:BS127"/>
    <mergeCell ref="BU127:BV127"/>
    <mergeCell ref="BW127:BX127"/>
    <mergeCell ref="BZ127:CA127"/>
    <mergeCell ref="AX127:AY127"/>
    <mergeCell ref="BA127:BB127"/>
    <mergeCell ref="BC127:BD127"/>
    <mergeCell ref="BF127:BG127"/>
    <mergeCell ref="BH127:BI127"/>
    <mergeCell ref="BK127:BL127"/>
    <mergeCell ref="AI127:AJ127"/>
    <mergeCell ref="AL127:AM127"/>
    <mergeCell ref="CL128:CM128"/>
    <mergeCell ref="CO128:CP128"/>
    <mergeCell ref="CQ128:CR128"/>
    <mergeCell ref="H129:L129"/>
    <mergeCell ref="M129:Q129"/>
    <mergeCell ref="R129:V129"/>
    <mergeCell ref="W129:AA129"/>
    <mergeCell ref="AB129:AF129"/>
    <mergeCell ref="AG129:AK129"/>
    <mergeCell ref="AL129:AP129"/>
    <mergeCell ref="BW128:BX128"/>
    <mergeCell ref="BZ128:CA128"/>
    <mergeCell ref="CB128:CC128"/>
    <mergeCell ref="CE128:CF128"/>
    <mergeCell ref="CG128:CH128"/>
    <mergeCell ref="CJ128:CK128"/>
    <mergeCell ref="BH128:BI128"/>
    <mergeCell ref="BK128:BL128"/>
    <mergeCell ref="BM128:BN128"/>
    <mergeCell ref="BP128:BQ128"/>
    <mergeCell ref="BR128:BS128"/>
    <mergeCell ref="BU128:BV128"/>
    <mergeCell ref="AS128:AT128"/>
    <mergeCell ref="AV128:AW128"/>
    <mergeCell ref="AX128:AY128"/>
    <mergeCell ref="BA128:BB128"/>
    <mergeCell ref="BC128:BD128"/>
    <mergeCell ref="BF128:BG128"/>
    <mergeCell ref="AD128:AE128"/>
    <mergeCell ref="AG128:AH128"/>
    <mergeCell ref="AI128:AJ128"/>
    <mergeCell ref="AL128:AM128"/>
    <mergeCell ref="AX133:AY133"/>
    <mergeCell ref="BA133:BB133"/>
    <mergeCell ref="BC133:BD133"/>
    <mergeCell ref="BF133:BG133"/>
    <mergeCell ref="BU129:BY129"/>
    <mergeCell ref="BZ129:CD129"/>
    <mergeCell ref="CE129:CI129"/>
    <mergeCell ref="CJ129:CN129"/>
    <mergeCell ref="CO129:CS129"/>
    <mergeCell ref="G130:G131"/>
    <mergeCell ref="AQ129:AU129"/>
    <mergeCell ref="AV129:AZ129"/>
    <mergeCell ref="BA129:BE129"/>
    <mergeCell ref="BF129:BJ129"/>
    <mergeCell ref="BK129:BO129"/>
    <mergeCell ref="BP129:BT129"/>
    <mergeCell ref="CO133:CP133"/>
    <mergeCell ref="CQ133:CR133"/>
    <mergeCell ref="AG134:AH134"/>
    <mergeCell ref="AI134:AJ134"/>
    <mergeCell ref="AL134:AM134"/>
    <mergeCell ref="AN134:AO134"/>
    <mergeCell ref="M133:N133"/>
    <mergeCell ref="O133:P133"/>
    <mergeCell ref="G136:G137"/>
    <mergeCell ref="H138:L138"/>
    <mergeCell ref="M138:Q138"/>
    <mergeCell ref="BP132:BT132"/>
    <mergeCell ref="BU132:BY132"/>
    <mergeCell ref="BZ132:CD132"/>
    <mergeCell ref="CE132:CI132"/>
    <mergeCell ref="CJ132:CN132"/>
    <mergeCell ref="CO132:CS132"/>
    <mergeCell ref="AL132:AP132"/>
    <mergeCell ref="AQ132:AU132"/>
    <mergeCell ref="AV132:AZ132"/>
    <mergeCell ref="BA132:BE132"/>
    <mergeCell ref="BF132:BJ132"/>
    <mergeCell ref="BK132:BO132"/>
    <mergeCell ref="H132:L132"/>
    <mergeCell ref="M132:Q132"/>
    <mergeCell ref="R132:V132"/>
    <mergeCell ref="W132:AA132"/>
    <mergeCell ref="AB132:AF132"/>
    <mergeCell ref="AG132:AK132"/>
    <mergeCell ref="BP133:BQ133"/>
    <mergeCell ref="BR133:BS133"/>
    <mergeCell ref="BU133:BV133"/>
    <mergeCell ref="BW133:BX133"/>
    <mergeCell ref="AV133:AW133"/>
    <mergeCell ref="H134:I134"/>
    <mergeCell ref="J134:K134"/>
    <mergeCell ref="M134:N134"/>
    <mergeCell ref="O134:P134"/>
    <mergeCell ref="R134:S134"/>
    <mergeCell ref="T134:U134"/>
    <mergeCell ref="W134:X134"/>
    <mergeCell ref="Y134:Z134"/>
    <mergeCell ref="BZ133:CA133"/>
    <mergeCell ref="CB133:CC133"/>
    <mergeCell ref="CE133:CF133"/>
    <mergeCell ref="CG133:CH133"/>
    <mergeCell ref="CJ133:CK133"/>
    <mergeCell ref="CL133:CM133"/>
    <mergeCell ref="BK133:BL133"/>
    <mergeCell ref="BM133:BN133"/>
    <mergeCell ref="BH133:BI133"/>
    <mergeCell ref="AG133:AH133"/>
    <mergeCell ref="AI133:AJ133"/>
    <mergeCell ref="AL133:AM133"/>
    <mergeCell ref="AN133:AO133"/>
    <mergeCell ref="AQ133:AR133"/>
    <mergeCell ref="AS133:AT133"/>
    <mergeCell ref="R133:S133"/>
    <mergeCell ref="T133:U133"/>
    <mergeCell ref="W133:X133"/>
    <mergeCell ref="Y133:Z133"/>
    <mergeCell ref="AB133:AC133"/>
    <mergeCell ref="AD133:AE133"/>
    <mergeCell ref="BP134:BQ134"/>
    <mergeCell ref="AB134:AC134"/>
    <mergeCell ref="AD134:AE134"/>
    <mergeCell ref="AQ135:AU135"/>
    <mergeCell ref="AV135:AZ135"/>
    <mergeCell ref="BA135:BE135"/>
    <mergeCell ref="BF135:BJ135"/>
    <mergeCell ref="BK135:BO135"/>
    <mergeCell ref="CJ134:CK134"/>
    <mergeCell ref="CL134:CM134"/>
    <mergeCell ref="CO134:CP134"/>
    <mergeCell ref="CQ134:CR134"/>
    <mergeCell ref="H135:L135"/>
    <mergeCell ref="M135:Q135"/>
    <mergeCell ref="R135:V135"/>
    <mergeCell ref="W135:AA135"/>
    <mergeCell ref="AB135:AF135"/>
    <mergeCell ref="AG135:AK135"/>
    <mergeCell ref="BU134:BV134"/>
    <mergeCell ref="BW134:BX134"/>
    <mergeCell ref="BZ134:CA134"/>
    <mergeCell ref="CB134:CC134"/>
    <mergeCell ref="CE134:CF134"/>
    <mergeCell ref="CG134:CH134"/>
    <mergeCell ref="BF134:BG134"/>
    <mergeCell ref="BH134:BI134"/>
    <mergeCell ref="BK134:BL134"/>
    <mergeCell ref="BM134:BN134"/>
    <mergeCell ref="BR134:BS134"/>
    <mergeCell ref="AQ134:AR134"/>
    <mergeCell ref="AS134:AT134"/>
    <mergeCell ref="AV134:AW134"/>
    <mergeCell ref="AX134:AY134"/>
    <mergeCell ref="BA134:BB134"/>
    <mergeCell ref="BC134:BD134"/>
    <mergeCell ref="CE138:CI138"/>
    <mergeCell ref="CJ138:CN138"/>
    <mergeCell ref="CO138:CS138"/>
    <mergeCell ref="A139:A150"/>
    <mergeCell ref="B139:B150"/>
    <mergeCell ref="C139:C150"/>
    <mergeCell ref="D139:D150"/>
    <mergeCell ref="E139:E150"/>
    <mergeCell ref="F139:F144"/>
    <mergeCell ref="AV138:AZ138"/>
    <mergeCell ref="BA138:BE138"/>
    <mergeCell ref="BF138:BJ138"/>
    <mergeCell ref="BK138:BO138"/>
    <mergeCell ref="BP138:BT138"/>
    <mergeCell ref="BU138:BY138"/>
    <mergeCell ref="R138:V138"/>
    <mergeCell ref="W138:AA138"/>
    <mergeCell ref="AB138:AF138"/>
    <mergeCell ref="AG138:AK138"/>
    <mergeCell ref="AL138:AP138"/>
    <mergeCell ref="AQ138:AU138"/>
    <mergeCell ref="F133:F138"/>
    <mergeCell ref="G133:G134"/>
    <mergeCell ref="H133:I133"/>
    <mergeCell ref="J133:K133"/>
    <mergeCell ref="BP135:BT135"/>
    <mergeCell ref="BU135:BY135"/>
    <mergeCell ref="BZ135:CD135"/>
    <mergeCell ref="CE135:CI135"/>
    <mergeCell ref="CJ135:CN135"/>
    <mergeCell ref="CO135:CS135"/>
    <mergeCell ref="AL135:AP135"/>
    <mergeCell ref="AN139:AO139"/>
    <mergeCell ref="AQ139:AR139"/>
    <mergeCell ref="AS139:AT139"/>
    <mergeCell ref="AV139:AW139"/>
    <mergeCell ref="T139:U139"/>
    <mergeCell ref="W139:X139"/>
    <mergeCell ref="Y139:Z139"/>
    <mergeCell ref="AB139:AC139"/>
    <mergeCell ref="AD139:AE139"/>
    <mergeCell ref="AG139:AH139"/>
    <mergeCell ref="G139:G140"/>
    <mergeCell ref="H139:I139"/>
    <mergeCell ref="J139:K139"/>
    <mergeCell ref="M139:N139"/>
    <mergeCell ref="O139:P139"/>
    <mergeCell ref="R139:S139"/>
    <mergeCell ref="BZ138:CD138"/>
    <mergeCell ref="AN140:AO140"/>
    <mergeCell ref="AQ140:AR140"/>
    <mergeCell ref="CQ139:CR139"/>
    <mergeCell ref="H140:I140"/>
    <mergeCell ref="J140:K140"/>
    <mergeCell ref="M140:N140"/>
    <mergeCell ref="O140:P140"/>
    <mergeCell ref="R140:S140"/>
    <mergeCell ref="T140:U140"/>
    <mergeCell ref="W140:X140"/>
    <mergeCell ref="Y140:Z140"/>
    <mergeCell ref="AB140:AC140"/>
    <mergeCell ref="CB139:CC139"/>
    <mergeCell ref="CE139:CF139"/>
    <mergeCell ref="CG139:CH139"/>
    <mergeCell ref="CJ139:CK139"/>
    <mergeCell ref="CL139:CM139"/>
    <mergeCell ref="CO139:CP139"/>
    <mergeCell ref="BM139:BN139"/>
    <mergeCell ref="BP139:BQ139"/>
    <mergeCell ref="BR139:BS139"/>
    <mergeCell ref="BU139:BV139"/>
    <mergeCell ref="BW139:BX139"/>
    <mergeCell ref="BZ139:CA139"/>
    <mergeCell ref="AX139:AY139"/>
    <mergeCell ref="BA139:BB139"/>
    <mergeCell ref="BC139:BD139"/>
    <mergeCell ref="BF139:BG139"/>
    <mergeCell ref="BH139:BI139"/>
    <mergeCell ref="BK139:BL139"/>
    <mergeCell ref="AI139:AJ139"/>
    <mergeCell ref="AL139:AM139"/>
    <mergeCell ref="CL140:CM140"/>
    <mergeCell ref="CO140:CP140"/>
    <mergeCell ref="CQ140:CR140"/>
    <mergeCell ref="H141:L141"/>
    <mergeCell ref="M141:Q141"/>
    <mergeCell ref="R141:V141"/>
    <mergeCell ref="W141:AA141"/>
    <mergeCell ref="AB141:AF141"/>
    <mergeCell ref="AG141:AK141"/>
    <mergeCell ref="AL141:AP141"/>
    <mergeCell ref="BW140:BX140"/>
    <mergeCell ref="BZ140:CA140"/>
    <mergeCell ref="CB140:CC140"/>
    <mergeCell ref="CE140:CF140"/>
    <mergeCell ref="CG140:CH140"/>
    <mergeCell ref="CJ140:CK140"/>
    <mergeCell ref="BH140:BI140"/>
    <mergeCell ref="BK140:BL140"/>
    <mergeCell ref="BM140:BN140"/>
    <mergeCell ref="BP140:BQ140"/>
    <mergeCell ref="BR140:BS140"/>
    <mergeCell ref="BU140:BV140"/>
    <mergeCell ref="AS140:AT140"/>
    <mergeCell ref="AV140:AW140"/>
    <mergeCell ref="AX140:AY140"/>
    <mergeCell ref="BA140:BB140"/>
    <mergeCell ref="BC140:BD140"/>
    <mergeCell ref="BF140:BG140"/>
    <mergeCell ref="AD140:AE140"/>
    <mergeCell ref="AG140:AH140"/>
    <mergeCell ref="AI140:AJ140"/>
    <mergeCell ref="AL140:AM140"/>
    <mergeCell ref="AX145:AY145"/>
    <mergeCell ref="BA145:BB145"/>
    <mergeCell ref="BC145:BD145"/>
    <mergeCell ref="BF145:BG145"/>
    <mergeCell ref="BU141:BY141"/>
    <mergeCell ref="BZ141:CD141"/>
    <mergeCell ref="CE141:CI141"/>
    <mergeCell ref="CJ141:CN141"/>
    <mergeCell ref="CO141:CS141"/>
    <mergeCell ref="G142:G143"/>
    <mergeCell ref="AQ141:AU141"/>
    <mergeCell ref="AV141:AZ141"/>
    <mergeCell ref="BA141:BE141"/>
    <mergeCell ref="BF141:BJ141"/>
    <mergeCell ref="BK141:BO141"/>
    <mergeCell ref="BP141:BT141"/>
    <mergeCell ref="CO145:CP145"/>
    <mergeCell ref="CQ145:CR145"/>
    <mergeCell ref="AG146:AH146"/>
    <mergeCell ref="AI146:AJ146"/>
    <mergeCell ref="AL146:AM146"/>
    <mergeCell ref="AN146:AO146"/>
    <mergeCell ref="M145:N145"/>
    <mergeCell ref="O145:P145"/>
    <mergeCell ref="G148:G149"/>
    <mergeCell ref="H150:L150"/>
    <mergeCell ref="M150:Q150"/>
    <mergeCell ref="BP144:BT144"/>
    <mergeCell ref="BU144:BY144"/>
    <mergeCell ref="BZ144:CD144"/>
    <mergeCell ref="CE144:CI144"/>
    <mergeCell ref="CJ144:CN144"/>
    <mergeCell ref="CO144:CS144"/>
    <mergeCell ref="AL144:AP144"/>
    <mergeCell ref="AQ144:AU144"/>
    <mergeCell ref="AV144:AZ144"/>
    <mergeCell ref="BA144:BE144"/>
    <mergeCell ref="BF144:BJ144"/>
    <mergeCell ref="BK144:BO144"/>
    <mergeCell ref="H144:L144"/>
    <mergeCell ref="M144:Q144"/>
    <mergeCell ref="R144:V144"/>
    <mergeCell ref="W144:AA144"/>
    <mergeCell ref="AB144:AF144"/>
    <mergeCell ref="AG144:AK144"/>
    <mergeCell ref="BP145:BQ145"/>
    <mergeCell ref="BR145:BS145"/>
    <mergeCell ref="BU145:BV145"/>
    <mergeCell ref="BW145:BX145"/>
    <mergeCell ref="AV145:AW145"/>
    <mergeCell ref="H146:I146"/>
    <mergeCell ref="J146:K146"/>
    <mergeCell ref="M146:N146"/>
    <mergeCell ref="O146:P146"/>
    <mergeCell ref="R146:S146"/>
    <mergeCell ref="T146:U146"/>
    <mergeCell ref="W146:X146"/>
    <mergeCell ref="Y146:Z146"/>
    <mergeCell ref="BZ145:CA145"/>
    <mergeCell ref="CB145:CC145"/>
    <mergeCell ref="CE145:CF145"/>
    <mergeCell ref="CG145:CH145"/>
    <mergeCell ref="CJ145:CK145"/>
    <mergeCell ref="CL145:CM145"/>
    <mergeCell ref="BK145:BL145"/>
    <mergeCell ref="BM145:BN145"/>
    <mergeCell ref="BH145:BI145"/>
    <mergeCell ref="AG145:AH145"/>
    <mergeCell ref="AI145:AJ145"/>
    <mergeCell ref="AL145:AM145"/>
    <mergeCell ref="AN145:AO145"/>
    <mergeCell ref="AQ145:AR145"/>
    <mergeCell ref="AS145:AT145"/>
    <mergeCell ref="R145:S145"/>
    <mergeCell ref="T145:U145"/>
    <mergeCell ref="W145:X145"/>
    <mergeCell ref="Y145:Z145"/>
    <mergeCell ref="AB145:AC145"/>
    <mergeCell ref="AD145:AE145"/>
    <mergeCell ref="BP146:BQ146"/>
    <mergeCell ref="AB146:AC146"/>
    <mergeCell ref="AD146:AE146"/>
    <mergeCell ref="AQ147:AU147"/>
    <mergeCell ref="AV147:AZ147"/>
    <mergeCell ref="BA147:BE147"/>
    <mergeCell ref="BF147:BJ147"/>
    <mergeCell ref="BK147:BO147"/>
    <mergeCell ref="CJ146:CK146"/>
    <mergeCell ref="CL146:CM146"/>
    <mergeCell ref="CO146:CP146"/>
    <mergeCell ref="CQ146:CR146"/>
    <mergeCell ref="H147:L147"/>
    <mergeCell ref="M147:Q147"/>
    <mergeCell ref="R147:V147"/>
    <mergeCell ref="W147:AA147"/>
    <mergeCell ref="AB147:AF147"/>
    <mergeCell ref="AG147:AK147"/>
    <mergeCell ref="BU146:BV146"/>
    <mergeCell ref="BW146:BX146"/>
    <mergeCell ref="BZ146:CA146"/>
    <mergeCell ref="CB146:CC146"/>
    <mergeCell ref="CE146:CF146"/>
    <mergeCell ref="CG146:CH146"/>
    <mergeCell ref="BF146:BG146"/>
    <mergeCell ref="BH146:BI146"/>
    <mergeCell ref="BK146:BL146"/>
    <mergeCell ref="BM146:BN146"/>
    <mergeCell ref="BR146:BS146"/>
    <mergeCell ref="AQ146:AR146"/>
    <mergeCell ref="AS146:AT146"/>
    <mergeCell ref="AV146:AW146"/>
    <mergeCell ref="AX146:AY146"/>
    <mergeCell ref="BA146:BB146"/>
    <mergeCell ref="BC146:BD146"/>
    <mergeCell ref="CE150:CI150"/>
    <mergeCell ref="CJ150:CN150"/>
    <mergeCell ref="CO150:CS150"/>
    <mergeCell ref="A151:A162"/>
    <mergeCell ref="B151:B162"/>
    <mergeCell ref="C151:C162"/>
    <mergeCell ref="D151:D162"/>
    <mergeCell ref="E151:E162"/>
    <mergeCell ref="F151:F156"/>
    <mergeCell ref="AV150:AZ150"/>
    <mergeCell ref="BA150:BE150"/>
    <mergeCell ref="BF150:BJ150"/>
    <mergeCell ref="BK150:BO150"/>
    <mergeCell ref="BP150:BT150"/>
    <mergeCell ref="BU150:BY150"/>
    <mergeCell ref="R150:V150"/>
    <mergeCell ref="W150:AA150"/>
    <mergeCell ref="AB150:AF150"/>
    <mergeCell ref="AG150:AK150"/>
    <mergeCell ref="AL150:AP150"/>
    <mergeCell ref="AQ150:AU150"/>
    <mergeCell ref="F145:F150"/>
    <mergeCell ref="G145:G146"/>
    <mergeCell ref="H145:I145"/>
    <mergeCell ref="J145:K145"/>
    <mergeCell ref="BP147:BT147"/>
    <mergeCell ref="BU147:BY147"/>
    <mergeCell ref="BZ147:CD147"/>
    <mergeCell ref="CE147:CI147"/>
    <mergeCell ref="CJ147:CN147"/>
    <mergeCell ref="CO147:CS147"/>
    <mergeCell ref="AL147:AP147"/>
    <mergeCell ref="AN151:AO151"/>
    <mergeCell ref="AQ151:AR151"/>
    <mergeCell ref="AS151:AT151"/>
    <mergeCell ref="AV151:AW151"/>
    <mergeCell ref="T151:U151"/>
    <mergeCell ref="W151:X151"/>
    <mergeCell ref="Y151:Z151"/>
    <mergeCell ref="AB151:AC151"/>
    <mergeCell ref="AD151:AE151"/>
    <mergeCell ref="AG151:AH151"/>
    <mergeCell ref="G151:G152"/>
    <mergeCell ref="H151:I151"/>
    <mergeCell ref="J151:K151"/>
    <mergeCell ref="M151:N151"/>
    <mergeCell ref="O151:P151"/>
    <mergeCell ref="R151:S151"/>
    <mergeCell ref="BZ150:CD150"/>
    <mergeCell ref="AN152:AO152"/>
    <mergeCell ref="AQ152:AR152"/>
    <mergeCell ref="CQ151:CR151"/>
    <mergeCell ref="H152:I152"/>
    <mergeCell ref="J152:K152"/>
    <mergeCell ref="M152:N152"/>
    <mergeCell ref="O152:P152"/>
    <mergeCell ref="R152:S152"/>
    <mergeCell ref="T152:U152"/>
    <mergeCell ref="W152:X152"/>
    <mergeCell ref="Y152:Z152"/>
    <mergeCell ref="AB152:AC152"/>
    <mergeCell ref="CB151:CC151"/>
    <mergeCell ref="CE151:CF151"/>
    <mergeCell ref="CG151:CH151"/>
    <mergeCell ref="CJ151:CK151"/>
    <mergeCell ref="CL151:CM151"/>
    <mergeCell ref="CO151:CP151"/>
    <mergeCell ref="BM151:BN151"/>
    <mergeCell ref="BP151:BQ151"/>
    <mergeCell ref="BR151:BS151"/>
    <mergeCell ref="BU151:BV151"/>
    <mergeCell ref="BW151:BX151"/>
    <mergeCell ref="BZ151:CA151"/>
    <mergeCell ref="AX151:AY151"/>
    <mergeCell ref="BA151:BB151"/>
    <mergeCell ref="BC151:BD151"/>
    <mergeCell ref="BF151:BG151"/>
    <mergeCell ref="BH151:BI151"/>
    <mergeCell ref="BK151:BL151"/>
    <mergeCell ref="AI151:AJ151"/>
    <mergeCell ref="AL151:AM151"/>
    <mergeCell ref="CL152:CM152"/>
    <mergeCell ref="CO152:CP152"/>
    <mergeCell ref="CQ152:CR152"/>
    <mergeCell ref="H153:L153"/>
    <mergeCell ref="M153:Q153"/>
    <mergeCell ref="R153:V153"/>
    <mergeCell ref="W153:AA153"/>
    <mergeCell ref="AB153:AF153"/>
    <mergeCell ref="AG153:AK153"/>
    <mergeCell ref="AL153:AP153"/>
    <mergeCell ref="BW152:BX152"/>
    <mergeCell ref="BZ152:CA152"/>
    <mergeCell ref="CB152:CC152"/>
    <mergeCell ref="CE152:CF152"/>
    <mergeCell ref="CG152:CH152"/>
    <mergeCell ref="CJ152:CK152"/>
    <mergeCell ref="BH152:BI152"/>
    <mergeCell ref="BK152:BL152"/>
    <mergeCell ref="BM152:BN152"/>
    <mergeCell ref="BP152:BQ152"/>
    <mergeCell ref="BR152:BS152"/>
    <mergeCell ref="BU152:BV152"/>
    <mergeCell ref="AS152:AT152"/>
    <mergeCell ref="AV152:AW152"/>
    <mergeCell ref="AX152:AY152"/>
    <mergeCell ref="BA152:BB152"/>
    <mergeCell ref="BC152:BD152"/>
    <mergeCell ref="BF152:BG152"/>
    <mergeCell ref="AD152:AE152"/>
    <mergeCell ref="AG152:AH152"/>
    <mergeCell ref="AI152:AJ152"/>
    <mergeCell ref="AL152:AM152"/>
    <mergeCell ref="AX157:AY157"/>
    <mergeCell ref="BA157:BB157"/>
    <mergeCell ref="BC157:BD157"/>
    <mergeCell ref="BF157:BG157"/>
    <mergeCell ref="BU153:BY153"/>
    <mergeCell ref="BZ153:CD153"/>
    <mergeCell ref="CE153:CI153"/>
    <mergeCell ref="CJ153:CN153"/>
    <mergeCell ref="CO153:CS153"/>
    <mergeCell ref="G154:G155"/>
    <mergeCell ref="AQ153:AU153"/>
    <mergeCell ref="AV153:AZ153"/>
    <mergeCell ref="BA153:BE153"/>
    <mergeCell ref="BF153:BJ153"/>
    <mergeCell ref="BK153:BO153"/>
    <mergeCell ref="BP153:BT153"/>
    <mergeCell ref="CO157:CP157"/>
    <mergeCell ref="CQ157:CR157"/>
    <mergeCell ref="AG158:AH158"/>
    <mergeCell ref="AI158:AJ158"/>
    <mergeCell ref="AL158:AM158"/>
    <mergeCell ref="AN158:AO158"/>
    <mergeCell ref="M157:N157"/>
    <mergeCell ref="O157:P157"/>
    <mergeCell ref="G160:G161"/>
    <mergeCell ref="H162:L162"/>
    <mergeCell ref="M162:Q162"/>
    <mergeCell ref="BP156:BT156"/>
    <mergeCell ref="BU156:BY156"/>
    <mergeCell ref="BZ156:CD156"/>
    <mergeCell ref="CE156:CI156"/>
    <mergeCell ref="CJ156:CN156"/>
    <mergeCell ref="CO156:CS156"/>
    <mergeCell ref="AL156:AP156"/>
    <mergeCell ref="AQ156:AU156"/>
    <mergeCell ref="AV156:AZ156"/>
    <mergeCell ref="BA156:BE156"/>
    <mergeCell ref="BF156:BJ156"/>
    <mergeCell ref="BK156:BO156"/>
    <mergeCell ref="H156:L156"/>
    <mergeCell ref="M156:Q156"/>
    <mergeCell ref="R156:V156"/>
    <mergeCell ref="W156:AA156"/>
    <mergeCell ref="AB156:AF156"/>
    <mergeCell ref="AG156:AK156"/>
    <mergeCell ref="BP157:BQ157"/>
    <mergeCell ref="BR157:BS157"/>
    <mergeCell ref="BU157:BV157"/>
    <mergeCell ref="BW157:BX157"/>
    <mergeCell ref="AV157:AW157"/>
    <mergeCell ref="H158:I158"/>
    <mergeCell ref="J158:K158"/>
    <mergeCell ref="M158:N158"/>
    <mergeCell ref="O158:P158"/>
    <mergeCell ref="R158:S158"/>
    <mergeCell ref="T158:U158"/>
    <mergeCell ref="W158:X158"/>
    <mergeCell ref="Y158:Z158"/>
    <mergeCell ref="BZ157:CA157"/>
    <mergeCell ref="CB157:CC157"/>
    <mergeCell ref="CE157:CF157"/>
    <mergeCell ref="CG157:CH157"/>
    <mergeCell ref="CJ157:CK157"/>
    <mergeCell ref="CL157:CM157"/>
    <mergeCell ref="BK157:BL157"/>
    <mergeCell ref="BM157:BN157"/>
    <mergeCell ref="BH157:BI157"/>
    <mergeCell ref="AG157:AH157"/>
    <mergeCell ref="AI157:AJ157"/>
    <mergeCell ref="AL157:AM157"/>
    <mergeCell ref="AN157:AO157"/>
    <mergeCell ref="AQ157:AR157"/>
    <mergeCell ref="AS157:AT157"/>
    <mergeCell ref="R157:S157"/>
    <mergeCell ref="T157:U157"/>
    <mergeCell ref="W157:X157"/>
    <mergeCell ref="Y157:Z157"/>
    <mergeCell ref="AB157:AC157"/>
    <mergeCell ref="AD157:AE157"/>
    <mergeCell ref="BP158:BQ158"/>
    <mergeCell ref="AB158:AC158"/>
    <mergeCell ref="AD158:AE158"/>
    <mergeCell ref="AQ159:AU159"/>
    <mergeCell ref="AV159:AZ159"/>
    <mergeCell ref="BA159:BE159"/>
    <mergeCell ref="BF159:BJ159"/>
    <mergeCell ref="BK159:BO159"/>
    <mergeCell ref="CJ158:CK158"/>
    <mergeCell ref="CL158:CM158"/>
    <mergeCell ref="CO158:CP158"/>
    <mergeCell ref="CQ158:CR158"/>
    <mergeCell ref="H159:L159"/>
    <mergeCell ref="M159:Q159"/>
    <mergeCell ref="R159:V159"/>
    <mergeCell ref="W159:AA159"/>
    <mergeCell ref="AB159:AF159"/>
    <mergeCell ref="AG159:AK159"/>
    <mergeCell ref="BU158:BV158"/>
    <mergeCell ref="BW158:BX158"/>
    <mergeCell ref="BZ158:CA158"/>
    <mergeCell ref="CB158:CC158"/>
    <mergeCell ref="CE158:CF158"/>
    <mergeCell ref="CG158:CH158"/>
    <mergeCell ref="BF158:BG158"/>
    <mergeCell ref="BH158:BI158"/>
    <mergeCell ref="BK158:BL158"/>
    <mergeCell ref="BM158:BN158"/>
    <mergeCell ref="BR158:BS158"/>
    <mergeCell ref="AQ158:AR158"/>
    <mergeCell ref="AS158:AT158"/>
    <mergeCell ref="AV158:AW158"/>
    <mergeCell ref="AX158:AY158"/>
    <mergeCell ref="BA158:BB158"/>
    <mergeCell ref="BC158:BD158"/>
    <mergeCell ref="CE162:CI162"/>
    <mergeCell ref="CJ162:CN162"/>
    <mergeCell ref="CO162:CS162"/>
    <mergeCell ref="A163:A174"/>
    <mergeCell ref="B163:B174"/>
    <mergeCell ref="C163:C174"/>
    <mergeCell ref="D163:D174"/>
    <mergeCell ref="E163:E174"/>
    <mergeCell ref="F163:F168"/>
    <mergeCell ref="AV162:AZ162"/>
    <mergeCell ref="BA162:BE162"/>
    <mergeCell ref="BF162:BJ162"/>
    <mergeCell ref="BK162:BO162"/>
    <mergeCell ref="BP162:BT162"/>
    <mergeCell ref="BU162:BY162"/>
    <mergeCell ref="R162:V162"/>
    <mergeCell ref="W162:AA162"/>
    <mergeCell ref="AB162:AF162"/>
    <mergeCell ref="AG162:AK162"/>
    <mergeCell ref="AL162:AP162"/>
    <mergeCell ref="AQ162:AU162"/>
    <mergeCell ref="F157:F162"/>
    <mergeCell ref="G157:G158"/>
    <mergeCell ref="H157:I157"/>
    <mergeCell ref="J157:K157"/>
    <mergeCell ref="BP159:BT159"/>
    <mergeCell ref="BU159:BY159"/>
    <mergeCell ref="BZ159:CD159"/>
    <mergeCell ref="CE159:CI159"/>
    <mergeCell ref="CJ159:CN159"/>
    <mergeCell ref="CO159:CS159"/>
    <mergeCell ref="AL159:AP159"/>
    <mergeCell ref="AN163:AO163"/>
    <mergeCell ref="AQ163:AR163"/>
    <mergeCell ref="AS163:AT163"/>
    <mergeCell ref="AV163:AW163"/>
    <mergeCell ref="T163:U163"/>
    <mergeCell ref="W163:X163"/>
    <mergeCell ref="Y163:Z163"/>
    <mergeCell ref="AB163:AC163"/>
    <mergeCell ref="AD163:AE163"/>
    <mergeCell ref="AG163:AH163"/>
    <mergeCell ref="G163:G164"/>
    <mergeCell ref="H163:I163"/>
    <mergeCell ref="J163:K163"/>
    <mergeCell ref="M163:N163"/>
    <mergeCell ref="O163:P163"/>
    <mergeCell ref="R163:S163"/>
    <mergeCell ref="BZ162:CD162"/>
    <mergeCell ref="AN164:AO164"/>
    <mergeCell ref="AQ164:AR164"/>
    <mergeCell ref="CQ163:CR163"/>
    <mergeCell ref="H164:I164"/>
    <mergeCell ref="J164:K164"/>
    <mergeCell ref="M164:N164"/>
    <mergeCell ref="O164:P164"/>
    <mergeCell ref="R164:S164"/>
    <mergeCell ref="T164:U164"/>
    <mergeCell ref="W164:X164"/>
    <mergeCell ref="Y164:Z164"/>
    <mergeCell ref="AB164:AC164"/>
    <mergeCell ref="CB163:CC163"/>
    <mergeCell ref="CE163:CF163"/>
    <mergeCell ref="CG163:CH163"/>
    <mergeCell ref="CJ163:CK163"/>
    <mergeCell ref="CL163:CM163"/>
    <mergeCell ref="CO163:CP163"/>
    <mergeCell ref="BM163:BN163"/>
    <mergeCell ref="BP163:BQ163"/>
    <mergeCell ref="BR163:BS163"/>
    <mergeCell ref="BU163:BV163"/>
    <mergeCell ref="BW163:BX163"/>
    <mergeCell ref="BZ163:CA163"/>
    <mergeCell ref="AX163:AY163"/>
    <mergeCell ref="BA163:BB163"/>
    <mergeCell ref="BC163:BD163"/>
    <mergeCell ref="BF163:BG163"/>
    <mergeCell ref="BH163:BI163"/>
    <mergeCell ref="BK163:BL163"/>
    <mergeCell ref="AI163:AJ163"/>
    <mergeCell ref="AL163:AM163"/>
    <mergeCell ref="CL164:CM164"/>
    <mergeCell ref="CO164:CP164"/>
    <mergeCell ref="CQ164:CR164"/>
    <mergeCell ref="H165:L165"/>
    <mergeCell ref="M165:Q165"/>
    <mergeCell ref="R165:V165"/>
    <mergeCell ref="W165:AA165"/>
    <mergeCell ref="AB165:AF165"/>
    <mergeCell ref="AG165:AK165"/>
    <mergeCell ref="AL165:AP165"/>
    <mergeCell ref="BW164:BX164"/>
    <mergeCell ref="BZ164:CA164"/>
    <mergeCell ref="CB164:CC164"/>
    <mergeCell ref="CE164:CF164"/>
    <mergeCell ref="CG164:CH164"/>
    <mergeCell ref="CJ164:CK164"/>
    <mergeCell ref="BH164:BI164"/>
    <mergeCell ref="BK164:BL164"/>
    <mergeCell ref="BM164:BN164"/>
    <mergeCell ref="BP164:BQ164"/>
    <mergeCell ref="BR164:BS164"/>
    <mergeCell ref="BU164:BV164"/>
    <mergeCell ref="AS164:AT164"/>
    <mergeCell ref="AV164:AW164"/>
    <mergeCell ref="AX164:AY164"/>
    <mergeCell ref="BA164:BB164"/>
    <mergeCell ref="BC164:BD164"/>
    <mergeCell ref="BF164:BG164"/>
    <mergeCell ref="AD164:AE164"/>
    <mergeCell ref="AG164:AH164"/>
    <mergeCell ref="AI164:AJ164"/>
    <mergeCell ref="AL164:AM164"/>
    <mergeCell ref="AX169:AY169"/>
    <mergeCell ref="BA169:BB169"/>
    <mergeCell ref="BC169:BD169"/>
    <mergeCell ref="BF169:BG169"/>
    <mergeCell ref="BU165:BY165"/>
    <mergeCell ref="BZ165:CD165"/>
    <mergeCell ref="CE165:CI165"/>
    <mergeCell ref="CJ165:CN165"/>
    <mergeCell ref="CO165:CS165"/>
    <mergeCell ref="G166:G167"/>
    <mergeCell ref="AQ165:AU165"/>
    <mergeCell ref="AV165:AZ165"/>
    <mergeCell ref="BA165:BE165"/>
    <mergeCell ref="BF165:BJ165"/>
    <mergeCell ref="BK165:BO165"/>
    <mergeCell ref="BP165:BT165"/>
    <mergeCell ref="CO169:CP169"/>
    <mergeCell ref="CQ169:CR169"/>
    <mergeCell ref="AG170:AH170"/>
    <mergeCell ref="AI170:AJ170"/>
    <mergeCell ref="AL170:AM170"/>
    <mergeCell ref="AN170:AO170"/>
    <mergeCell ref="M169:N169"/>
    <mergeCell ref="O169:P169"/>
    <mergeCell ref="G172:G173"/>
    <mergeCell ref="H174:L174"/>
    <mergeCell ref="M174:Q174"/>
    <mergeCell ref="BP168:BT168"/>
    <mergeCell ref="BU168:BY168"/>
    <mergeCell ref="BZ168:CD168"/>
    <mergeCell ref="CE168:CI168"/>
    <mergeCell ref="CJ168:CN168"/>
    <mergeCell ref="CO168:CS168"/>
    <mergeCell ref="AL168:AP168"/>
    <mergeCell ref="AQ168:AU168"/>
    <mergeCell ref="AV168:AZ168"/>
    <mergeCell ref="BA168:BE168"/>
    <mergeCell ref="BF168:BJ168"/>
    <mergeCell ref="BK168:BO168"/>
    <mergeCell ref="H168:L168"/>
    <mergeCell ref="M168:Q168"/>
    <mergeCell ref="R168:V168"/>
    <mergeCell ref="W168:AA168"/>
    <mergeCell ref="AB168:AF168"/>
    <mergeCell ref="AG168:AK168"/>
    <mergeCell ref="BP169:BQ169"/>
    <mergeCell ref="BR169:BS169"/>
    <mergeCell ref="BU169:BV169"/>
    <mergeCell ref="BW169:BX169"/>
    <mergeCell ref="AV169:AW169"/>
    <mergeCell ref="H170:I170"/>
    <mergeCell ref="J170:K170"/>
    <mergeCell ref="M170:N170"/>
    <mergeCell ref="O170:P170"/>
    <mergeCell ref="R170:S170"/>
    <mergeCell ref="T170:U170"/>
    <mergeCell ref="W170:X170"/>
    <mergeCell ref="Y170:Z170"/>
    <mergeCell ref="BZ169:CA169"/>
    <mergeCell ref="CB169:CC169"/>
    <mergeCell ref="CE169:CF169"/>
    <mergeCell ref="CG169:CH169"/>
    <mergeCell ref="CJ169:CK169"/>
    <mergeCell ref="CL169:CM169"/>
    <mergeCell ref="BK169:BL169"/>
    <mergeCell ref="BM169:BN169"/>
    <mergeCell ref="BH169:BI169"/>
    <mergeCell ref="AG169:AH169"/>
    <mergeCell ref="AI169:AJ169"/>
    <mergeCell ref="AL169:AM169"/>
    <mergeCell ref="AN169:AO169"/>
    <mergeCell ref="AQ169:AR169"/>
    <mergeCell ref="AS169:AT169"/>
    <mergeCell ref="R169:S169"/>
    <mergeCell ref="T169:U169"/>
    <mergeCell ref="W169:X169"/>
    <mergeCell ref="Y169:Z169"/>
    <mergeCell ref="AB169:AC169"/>
    <mergeCell ref="AD169:AE169"/>
    <mergeCell ref="BP170:BQ170"/>
    <mergeCell ref="AB170:AC170"/>
    <mergeCell ref="AD170:AE170"/>
    <mergeCell ref="AQ171:AU171"/>
    <mergeCell ref="AV171:AZ171"/>
    <mergeCell ref="BA171:BE171"/>
    <mergeCell ref="BF171:BJ171"/>
    <mergeCell ref="BK171:BO171"/>
    <mergeCell ref="CJ170:CK170"/>
    <mergeCell ref="CL170:CM170"/>
    <mergeCell ref="CO170:CP170"/>
    <mergeCell ref="CQ170:CR170"/>
    <mergeCell ref="H171:L171"/>
    <mergeCell ref="M171:Q171"/>
    <mergeCell ref="R171:V171"/>
    <mergeCell ref="W171:AA171"/>
    <mergeCell ref="AB171:AF171"/>
    <mergeCell ref="AG171:AK171"/>
    <mergeCell ref="BU170:BV170"/>
    <mergeCell ref="BW170:BX170"/>
    <mergeCell ref="BZ170:CA170"/>
    <mergeCell ref="CB170:CC170"/>
    <mergeCell ref="CE170:CF170"/>
    <mergeCell ref="CG170:CH170"/>
    <mergeCell ref="BF170:BG170"/>
    <mergeCell ref="BH170:BI170"/>
    <mergeCell ref="BK170:BL170"/>
    <mergeCell ref="BM170:BN170"/>
    <mergeCell ref="BR170:BS170"/>
    <mergeCell ref="AQ170:AR170"/>
    <mergeCell ref="AS170:AT170"/>
    <mergeCell ref="AV170:AW170"/>
    <mergeCell ref="AX170:AY170"/>
    <mergeCell ref="BA170:BB170"/>
    <mergeCell ref="BC170:BD170"/>
    <mergeCell ref="CE174:CI174"/>
    <mergeCell ref="CJ174:CN174"/>
    <mergeCell ref="CO174:CS174"/>
    <mergeCell ref="A175:A186"/>
    <mergeCell ref="B175:B186"/>
    <mergeCell ref="C175:C186"/>
    <mergeCell ref="D175:D186"/>
    <mergeCell ref="E175:E186"/>
    <mergeCell ref="F175:F180"/>
    <mergeCell ref="AV174:AZ174"/>
    <mergeCell ref="BA174:BE174"/>
    <mergeCell ref="BF174:BJ174"/>
    <mergeCell ref="BK174:BO174"/>
    <mergeCell ref="BP174:BT174"/>
    <mergeCell ref="BU174:BY174"/>
    <mergeCell ref="R174:V174"/>
    <mergeCell ref="W174:AA174"/>
    <mergeCell ref="AB174:AF174"/>
    <mergeCell ref="AG174:AK174"/>
    <mergeCell ref="AL174:AP174"/>
    <mergeCell ref="AQ174:AU174"/>
    <mergeCell ref="F169:F174"/>
    <mergeCell ref="G169:G170"/>
    <mergeCell ref="H169:I169"/>
    <mergeCell ref="J169:K169"/>
    <mergeCell ref="BP171:BT171"/>
    <mergeCell ref="BU171:BY171"/>
    <mergeCell ref="BZ171:CD171"/>
    <mergeCell ref="CE171:CI171"/>
    <mergeCell ref="CJ171:CN171"/>
    <mergeCell ref="CO171:CS171"/>
    <mergeCell ref="AL171:AP171"/>
    <mergeCell ref="AN175:AO175"/>
    <mergeCell ref="AQ175:AR175"/>
    <mergeCell ref="AS175:AT175"/>
    <mergeCell ref="AV175:AW175"/>
    <mergeCell ref="T175:U175"/>
    <mergeCell ref="W175:X175"/>
    <mergeCell ref="Y175:Z175"/>
    <mergeCell ref="AB175:AC175"/>
    <mergeCell ref="AD175:AE175"/>
    <mergeCell ref="AG175:AH175"/>
    <mergeCell ref="G175:G176"/>
    <mergeCell ref="H175:I175"/>
    <mergeCell ref="J175:K175"/>
    <mergeCell ref="M175:N175"/>
    <mergeCell ref="O175:P175"/>
    <mergeCell ref="R175:S175"/>
    <mergeCell ref="BZ174:CD174"/>
    <mergeCell ref="AN176:AO176"/>
    <mergeCell ref="AQ176:AR176"/>
    <mergeCell ref="CQ175:CR175"/>
    <mergeCell ref="H176:I176"/>
    <mergeCell ref="J176:K176"/>
    <mergeCell ref="M176:N176"/>
    <mergeCell ref="O176:P176"/>
    <mergeCell ref="R176:S176"/>
    <mergeCell ref="T176:U176"/>
    <mergeCell ref="W176:X176"/>
    <mergeCell ref="Y176:Z176"/>
    <mergeCell ref="AB176:AC176"/>
    <mergeCell ref="CB175:CC175"/>
    <mergeCell ref="CE175:CF175"/>
    <mergeCell ref="CG175:CH175"/>
    <mergeCell ref="CJ175:CK175"/>
    <mergeCell ref="CL175:CM175"/>
    <mergeCell ref="CO175:CP175"/>
    <mergeCell ref="BM175:BN175"/>
    <mergeCell ref="BP175:BQ175"/>
    <mergeCell ref="BR175:BS175"/>
    <mergeCell ref="BU175:BV175"/>
    <mergeCell ref="BW175:BX175"/>
    <mergeCell ref="BZ175:CA175"/>
    <mergeCell ref="AX175:AY175"/>
    <mergeCell ref="BA175:BB175"/>
    <mergeCell ref="BC175:BD175"/>
    <mergeCell ref="BF175:BG175"/>
    <mergeCell ref="BH175:BI175"/>
    <mergeCell ref="BK175:BL175"/>
    <mergeCell ref="AI175:AJ175"/>
    <mergeCell ref="AL175:AM175"/>
    <mergeCell ref="CL176:CM176"/>
    <mergeCell ref="CO176:CP176"/>
    <mergeCell ref="CQ176:CR176"/>
    <mergeCell ref="H177:L177"/>
    <mergeCell ref="M177:Q177"/>
    <mergeCell ref="R177:V177"/>
    <mergeCell ref="W177:AA177"/>
    <mergeCell ref="AB177:AF177"/>
    <mergeCell ref="AG177:AK177"/>
    <mergeCell ref="AL177:AP177"/>
    <mergeCell ref="BW176:BX176"/>
    <mergeCell ref="BZ176:CA176"/>
    <mergeCell ref="CB176:CC176"/>
    <mergeCell ref="CE176:CF176"/>
    <mergeCell ref="CG176:CH176"/>
    <mergeCell ref="CJ176:CK176"/>
    <mergeCell ref="BH176:BI176"/>
    <mergeCell ref="BK176:BL176"/>
    <mergeCell ref="BM176:BN176"/>
    <mergeCell ref="BP176:BQ176"/>
    <mergeCell ref="BR176:BS176"/>
    <mergeCell ref="BU176:BV176"/>
    <mergeCell ref="AS176:AT176"/>
    <mergeCell ref="AV176:AW176"/>
    <mergeCell ref="AX176:AY176"/>
    <mergeCell ref="BA176:BB176"/>
    <mergeCell ref="BC176:BD176"/>
    <mergeCell ref="BF176:BG176"/>
    <mergeCell ref="AD176:AE176"/>
    <mergeCell ref="AG176:AH176"/>
    <mergeCell ref="AI176:AJ176"/>
    <mergeCell ref="AL176:AM176"/>
    <mergeCell ref="AX181:AY181"/>
    <mergeCell ref="BA181:BB181"/>
    <mergeCell ref="BC181:BD181"/>
    <mergeCell ref="BF181:BG181"/>
    <mergeCell ref="BU177:BY177"/>
    <mergeCell ref="BZ177:CD177"/>
    <mergeCell ref="CE177:CI177"/>
    <mergeCell ref="CJ177:CN177"/>
    <mergeCell ref="CO177:CS177"/>
    <mergeCell ref="G178:G179"/>
    <mergeCell ref="AQ177:AU177"/>
    <mergeCell ref="AV177:AZ177"/>
    <mergeCell ref="BA177:BE177"/>
    <mergeCell ref="BF177:BJ177"/>
    <mergeCell ref="BK177:BO177"/>
    <mergeCell ref="BP177:BT177"/>
    <mergeCell ref="CO181:CP181"/>
    <mergeCell ref="CQ181:CR181"/>
    <mergeCell ref="AG182:AH182"/>
    <mergeCell ref="AI182:AJ182"/>
    <mergeCell ref="AL182:AM182"/>
    <mergeCell ref="AN182:AO182"/>
    <mergeCell ref="M181:N181"/>
    <mergeCell ref="O181:P181"/>
    <mergeCell ref="G184:G185"/>
    <mergeCell ref="H186:L186"/>
    <mergeCell ref="M186:Q186"/>
    <mergeCell ref="BP180:BT180"/>
    <mergeCell ref="BU180:BY180"/>
    <mergeCell ref="BZ180:CD180"/>
    <mergeCell ref="CE180:CI180"/>
    <mergeCell ref="CJ180:CN180"/>
    <mergeCell ref="CO180:CS180"/>
    <mergeCell ref="AL180:AP180"/>
    <mergeCell ref="AQ180:AU180"/>
    <mergeCell ref="AV180:AZ180"/>
    <mergeCell ref="BA180:BE180"/>
    <mergeCell ref="BF180:BJ180"/>
    <mergeCell ref="BK180:BO180"/>
    <mergeCell ref="H180:L180"/>
    <mergeCell ref="M180:Q180"/>
    <mergeCell ref="R180:V180"/>
    <mergeCell ref="W180:AA180"/>
    <mergeCell ref="AB180:AF180"/>
    <mergeCell ref="AG180:AK180"/>
    <mergeCell ref="BP181:BQ181"/>
    <mergeCell ref="BR181:BS181"/>
    <mergeCell ref="BU181:BV181"/>
    <mergeCell ref="BW181:BX181"/>
    <mergeCell ref="AV181:AW181"/>
    <mergeCell ref="H182:I182"/>
    <mergeCell ref="J182:K182"/>
    <mergeCell ref="M182:N182"/>
    <mergeCell ref="O182:P182"/>
    <mergeCell ref="R182:S182"/>
    <mergeCell ref="T182:U182"/>
    <mergeCell ref="W182:X182"/>
    <mergeCell ref="Y182:Z182"/>
    <mergeCell ref="BZ181:CA181"/>
    <mergeCell ref="CB181:CC181"/>
    <mergeCell ref="CE181:CF181"/>
    <mergeCell ref="CG181:CH181"/>
    <mergeCell ref="CJ181:CK181"/>
    <mergeCell ref="CL181:CM181"/>
    <mergeCell ref="BK181:BL181"/>
    <mergeCell ref="BM181:BN181"/>
    <mergeCell ref="BH181:BI181"/>
    <mergeCell ref="AG181:AH181"/>
    <mergeCell ref="AI181:AJ181"/>
    <mergeCell ref="AL181:AM181"/>
    <mergeCell ref="AN181:AO181"/>
    <mergeCell ref="AQ181:AR181"/>
    <mergeCell ref="AS181:AT181"/>
    <mergeCell ref="R181:S181"/>
    <mergeCell ref="T181:U181"/>
    <mergeCell ref="W181:X181"/>
    <mergeCell ref="Y181:Z181"/>
    <mergeCell ref="AB181:AC181"/>
    <mergeCell ref="AD181:AE181"/>
    <mergeCell ref="BP182:BQ182"/>
    <mergeCell ref="AB182:AC182"/>
    <mergeCell ref="AD182:AE182"/>
    <mergeCell ref="AQ183:AU183"/>
    <mergeCell ref="AV183:AZ183"/>
    <mergeCell ref="BA183:BE183"/>
    <mergeCell ref="BF183:BJ183"/>
    <mergeCell ref="BK183:BO183"/>
    <mergeCell ref="CJ182:CK182"/>
    <mergeCell ref="CL182:CM182"/>
    <mergeCell ref="CO182:CP182"/>
    <mergeCell ref="CQ182:CR182"/>
    <mergeCell ref="H183:L183"/>
    <mergeCell ref="M183:Q183"/>
    <mergeCell ref="R183:V183"/>
    <mergeCell ref="W183:AA183"/>
    <mergeCell ref="AB183:AF183"/>
    <mergeCell ref="AG183:AK183"/>
    <mergeCell ref="BU182:BV182"/>
    <mergeCell ref="BW182:BX182"/>
    <mergeCell ref="BZ182:CA182"/>
    <mergeCell ref="CB182:CC182"/>
    <mergeCell ref="CE182:CF182"/>
    <mergeCell ref="CG182:CH182"/>
    <mergeCell ref="BF182:BG182"/>
    <mergeCell ref="BH182:BI182"/>
    <mergeCell ref="BK182:BL182"/>
    <mergeCell ref="BM182:BN182"/>
    <mergeCell ref="BR182:BS182"/>
    <mergeCell ref="AQ182:AR182"/>
    <mergeCell ref="AS182:AT182"/>
    <mergeCell ref="AV182:AW182"/>
    <mergeCell ref="AX182:AY182"/>
    <mergeCell ref="BA182:BB182"/>
    <mergeCell ref="BC182:BD182"/>
    <mergeCell ref="CE186:CI186"/>
    <mergeCell ref="CJ186:CN186"/>
    <mergeCell ref="CO186:CS186"/>
    <mergeCell ref="A187:A198"/>
    <mergeCell ref="B187:B198"/>
    <mergeCell ref="C187:C198"/>
    <mergeCell ref="D187:D198"/>
    <mergeCell ref="E187:E198"/>
    <mergeCell ref="F187:F192"/>
    <mergeCell ref="AV186:AZ186"/>
    <mergeCell ref="BA186:BE186"/>
    <mergeCell ref="BF186:BJ186"/>
    <mergeCell ref="BK186:BO186"/>
    <mergeCell ref="BP186:BT186"/>
    <mergeCell ref="BU186:BY186"/>
    <mergeCell ref="R186:V186"/>
    <mergeCell ref="W186:AA186"/>
    <mergeCell ref="AB186:AF186"/>
    <mergeCell ref="AG186:AK186"/>
    <mergeCell ref="AL186:AP186"/>
    <mergeCell ref="AQ186:AU186"/>
    <mergeCell ref="F181:F186"/>
    <mergeCell ref="G181:G182"/>
    <mergeCell ref="H181:I181"/>
    <mergeCell ref="J181:K181"/>
    <mergeCell ref="BP183:BT183"/>
    <mergeCell ref="BU183:BY183"/>
    <mergeCell ref="BZ183:CD183"/>
    <mergeCell ref="CE183:CI183"/>
    <mergeCell ref="CJ183:CN183"/>
    <mergeCell ref="CO183:CS183"/>
    <mergeCell ref="AL183:AP183"/>
    <mergeCell ref="AN187:AO187"/>
    <mergeCell ref="AQ187:AR187"/>
    <mergeCell ref="AS187:AT187"/>
    <mergeCell ref="AV187:AW187"/>
    <mergeCell ref="T187:U187"/>
    <mergeCell ref="W187:X187"/>
    <mergeCell ref="Y187:Z187"/>
    <mergeCell ref="AB187:AC187"/>
    <mergeCell ref="AD187:AE187"/>
    <mergeCell ref="AG187:AH187"/>
    <mergeCell ref="G187:G188"/>
    <mergeCell ref="H187:I187"/>
    <mergeCell ref="J187:K187"/>
    <mergeCell ref="M187:N187"/>
    <mergeCell ref="O187:P187"/>
    <mergeCell ref="R187:S187"/>
    <mergeCell ref="BZ186:CD186"/>
    <mergeCell ref="AN188:AO188"/>
    <mergeCell ref="AQ188:AR188"/>
    <mergeCell ref="CQ187:CR187"/>
    <mergeCell ref="H188:I188"/>
    <mergeCell ref="J188:K188"/>
    <mergeCell ref="M188:N188"/>
    <mergeCell ref="O188:P188"/>
    <mergeCell ref="R188:S188"/>
    <mergeCell ref="T188:U188"/>
    <mergeCell ref="W188:X188"/>
    <mergeCell ref="Y188:Z188"/>
    <mergeCell ref="AB188:AC188"/>
    <mergeCell ref="CB187:CC187"/>
    <mergeCell ref="CE187:CF187"/>
    <mergeCell ref="CG187:CH187"/>
    <mergeCell ref="CJ187:CK187"/>
    <mergeCell ref="CL187:CM187"/>
    <mergeCell ref="CO187:CP187"/>
    <mergeCell ref="BM187:BN187"/>
    <mergeCell ref="BP187:BQ187"/>
    <mergeCell ref="BR187:BS187"/>
    <mergeCell ref="BU187:BV187"/>
    <mergeCell ref="BW187:BX187"/>
    <mergeCell ref="BZ187:CA187"/>
    <mergeCell ref="AX187:AY187"/>
    <mergeCell ref="BA187:BB187"/>
    <mergeCell ref="BC187:BD187"/>
    <mergeCell ref="BF187:BG187"/>
    <mergeCell ref="BH187:BI187"/>
    <mergeCell ref="BK187:BL187"/>
    <mergeCell ref="AI187:AJ187"/>
    <mergeCell ref="AL187:AM187"/>
    <mergeCell ref="CL188:CM188"/>
    <mergeCell ref="CO188:CP188"/>
    <mergeCell ref="CQ188:CR188"/>
    <mergeCell ref="H189:L189"/>
    <mergeCell ref="M189:Q189"/>
    <mergeCell ref="R189:V189"/>
    <mergeCell ref="W189:AA189"/>
    <mergeCell ref="AB189:AF189"/>
    <mergeCell ref="AG189:AK189"/>
    <mergeCell ref="AL189:AP189"/>
    <mergeCell ref="BW188:BX188"/>
    <mergeCell ref="BZ188:CA188"/>
    <mergeCell ref="CB188:CC188"/>
    <mergeCell ref="CE188:CF188"/>
    <mergeCell ref="CG188:CH188"/>
    <mergeCell ref="CJ188:CK188"/>
    <mergeCell ref="BH188:BI188"/>
    <mergeCell ref="BK188:BL188"/>
    <mergeCell ref="BM188:BN188"/>
    <mergeCell ref="BP188:BQ188"/>
    <mergeCell ref="BR188:BS188"/>
    <mergeCell ref="BU188:BV188"/>
    <mergeCell ref="AS188:AT188"/>
    <mergeCell ref="AV188:AW188"/>
    <mergeCell ref="AX188:AY188"/>
    <mergeCell ref="BA188:BB188"/>
    <mergeCell ref="BC188:BD188"/>
    <mergeCell ref="BF188:BG188"/>
    <mergeCell ref="AD188:AE188"/>
    <mergeCell ref="AG188:AH188"/>
    <mergeCell ref="AI188:AJ188"/>
    <mergeCell ref="AL188:AM188"/>
    <mergeCell ref="AX193:AY193"/>
    <mergeCell ref="BA193:BB193"/>
    <mergeCell ref="BC193:BD193"/>
    <mergeCell ref="BF193:BG193"/>
    <mergeCell ref="BU189:BY189"/>
    <mergeCell ref="BZ189:CD189"/>
    <mergeCell ref="CE189:CI189"/>
    <mergeCell ref="CJ189:CN189"/>
    <mergeCell ref="CO189:CS189"/>
    <mergeCell ref="G190:G191"/>
    <mergeCell ref="AQ189:AU189"/>
    <mergeCell ref="AV189:AZ189"/>
    <mergeCell ref="BA189:BE189"/>
    <mergeCell ref="BF189:BJ189"/>
    <mergeCell ref="BK189:BO189"/>
    <mergeCell ref="BP189:BT189"/>
    <mergeCell ref="CO193:CP193"/>
    <mergeCell ref="CQ193:CR193"/>
    <mergeCell ref="AG194:AH194"/>
    <mergeCell ref="AI194:AJ194"/>
    <mergeCell ref="AL194:AM194"/>
    <mergeCell ref="AN194:AO194"/>
    <mergeCell ref="M193:N193"/>
    <mergeCell ref="O193:P193"/>
    <mergeCell ref="G196:G197"/>
    <mergeCell ref="H198:L198"/>
    <mergeCell ref="M198:Q198"/>
    <mergeCell ref="BP192:BT192"/>
    <mergeCell ref="BU192:BY192"/>
    <mergeCell ref="BZ192:CD192"/>
    <mergeCell ref="CE192:CI192"/>
    <mergeCell ref="CJ192:CN192"/>
    <mergeCell ref="CO192:CS192"/>
    <mergeCell ref="AL192:AP192"/>
    <mergeCell ref="AQ192:AU192"/>
    <mergeCell ref="AV192:AZ192"/>
    <mergeCell ref="BA192:BE192"/>
    <mergeCell ref="BF192:BJ192"/>
    <mergeCell ref="BK192:BO192"/>
    <mergeCell ref="H192:L192"/>
    <mergeCell ref="M192:Q192"/>
    <mergeCell ref="R192:V192"/>
    <mergeCell ref="W192:AA192"/>
    <mergeCell ref="AB192:AF192"/>
    <mergeCell ref="AG192:AK192"/>
    <mergeCell ref="BP193:BQ193"/>
    <mergeCell ref="BR193:BS193"/>
    <mergeCell ref="BU193:BV193"/>
    <mergeCell ref="BW193:BX193"/>
    <mergeCell ref="AV193:AW193"/>
    <mergeCell ref="H194:I194"/>
    <mergeCell ref="J194:K194"/>
    <mergeCell ref="M194:N194"/>
    <mergeCell ref="O194:P194"/>
    <mergeCell ref="R194:S194"/>
    <mergeCell ref="T194:U194"/>
    <mergeCell ref="W194:X194"/>
    <mergeCell ref="Y194:Z194"/>
    <mergeCell ref="BZ193:CA193"/>
    <mergeCell ref="CB193:CC193"/>
    <mergeCell ref="CE193:CF193"/>
    <mergeCell ref="CG193:CH193"/>
    <mergeCell ref="CJ193:CK193"/>
    <mergeCell ref="CL193:CM193"/>
    <mergeCell ref="BK193:BL193"/>
    <mergeCell ref="BM193:BN193"/>
    <mergeCell ref="BH193:BI193"/>
    <mergeCell ref="AG193:AH193"/>
    <mergeCell ref="AI193:AJ193"/>
    <mergeCell ref="AL193:AM193"/>
    <mergeCell ref="AN193:AO193"/>
    <mergeCell ref="AQ193:AR193"/>
    <mergeCell ref="AS193:AT193"/>
    <mergeCell ref="R193:S193"/>
    <mergeCell ref="T193:U193"/>
    <mergeCell ref="W193:X193"/>
    <mergeCell ref="Y193:Z193"/>
    <mergeCell ref="AB193:AC193"/>
    <mergeCell ref="AD193:AE193"/>
    <mergeCell ref="BP194:BQ194"/>
    <mergeCell ref="AB194:AC194"/>
    <mergeCell ref="AD194:AE194"/>
    <mergeCell ref="AQ195:AU195"/>
    <mergeCell ref="AV195:AZ195"/>
    <mergeCell ref="BA195:BE195"/>
    <mergeCell ref="BF195:BJ195"/>
    <mergeCell ref="BK195:BO195"/>
    <mergeCell ref="CJ194:CK194"/>
    <mergeCell ref="CL194:CM194"/>
    <mergeCell ref="CO194:CP194"/>
    <mergeCell ref="CQ194:CR194"/>
    <mergeCell ref="H195:L195"/>
    <mergeCell ref="M195:Q195"/>
    <mergeCell ref="R195:V195"/>
    <mergeCell ref="W195:AA195"/>
    <mergeCell ref="AB195:AF195"/>
    <mergeCell ref="AG195:AK195"/>
    <mergeCell ref="BU194:BV194"/>
    <mergeCell ref="BW194:BX194"/>
    <mergeCell ref="BZ194:CA194"/>
    <mergeCell ref="CB194:CC194"/>
    <mergeCell ref="CE194:CF194"/>
    <mergeCell ref="CG194:CH194"/>
    <mergeCell ref="BF194:BG194"/>
    <mergeCell ref="BH194:BI194"/>
    <mergeCell ref="BK194:BL194"/>
    <mergeCell ref="BM194:BN194"/>
    <mergeCell ref="BR194:BS194"/>
    <mergeCell ref="AQ194:AR194"/>
    <mergeCell ref="AS194:AT194"/>
    <mergeCell ref="AV194:AW194"/>
    <mergeCell ref="AX194:AY194"/>
    <mergeCell ref="BA194:BB194"/>
    <mergeCell ref="BC194:BD194"/>
    <mergeCell ref="CE198:CI198"/>
    <mergeCell ref="CJ198:CN198"/>
    <mergeCell ref="CO198:CS198"/>
    <mergeCell ref="A199:A210"/>
    <mergeCell ref="B199:B210"/>
    <mergeCell ref="C199:C210"/>
    <mergeCell ref="D199:D210"/>
    <mergeCell ref="E199:E210"/>
    <mergeCell ref="F199:F204"/>
    <mergeCell ref="AV198:AZ198"/>
    <mergeCell ref="BA198:BE198"/>
    <mergeCell ref="BF198:BJ198"/>
    <mergeCell ref="BK198:BO198"/>
    <mergeCell ref="BP198:BT198"/>
    <mergeCell ref="BU198:BY198"/>
    <mergeCell ref="R198:V198"/>
    <mergeCell ref="W198:AA198"/>
    <mergeCell ref="AB198:AF198"/>
    <mergeCell ref="AG198:AK198"/>
    <mergeCell ref="AL198:AP198"/>
    <mergeCell ref="AQ198:AU198"/>
    <mergeCell ref="F193:F198"/>
    <mergeCell ref="G193:G194"/>
    <mergeCell ref="H193:I193"/>
    <mergeCell ref="J193:K193"/>
    <mergeCell ref="BP195:BT195"/>
    <mergeCell ref="BU195:BY195"/>
    <mergeCell ref="BZ195:CD195"/>
    <mergeCell ref="CE195:CI195"/>
    <mergeCell ref="CJ195:CN195"/>
    <mergeCell ref="CO195:CS195"/>
    <mergeCell ref="AL195:AP195"/>
    <mergeCell ref="AN199:AO199"/>
    <mergeCell ref="AQ199:AR199"/>
    <mergeCell ref="AS199:AT199"/>
    <mergeCell ref="AV199:AW199"/>
    <mergeCell ref="T199:U199"/>
    <mergeCell ref="W199:X199"/>
    <mergeCell ref="Y199:Z199"/>
    <mergeCell ref="AB199:AC199"/>
    <mergeCell ref="AD199:AE199"/>
    <mergeCell ref="AG199:AH199"/>
    <mergeCell ref="G199:G200"/>
    <mergeCell ref="H199:I199"/>
    <mergeCell ref="J199:K199"/>
    <mergeCell ref="M199:N199"/>
    <mergeCell ref="O199:P199"/>
    <mergeCell ref="R199:S199"/>
    <mergeCell ref="BZ198:CD198"/>
    <mergeCell ref="AN200:AO200"/>
    <mergeCell ref="AQ200:AR200"/>
    <mergeCell ref="CQ199:CR199"/>
    <mergeCell ref="H200:I200"/>
    <mergeCell ref="J200:K200"/>
    <mergeCell ref="M200:N200"/>
    <mergeCell ref="O200:P200"/>
    <mergeCell ref="R200:S200"/>
    <mergeCell ref="T200:U200"/>
    <mergeCell ref="W200:X200"/>
    <mergeCell ref="Y200:Z200"/>
    <mergeCell ref="AB200:AC200"/>
    <mergeCell ref="CB199:CC199"/>
    <mergeCell ref="CE199:CF199"/>
    <mergeCell ref="CG199:CH199"/>
    <mergeCell ref="CJ199:CK199"/>
    <mergeCell ref="CL199:CM199"/>
    <mergeCell ref="CO199:CP199"/>
    <mergeCell ref="BM199:BN199"/>
    <mergeCell ref="BP199:BQ199"/>
    <mergeCell ref="BR199:BS199"/>
    <mergeCell ref="BU199:BV199"/>
    <mergeCell ref="BW199:BX199"/>
    <mergeCell ref="BZ199:CA199"/>
    <mergeCell ref="AX199:AY199"/>
    <mergeCell ref="BA199:BB199"/>
    <mergeCell ref="BC199:BD199"/>
    <mergeCell ref="BF199:BG199"/>
    <mergeCell ref="BH199:BI199"/>
    <mergeCell ref="BK199:BL199"/>
    <mergeCell ref="AI199:AJ199"/>
    <mergeCell ref="AL199:AM199"/>
    <mergeCell ref="CL200:CM200"/>
    <mergeCell ref="CO200:CP200"/>
    <mergeCell ref="CQ200:CR200"/>
    <mergeCell ref="H201:L201"/>
    <mergeCell ref="M201:Q201"/>
    <mergeCell ref="R201:V201"/>
    <mergeCell ref="W201:AA201"/>
    <mergeCell ref="AB201:AF201"/>
    <mergeCell ref="AG201:AK201"/>
    <mergeCell ref="AL201:AP201"/>
    <mergeCell ref="BW200:BX200"/>
    <mergeCell ref="BZ200:CA200"/>
    <mergeCell ref="CB200:CC200"/>
    <mergeCell ref="CE200:CF200"/>
    <mergeCell ref="CG200:CH200"/>
    <mergeCell ref="CJ200:CK200"/>
    <mergeCell ref="BH200:BI200"/>
    <mergeCell ref="BK200:BL200"/>
    <mergeCell ref="BM200:BN200"/>
    <mergeCell ref="BP200:BQ200"/>
    <mergeCell ref="BR200:BS200"/>
    <mergeCell ref="BU200:BV200"/>
    <mergeCell ref="AS200:AT200"/>
    <mergeCell ref="AV200:AW200"/>
    <mergeCell ref="AX200:AY200"/>
    <mergeCell ref="BA200:BB200"/>
    <mergeCell ref="BC200:BD200"/>
    <mergeCell ref="BF200:BG200"/>
    <mergeCell ref="AD200:AE200"/>
    <mergeCell ref="AG200:AH200"/>
    <mergeCell ref="AI200:AJ200"/>
    <mergeCell ref="AL200:AM200"/>
    <mergeCell ref="AX205:AY205"/>
    <mergeCell ref="BA205:BB205"/>
    <mergeCell ref="BC205:BD205"/>
    <mergeCell ref="BF205:BG205"/>
    <mergeCell ref="BU201:BY201"/>
    <mergeCell ref="BZ201:CD201"/>
    <mergeCell ref="CE201:CI201"/>
    <mergeCell ref="CJ201:CN201"/>
    <mergeCell ref="CO201:CS201"/>
    <mergeCell ref="G202:G203"/>
    <mergeCell ref="AQ201:AU201"/>
    <mergeCell ref="AV201:AZ201"/>
    <mergeCell ref="BA201:BE201"/>
    <mergeCell ref="BF201:BJ201"/>
    <mergeCell ref="BK201:BO201"/>
    <mergeCell ref="BP201:BT201"/>
    <mergeCell ref="CO205:CP205"/>
    <mergeCell ref="CQ205:CR205"/>
    <mergeCell ref="AG206:AH206"/>
    <mergeCell ref="AI206:AJ206"/>
    <mergeCell ref="AL206:AM206"/>
    <mergeCell ref="AN206:AO206"/>
    <mergeCell ref="M205:N205"/>
    <mergeCell ref="O205:P205"/>
    <mergeCell ref="G208:G209"/>
    <mergeCell ref="H210:L210"/>
    <mergeCell ref="M210:Q210"/>
    <mergeCell ref="BP204:BT204"/>
    <mergeCell ref="BU204:BY204"/>
    <mergeCell ref="BZ204:CD204"/>
    <mergeCell ref="CE204:CI204"/>
    <mergeCell ref="CJ204:CN204"/>
    <mergeCell ref="CO204:CS204"/>
    <mergeCell ref="AL204:AP204"/>
    <mergeCell ref="AQ204:AU204"/>
    <mergeCell ref="AV204:AZ204"/>
    <mergeCell ref="BA204:BE204"/>
    <mergeCell ref="BF204:BJ204"/>
    <mergeCell ref="BK204:BO204"/>
    <mergeCell ref="H204:L204"/>
    <mergeCell ref="M204:Q204"/>
    <mergeCell ref="R204:V204"/>
    <mergeCell ref="W204:AA204"/>
    <mergeCell ref="AB204:AF204"/>
    <mergeCell ref="AG204:AK204"/>
    <mergeCell ref="BP205:BQ205"/>
    <mergeCell ref="BR205:BS205"/>
    <mergeCell ref="BU205:BV205"/>
    <mergeCell ref="BW205:BX205"/>
    <mergeCell ref="AV205:AW205"/>
    <mergeCell ref="H206:I206"/>
    <mergeCell ref="J206:K206"/>
    <mergeCell ref="M206:N206"/>
    <mergeCell ref="O206:P206"/>
    <mergeCell ref="R206:S206"/>
    <mergeCell ref="T206:U206"/>
    <mergeCell ref="W206:X206"/>
    <mergeCell ref="Y206:Z206"/>
    <mergeCell ref="BZ205:CA205"/>
    <mergeCell ref="CB205:CC205"/>
    <mergeCell ref="CE205:CF205"/>
    <mergeCell ref="CG205:CH205"/>
    <mergeCell ref="CJ205:CK205"/>
    <mergeCell ref="CL205:CM205"/>
    <mergeCell ref="BK205:BL205"/>
    <mergeCell ref="BM205:BN205"/>
    <mergeCell ref="BH205:BI205"/>
    <mergeCell ref="AG205:AH205"/>
    <mergeCell ref="AI205:AJ205"/>
    <mergeCell ref="AL205:AM205"/>
    <mergeCell ref="AN205:AO205"/>
    <mergeCell ref="AQ205:AR205"/>
    <mergeCell ref="AS205:AT205"/>
    <mergeCell ref="R205:S205"/>
    <mergeCell ref="T205:U205"/>
    <mergeCell ref="W205:X205"/>
    <mergeCell ref="Y205:Z205"/>
    <mergeCell ref="AB205:AC205"/>
    <mergeCell ref="AD205:AE205"/>
    <mergeCell ref="BP206:BQ206"/>
    <mergeCell ref="AB206:AC206"/>
    <mergeCell ref="AD206:AE206"/>
    <mergeCell ref="AQ207:AU207"/>
    <mergeCell ref="AV207:AZ207"/>
    <mergeCell ref="BA207:BE207"/>
    <mergeCell ref="BF207:BJ207"/>
    <mergeCell ref="BK207:BO207"/>
    <mergeCell ref="CJ206:CK206"/>
    <mergeCell ref="CL206:CM206"/>
    <mergeCell ref="CO206:CP206"/>
    <mergeCell ref="CQ206:CR206"/>
    <mergeCell ref="H207:L207"/>
    <mergeCell ref="M207:Q207"/>
    <mergeCell ref="R207:V207"/>
    <mergeCell ref="W207:AA207"/>
    <mergeCell ref="AB207:AF207"/>
    <mergeCell ref="AG207:AK207"/>
    <mergeCell ref="BU206:BV206"/>
    <mergeCell ref="BW206:BX206"/>
    <mergeCell ref="BZ206:CA206"/>
    <mergeCell ref="CB206:CC206"/>
    <mergeCell ref="CE206:CF206"/>
    <mergeCell ref="CG206:CH206"/>
    <mergeCell ref="BF206:BG206"/>
    <mergeCell ref="BH206:BI206"/>
    <mergeCell ref="BK206:BL206"/>
    <mergeCell ref="BM206:BN206"/>
    <mergeCell ref="BR206:BS206"/>
    <mergeCell ref="AQ206:AR206"/>
    <mergeCell ref="AS206:AT206"/>
    <mergeCell ref="AV206:AW206"/>
    <mergeCell ref="AX206:AY206"/>
    <mergeCell ref="BA206:BB206"/>
    <mergeCell ref="BC206:BD206"/>
    <mergeCell ref="CE210:CI210"/>
    <mergeCell ref="CJ210:CN210"/>
    <mergeCell ref="CO210:CS210"/>
    <mergeCell ref="A211:A222"/>
    <mergeCell ref="B211:B222"/>
    <mergeCell ref="C211:C222"/>
    <mergeCell ref="D211:D222"/>
    <mergeCell ref="E211:E222"/>
    <mergeCell ref="F211:F216"/>
    <mergeCell ref="AV210:AZ210"/>
    <mergeCell ref="BA210:BE210"/>
    <mergeCell ref="BF210:BJ210"/>
    <mergeCell ref="BK210:BO210"/>
    <mergeCell ref="BP210:BT210"/>
    <mergeCell ref="BU210:BY210"/>
    <mergeCell ref="R210:V210"/>
    <mergeCell ref="W210:AA210"/>
    <mergeCell ref="AB210:AF210"/>
    <mergeCell ref="AG210:AK210"/>
    <mergeCell ref="AL210:AP210"/>
    <mergeCell ref="AQ210:AU210"/>
    <mergeCell ref="F205:F210"/>
    <mergeCell ref="G205:G206"/>
    <mergeCell ref="H205:I205"/>
    <mergeCell ref="J205:K205"/>
    <mergeCell ref="BP207:BT207"/>
    <mergeCell ref="BU207:BY207"/>
    <mergeCell ref="BZ207:CD207"/>
    <mergeCell ref="CE207:CI207"/>
    <mergeCell ref="CJ207:CN207"/>
    <mergeCell ref="CO207:CS207"/>
    <mergeCell ref="AL207:AP207"/>
    <mergeCell ref="AN211:AO211"/>
    <mergeCell ref="AQ211:AR211"/>
    <mergeCell ref="AS211:AT211"/>
    <mergeCell ref="AV211:AW211"/>
    <mergeCell ref="T211:U211"/>
    <mergeCell ref="W211:X211"/>
    <mergeCell ref="Y211:Z211"/>
    <mergeCell ref="AB211:AC211"/>
    <mergeCell ref="AD211:AE211"/>
    <mergeCell ref="AG211:AH211"/>
    <mergeCell ref="G211:G212"/>
    <mergeCell ref="H211:I211"/>
    <mergeCell ref="J211:K211"/>
    <mergeCell ref="M211:N211"/>
    <mergeCell ref="O211:P211"/>
    <mergeCell ref="R211:S211"/>
    <mergeCell ref="BZ210:CD210"/>
    <mergeCell ref="AN212:AO212"/>
    <mergeCell ref="AQ212:AR212"/>
    <mergeCell ref="CQ211:CR211"/>
    <mergeCell ref="H212:I212"/>
    <mergeCell ref="J212:K212"/>
    <mergeCell ref="M212:N212"/>
    <mergeCell ref="O212:P212"/>
    <mergeCell ref="R212:S212"/>
    <mergeCell ref="T212:U212"/>
    <mergeCell ref="W212:X212"/>
    <mergeCell ref="Y212:Z212"/>
    <mergeCell ref="AB212:AC212"/>
    <mergeCell ref="CB211:CC211"/>
    <mergeCell ref="CE211:CF211"/>
    <mergeCell ref="CG211:CH211"/>
    <mergeCell ref="CJ211:CK211"/>
    <mergeCell ref="CL211:CM211"/>
    <mergeCell ref="CO211:CP211"/>
    <mergeCell ref="BM211:BN211"/>
    <mergeCell ref="BP211:BQ211"/>
    <mergeCell ref="BR211:BS211"/>
    <mergeCell ref="BU211:BV211"/>
    <mergeCell ref="BW211:BX211"/>
    <mergeCell ref="BZ211:CA211"/>
    <mergeCell ref="AX211:AY211"/>
    <mergeCell ref="BA211:BB211"/>
    <mergeCell ref="BC211:BD211"/>
    <mergeCell ref="BF211:BG211"/>
    <mergeCell ref="BH211:BI211"/>
    <mergeCell ref="BK211:BL211"/>
    <mergeCell ref="AI211:AJ211"/>
    <mergeCell ref="AL211:AM211"/>
    <mergeCell ref="CL212:CM212"/>
    <mergeCell ref="CO212:CP212"/>
    <mergeCell ref="CQ212:CR212"/>
    <mergeCell ref="H213:L213"/>
    <mergeCell ref="M213:Q213"/>
    <mergeCell ref="R213:V213"/>
    <mergeCell ref="W213:AA213"/>
    <mergeCell ref="AB213:AF213"/>
    <mergeCell ref="AG213:AK213"/>
    <mergeCell ref="AL213:AP213"/>
    <mergeCell ref="BW212:BX212"/>
    <mergeCell ref="BZ212:CA212"/>
    <mergeCell ref="CB212:CC212"/>
    <mergeCell ref="CE212:CF212"/>
    <mergeCell ref="CG212:CH212"/>
    <mergeCell ref="CJ212:CK212"/>
    <mergeCell ref="BH212:BI212"/>
    <mergeCell ref="BK212:BL212"/>
    <mergeCell ref="BM212:BN212"/>
    <mergeCell ref="BP212:BQ212"/>
    <mergeCell ref="BR212:BS212"/>
    <mergeCell ref="BU212:BV212"/>
    <mergeCell ref="AS212:AT212"/>
    <mergeCell ref="AV212:AW212"/>
    <mergeCell ref="AX212:AY212"/>
    <mergeCell ref="BA212:BB212"/>
    <mergeCell ref="BC212:BD212"/>
    <mergeCell ref="BF212:BG212"/>
    <mergeCell ref="AD212:AE212"/>
    <mergeCell ref="AG212:AH212"/>
    <mergeCell ref="AI212:AJ212"/>
    <mergeCell ref="AL212:AM212"/>
    <mergeCell ref="BU217:BV217"/>
    <mergeCell ref="BW217:BX217"/>
    <mergeCell ref="AV217:AW217"/>
    <mergeCell ref="AX217:AY217"/>
    <mergeCell ref="BA217:BB217"/>
    <mergeCell ref="BC217:BD217"/>
    <mergeCell ref="BF217:BG217"/>
    <mergeCell ref="BU213:BY213"/>
    <mergeCell ref="BZ213:CD213"/>
    <mergeCell ref="CE213:CI213"/>
    <mergeCell ref="CJ213:CN213"/>
    <mergeCell ref="CO213:CS213"/>
    <mergeCell ref="G214:G215"/>
    <mergeCell ref="AQ213:AU213"/>
    <mergeCell ref="AV213:AZ213"/>
    <mergeCell ref="BA213:BE213"/>
    <mergeCell ref="BF213:BJ213"/>
    <mergeCell ref="BK213:BO213"/>
    <mergeCell ref="BP213:BT213"/>
    <mergeCell ref="BP216:BT216"/>
    <mergeCell ref="BU216:BY216"/>
    <mergeCell ref="BZ216:CD216"/>
    <mergeCell ref="CE216:CI216"/>
    <mergeCell ref="CJ216:CN216"/>
    <mergeCell ref="CO216:CS216"/>
    <mergeCell ref="AL216:AP216"/>
    <mergeCell ref="AQ216:AU216"/>
    <mergeCell ref="AV216:AZ216"/>
    <mergeCell ref="BA216:BE216"/>
    <mergeCell ref="BF216:BJ216"/>
    <mergeCell ref="BK216:BO216"/>
    <mergeCell ref="H216:L216"/>
    <mergeCell ref="M216:Q216"/>
    <mergeCell ref="R216:V216"/>
    <mergeCell ref="W216:AA216"/>
    <mergeCell ref="AB216:AF216"/>
    <mergeCell ref="AG216:AK216"/>
    <mergeCell ref="BR218:BS218"/>
    <mergeCell ref="AQ218:AR218"/>
    <mergeCell ref="AS218:AT218"/>
    <mergeCell ref="AV218:AW218"/>
    <mergeCell ref="AX218:AY218"/>
    <mergeCell ref="BA218:BB218"/>
    <mergeCell ref="BC218:BD218"/>
    <mergeCell ref="AB218:AC218"/>
    <mergeCell ref="AD218:AE218"/>
    <mergeCell ref="AG218:AH218"/>
    <mergeCell ref="AI218:AJ218"/>
    <mergeCell ref="AL218:AM218"/>
    <mergeCell ref="AN218:AO218"/>
    <mergeCell ref="M217:N217"/>
    <mergeCell ref="O217:P217"/>
    <mergeCell ref="W217:X217"/>
    <mergeCell ref="Y217:Z217"/>
    <mergeCell ref="AB217:AC217"/>
    <mergeCell ref="AD217:AE217"/>
    <mergeCell ref="BP218:BQ218"/>
    <mergeCell ref="G220:G221"/>
    <mergeCell ref="H222:L222"/>
    <mergeCell ref="M222:Q222"/>
    <mergeCell ref="BP217:BQ217"/>
    <mergeCell ref="BR217:BS217"/>
    <mergeCell ref="CO217:CP217"/>
    <mergeCell ref="CQ217:CR217"/>
    <mergeCell ref="H218:I218"/>
    <mergeCell ref="J218:K218"/>
    <mergeCell ref="M218:N218"/>
    <mergeCell ref="O218:P218"/>
    <mergeCell ref="R218:S218"/>
    <mergeCell ref="T218:U218"/>
    <mergeCell ref="W218:X218"/>
    <mergeCell ref="Y218:Z218"/>
    <mergeCell ref="BZ217:CA217"/>
    <mergeCell ref="CB217:CC217"/>
    <mergeCell ref="CE217:CF217"/>
    <mergeCell ref="CG217:CH217"/>
    <mergeCell ref="CJ217:CK217"/>
    <mergeCell ref="CL217:CM217"/>
    <mergeCell ref="BK217:BL217"/>
    <mergeCell ref="BM217:BN217"/>
    <mergeCell ref="BH217:BI217"/>
    <mergeCell ref="AG217:AH217"/>
    <mergeCell ref="AI217:AJ217"/>
    <mergeCell ref="AL217:AM217"/>
    <mergeCell ref="AN217:AO217"/>
    <mergeCell ref="AQ217:AR217"/>
    <mergeCell ref="AS217:AT217"/>
    <mergeCell ref="R217:S217"/>
    <mergeCell ref="T217:U217"/>
    <mergeCell ref="BP219:BT219"/>
    <mergeCell ref="BU219:BY219"/>
    <mergeCell ref="BZ219:CD219"/>
    <mergeCell ref="CE219:CI219"/>
    <mergeCell ref="CJ219:CN219"/>
    <mergeCell ref="CO219:CS219"/>
    <mergeCell ref="AL219:AP219"/>
    <mergeCell ref="AQ219:AU219"/>
    <mergeCell ref="AV219:AZ219"/>
    <mergeCell ref="BA219:BE219"/>
    <mergeCell ref="BF219:BJ219"/>
    <mergeCell ref="BK219:BO219"/>
    <mergeCell ref="CJ218:CK218"/>
    <mergeCell ref="CL218:CM218"/>
    <mergeCell ref="CO218:CP218"/>
    <mergeCell ref="CQ218:CR218"/>
    <mergeCell ref="H219:L219"/>
    <mergeCell ref="M219:Q219"/>
    <mergeCell ref="R219:V219"/>
    <mergeCell ref="W219:AA219"/>
    <mergeCell ref="AB219:AF219"/>
    <mergeCell ref="AG219:AK219"/>
    <mergeCell ref="BU218:BV218"/>
    <mergeCell ref="BW218:BX218"/>
    <mergeCell ref="BZ218:CA218"/>
    <mergeCell ref="CB218:CC218"/>
    <mergeCell ref="CE218:CF218"/>
    <mergeCell ref="CG218:CH218"/>
    <mergeCell ref="BF218:BG218"/>
    <mergeCell ref="BH218:BI218"/>
    <mergeCell ref="BK218:BL218"/>
    <mergeCell ref="BM218:BN218"/>
    <mergeCell ref="G223:G224"/>
    <mergeCell ref="H223:I223"/>
    <mergeCell ref="J223:K223"/>
    <mergeCell ref="M223:N223"/>
    <mergeCell ref="O223:P223"/>
    <mergeCell ref="R223:S223"/>
    <mergeCell ref="BZ222:CD222"/>
    <mergeCell ref="CE222:CI222"/>
    <mergeCell ref="CJ222:CN222"/>
    <mergeCell ref="CO222:CS222"/>
    <mergeCell ref="A223:A234"/>
    <mergeCell ref="B223:B234"/>
    <mergeCell ref="C223:C234"/>
    <mergeCell ref="D223:D234"/>
    <mergeCell ref="E223:E234"/>
    <mergeCell ref="F223:F228"/>
    <mergeCell ref="AV222:AZ222"/>
    <mergeCell ref="BA222:BE222"/>
    <mergeCell ref="BF222:BJ222"/>
    <mergeCell ref="BK222:BO222"/>
    <mergeCell ref="BP222:BT222"/>
    <mergeCell ref="BU222:BY222"/>
    <mergeCell ref="R222:V222"/>
    <mergeCell ref="W222:AA222"/>
    <mergeCell ref="AB222:AF222"/>
    <mergeCell ref="AG222:AK222"/>
    <mergeCell ref="AL222:AP222"/>
    <mergeCell ref="AQ222:AU222"/>
    <mergeCell ref="F217:F222"/>
    <mergeCell ref="G217:G218"/>
    <mergeCell ref="H217:I217"/>
    <mergeCell ref="J217:K217"/>
    <mergeCell ref="BR223:BS223"/>
    <mergeCell ref="BU223:BV223"/>
    <mergeCell ref="BW223:BX223"/>
    <mergeCell ref="BZ223:CA223"/>
    <mergeCell ref="AX223:AY223"/>
    <mergeCell ref="BA223:BB223"/>
    <mergeCell ref="BC223:BD223"/>
    <mergeCell ref="BF223:BG223"/>
    <mergeCell ref="BH223:BI223"/>
    <mergeCell ref="BK223:BL223"/>
    <mergeCell ref="AI223:AJ223"/>
    <mergeCell ref="AL223:AM223"/>
    <mergeCell ref="AN223:AO223"/>
    <mergeCell ref="AQ223:AR223"/>
    <mergeCell ref="AS223:AT223"/>
    <mergeCell ref="AV223:AW223"/>
    <mergeCell ref="T223:U223"/>
    <mergeCell ref="W223:X223"/>
    <mergeCell ref="Y223:Z223"/>
    <mergeCell ref="AB223:AC223"/>
    <mergeCell ref="AD223:AE223"/>
    <mergeCell ref="AG223:AH223"/>
    <mergeCell ref="BR224:BS224"/>
    <mergeCell ref="BU224:BV224"/>
    <mergeCell ref="AS224:AT224"/>
    <mergeCell ref="AV224:AW224"/>
    <mergeCell ref="AX224:AY224"/>
    <mergeCell ref="BA224:BB224"/>
    <mergeCell ref="BC224:BD224"/>
    <mergeCell ref="BF224:BG224"/>
    <mergeCell ref="AD224:AE224"/>
    <mergeCell ref="AG224:AH224"/>
    <mergeCell ref="AI224:AJ224"/>
    <mergeCell ref="AL224:AM224"/>
    <mergeCell ref="AN224:AO224"/>
    <mergeCell ref="AQ224:AR224"/>
    <mergeCell ref="CQ223:CR223"/>
    <mergeCell ref="H224:I224"/>
    <mergeCell ref="J224:K224"/>
    <mergeCell ref="M224:N224"/>
    <mergeCell ref="O224:P224"/>
    <mergeCell ref="R224:S224"/>
    <mergeCell ref="T224:U224"/>
    <mergeCell ref="W224:X224"/>
    <mergeCell ref="Y224:Z224"/>
    <mergeCell ref="AB224:AC224"/>
    <mergeCell ref="CB223:CC223"/>
    <mergeCell ref="CE223:CF223"/>
    <mergeCell ref="CG223:CH223"/>
    <mergeCell ref="CJ223:CK223"/>
    <mergeCell ref="CL223:CM223"/>
    <mergeCell ref="CO223:CP223"/>
    <mergeCell ref="BM223:BN223"/>
    <mergeCell ref="BP223:BQ223"/>
    <mergeCell ref="BU225:BY225"/>
    <mergeCell ref="BZ225:CD225"/>
    <mergeCell ref="CE225:CI225"/>
    <mergeCell ref="CJ225:CN225"/>
    <mergeCell ref="CO225:CS225"/>
    <mergeCell ref="G226:G227"/>
    <mergeCell ref="AQ225:AU225"/>
    <mergeCell ref="AV225:AZ225"/>
    <mergeCell ref="BA225:BE225"/>
    <mergeCell ref="BF225:BJ225"/>
    <mergeCell ref="BK225:BO225"/>
    <mergeCell ref="BP225:BT225"/>
    <mergeCell ref="CL224:CM224"/>
    <mergeCell ref="CO224:CP224"/>
    <mergeCell ref="CQ224:CR224"/>
    <mergeCell ref="H225:L225"/>
    <mergeCell ref="M225:Q225"/>
    <mergeCell ref="R225:V225"/>
    <mergeCell ref="W225:AA225"/>
    <mergeCell ref="AB225:AF225"/>
    <mergeCell ref="AG225:AK225"/>
    <mergeCell ref="AL225:AP225"/>
    <mergeCell ref="BW224:BX224"/>
    <mergeCell ref="BZ224:CA224"/>
    <mergeCell ref="CB224:CC224"/>
    <mergeCell ref="CE224:CF224"/>
    <mergeCell ref="CG224:CH224"/>
    <mergeCell ref="CJ224:CK224"/>
    <mergeCell ref="BH224:BI224"/>
    <mergeCell ref="BK224:BL224"/>
    <mergeCell ref="BM224:BN224"/>
    <mergeCell ref="BP224:BQ224"/>
    <mergeCell ref="BP228:BT228"/>
    <mergeCell ref="BU228:BY228"/>
    <mergeCell ref="BZ228:CD228"/>
    <mergeCell ref="CE228:CI228"/>
    <mergeCell ref="CJ228:CN228"/>
    <mergeCell ref="CO228:CS228"/>
    <mergeCell ref="AL228:AP228"/>
    <mergeCell ref="AQ228:AU228"/>
    <mergeCell ref="AV228:AZ228"/>
    <mergeCell ref="BA228:BE228"/>
    <mergeCell ref="BF228:BJ228"/>
    <mergeCell ref="BK228:BO228"/>
    <mergeCell ref="H228:L228"/>
    <mergeCell ref="M228:Q228"/>
    <mergeCell ref="R228:V228"/>
    <mergeCell ref="W228:AA228"/>
    <mergeCell ref="AB228:AF228"/>
    <mergeCell ref="AG228:AK228"/>
    <mergeCell ref="BP229:BQ229"/>
    <mergeCell ref="BR229:BS229"/>
    <mergeCell ref="BU229:BV229"/>
    <mergeCell ref="BW229:BX229"/>
    <mergeCell ref="AV229:AW229"/>
    <mergeCell ref="AX229:AY229"/>
    <mergeCell ref="BA229:BB229"/>
    <mergeCell ref="BC229:BD229"/>
    <mergeCell ref="BF229:BG229"/>
    <mergeCell ref="BH229:BI229"/>
    <mergeCell ref="AG229:AH229"/>
    <mergeCell ref="AI229:AJ229"/>
    <mergeCell ref="AL229:AM229"/>
    <mergeCell ref="AN229:AO229"/>
    <mergeCell ref="AQ229:AR229"/>
    <mergeCell ref="AS229:AT229"/>
    <mergeCell ref="R229:S229"/>
    <mergeCell ref="T229:U229"/>
    <mergeCell ref="W229:X229"/>
    <mergeCell ref="Y229:Z229"/>
    <mergeCell ref="AB229:AC229"/>
    <mergeCell ref="AD229:AE229"/>
    <mergeCell ref="BP230:BQ230"/>
    <mergeCell ref="BR230:BS230"/>
    <mergeCell ref="AQ230:AR230"/>
    <mergeCell ref="AS230:AT230"/>
    <mergeCell ref="AV230:AW230"/>
    <mergeCell ref="AX230:AY230"/>
    <mergeCell ref="BA230:BB230"/>
    <mergeCell ref="BC230:BD230"/>
    <mergeCell ref="AB230:AC230"/>
    <mergeCell ref="AD230:AE230"/>
    <mergeCell ref="AG230:AH230"/>
    <mergeCell ref="AI230:AJ230"/>
    <mergeCell ref="AL230:AM230"/>
    <mergeCell ref="AN230:AO230"/>
    <mergeCell ref="CO229:CP229"/>
    <mergeCell ref="CQ229:CR229"/>
    <mergeCell ref="H230:I230"/>
    <mergeCell ref="J230:K230"/>
    <mergeCell ref="M230:N230"/>
    <mergeCell ref="O230:P230"/>
    <mergeCell ref="R230:S230"/>
    <mergeCell ref="T230:U230"/>
    <mergeCell ref="W230:X230"/>
    <mergeCell ref="Y230:Z230"/>
    <mergeCell ref="BZ229:CA229"/>
    <mergeCell ref="CB229:CC229"/>
    <mergeCell ref="CE229:CF229"/>
    <mergeCell ref="CG229:CH229"/>
    <mergeCell ref="CJ229:CK229"/>
    <mergeCell ref="CL229:CM229"/>
    <mergeCell ref="BK229:BL229"/>
    <mergeCell ref="BM229:BN229"/>
    <mergeCell ref="BP231:BT231"/>
    <mergeCell ref="BU231:BY231"/>
    <mergeCell ref="BZ231:CD231"/>
    <mergeCell ref="CE231:CI231"/>
    <mergeCell ref="CJ231:CN231"/>
    <mergeCell ref="CO231:CS231"/>
    <mergeCell ref="AL231:AP231"/>
    <mergeCell ref="AQ231:AU231"/>
    <mergeCell ref="AV231:AZ231"/>
    <mergeCell ref="BA231:BE231"/>
    <mergeCell ref="BF231:BJ231"/>
    <mergeCell ref="BK231:BO231"/>
    <mergeCell ref="CJ230:CK230"/>
    <mergeCell ref="CL230:CM230"/>
    <mergeCell ref="CO230:CP230"/>
    <mergeCell ref="CQ230:CR230"/>
    <mergeCell ref="H231:L231"/>
    <mergeCell ref="M231:Q231"/>
    <mergeCell ref="R231:V231"/>
    <mergeCell ref="W231:AA231"/>
    <mergeCell ref="AB231:AF231"/>
    <mergeCell ref="AG231:AK231"/>
    <mergeCell ref="BU230:BV230"/>
    <mergeCell ref="BW230:BX230"/>
    <mergeCell ref="BZ230:CA230"/>
    <mergeCell ref="CB230:CC230"/>
    <mergeCell ref="CE230:CF230"/>
    <mergeCell ref="CG230:CH230"/>
    <mergeCell ref="BF230:BG230"/>
    <mergeCell ref="BH230:BI230"/>
    <mergeCell ref="BK230:BL230"/>
    <mergeCell ref="BM230:BN230"/>
    <mergeCell ref="BZ234:CD234"/>
    <mergeCell ref="CE234:CI234"/>
    <mergeCell ref="CJ234:CN234"/>
    <mergeCell ref="CO234:CS234"/>
    <mergeCell ref="A235:G235"/>
    <mergeCell ref="H235:L235"/>
    <mergeCell ref="M235:Q235"/>
    <mergeCell ref="R235:V235"/>
    <mergeCell ref="W235:AA235"/>
    <mergeCell ref="AB235:AF235"/>
    <mergeCell ref="AV234:AZ234"/>
    <mergeCell ref="BA234:BE234"/>
    <mergeCell ref="BF234:BJ234"/>
    <mergeCell ref="BK234:BO234"/>
    <mergeCell ref="BP234:BT234"/>
    <mergeCell ref="BU234:BY234"/>
    <mergeCell ref="R234:V234"/>
    <mergeCell ref="W234:AA234"/>
    <mergeCell ref="AB234:AF234"/>
    <mergeCell ref="AG234:AK234"/>
    <mergeCell ref="AL234:AP234"/>
    <mergeCell ref="AQ234:AU234"/>
    <mergeCell ref="F229:F234"/>
    <mergeCell ref="G229:G230"/>
    <mergeCell ref="H229:I229"/>
    <mergeCell ref="J229:K229"/>
    <mergeCell ref="M229:N229"/>
    <mergeCell ref="O229:P229"/>
    <mergeCell ref="G232:G233"/>
    <mergeCell ref="H234:L234"/>
    <mergeCell ref="M234:Q234"/>
    <mergeCell ref="CO235:CS235"/>
    <mergeCell ref="A236:A247"/>
    <mergeCell ref="B236:B247"/>
    <mergeCell ref="C236:C247"/>
    <mergeCell ref="D236:D247"/>
    <mergeCell ref="E236:E247"/>
    <mergeCell ref="F236:F241"/>
    <mergeCell ref="G236:G237"/>
    <mergeCell ref="H236:I236"/>
    <mergeCell ref="J236:K236"/>
    <mergeCell ref="BK235:BO235"/>
    <mergeCell ref="BP235:BT235"/>
    <mergeCell ref="BU235:BY235"/>
    <mergeCell ref="BZ235:CD235"/>
    <mergeCell ref="CE235:CI235"/>
    <mergeCell ref="CJ235:CN235"/>
    <mergeCell ref="AG235:AK235"/>
    <mergeCell ref="AL235:AP235"/>
    <mergeCell ref="AQ235:AU235"/>
    <mergeCell ref="AV235:AZ235"/>
    <mergeCell ref="BA235:BE235"/>
    <mergeCell ref="BF235:BJ235"/>
    <mergeCell ref="BP236:BQ236"/>
    <mergeCell ref="BR236:BS236"/>
    <mergeCell ref="AQ236:AR236"/>
    <mergeCell ref="AS236:AT236"/>
    <mergeCell ref="AV236:AW236"/>
    <mergeCell ref="AX236:AY236"/>
    <mergeCell ref="BA236:BB236"/>
    <mergeCell ref="BC236:BD236"/>
    <mergeCell ref="AB236:AC236"/>
    <mergeCell ref="AD236:AE236"/>
    <mergeCell ref="AG236:AH236"/>
    <mergeCell ref="AI236:AJ236"/>
    <mergeCell ref="AL236:AM236"/>
    <mergeCell ref="AN236:AO236"/>
    <mergeCell ref="M236:N236"/>
    <mergeCell ref="O236:P236"/>
    <mergeCell ref="R236:S236"/>
    <mergeCell ref="T236:U236"/>
    <mergeCell ref="W236:X236"/>
    <mergeCell ref="Y236:Z236"/>
    <mergeCell ref="AL237:AM237"/>
    <mergeCell ref="AN237:AO237"/>
    <mergeCell ref="AQ237:AR237"/>
    <mergeCell ref="AS237:AT237"/>
    <mergeCell ref="AV237:AW237"/>
    <mergeCell ref="AX237:AY237"/>
    <mergeCell ref="W237:X237"/>
    <mergeCell ref="Y237:Z237"/>
    <mergeCell ref="AB237:AC237"/>
    <mergeCell ref="AD237:AE237"/>
    <mergeCell ref="AG237:AH237"/>
    <mergeCell ref="AI237:AJ237"/>
    <mergeCell ref="CJ236:CK236"/>
    <mergeCell ref="CL236:CM236"/>
    <mergeCell ref="CO236:CP236"/>
    <mergeCell ref="CQ236:CR236"/>
    <mergeCell ref="H237:I237"/>
    <mergeCell ref="J237:K237"/>
    <mergeCell ref="M237:N237"/>
    <mergeCell ref="O237:P237"/>
    <mergeCell ref="R237:S237"/>
    <mergeCell ref="T237:U237"/>
    <mergeCell ref="BU236:BV236"/>
    <mergeCell ref="BW236:BX236"/>
    <mergeCell ref="BZ236:CA236"/>
    <mergeCell ref="CB236:CC236"/>
    <mergeCell ref="CE236:CF236"/>
    <mergeCell ref="CG236:CH236"/>
    <mergeCell ref="BF236:BG236"/>
    <mergeCell ref="BH236:BI236"/>
    <mergeCell ref="BK236:BL236"/>
    <mergeCell ref="BM236:BN236"/>
    <mergeCell ref="CE237:CF237"/>
    <mergeCell ref="CG237:CH237"/>
    <mergeCell ref="CJ237:CK237"/>
    <mergeCell ref="CL237:CM237"/>
    <mergeCell ref="CO237:CP237"/>
    <mergeCell ref="CQ237:CR237"/>
    <mergeCell ref="BP237:BQ237"/>
    <mergeCell ref="BR237:BS237"/>
    <mergeCell ref="BU237:BV237"/>
    <mergeCell ref="BW237:BX237"/>
    <mergeCell ref="BZ237:CA237"/>
    <mergeCell ref="CB237:CC237"/>
    <mergeCell ref="BA237:BB237"/>
    <mergeCell ref="BC237:BD237"/>
    <mergeCell ref="BF237:BG237"/>
    <mergeCell ref="BH237:BI237"/>
    <mergeCell ref="BK237:BL237"/>
    <mergeCell ref="BM237:BN237"/>
    <mergeCell ref="G239:G240"/>
    <mergeCell ref="H241:L241"/>
    <mergeCell ref="M241:Q241"/>
    <mergeCell ref="R241:V241"/>
    <mergeCell ref="W241:AA241"/>
    <mergeCell ref="AB241:AF241"/>
    <mergeCell ref="BP238:BT238"/>
    <mergeCell ref="BU238:BY238"/>
    <mergeCell ref="BZ238:CD238"/>
    <mergeCell ref="CE238:CI238"/>
    <mergeCell ref="CJ238:CN238"/>
    <mergeCell ref="CO238:CS238"/>
    <mergeCell ref="AL238:AP238"/>
    <mergeCell ref="AQ238:AU238"/>
    <mergeCell ref="AV238:AZ238"/>
    <mergeCell ref="BA238:BE238"/>
    <mergeCell ref="BF238:BJ238"/>
    <mergeCell ref="BK238:BO238"/>
    <mergeCell ref="H238:L238"/>
    <mergeCell ref="M238:Q238"/>
    <mergeCell ref="R238:V238"/>
    <mergeCell ref="W238:AA238"/>
    <mergeCell ref="AB238:AF238"/>
    <mergeCell ref="AG238:AK238"/>
    <mergeCell ref="AS242:AT242"/>
    <mergeCell ref="AV242:AW242"/>
    <mergeCell ref="AX242:AY242"/>
    <mergeCell ref="BA242:BB242"/>
    <mergeCell ref="Y242:Z242"/>
    <mergeCell ref="AB242:AC242"/>
    <mergeCell ref="AD242:AE242"/>
    <mergeCell ref="AG242:AH242"/>
    <mergeCell ref="AI242:AJ242"/>
    <mergeCell ref="AL242:AM242"/>
    <mergeCell ref="CO241:CS241"/>
    <mergeCell ref="CO242:CP242"/>
    <mergeCell ref="CQ242:CR242"/>
    <mergeCell ref="F242:F247"/>
    <mergeCell ref="G242:G243"/>
    <mergeCell ref="H242:I242"/>
    <mergeCell ref="J242:K242"/>
    <mergeCell ref="M242:N242"/>
    <mergeCell ref="O242:P242"/>
    <mergeCell ref="R242:S242"/>
    <mergeCell ref="T242:U242"/>
    <mergeCell ref="W242:X242"/>
    <mergeCell ref="BK241:BO241"/>
    <mergeCell ref="BP241:BT241"/>
    <mergeCell ref="BU241:BY241"/>
    <mergeCell ref="BZ241:CD241"/>
    <mergeCell ref="CE241:CI241"/>
    <mergeCell ref="CJ241:CN241"/>
    <mergeCell ref="AG241:AK241"/>
    <mergeCell ref="AL241:AP241"/>
    <mergeCell ref="AQ241:AU241"/>
    <mergeCell ref="AV241:AZ241"/>
    <mergeCell ref="BA241:BE241"/>
    <mergeCell ref="BF241:BJ241"/>
    <mergeCell ref="AS243:AT243"/>
    <mergeCell ref="AV243:AW243"/>
    <mergeCell ref="T243:U243"/>
    <mergeCell ref="W243:X243"/>
    <mergeCell ref="Y243:Z243"/>
    <mergeCell ref="AB243:AC243"/>
    <mergeCell ref="AD243:AE243"/>
    <mergeCell ref="AG243:AH243"/>
    <mergeCell ref="CG242:CH242"/>
    <mergeCell ref="CJ242:CK242"/>
    <mergeCell ref="CL242:CM242"/>
    <mergeCell ref="AL243:AM243"/>
    <mergeCell ref="AN243:AO243"/>
    <mergeCell ref="AQ243:AR243"/>
    <mergeCell ref="H243:I243"/>
    <mergeCell ref="J243:K243"/>
    <mergeCell ref="M243:N243"/>
    <mergeCell ref="O243:P243"/>
    <mergeCell ref="R243:S243"/>
    <mergeCell ref="BR242:BS242"/>
    <mergeCell ref="BU242:BV242"/>
    <mergeCell ref="BW242:BX242"/>
    <mergeCell ref="BZ242:CA242"/>
    <mergeCell ref="CB242:CC242"/>
    <mergeCell ref="CE242:CF242"/>
    <mergeCell ref="BC242:BD242"/>
    <mergeCell ref="BF242:BG242"/>
    <mergeCell ref="BH242:BI242"/>
    <mergeCell ref="BK242:BL242"/>
    <mergeCell ref="BM242:BN242"/>
    <mergeCell ref="BP242:BQ242"/>
    <mergeCell ref="AN242:AO242"/>
    <mergeCell ref="AQ242:AR242"/>
    <mergeCell ref="O248:P248"/>
    <mergeCell ref="R248:S248"/>
    <mergeCell ref="Y248:Z248"/>
    <mergeCell ref="CQ243:CR243"/>
    <mergeCell ref="H244:L244"/>
    <mergeCell ref="M244:Q244"/>
    <mergeCell ref="R244:V244"/>
    <mergeCell ref="W244:AA244"/>
    <mergeCell ref="AB244:AF244"/>
    <mergeCell ref="AG244:AK244"/>
    <mergeCell ref="AL244:AP244"/>
    <mergeCell ref="AQ244:AU244"/>
    <mergeCell ref="AV244:AZ244"/>
    <mergeCell ref="CB243:CC243"/>
    <mergeCell ref="CE243:CF243"/>
    <mergeCell ref="CG243:CH243"/>
    <mergeCell ref="CJ243:CK243"/>
    <mergeCell ref="CL243:CM243"/>
    <mergeCell ref="CO243:CP243"/>
    <mergeCell ref="BM243:BN243"/>
    <mergeCell ref="BP243:BQ243"/>
    <mergeCell ref="BR243:BS243"/>
    <mergeCell ref="BU243:BV243"/>
    <mergeCell ref="BW243:BX243"/>
    <mergeCell ref="BZ243:CA243"/>
    <mergeCell ref="AX243:AY243"/>
    <mergeCell ref="BA243:BB243"/>
    <mergeCell ref="BC243:BD243"/>
    <mergeCell ref="BF243:BG243"/>
    <mergeCell ref="BH243:BI243"/>
    <mergeCell ref="BK243:BL243"/>
    <mergeCell ref="AI243:AJ243"/>
    <mergeCell ref="CJ247:CN247"/>
    <mergeCell ref="CO247:CS247"/>
    <mergeCell ref="AL247:AP247"/>
    <mergeCell ref="AQ247:AU247"/>
    <mergeCell ref="AV247:AZ247"/>
    <mergeCell ref="BA247:BE247"/>
    <mergeCell ref="BF247:BJ247"/>
    <mergeCell ref="BK247:BO247"/>
    <mergeCell ref="CE244:CI244"/>
    <mergeCell ref="CJ244:CN244"/>
    <mergeCell ref="CO244:CS244"/>
    <mergeCell ref="G245:G246"/>
    <mergeCell ref="H247:L247"/>
    <mergeCell ref="M247:Q247"/>
    <mergeCell ref="R247:V247"/>
    <mergeCell ref="W247:AA247"/>
    <mergeCell ref="AB247:AF247"/>
    <mergeCell ref="AG247:AK247"/>
    <mergeCell ref="BA244:BE244"/>
    <mergeCell ref="BF244:BJ244"/>
    <mergeCell ref="BK244:BO244"/>
    <mergeCell ref="BP244:BT244"/>
    <mergeCell ref="BU244:BY244"/>
    <mergeCell ref="BZ244:CD244"/>
    <mergeCell ref="BP247:BT247"/>
    <mergeCell ref="BU247:BY247"/>
    <mergeCell ref="BZ247:CD247"/>
    <mergeCell ref="CE247:CI247"/>
    <mergeCell ref="A248:A259"/>
    <mergeCell ref="B248:B259"/>
    <mergeCell ref="C248:C259"/>
    <mergeCell ref="D248:D259"/>
    <mergeCell ref="E248:E259"/>
    <mergeCell ref="F248:F253"/>
    <mergeCell ref="F254:F259"/>
    <mergeCell ref="CQ248:CR248"/>
    <mergeCell ref="H249:I249"/>
    <mergeCell ref="J249:K249"/>
    <mergeCell ref="M249:N249"/>
    <mergeCell ref="O249:P249"/>
    <mergeCell ref="R249:S249"/>
    <mergeCell ref="T249:U249"/>
    <mergeCell ref="W249:X249"/>
    <mergeCell ref="Y249:Z249"/>
    <mergeCell ref="AB249:AC249"/>
    <mergeCell ref="CB248:CC248"/>
    <mergeCell ref="CE248:CF248"/>
    <mergeCell ref="CG248:CH248"/>
    <mergeCell ref="CJ248:CK248"/>
    <mergeCell ref="CL248:CM248"/>
    <mergeCell ref="CO248:CP248"/>
    <mergeCell ref="BM248:BN248"/>
    <mergeCell ref="BP248:BQ248"/>
    <mergeCell ref="AV248:AW248"/>
    <mergeCell ref="BR248:BS248"/>
    <mergeCell ref="BU248:BV248"/>
    <mergeCell ref="BW248:BX248"/>
    <mergeCell ref="BZ248:CA248"/>
    <mergeCell ref="T248:U248"/>
    <mergeCell ref="W248:X248"/>
    <mergeCell ref="AB248:AC248"/>
    <mergeCell ref="AD248:AE248"/>
    <mergeCell ref="AG248:AH248"/>
    <mergeCell ref="BR249:BS249"/>
    <mergeCell ref="BU249:BV249"/>
    <mergeCell ref="AS249:AT249"/>
    <mergeCell ref="AV249:AW249"/>
    <mergeCell ref="AX249:AY249"/>
    <mergeCell ref="BA249:BB249"/>
    <mergeCell ref="BC249:BD249"/>
    <mergeCell ref="BU250:BY250"/>
    <mergeCell ref="BZ250:CD250"/>
    <mergeCell ref="CE250:CI250"/>
    <mergeCell ref="CJ250:CN250"/>
    <mergeCell ref="AX248:AY248"/>
    <mergeCell ref="BA248:BB248"/>
    <mergeCell ref="BC248:BD248"/>
    <mergeCell ref="BF248:BG248"/>
    <mergeCell ref="BH248:BI248"/>
    <mergeCell ref="BK248:BL248"/>
    <mergeCell ref="AI248:AJ248"/>
    <mergeCell ref="AL248:AM248"/>
    <mergeCell ref="AN248:AO248"/>
    <mergeCell ref="AQ248:AR248"/>
    <mergeCell ref="AS248:AT248"/>
    <mergeCell ref="BF249:BG249"/>
    <mergeCell ref="AD249:AE249"/>
    <mergeCell ref="AG249:AH249"/>
    <mergeCell ref="AI249:AJ249"/>
    <mergeCell ref="AL249:AM249"/>
    <mergeCell ref="AN249:AO249"/>
    <mergeCell ref="AQ249:AR249"/>
    <mergeCell ref="CO250:CS250"/>
    <mergeCell ref="G251:G252"/>
    <mergeCell ref="AQ250:AU250"/>
    <mergeCell ref="AV250:AZ250"/>
    <mergeCell ref="BA250:BE250"/>
    <mergeCell ref="BF250:BJ250"/>
    <mergeCell ref="BK250:BO250"/>
    <mergeCell ref="BP250:BT250"/>
    <mergeCell ref="CL249:CM249"/>
    <mergeCell ref="CO249:CP249"/>
    <mergeCell ref="CQ249:CR249"/>
    <mergeCell ref="H250:L250"/>
    <mergeCell ref="M250:Q250"/>
    <mergeCell ref="R250:V250"/>
    <mergeCell ref="W250:AA250"/>
    <mergeCell ref="AB250:AF250"/>
    <mergeCell ref="AG250:AK250"/>
    <mergeCell ref="AL250:AP250"/>
    <mergeCell ref="BW249:BX249"/>
    <mergeCell ref="BZ249:CA249"/>
    <mergeCell ref="CB249:CC249"/>
    <mergeCell ref="CE249:CF249"/>
    <mergeCell ref="CG249:CH249"/>
    <mergeCell ref="CJ249:CK249"/>
    <mergeCell ref="BH249:BI249"/>
    <mergeCell ref="BK249:BL249"/>
    <mergeCell ref="BM249:BN249"/>
    <mergeCell ref="BP249:BQ249"/>
    <mergeCell ref="G248:G249"/>
    <mergeCell ref="H248:I248"/>
    <mergeCell ref="J248:K248"/>
    <mergeCell ref="M248:N248"/>
    <mergeCell ref="BZ253:CD253"/>
    <mergeCell ref="CE253:CI253"/>
    <mergeCell ref="CJ253:CN253"/>
    <mergeCell ref="CO253:CS253"/>
    <mergeCell ref="AL253:AP253"/>
    <mergeCell ref="AQ253:AU253"/>
    <mergeCell ref="AV253:AZ253"/>
    <mergeCell ref="BA253:BE253"/>
    <mergeCell ref="BF253:BJ253"/>
    <mergeCell ref="BK253:BO253"/>
    <mergeCell ref="H253:L253"/>
    <mergeCell ref="M253:Q253"/>
    <mergeCell ref="R253:V253"/>
    <mergeCell ref="W253:AA253"/>
    <mergeCell ref="AB253:AF253"/>
    <mergeCell ref="AG253:AK253"/>
    <mergeCell ref="BA254:BB254"/>
    <mergeCell ref="BC254:BD254"/>
    <mergeCell ref="BF254:BG254"/>
    <mergeCell ref="BH254:BI254"/>
    <mergeCell ref="BK254:BL254"/>
    <mergeCell ref="AI254:AJ254"/>
    <mergeCell ref="AL254:AM254"/>
    <mergeCell ref="AN254:AO254"/>
    <mergeCell ref="CQ254:CR254"/>
    <mergeCell ref="CB254:CC254"/>
    <mergeCell ref="CE254:CF254"/>
    <mergeCell ref="CG254:CH254"/>
    <mergeCell ref="CJ254:CK254"/>
    <mergeCell ref="CL254:CM254"/>
    <mergeCell ref="CO254:CP254"/>
    <mergeCell ref="BZ254:CA254"/>
    <mergeCell ref="CL255:CM255"/>
    <mergeCell ref="BA255:BB255"/>
    <mergeCell ref="BC255:BD255"/>
    <mergeCell ref="BF255:BG255"/>
    <mergeCell ref="AD255:AE255"/>
    <mergeCell ref="AG255:AH255"/>
    <mergeCell ref="AI255:AJ255"/>
    <mergeCell ref="AL255:AM255"/>
    <mergeCell ref="AN255:AO255"/>
    <mergeCell ref="AQ255:AR255"/>
    <mergeCell ref="G254:G255"/>
    <mergeCell ref="H254:I254"/>
    <mergeCell ref="J254:K254"/>
    <mergeCell ref="M254:N254"/>
    <mergeCell ref="O254:P254"/>
    <mergeCell ref="R254:S254"/>
    <mergeCell ref="BP253:BT253"/>
    <mergeCell ref="BU253:BY253"/>
    <mergeCell ref="H255:I255"/>
    <mergeCell ref="J255:K255"/>
    <mergeCell ref="M255:N255"/>
    <mergeCell ref="O255:P255"/>
    <mergeCell ref="R255:S255"/>
    <mergeCell ref="T255:U255"/>
    <mergeCell ref="W255:X255"/>
    <mergeCell ref="Y255:Z255"/>
    <mergeCell ref="AB255:AC255"/>
    <mergeCell ref="BM254:BN254"/>
    <mergeCell ref="BP254:BQ254"/>
    <mergeCell ref="BR254:BS254"/>
    <mergeCell ref="BU254:BV254"/>
    <mergeCell ref="BW254:BX254"/>
    <mergeCell ref="AX255:AY255"/>
    <mergeCell ref="AQ254:AR254"/>
    <mergeCell ref="AS254:AT254"/>
    <mergeCell ref="AV254:AW254"/>
    <mergeCell ref="T254:U254"/>
    <mergeCell ref="W254:X254"/>
    <mergeCell ref="Y254:Z254"/>
    <mergeCell ref="AB254:AC254"/>
    <mergeCell ref="AD254:AE254"/>
    <mergeCell ref="AG254:AH254"/>
    <mergeCell ref="G257:G258"/>
    <mergeCell ref="AQ256:AU256"/>
    <mergeCell ref="AV256:AZ256"/>
    <mergeCell ref="BA256:BE256"/>
    <mergeCell ref="BF256:BJ256"/>
    <mergeCell ref="BK256:BO256"/>
    <mergeCell ref="BP256:BT256"/>
    <mergeCell ref="AX254:AY254"/>
    <mergeCell ref="BU256:BY256"/>
    <mergeCell ref="BZ256:CD256"/>
    <mergeCell ref="CE256:CI256"/>
    <mergeCell ref="CJ256:CN256"/>
    <mergeCell ref="CO256:CS256"/>
    <mergeCell ref="BP259:BT259"/>
    <mergeCell ref="BU259:BY259"/>
    <mergeCell ref="BZ259:CD259"/>
    <mergeCell ref="CE259:CI259"/>
    <mergeCell ref="CO255:CP255"/>
    <mergeCell ref="CQ255:CR255"/>
    <mergeCell ref="H256:L256"/>
    <mergeCell ref="M256:Q256"/>
    <mergeCell ref="R256:V256"/>
    <mergeCell ref="W256:AA256"/>
    <mergeCell ref="AB256:AF256"/>
    <mergeCell ref="AG256:AK256"/>
    <mergeCell ref="AL256:AP256"/>
    <mergeCell ref="BW255:BX255"/>
    <mergeCell ref="BZ255:CA255"/>
    <mergeCell ref="CB255:CC255"/>
    <mergeCell ref="CE255:CF255"/>
    <mergeCell ref="CG255:CH255"/>
    <mergeCell ref="CJ255:CK255"/>
    <mergeCell ref="BH255:BI255"/>
    <mergeCell ref="BK255:BL255"/>
    <mergeCell ref="BM255:BN255"/>
    <mergeCell ref="BP255:BQ255"/>
    <mergeCell ref="BR255:BS255"/>
    <mergeCell ref="BU255:BV255"/>
    <mergeCell ref="AS255:AT255"/>
    <mergeCell ref="AV255:AW255"/>
    <mergeCell ref="CJ259:CN259"/>
    <mergeCell ref="CO259:CS259"/>
    <mergeCell ref="AL259:AP259"/>
    <mergeCell ref="AQ259:AU259"/>
    <mergeCell ref="AV259:AZ259"/>
    <mergeCell ref="BA259:BE259"/>
    <mergeCell ref="BF259:BJ259"/>
    <mergeCell ref="BK259:BO259"/>
    <mergeCell ref="H259:L259"/>
    <mergeCell ref="M259:Q259"/>
    <mergeCell ref="R259:V259"/>
    <mergeCell ref="W259:AA259"/>
    <mergeCell ref="AB259:AF259"/>
    <mergeCell ref="AG259:AK259"/>
    <mergeCell ref="O260:P260"/>
    <mergeCell ref="R260:S260"/>
    <mergeCell ref="Y260:Z260"/>
    <mergeCell ref="AB260:AC260"/>
    <mergeCell ref="AD260:AE260"/>
    <mergeCell ref="AG260:AH260"/>
    <mergeCell ref="A260:A271"/>
    <mergeCell ref="B260:B271"/>
    <mergeCell ref="C260:C271"/>
    <mergeCell ref="D260:D271"/>
    <mergeCell ref="E260:E271"/>
    <mergeCell ref="F260:F265"/>
    <mergeCell ref="F266:F271"/>
    <mergeCell ref="CQ260:CR260"/>
    <mergeCell ref="H261:I261"/>
    <mergeCell ref="J261:K261"/>
    <mergeCell ref="M261:N261"/>
    <mergeCell ref="O261:P261"/>
    <mergeCell ref="R261:S261"/>
    <mergeCell ref="T261:U261"/>
    <mergeCell ref="W261:X261"/>
    <mergeCell ref="Y261:Z261"/>
    <mergeCell ref="AB261:AC261"/>
    <mergeCell ref="CB260:CC260"/>
    <mergeCell ref="CE260:CF260"/>
    <mergeCell ref="CG260:CH260"/>
    <mergeCell ref="CJ260:CK260"/>
    <mergeCell ref="CL260:CM260"/>
    <mergeCell ref="CO260:CP260"/>
    <mergeCell ref="BM260:BN260"/>
    <mergeCell ref="BP260:BQ260"/>
    <mergeCell ref="AV260:AW260"/>
    <mergeCell ref="BR260:BS260"/>
    <mergeCell ref="BU260:BV260"/>
    <mergeCell ref="BW260:BX260"/>
    <mergeCell ref="BZ260:CA260"/>
    <mergeCell ref="T260:U260"/>
    <mergeCell ref="W260:X260"/>
    <mergeCell ref="BU262:BY262"/>
    <mergeCell ref="BZ262:CD262"/>
    <mergeCell ref="CE262:CI262"/>
    <mergeCell ref="CJ262:CN262"/>
    <mergeCell ref="AX260:AY260"/>
    <mergeCell ref="BA260:BB260"/>
    <mergeCell ref="BC260:BD260"/>
    <mergeCell ref="BF260:BG260"/>
    <mergeCell ref="BH260:BI260"/>
    <mergeCell ref="BK260:BL260"/>
    <mergeCell ref="AI260:AJ260"/>
    <mergeCell ref="AL260:AM260"/>
    <mergeCell ref="AN260:AO260"/>
    <mergeCell ref="AQ260:AR260"/>
    <mergeCell ref="AS260:AT260"/>
    <mergeCell ref="BF261:BG261"/>
    <mergeCell ref="AD261:AE261"/>
    <mergeCell ref="AG261:AH261"/>
    <mergeCell ref="AI261:AJ261"/>
    <mergeCell ref="AL261:AM261"/>
    <mergeCell ref="AN261:AO261"/>
    <mergeCell ref="AQ261:AR261"/>
    <mergeCell ref="BR261:BS261"/>
    <mergeCell ref="BU261:BV261"/>
    <mergeCell ref="AS261:AT261"/>
    <mergeCell ref="AV261:AW261"/>
    <mergeCell ref="AX261:AY261"/>
    <mergeCell ref="BA261:BB261"/>
    <mergeCell ref="BC261:BD261"/>
    <mergeCell ref="CO262:CS262"/>
    <mergeCell ref="G263:G264"/>
    <mergeCell ref="AQ262:AU262"/>
    <mergeCell ref="AV262:AZ262"/>
    <mergeCell ref="BA262:BE262"/>
    <mergeCell ref="BF262:BJ262"/>
    <mergeCell ref="BK262:BO262"/>
    <mergeCell ref="BP262:BT262"/>
    <mergeCell ref="CL261:CM261"/>
    <mergeCell ref="CO261:CP261"/>
    <mergeCell ref="CQ261:CR261"/>
    <mergeCell ref="H262:L262"/>
    <mergeCell ref="M262:Q262"/>
    <mergeCell ref="R262:V262"/>
    <mergeCell ref="W262:AA262"/>
    <mergeCell ref="AB262:AF262"/>
    <mergeCell ref="AG262:AK262"/>
    <mergeCell ref="AL262:AP262"/>
    <mergeCell ref="BW261:BX261"/>
    <mergeCell ref="BZ261:CA261"/>
    <mergeCell ref="CB261:CC261"/>
    <mergeCell ref="CE261:CF261"/>
    <mergeCell ref="CG261:CH261"/>
    <mergeCell ref="CJ261:CK261"/>
    <mergeCell ref="BH261:BI261"/>
    <mergeCell ref="BK261:BL261"/>
    <mergeCell ref="BM261:BN261"/>
    <mergeCell ref="BP261:BQ261"/>
    <mergeCell ref="G260:G261"/>
    <mergeCell ref="H260:I260"/>
    <mergeCell ref="J260:K260"/>
    <mergeCell ref="M260:N260"/>
    <mergeCell ref="BZ265:CD265"/>
    <mergeCell ref="CE265:CI265"/>
    <mergeCell ref="CJ265:CN265"/>
    <mergeCell ref="CO265:CS265"/>
    <mergeCell ref="AL265:AP265"/>
    <mergeCell ref="AQ265:AU265"/>
    <mergeCell ref="AV265:AZ265"/>
    <mergeCell ref="BA265:BE265"/>
    <mergeCell ref="BF265:BJ265"/>
    <mergeCell ref="BK265:BO265"/>
    <mergeCell ref="H265:L265"/>
    <mergeCell ref="M265:Q265"/>
    <mergeCell ref="R265:V265"/>
    <mergeCell ref="W265:AA265"/>
    <mergeCell ref="AB265:AF265"/>
    <mergeCell ref="AG265:AK265"/>
    <mergeCell ref="BA266:BB266"/>
    <mergeCell ref="BC266:BD266"/>
    <mergeCell ref="BF266:BG266"/>
    <mergeCell ref="BH266:BI266"/>
    <mergeCell ref="BK266:BL266"/>
    <mergeCell ref="AI266:AJ266"/>
    <mergeCell ref="AL266:AM266"/>
    <mergeCell ref="AN266:AO266"/>
    <mergeCell ref="CQ266:CR266"/>
    <mergeCell ref="CB266:CC266"/>
    <mergeCell ref="CE266:CF266"/>
    <mergeCell ref="CG266:CH266"/>
    <mergeCell ref="CJ266:CK266"/>
    <mergeCell ref="CL266:CM266"/>
    <mergeCell ref="CO266:CP266"/>
    <mergeCell ref="BZ266:CA266"/>
    <mergeCell ref="CL267:CM267"/>
    <mergeCell ref="BA267:BB267"/>
    <mergeCell ref="BC267:BD267"/>
    <mergeCell ref="BF267:BG267"/>
    <mergeCell ref="AD267:AE267"/>
    <mergeCell ref="AG267:AH267"/>
    <mergeCell ref="AI267:AJ267"/>
    <mergeCell ref="AL267:AM267"/>
    <mergeCell ref="AN267:AO267"/>
    <mergeCell ref="AQ267:AR267"/>
    <mergeCell ref="G266:G267"/>
    <mergeCell ref="H266:I266"/>
    <mergeCell ref="J266:K266"/>
    <mergeCell ref="M266:N266"/>
    <mergeCell ref="O266:P266"/>
    <mergeCell ref="R266:S266"/>
    <mergeCell ref="BP265:BT265"/>
    <mergeCell ref="BU265:BY265"/>
    <mergeCell ref="H267:I267"/>
    <mergeCell ref="J267:K267"/>
    <mergeCell ref="M267:N267"/>
    <mergeCell ref="O267:P267"/>
    <mergeCell ref="R267:S267"/>
    <mergeCell ref="T267:U267"/>
    <mergeCell ref="W267:X267"/>
    <mergeCell ref="Y267:Z267"/>
    <mergeCell ref="AB267:AC267"/>
    <mergeCell ref="BM266:BN266"/>
    <mergeCell ref="BP266:BQ266"/>
    <mergeCell ref="BR266:BS266"/>
    <mergeCell ref="BU266:BV266"/>
    <mergeCell ref="BW266:BX266"/>
    <mergeCell ref="AX267:AY267"/>
    <mergeCell ref="AQ266:AR266"/>
    <mergeCell ref="AS266:AT266"/>
    <mergeCell ref="AV266:AW266"/>
    <mergeCell ref="T266:U266"/>
    <mergeCell ref="W266:X266"/>
    <mergeCell ref="Y266:Z266"/>
    <mergeCell ref="AB266:AC266"/>
    <mergeCell ref="AD266:AE266"/>
    <mergeCell ref="AG266:AH266"/>
    <mergeCell ref="G269:G270"/>
    <mergeCell ref="AQ268:AU268"/>
    <mergeCell ref="AV268:AZ268"/>
    <mergeCell ref="BA268:BE268"/>
    <mergeCell ref="BF268:BJ268"/>
    <mergeCell ref="BK268:BO268"/>
    <mergeCell ref="BP268:BT268"/>
    <mergeCell ref="AX266:AY266"/>
    <mergeCell ref="BU268:BY268"/>
    <mergeCell ref="BZ268:CD268"/>
    <mergeCell ref="CE268:CI268"/>
    <mergeCell ref="CJ268:CN268"/>
    <mergeCell ref="CO268:CS268"/>
    <mergeCell ref="BP271:BT271"/>
    <mergeCell ref="BU271:BY271"/>
    <mergeCell ref="BZ271:CD271"/>
    <mergeCell ref="CE271:CI271"/>
    <mergeCell ref="CO267:CP267"/>
    <mergeCell ref="CQ267:CR267"/>
    <mergeCell ref="H268:L268"/>
    <mergeCell ref="M268:Q268"/>
    <mergeCell ref="R268:V268"/>
    <mergeCell ref="W268:AA268"/>
    <mergeCell ref="AB268:AF268"/>
    <mergeCell ref="AG268:AK268"/>
    <mergeCell ref="AL268:AP268"/>
    <mergeCell ref="BW267:BX267"/>
    <mergeCell ref="BZ267:CA267"/>
    <mergeCell ref="CB267:CC267"/>
    <mergeCell ref="CE267:CF267"/>
    <mergeCell ref="CG267:CH267"/>
    <mergeCell ref="CJ267:CK267"/>
    <mergeCell ref="BH267:BI267"/>
    <mergeCell ref="BK267:BL267"/>
    <mergeCell ref="BM267:BN267"/>
    <mergeCell ref="BP267:BQ267"/>
    <mergeCell ref="BR267:BS267"/>
    <mergeCell ref="BU267:BV267"/>
    <mergeCell ref="AS267:AT267"/>
    <mergeCell ref="AV267:AW267"/>
    <mergeCell ref="CJ271:CN271"/>
    <mergeCell ref="CO271:CS271"/>
    <mergeCell ref="AL271:AP271"/>
    <mergeCell ref="AQ271:AU271"/>
    <mergeCell ref="AV271:AZ271"/>
    <mergeCell ref="BA271:BE271"/>
    <mergeCell ref="BF271:BJ271"/>
    <mergeCell ref="BK271:BO271"/>
    <mergeCell ref="H271:L271"/>
    <mergeCell ref="M271:Q271"/>
    <mergeCell ref="R271:V271"/>
    <mergeCell ref="W271:AA271"/>
    <mergeCell ref="AB271:AF271"/>
    <mergeCell ref="AG271:AK271"/>
    <mergeCell ref="O272:P272"/>
    <mergeCell ref="R272:S272"/>
    <mergeCell ref="Y272:Z272"/>
    <mergeCell ref="AB272:AC272"/>
    <mergeCell ref="AD272:AE272"/>
    <mergeCell ref="AG272:AH272"/>
    <mergeCell ref="A272:A283"/>
    <mergeCell ref="B272:B283"/>
    <mergeCell ref="C272:C283"/>
    <mergeCell ref="D272:D283"/>
    <mergeCell ref="E272:E283"/>
    <mergeCell ref="F272:F277"/>
    <mergeCell ref="F278:F283"/>
    <mergeCell ref="CQ272:CR272"/>
    <mergeCell ref="H273:I273"/>
    <mergeCell ref="J273:K273"/>
    <mergeCell ref="M273:N273"/>
    <mergeCell ref="O273:P273"/>
    <mergeCell ref="R273:S273"/>
    <mergeCell ref="T273:U273"/>
    <mergeCell ref="W273:X273"/>
    <mergeCell ref="Y273:Z273"/>
    <mergeCell ref="AB273:AC273"/>
    <mergeCell ref="CB272:CC272"/>
    <mergeCell ref="CE272:CF272"/>
    <mergeCell ref="CG272:CH272"/>
    <mergeCell ref="CJ272:CK272"/>
    <mergeCell ref="CL272:CM272"/>
    <mergeCell ref="CO272:CP272"/>
    <mergeCell ref="BM272:BN272"/>
    <mergeCell ref="BP272:BQ272"/>
    <mergeCell ref="AV272:AW272"/>
    <mergeCell ref="BR272:BS272"/>
    <mergeCell ref="BU272:BV272"/>
    <mergeCell ref="BW272:BX272"/>
    <mergeCell ref="BZ272:CA272"/>
    <mergeCell ref="T272:U272"/>
    <mergeCell ref="W272:X272"/>
    <mergeCell ref="BU274:BY274"/>
    <mergeCell ref="BZ274:CD274"/>
    <mergeCell ref="CE274:CI274"/>
    <mergeCell ref="CJ274:CN274"/>
    <mergeCell ref="AX272:AY272"/>
    <mergeCell ref="BA272:BB272"/>
    <mergeCell ref="BC272:BD272"/>
    <mergeCell ref="BF272:BG272"/>
    <mergeCell ref="BH272:BI272"/>
    <mergeCell ref="BK272:BL272"/>
    <mergeCell ref="AI272:AJ272"/>
    <mergeCell ref="AL272:AM272"/>
    <mergeCell ref="AN272:AO272"/>
    <mergeCell ref="AQ272:AR272"/>
    <mergeCell ref="AS272:AT272"/>
    <mergeCell ref="BF273:BG273"/>
    <mergeCell ref="AD273:AE273"/>
    <mergeCell ref="AG273:AH273"/>
    <mergeCell ref="AI273:AJ273"/>
    <mergeCell ref="AL273:AM273"/>
    <mergeCell ref="AN273:AO273"/>
    <mergeCell ref="AQ273:AR273"/>
    <mergeCell ref="BR273:BS273"/>
    <mergeCell ref="BU273:BV273"/>
    <mergeCell ref="AS273:AT273"/>
    <mergeCell ref="AV273:AW273"/>
    <mergeCell ref="AX273:AY273"/>
    <mergeCell ref="BA273:BB273"/>
    <mergeCell ref="BC273:BD273"/>
    <mergeCell ref="CO274:CS274"/>
    <mergeCell ref="G275:G276"/>
    <mergeCell ref="AQ274:AU274"/>
    <mergeCell ref="AV274:AZ274"/>
    <mergeCell ref="BA274:BE274"/>
    <mergeCell ref="BF274:BJ274"/>
    <mergeCell ref="BK274:BO274"/>
    <mergeCell ref="BP274:BT274"/>
    <mergeCell ref="CL273:CM273"/>
    <mergeCell ref="CO273:CP273"/>
    <mergeCell ref="CQ273:CR273"/>
    <mergeCell ref="H274:L274"/>
    <mergeCell ref="M274:Q274"/>
    <mergeCell ref="R274:V274"/>
    <mergeCell ref="W274:AA274"/>
    <mergeCell ref="AB274:AF274"/>
    <mergeCell ref="AG274:AK274"/>
    <mergeCell ref="AL274:AP274"/>
    <mergeCell ref="BW273:BX273"/>
    <mergeCell ref="BZ273:CA273"/>
    <mergeCell ref="CB273:CC273"/>
    <mergeCell ref="CE273:CF273"/>
    <mergeCell ref="CG273:CH273"/>
    <mergeCell ref="CJ273:CK273"/>
    <mergeCell ref="BH273:BI273"/>
    <mergeCell ref="BK273:BL273"/>
    <mergeCell ref="BM273:BN273"/>
    <mergeCell ref="BP273:BQ273"/>
    <mergeCell ref="G272:G273"/>
    <mergeCell ref="H272:I272"/>
    <mergeCell ref="J272:K272"/>
    <mergeCell ref="M272:N272"/>
    <mergeCell ref="BZ277:CD277"/>
    <mergeCell ref="CE277:CI277"/>
    <mergeCell ref="CJ277:CN277"/>
    <mergeCell ref="CO277:CS277"/>
    <mergeCell ref="AL277:AP277"/>
    <mergeCell ref="AQ277:AU277"/>
    <mergeCell ref="AV277:AZ277"/>
    <mergeCell ref="BA277:BE277"/>
    <mergeCell ref="BF277:BJ277"/>
    <mergeCell ref="BK277:BO277"/>
    <mergeCell ref="H277:L277"/>
    <mergeCell ref="M277:Q277"/>
    <mergeCell ref="R277:V277"/>
    <mergeCell ref="W277:AA277"/>
    <mergeCell ref="AB277:AF277"/>
    <mergeCell ref="AG277:AK277"/>
    <mergeCell ref="BA278:BB278"/>
    <mergeCell ref="BC278:BD278"/>
    <mergeCell ref="BF278:BG278"/>
    <mergeCell ref="BH278:BI278"/>
    <mergeCell ref="BK278:BL278"/>
    <mergeCell ref="AI278:AJ278"/>
    <mergeCell ref="AL278:AM278"/>
    <mergeCell ref="AN278:AO278"/>
    <mergeCell ref="CQ278:CR278"/>
    <mergeCell ref="CB278:CC278"/>
    <mergeCell ref="CE278:CF278"/>
    <mergeCell ref="CG278:CH278"/>
    <mergeCell ref="CJ278:CK278"/>
    <mergeCell ref="CL278:CM278"/>
    <mergeCell ref="CO278:CP278"/>
    <mergeCell ref="BZ278:CA278"/>
    <mergeCell ref="CL279:CM279"/>
    <mergeCell ref="BA279:BB279"/>
    <mergeCell ref="BC279:BD279"/>
    <mergeCell ref="BF279:BG279"/>
    <mergeCell ref="AD279:AE279"/>
    <mergeCell ref="AG279:AH279"/>
    <mergeCell ref="AI279:AJ279"/>
    <mergeCell ref="AL279:AM279"/>
    <mergeCell ref="AN279:AO279"/>
    <mergeCell ref="AQ279:AR279"/>
    <mergeCell ref="G278:G279"/>
    <mergeCell ref="H278:I278"/>
    <mergeCell ref="J278:K278"/>
    <mergeCell ref="M278:N278"/>
    <mergeCell ref="O278:P278"/>
    <mergeCell ref="R278:S278"/>
    <mergeCell ref="BP277:BT277"/>
    <mergeCell ref="BU277:BY277"/>
    <mergeCell ref="H279:I279"/>
    <mergeCell ref="J279:K279"/>
    <mergeCell ref="M279:N279"/>
    <mergeCell ref="O279:P279"/>
    <mergeCell ref="R279:S279"/>
    <mergeCell ref="T279:U279"/>
    <mergeCell ref="W279:X279"/>
    <mergeCell ref="Y279:Z279"/>
    <mergeCell ref="AB279:AC279"/>
    <mergeCell ref="BM278:BN278"/>
    <mergeCell ref="BP278:BQ278"/>
    <mergeCell ref="BR278:BS278"/>
    <mergeCell ref="BU278:BV278"/>
    <mergeCell ref="BW278:BX278"/>
    <mergeCell ref="AX279:AY279"/>
    <mergeCell ref="AQ278:AR278"/>
    <mergeCell ref="AS278:AT278"/>
    <mergeCell ref="AV278:AW278"/>
    <mergeCell ref="T278:U278"/>
    <mergeCell ref="W278:X278"/>
    <mergeCell ref="Y278:Z278"/>
    <mergeCell ref="AB278:AC278"/>
    <mergeCell ref="AD278:AE278"/>
    <mergeCell ref="AG278:AH278"/>
    <mergeCell ref="G281:G282"/>
    <mergeCell ref="AQ280:AU280"/>
    <mergeCell ref="AV280:AZ280"/>
    <mergeCell ref="BA280:BE280"/>
    <mergeCell ref="BF280:BJ280"/>
    <mergeCell ref="BK280:BO280"/>
    <mergeCell ref="BP280:BT280"/>
    <mergeCell ref="AX278:AY278"/>
    <mergeCell ref="BU280:BY280"/>
    <mergeCell ref="BZ280:CD280"/>
    <mergeCell ref="CE280:CI280"/>
    <mergeCell ref="CJ280:CN280"/>
    <mergeCell ref="CO280:CS280"/>
    <mergeCell ref="BP283:BT283"/>
    <mergeCell ref="BU283:BY283"/>
    <mergeCell ref="BZ283:CD283"/>
    <mergeCell ref="CE283:CI283"/>
    <mergeCell ref="CO279:CP279"/>
    <mergeCell ref="CQ279:CR279"/>
    <mergeCell ref="H280:L280"/>
    <mergeCell ref="M280:Q280"/>
    <mergeCell ref="R280:V280"/>
    <mergeCell ref="W280:AA280"/>
    <mergeCell ref="AB280:AF280"/>
    <mergeCell ref="AG280:AK280"/>
    <mergeCell ref="AL280:AP280"/>
    <mergeCell ref="BW279:BX279"/>
    <mergeCell ref="BZ279:CA279"/>
    <mergeCell ref="CB279:CC279"/>
    <mergeCell ref="CE279:CF279"/>
    <mergeCell ref="CG279:CH279"/>
    <mergeCell ref="CJ279:CK279"/>
    <mergeCell ref="BH279:BI279"/>
    <mergeCell ref="BK279:BL279"/>
    <mergeCell ref="BM279:BN279"/>
    <mergeCell ref="BP279:BQ279"/>
    <mergeCell ref="BR279:BS279"/>
    <mergeCell ref="BU279:BV279"/>
    <mergeCell ref="AS279:AT279"/>
    <mergeCell ref="AV279:AW279"/>
    <mergeCell ref="CJ283:CN283"/>
    <mergeCell ref="CO283:CS283"/>
    <mergeCell ref="AL283:AP283"/>
    <mergeCell ref="AQ283:AU283"/>
    <mergeCell ref="AV283:AZ283"/>
    <mergeCell ref="BA283:BE283"/>
    <mergeCell ref="BF283:BJ283"/>
    <mergeCell ref="BK283:BO283"/>
    <mergeCell ref="H283:L283"/>
    <mergeCell ref="M283:Q283"/>
    <mergeCell ref="R283:V283"/>
    <mergeCell ref="W283:AA283"/>
    <mergeCell ref="AB283:AF283"/>
    <mergeCell ref="AG283:AK283"/>
    <mergeCell ref="O284:P284"/>
    <mergeCell ref="R284:S284"/>
    <mergeCell ref="Y284:Z284"/>
    <mergeCell ref="AB284:AC284"/>
    <mergeCell ref="AD284:AE284"/>
    <mergeCell ref="AG284:AH284"/>
    <mergeCell ref="A284:A295"/>
    <mergeCell ref="B284:B295"/>
    <mergeCell ref="C284:C295"/>
    <mergeCell ref="D284:D295"/>
    <mergeCell ref="E284:E295"/>
    <mergeCell ref="F284:F289"/>
    <mergeCell ref="F290:F295"/>
    <mergeCell ref="CQ284:CR284"/>
    <mergeCell ref="H285:I285"/>
    <mergeCell ref="J285:K285"/>
    <mergeCell ref="M285:N285"/>
    <mergeCell ref="O285:P285"/>
    <mergeCell ref="R285:S285"/>
    <mergeCell ref="T285:U285"/>
    <mergeCell ref="W285:X285"/>
    <mergeCell ref="Y285:Z285"/>
    <mergeCell ref="AB285:AC285"/>
    <mergeCell ref="CB284:CC284"/>
    <mergeCell ref="CE284:CF284"/>
    <mergeCell ref="CG284:CH284"/>
    <mergeCell ref="CJ284:CK284"/>
    <mergeCell ref="CL284:CM284"/>
    <mergeCell ref="CO284:CP284"/>
    <mergeCell ref="BM284:BN284"/>
    <mergeCell ref="BP284:BQ284"/>
    <mergeCell ref="AV284:AW284"/>
    <mergeCell ref="BR284:BS284"/>
    <mergeCell ref="BU284:BV284"/>
    <mergeCell ref="BW284:BX284"/>
    <mergeCell ref="BZ284:CA284"/>
    <mergeCell ref="T284:U284"/>
    <mergeCell ref="W284:X284"/>
    <mergeCell ref="BU286:BY286"/>
    <mergeCell ref="BZ286:CD286"/>
    <mergeCell ref="CE286:CI286"/>
    <mergeCell ref="CJ286:CN286"/>
    <mergeCell ref="AX284:AY284"/>
    <mergeCell ref="BA284:BB284"/>
    <mergeCell ref="BC284:BD284"/>
    <mergeCell ref="BF284:BG284"/>
    <mergeCell ref="BH284:BI284"/>
    <mergeCell ref="BK284:BL284"/>
    <mergeCell ref="AI284:AJ284"/>
    <mergeCell ref="AL284:AM284"/>
    <mergeCell ref="AN284:AO284"/>
    <mergeCell ref="AQ284:AR284"/>
    <mergeCell ref="AS284:AT284"/>
    <mergeCell ref="BF285:BG285"/>
    <mergeCell ref="AD285:AE285"/>
    <mergeCell ref="AG285:AH285"/>
    <mergeCell ref="AI285:AJ285"/>
    <mergeCell ref="AL285:AM285"/>
    <mergeCell ref="AN285:AO285"/>
    <mergeCell ref="AQ285:AR285"/>
    <mergeCell ref="BR285:BS285"/>
    <mergeCell ref="BU285:BV285"/>
    <mergeCell ref="AS285:AT285"/>
    <mergeCell ref="AV285:AW285"/>
    <mergeCell ref="AX285:AY285"/>
    <mergeCell ref="BA285:BB285"/>
    <mergeCell ref="BC285:BD285"/>
    <mergeCell ref="CO286:CS286"/>
    <mergeCell ref="G287:G288"/>
    <mergeCell ref="AQ286:AU286"/>
    <mergeCell ref="AV286:AZ286"/>
    <mergeCell ref="BA286:BE286"/>
    <mergeCell ref="BF286:BJ286"/>
    <mergeCell ref="BK286:BO286"/>
    <mergeCell ref="BP286:BT286"/>
    <mergeCell ref="CL285:CM285"/>
    <mergeCell ref="CO285:CP285"/>
    <mergeCell ref="CQ285:CR285"/>
    <mergeCell ref="H286:L286"/>
    <mergeCell ref="M286:Q286"/>
    <mergeCell ref="R286:V286"/>
    <mergeCell ref="W286:AA286"/>
    <mergeCell ref="AB286:AF286"/>
    <mergeCell ref="AG286:AK286"/>
    <mergeCell ref="AL286:AP286"/>
    <mergeCell ref="BW285:BX285"/>
    <mergeCell ref="BZ285:CA285"/>
    <mergeCell ref="CB285:CC285"/>
    <mergeCell ref="CE285:CF285"/>
    <mergeCell ref="CG285:CH285"/>
    <mergeCell ref="CJ285:CK285"/>
    <mergeCell ref="BH285:BI285"/>
    <mergeCell ref="BK285:BL285"/>
    <mergeCell ref="BM285:BN285"/>
    <mergeCell ref="BP285:BQ285"/>
    <mergeCell ref="G284:G285"/>
    <mergeCell ref="H284:I284"/>
    <mergeCell ref="J284:K284"/>
    <mergeCell ref="M284:N284"/>
    <mergeCell ref="BZ289:CD289"/>
    <mergeCell ref="CE289:CI289"/>
    <mergeCell ref="CJ289:CN289"/>
    <mergeCell ref="CO289:CS289"/>
    <mergeCell ref="AL289:AP289"/>
    <mergeCell ref="AQ289:AU289"/>
    <mergeCell ref="AV289:AZ289"/>
    <mergeCell ref="BA289:BE289"/>
    <mergeCell ref="BF289:BJ289"/>
    <mergeCell ref="BK289:BO289"/>
    <mergeCell ref="H289:L289"/>
    <mergeCell ref="M289:Q289"/>
    <mergeCell ref="R289:V289"/>
    <mergeCell ref="W289:AA289"/>
    <mergeCell ref="AB289:AF289"/>
    <mergeCell ref="AG289:AK289"/>
    <mergeCell ref="BA290:BB290"/>
    <mergeCell ref="BC290:BD290"/>
    <mergeCell ref="BF290:BG290"/>
    <mergeCell ref="BH290:BI290"/>
    <mergeCell ref="BK290:BL290"/>
    <mergeCell ref="AI290:AJ290"/>
    <mergeCell ref="AL290:AM290"/>
    <mergeCell ref="AN290:AO290"/>
    <mergeCell ref="CQ290:CR290"/>
    <mergeCell ref="CB290:CC290"/>
    <mergeCell ref="CE290:CF290"/>
    <mergeCell ref="CG290:CH290"/>
    <mergeCell ref="CJ290:CK290"/>
    <mergeCell ref="CL290:CM290"/>
    <mergeCell ref="CO290:CP290"/>
    <mergeCell ref="BZ290:CA290"/>
    <mergeCell ref="BP289:BT289"/>
    <mergeCell ref="BU289:BY289"/>
    <mergeCell ref="H291:I291"/>
    <mergeCell ref="J291:K291"/>
    <mergeCell ref="M291:N291"/>
    <mergeCell ref="O291:P291"/>
    <mergeCell ref="R291:S291"/>
    <mergeCell ref="T291:U291"/>
    <mergeCell ref="W291:X291"/>
    <mergeCell ref="Y291:Z291"/>
    <mergeCell ref="AB291:AC291"/>
    <mergeCell ref="BM290:BN290"/>
    <mergeCell ref="BP290:BQ290"/>
    <mergeCell ref="BR290:BS290"/>
    <mergeCell ref="BU290:BV290"/>
    <mergeCell ref="BW290:BX290"/>
    <mergeCell ref="AX290:AY290"/>
    <mergeCell ref="AQ290:AR290"/>
    <mergeCell ref="AS290:AT290"/>
    <mergeCell ref="AV290:AW290"/>
    <mergeCell ref="T290:U290"/>
    <mergeCell ref="W290:X290"/>
    <mergeCell ref="Y290:Z290"/>
    <mergeCell ref="AB290:AC290"/>
    <mergeCell ref="AD290:AE290"/>
    <mergeCell ref="AG290:AH290"/>
    <mergeCell ref="G293:G294"/>
    <mergeCell ref="AQ292:AU292"/>
    <mergeCell ref="AV292:AZ292"/>
    <mergeCell ref="BA292:BE292"/>
    <mergeCell ref="BF292:BJ292"/>
    <mergeCell ref="BK292:BO292"/>
    <mergeCell ref="BP292:BT292"/>
    <mergeCell ref="CL291:CM291"/>
    <mergeCell ref="BA291:BB291"/>
    <mergeCell ref="BC291:BD291"/>
    <mergeCell ref="BF291:BG291"/>
    <mergeCell ref="AD291:AE291"/>
    <mergeCell ref="AG291:AH291"/>
    <mergeCell ref="AI291:AJ291"/>
    <mergeCell ref="AL291:AM291"/>
    <mergeCell ref="AN291:AO291"/>
    <mergeCell ref="AQ291:AR291"/>
    <mergeCell ref="G290:G291"/>
    <mergeCell ref="H290:I290"/>
    <mergeCell ref="J290:K290"/>
    <mergeCell ref="M290:N290"/>
    <mergeCell ref="O290:P290"/>
    <mergeCell ref="R290:S290"/>
    <mergeCell ref="CO291:CP291"/>
    <mergeCell ref="CQ291:CR291"/>
    <mergeCell ref="H292:L292"/>
    <mergeCell ref="M292:Q292"/>
    <mergeCell ref="R292:V292"/>
    <mergeCell ref="W292:AA292"/>
    <mergeCell ref="AB292:AF292"/>
    <mergeCell ref="AG292:AK292"/>
    <mergeCell ref="AL292:AP292"/>
    <mergeCell ref="BW291:BX291"/>
    <mergeCell ref="BZ291:CA291"/>
    <mergeCell ref="CB291:CC291"/>
    <mergeCell ref="CE291:CF291"/>
    <mergeCell ref="CG291:CH291"/>
    <mergeCell ref="CJ291:CK291"/>
    <mergeCell ref="BH291:BI291"/>
    <mergeCell ref="BK291:BL291"/>
    <mergeCell ref="BM291:BN291"/>
    <mergeCell ref="BP291:BQ291"/>
    <mergeCell ref="BR291:BS291"/>
    <mergeCell ref="BU291:BV291"/>
    <mergeCell ref="AS291:AT291"/>
    <mergeCell ref="AV291:AW291"/>
    <mergeCell ref="AX291:AY291"/>
    <mergeCell ref="CJ295:CN295"/>
    <mergeCell ref="CO295:CS295"/>
    <mergeCell ref="AL295:AP295"/>
    <mergeCell ref="AQ295:AU295"/>
    <mergeCell ref="AV295:AZ295"/>
    <mergeCell ref="BA295:BE295"/>
    <mergeCell ref="BF295:BJ295"/>
    <mergeCell ref="BK295:BO295"/>
    <mergeCell ref="H295:L295"/>
    <mergeCell ref="M295:Q295"/>
    <mergeCell ref="R295:V295"/>
    <mergeCell ref="W295:AA295"/>
    <mergeCell ref="AB295:AF295"/>
    <mergeCell ref="AG295:AK295"/>
    <mergeCell ref="BU292:BY292"/>
    <mergeCell ref="BZ292:CD292"/>
    <mergeCell ref="CE292:CI292"/>
    <mergeCell ref="CJ292:CN292"/>
    <mergeCell ref="CO292:CS292"/>
    <mergeCell ref="G296:G297"/>
    <mergeCell ref="H296:I296"/>
    <mergeCell ref="J296:K296"/>
    <mergeCell ref="M296:N296"/>
    <mergeCell ref="O296:P296"/>
    <mergeCell ref="R296:S296"/>
    <mergeCell ref="A296:A307"/>
    <mergeCell ref="B296:B307"/>
    <mergeCell ref="C296:C307"/>
    <mergeCell ref="D296:D307"/>
    <mergeCell ref="E296:E307"/>
    <mergeCell ref="F296:F301"/>
    <mergeCell ref="F302:F307"/>
    <mergeCell ref="BP295:BT295"/>
    <mergeCell ref="BU295:BY295"/>
    <mergeCell ref="BZ295:CD295"/>
    <mergeCell ref="CE295:CI295"/>
    <mergeCell ref="BR296:BS296"/>
    <mergeCell ref="BU296:BV296"/>
    <mergeCell ref="BW296:BX296"/>
    <mergeCell ref="BZ296:CA296"/>
    <mergeCell ref="AX296:AY296"/>
    <mergeCell ref="BA296:BB296"/>
    <mergeCell ref="BC296:BD296"/>
    <mergeCell ref="BF296:BG296"/>
    <mergeCell ref="BH296:BI296"/>
    <mergeCell ref="BK296:BL296"/>
    <mergeCell ref="AI296:AJ296"/>
    <mergeCell ref="AL296:AM296"/>
    <mergeCell ref="AN296:AO296"/>
    <mergeCell ref="AQ296:AR296"/>
    <mergeCell ref="AS296:AT296"/>
    <mergeCell ref="CQ296:CR296"/>
    <mergeCell ref="H297:I297"/>
    <mergeCell ref="J297:K297"/>
    <mergeCell ref="M297:N297"/>
    <mergeCell ref="O297:P297"/>
    <mergeCell ref="R297:S297"/>
    <mergeCell ref="T297:U297"/>
    <mergeCell ref="W297:X297"/>
    <mergeCell ref="Y297:Z297"/>
    <mergeCell ref="AB297:AC297"/>
    <mergeCell ref="CB296:CC296"/>
    <mergeCell ref="CE296:CF296"/>
    <mergeCell ref="CG296:CH296"/>
    <mergeCell ref="CJ296:CK296"/>
    <mergeCell ref="CL296:CM296"/>
    <mergeCell ref="CO296:CP296"/>
    <mergeCell ref="BM296:BN296"/>
    <mergeCell ref="BP296:BQ296"/>
    <mergeCell ref="AV296:AW296"/>
    <mergeCell ref="T296:U296"/>
    <mergeCell ref="W296:X296"/>
    <mergeCell ref="Y296:Z296"/>
    <mergeCell ref="AB296:AC296"/>
    <mergeCell ref="AD296:AE296"/>
    <mergeCell ref="AG296:AH296"/>
    <mergeCell ref="BR297:BS297"/>
    <mergeCell ref="BU297:BV297"/>
    <mergeCell ref="AS297:AT297"/>
    <mergeCell ref="AV297:AW297"/>
    <mergeCell ref="AX297:AY297"/>
    <mergeCell ref="BA297:BB297"/>
    <mergeCell ref="BC297:BD297"/>
    <mergeCell ref="CL297:CM297"/>
    <mergeCell ref="CO297:CP297"/>
    <mergeCell ref="CQ297:CR297"/>
    <mergeCell ref="H298:L298"/>
    <mergeCell ref="M298:Q298"/>
    <mergeCell ref="R298:V298"/>
    <mergeCell ref="W298:AA298"/>
    <mergeCell ref="AB298:AF298"/>
    <mergeCell ref="AG298:AK298"/>
    <mergeCell ref="AL298:AP298"/>
    <mergeCell ref="BW297:BX297"/>
    <mergeCell ref="BZ297:CA297"/>
    <mergeCell ref="CB297:CC297"/>
    <mergeCell ref="CE297:CF297"/>
    <mergeCell ref="CG297:CH297"/>
    <mergeCell ref="CJ297:CK297"/>
    <mergeCell ref="BH297:BI297"/>
    <mergeCell ref="BK297:BL297"/>
    <mergeCell ref="BM297:BN297"/>
    <mergeCell ref="BP297:BQ297"/>
    <mergeCell ref="BF297:BG297"/>
    <mergeCell ref="AD297:AE297"/>
    <mergeCell ref="AG297:AH297"/>
    <mergeCell ref="AI297:AJ297"/>
    <mergeCell ref="AL297:AM297"/>
    <mergeCell ref="AN297:AO297"/>
    <mergeCell ref="AQ297:AR297"/>
    <mergeCell ref="BW302:BX302"/>
    <mergeCell ref="BZ302:CA302"/>
    <mergeCell ref="AX302:AY302"/>
    <mergeCell ref="BA302:BB302"/>
    <mergeCell ref="BC302:BD302"/>
    <mergeCell ref="BF302:BG302"/>
    <mergeCell ref="BU298:BY298"/>
    <mergeCell ref="BZ298:CD298"/>
    <mergeCell ref="CE298:CI298"/>
    <mergeCell ref="CJ298:CN298"/>
    <mergeCell ref="CO298:CS298"/>
    <mergeCell ref="G299:G300"/>
    <mergeCell ref="AQ298:AU298"/>
    <mergeCell ref="AV298:AZ298"/>
    <mergeCell ref="BA298:BE298"/>
    <mergeCell ref="BF298:BJ298"/>
    <mergeCell ref="BK298:BO298"/>
    <mergeCell ref="BP298:BT298"/>
    <mergeCell ref="BP301:BT301"/>
    <mergeCell ref="BU301:BY301"/>
    <mergeCell ref="BZ301:CD301"/>
    <mergeCell ref="CE301:CI301"/>
    <mergeCell ref="CJ301:CN301"/>
    <mergeCell ref="CO301:CS301"/>
    <mergeCell ref="AL301:AP301"/>
    <mergeCell ref="AQ301:AU301"/>
    <mergeCell ref="AV301:AZ301"/>
    <mergeCell ref="BA301:BE301"/>
    <mergeCell ref="BF301:BJ301"/>
    <mergeCell ref="BK301:BO301"/>
    <mergeCell ref="H301:L301"/>
    <mergeCell ref="M301:Q301"/>
    <mergeCell ref="R301:V301"/>
    <mergeCell ref="W301:AA301"/>
    <mergeCell ref="AB301:AF301"/>
    <mergeCell ref="AG301:AK301"/>
    <mergeCell ref="BR303:BS303"/>
    <mergeCell ref="BU303:BV303"/>
    <mergeCell ref="AS303:AT303"/>
    <mergeCell ref="AV303:AW303"/>
    <mergeCell ref="AX303:AY303"/>
    <mergeCell ref="BA303:BB303"/>
    <mergeCell ref="BC303:BD303"/>
    <mergeCell ref="BF303:BG303"/>
    <mergeCell ref="AD303:AE303"/>
    <mergeCell ref="AG303:AH303"/>
    <mergeCell ref="AI303:AJ303"/>
    <mergeCell ref="AL303:AM303"/>
    <mergeCell ref="AN303:AO303"/>
    <mergeCell ref="AQ303:AR303"/>
    <mergeCell ref="AS302:AT302"/>
    <mergeCell ref="AV302:AW302"/>
    <mergeCell ref="T302:U302"/>
    <mergeCell ref="W302:X302"/>
    <mergeCell ref="Y302:Z302"/>
    <mergeCell ref="AB302:AC302"/>
    <mergeCell ref="AD302:AE302"/>
    <mergeCell ref="AG302:AH302"/>
    <mergeCell ref="G302:G303"/>
    <mergeCell ref="H302:I302"/>
    <mergeCell ref="J302:K302"/>
    <mergeCell ref="M302:N302"/>
    <mergeCell ref="O302:P302"/>
    <mergeCell ref="R302:S302"/>
    <mergeCell ref="BR302:BS302"/>
    <mergeCell ref="BU302:BV302"/>
    <mergeCell ref="CQ302:CR302"/>
    <mergeCell ref="H303:I303"/>
    <mergeCell ref="J303:K303"/>
    <mergeCell ref="M303:N303"/>
    <mergeCell ref="O303:P303"/>
    <mergeCell ref="R303:S303"/>
    <mergeCell ref="T303:U303"/>
    <mergeCell ref="W303:X303"/>
    <mergeCell ref="Y303:Z303"/>
    <mergeCell ref="AB303:AC303"/>
    <mergeCell ref="CB302:CC302"/>
    <mergeCell ref="CE302:CF302"/>
    <mergeCell ref="CG302:CH302"/>
    <mergeCell ref="CJ302:CK302"/>
    <mergeCell ref="CL302:CM302"/>
    <mergeCell ref="CO302:CP302"/>
    <mergeCell ref="BM302:BN302"/>
    <mergeCell ref="BP302:BQ302"/>
    <mergeCell ref="BH302:BI302"/>
    <mergeCell ref="BK302:BL302"/>
    <mergeCell ref="AI302:AJ302"/>
    <mergeCell ref="AL302:AM302"/>
    <mergeCell ref="AN302:AO302"/>
    <mergeCell ref="AQ302:AR302"/>
    <mergeCell ref="BU304:BY304"/>
    <mergeCell ref="BZ304:CD304"/>
    <mergeCell ref="CE304:CI304"/>
    <mergeCell ref="CJ304:CN304"/>
    <mergeCell ref="CO304:CS304"/>
    <mergeCell ref="G305:G306"/>
    <mergeCell ref="AQ304:AU304"/>
    <mergeCell ref="AV304:AZ304"/>
    <mergeCell ref="BA304:BE304"/>
    <mergeCell ref="BF304:BJ304"/>
    <mergeCell ref="BK304:BO304"/>
    <mergeCell ref="BP304:BT304"/>
    <mergeCell ref="CL303:CM303"/>
    <mergeCell ref="CO303:CP303"/>
    <mergeCell ref="CQ303:CR303"/>
    <mergeCell ref="H304:L304"/>
    <mergeCell ref="M304:Q304"/>
    <mergeCell ref="R304:V304"/>
    <mergeCell ref="W304:AA304"/>
    <mergeCell ref="AB304:AF304"/>
    <mergeCell ref="AG304:AK304"/>
    <mergeCell ref="AL304:AP304"/>
    <mergeCell ref="BW303:BX303"/>
    <mergeCell ref="BZ303:CA303"/>
    <mergeCell ref="CB303:CC303"/>
    <mergeCell ref="CE303:CF303"/>
    <mergeCell ref="CG303:CH303"/>
    <mergeCell ref="CJ303:CK303"/>
    <mergeCell ref="BH303:BI303"/>
    <mergeCell ref="BK303:BL303"/>
    <mergeCell ref="BM303:BN303"/>
    <mergeCell ref="BP303:BQ303"/>
    <mergeCell ref="BP307:BT307"/>
    <mergeCell ref="BU307:BY307"/>
    <mergeCell ref="BZ307:CD307"/>
    <mergeCell ref="CE307:CI307"/>
    <mergeCell ref="CJ307:CN307"/>
    <mergeCell ref="CO307:CS307"/>
    <mergeCell ref="AL307:AP307"/>
    <mergeCell ref="AQ307:AU307"/>
    <mergeCell ref="AV307:AZ307"/>
    <mergeCell ref="BA307:BE307"/>
    <mergeCell ref="BF307:BJ307"/>
    <mergeCell ref="BK307:BO307"/>
    <mergeCell ref="H307:L307"/>
    <mergeCell ref="M307:Q307"/>
    <mergeCell ref="R307:V307"/>
    <mergeCell ref="W307:AA307"/>
    <mergeCell ref="AB307:AF307"/>
    <mergeCell ref="AG307:AK307"/>
  </mergeCells>
  <conditionalFormatting sqref="H12 H9">
    <cfRule type="cellIs" dxfId="20515" priority="17103" operator="equal">
      <formula>2</formula>
    </cfRule>
    <cfRule type="cellIs" dxfId="20514" priority="17104" operator="equal">
      <formula>1</formula>
    </cfRule>
  </conditionalFormatting>
  <conditionalFormatting sqref="H12 H9">
    <cfRule type="cellIs" dxfId="20513" priority="17102" operator="equal">
      <formula>3</formula>
    </cfRule>
  </conditionalFormatting>
  <conditionalFormatting sqref="H12 H9">
    <cfRule type="cellIs" dxfId="20512" priority="17100" operator="equal">
      <formula>5</formula>
    </cfRule>
    <cfRule type="cellIs" dxfId="20511" priority="17101" operator="equal">
      <formula>4</formula>
    </cfRule>
  </conditionalFormatting>
  <conditionalFormatting sqref="L1:L6 Q1:Q6 V1:V6 AA1:AA6 AF1:AF6 AK1:AK6 AP1:AP6 AU1:AU6 AZ1:AZ6 BE1:BE6 BJ1:BJ6 BO1:BO6 BT1:BT6 BY1:BY6 CD1:CD6 CI1:CI6 CN1:CN6 CS1:CS6 L308:L1048576 Q308:Q1048576 V308:V1048576 AA308:AA1048576 AF308:AF1048576 AK308:AK1048576 AP308:AP1048576 AU308:AU1048576 AZ308:AZ1048576 BE308:BE1048576 BJ308:BJ1048576 BO308:BO1048576 BT308:BT1048576 BY308:BY1048576 CD308:CD1048576 CI308:CI1048576 CN308:CN1048576 CS308:CS1048576">
    <cfRule type="cellIs" dxfId="20510" priority="17105" operator="between">
      <formula>81</formula>
      <formula>100</formula>
    </cfRule>
    <cfRule type="cellIs" dxfId="20509" priority="17106" operator="between">
      <formula>61</formula>
      <formula>80</formula>
    </cfRule>
    <cfRule type="cellIs" dxfId="20508" priority="17107" operator="between">
      <formula>41</formula>
      <formula>60</formula>
    </cfRule>
    <cfRule type="cellIs" dxfId="20507" priority="17108" operator="between">
      <formula>21</formula>
      <formula>40</formula>
    </cfRule>
    <cfRule type="cellIs" dxfId="20506" priority="17109" operator="between">
      <formula>1</formula>
      <formula>20</formula>
    </cfRule>
  </conditionalFormatting>
  <conditionalFormatting sqref="L8">
    <cfRule type="containsText" dxfId="20505" priority="17084" operator="containsText" text="N/A">
      <formula>NOT(ISERROR(SEARCH("N/A",L8)))</formula>
    </cfRule>
    <cfRule type="containsText" dxfId="20504" priority="17095" operator="containsText" text="High">
      <formula>NOT(ISERROR(SEARCH("High",L8)))</formula>
    </cfRule>
    <cfRule type="containsText" dxfId="20503" priority="17096" operator="containsText" text="Extreme">
      <formula>NOT(ISERROR(SEARCH("Extreme",L8)))</formula>
    </cfRule>
    <cfRule type="containsText" dxfId="20502" priority="17097" operator="containsText" text="Low">
      <formula>NOT(ISERROR(SEARCH("Low",L8)))</formula>
    </cfRule>
    <cfRule type="containsText" dxfId="20501" priority="17098" operator="containsText" text="Moderate">
      <formula>NOT(ISERROR(SEARCH("Moderate",L8)))</formula>
    </cfRule>
    <cfRule type="containsText" dxfId="20500" priority="17099" operator="containsText" text="Insignificant">
      <formula>NOT(ISERROR(SEARCH("Insignificant",L8)))</formula>
    </cfRule>
    <cfRule type="containsErrors" dxfId="20499" priority="17110">
      <formula>ISERROR(L8)</formula>
    </cfRule>
  </conditionalFormatting>
  <conditionalFormatting sqref="L8:L9 L11:L12">
    <cfRule type="cellIs" dxfId="20498" priority="17090" operator="between">
      <formula>81</formula>
      <formula>100</formula>
    </cfRule>
    <cfRule type="cellIs" dxfId="20497" priority="17091" operator="between">
      <formula>61</formula>
      <formula>80</formula>
    </cfRule>
    <cfRule type="cellIs" dxfId="20496" priority="17092" operator="between">
      <formula>41</formula>
      <formula>60</formula>
    </cfRule>
    <cfRule type="cellIs" dxfId="20495" priority="17093" operator="between">
      <formula>21</formula>
      <formula>40</formula>
    </cfRule>
    <cfRule type="cellIs" dxfId="20494" priority="17094" operator="between">
      <formula>1</formula>
      <formula>20</formula>
    </cfRule>
  </conditionalFormatting>
  <conditionalFormatting sqref="L235 Q235 V235 AA235 AF235 AK235 AP235 AU235 AZ235 BE235 BJ235 BO235 BT235 BY235 CD235 CI235 CN235 CS235">
    <cfRule type="cellIs" dxfId="20493" priority="17085" operator="between">
      <formula>81</formula>
      <formula>100</formula>
    </cfRule>
    <cfRule type="cellIs" dxfId="20492" priority="17086" operator="between">
      <formula>61</formula>
      <formula>80</formula>
    </cfRule>
    <cfRule type="cellIs" dxfId="20491" priority="17087" operator="between">
      <formula>41</formula>
      <formula>60</formula>
    </cfRule>
    <cfRule type="cellIs" dxfId="20490" priority="17088" operator="between">
      <formula>21</formula>
      <formula>40</formula>
    </cfRule>
    <cfRule type="cellIs" dxfId="20489" priority="17089" operator="between">
      <formula>1</formula>
      <formula>20</formula>
    </cfRule>
  </conditionalFormatting>
  <conditionalFormatting sqref="L11">
    <cfRule type="containsErrors" dxfId="20488" priority="17082">
      <formula>ISERROR(L11)</formula>
    </cfRule>
    <cfRule type="containsText" dxfId="20487" priority="17083" operator="containsText" text="N/A">
      <formula>NOT(ISERROR(SEARCH("N/A",L11)))</formula>
    </cfRule>
  </conditionalFormatting>
  <conditionalFormatting sqref="M12 M9">
    <cfRule type="cellIs" dxfId="20486" priority="17079" operator="equal">
      <formula>2</formula>
    </cfRule>
    <cfRule type="cellIs" dxfId="20485" priority="17080" operator="equal">
      <formula>1</formula>
    </cfRule>
  </conditionalFormatting>
  <conditionalFormatting sqref="M12 M9">
    <cfRule type="cellIs" dxfId="20484" priority="17078" operator="equal">
      <formula>3</formula>
    </cfRule>
  </conditionalFormatting>
  <conditionalFormatting sqref="M12 M9">
    <cfRule type="cellIs" dxfId="20483" priority="17076" operator="equal">
      <formula>5</formula>
    </cfRule>
    <cfRule type="cellIs" dxfId="20482" priority="17077" operator="equal">
      <formula>4</formula>
    </cfRule>
  </conditionalFormatting>
  <conditionalFormatting sqref="Q8">
    <cfRule type="containsText" dxfId="20481" priority="17065" operator="containsText" text="N/A">
      <formula>NOT(ISERROR(SEARCH("N/A",Q8)))</formula>
    </cfRule>
    <cfRule type="containsText" dxfId="20480" priority="17071" operator="containsText" text="High">
      <formula>NOT(ISERROR(SEARCH("High",Q8)))</formula>
    </cfRule>
    <cfRule type="containsText" dxfId="20479" priority="17072" operator="containsText" text="Extreme">
      <formula>NOT(ISERROR(SEARCH("Extreme",Q8)))</formula>
    </cfRule>
    <cfRule type="containsText" dxfId="20478" priority="17073" operator="containsText" text="Low">
      <formula>NOT(ISERROR(SEARCH("Low",Q8)))</formula>
    </cfRule>
    <cfRule type="containsText" dxfId="20477" priority="17074" operator="containsText" text="Moderate">
      <formula>NOT(ISERROR(SEARCH("Moderate",Q8)))</formula>
    </cfRule>
    <cfRule type="containsText" dxfId="20476" priority="17075" operator="containsText" text="Insignificant">
      <formula>NOT(ISERROR(SEARCH("Insignificant",Q8)))</formula>
    </cfRule>
    <cfRule type="containsErrors" dxfId="20475" priority="17081">
      <formula>ISERROR(Q8)</formula>
    </cfRule>
  </conditionalFormatting>
  <conditionalFormatting sqref="Q8:Q9 Q11:Q12">
    <cfRule type="cellIs" dxfId="20474" priority="17066" operator="between">
      <formula>81</formula>
      <formula>100</formula>
    </cfRule>
    <cfRule type="cellIs" dxfId="20473" priority="17067" operator="between">
      <formula>61</formula>
      <formula>80</formula>
    </cfRule>
    <cfRule type="cellIs" dxfId="20472" priority="17068" operator="between">
      <formula>41</formula>
      <formula>60</formula>
    </cfRule>
    <cfRule type="cellIs" dxfId="20471" priority="17069" operator="between">
      <formula>21</formula>
      <formula>40</formula>
    </cfRule>
    <cfRule type="cellIs" dxfId="20470" priority="17070" operator="between">
      <formula>1</formula>
      <formula>20</formula>
    </cfRule>
  </conditionalFormatting>
  <conditionalFormatting sqref="Q11">
    <cfRule type="containsErrors" dxfId="20469" priority="17063">
      <formula>ISERROR(Q11)</formula>
    </cfRule>
    <cfRule type="containsText" dxfId="20468" priority="17064" operator="containsText" text="N/A">
      <formula>NOT(ISERROR(SEARCH("N/A",Q11)))</formula>
    </cfRule>
  </conditionalFormatting>
  <conditionalFormatting sqref="R12 R9">
    <cfRule type="cellIs" dxfId="20467" priority="17060" operator="equal">
      <formula>2</formula>
    </cfRule>
    <cfRule type="cellIs" dxfId="20466" priority="17061" operator="equal">
      <formula>1</formula>
    </cfRule>
  </conditionalFormatting>
  <conditionalFormatting sqref="R12 R9">
    <cfRule type="cellIs" dxfId="20465" priority="17059" operator="equal">
      <formula>3</formula>
    </cfRule>
  </conditionalFormatting>
  <conditionalFormatting sqref="R12 R9">
    <cfRule type="cellIs" dxfId="20464" priority="17057" operator="equal">
      <formula>5</formula>
    </cfRule>
    <cfRule type="cellIs" dxfId="20463" priority="17058" operator="equal">
      <formula>4</formula>
    </cfRule>
  </conditionalFormatting>
  <conditionalFormatting sqref="V8">
    <cfRule type="containsText" dxfId="20462" priority="17046" operator="containsText" text="N/A">
      <formula>NOT(ISERROR(SEARCH("N/A",V8)))</formula>
    </cfRule>
    <cfRule type="containsText" dxfId="20461" priority="17052" operator="containsText" text="High">
      <formula>NOT(ISERROR(SEARCH("High",V8)))</formula>
    </cfRule>
    <cfRule type="containsText" dxfId="20460" priority="17053" operator="containsText" text="Extreme">
      <formula>NOT(ISERROR(SEARCH("Extreme",V8)))</formula>
    </cfRule>
    <cfRule type="containsText" dxfId="20459" priority="17054" operator="containsText" text="Low">
      <formula>NOT(ISERROR(SEARCH("Low",V8)))</formula>
    </cfRule>
    <cfRule type="containsText" dxfId="20458" priority="17055" operator="containsText" text="Moderate">
      <formula>NOT(ISERROR(SEARCH("Moderate",V8)))</formula>
    </cfRule>
    <cfRule type="containsText" dxfId="20457" priority="17056" operator="containsText" text="Insignificant">
      <formula>NOT(ISERROR(SEARCH("Insignificant",V8)))</formula>
    </cfRule>
    <cfRule type="containsErrors" dxfId="20456" priority="17062">
      <formula>ISERROR(V8)</formula>
    </cfRule>
  </conditionalFormatting>
  <conditionalFormatting sqref="V8:V9 V11:V12">
    <cfRule type="cellIs" dxfId="20455" priority="17047" operator="between">
      <formula>81</formula>
      <formula>100</formula>
    </cfRule>
    <cfRule type="cellIs" dxfId="20454" priority="17048" operator="between">
      <formula>61</formula>
      <formula>80</formula>
    </cfRule>
    <cfRule type="cellIs" dxfId="20453" priority="17049" operator="between">
      <formula>41</formula>
      <formula>60</formula>
    </cfRule>
    <cfRule type="cellIs" dxfId="20452" priority="17050" operator="between">
      <formula>21</formula>
      <formula>40</formula>
    </cfRule>
    <cfRule type="cellIs" dxfId="20451" priority="17051" operator="between">
      <formula>1</formula>
      <formula>20</formula>
    </cfRule>
  </conditionalFormatting>
  <conditionalFormatting sqref="V11">
    <cfRule type="containsErrors" dxfId="20450" priority="17044">
      <formula>ISERROR(V11)</formula>
    </cfRule>
    <cfRule type="containsText" dxfId="20449" priority="17045" operator="containsText" text="N/A">
      <formula>NOT(ISERROR(SEARCH("N/A",V11)))</formula>
    </cfRule>
  </conditionalFormatting>
  <conditionalFormatting sqref="W12 W9">
    <cfRule type="cellIs" dxfId="20448" priority="17041" operator="equal">
      <formula>2</formula>
    </cfRule>
    <cfRule type="cellIs" dxfId="20447" priority="17042" operator="equal">
      <formula>1</formula>
    </cfRule>
  </conditionalFormatting>
  <conditionalFormatting sqref="W12 W9">
    <cfRule type="cellIs" dxfId="20446" priority="17040" operator="equal">
      <formula>3</formula>
    </cfRule>
  </conditionalFormatting>
  <conditionalFormatting sqref="W12 W9">
    <cfRule type="cellIs" dxfId="20445" priority="17038" operator="equal">
      <formula>5</formula>
    </cfRule>
    <cfRule type="cellIs" dxfId="20444" priority="17039" operator="equal">
      <formula>4</formula>
    </cfRule>
  </conditionalFormatting>
  <conditionalFormatting sqref="AA8">
    <cfRule type="containsText" dxfId="20443" priority="17027" operator="containsText" text="N/A">
      <formula>NOT(ISERROR(SEARCH("N/A",AA8)))</formula>
    </cfRule>
    <cfRule type="containsText" dxfId="20442" priority="17033" operator="containsText" text="High">
      <formula>NOT(ISERROR(SEARCH("High",AA8)))</formula>
    </cfRule>
    <cfRule type="containsText" dxfId="20441" priority="17034" operator="containsText" text="Extreme">
      <formula>NOT(ISERROR(SEARCH("Extreme",AA8)))</formula>
    </cfRule>
    <cfRule type="containsText" dxfId="20440" priority="17035" operator="containsText" text="Low">
      <formula>NOT(ISERROR(SEARCH("Low",AA8)))</formula>
    </cfRule>
    <cfRule type="containsText" dxfId="20439" priority="17036" operator="containsText" text="Moderate">
      <formula>NOT(ISERROR(SEARCH("Moderate",AA8)))</formula>
    </cfRule>
    <cfRule type="containsText" dxfId="20438" priority="17037" operator="containsText" text="Insignificant">
      <formula>NOT(ISERROR(SEARCH("Insignificant",AA8)))</formula>
    </cfRule>
    <cfRule type="containsErrors" dxfId="20437" priority="17043">
      <formula>ISERROR(AA8)</formula>
    </cfRule>
  </conditionalFormatting>
  <conditionalFormatting sqref="AA8:AA9 AA11:AA12">
    <cfRule type="cellIs" dxfId="20436" priority="17028" operator="between">
      <formula>81</formula>
      <formula>100</formula>
    </cfRule>
    <cfRule type="cellIs" dxfId="20435" priority="17029" operator="between">
      <formula>61</formula>
      <formula>80</formula>
    </cfRule>
    <cfRule type="cellIs" dxfId="20434" priority="17030" operator="between">
      <formula>41</formula>
      <formula>60</formula>
    </cfRule>
    <cfRule type="cellIs" dxfId="20433" priority="17031" operator="between">
      <formula>21</formula>
      <formula>40</formula>
    </cfRule>
    <cfRule type="cellIs" dxfId="20432" priority="17032" operator="between">
      <formula>1</formula>
      <formula>20</formula>
    </cfRule>
  </conditionalFormatting>
  <conditionalFormatting sqref="AA11">
    <cfRule type="containsErrors" dxfId="20431" priority="17025">
      <formula>ISERROR(AA11)</formula>
    </cfRule>
    <cfRule type="containsText" dxfId="20430" priority="17026" operator="containsText" text="N/A">
      <formula>NOT(ISERROR(SEARCH("N/A",AA11)))</formula>
    </cfRule>
  </conditionalFormatting>
  <conditionalFormatting sqref="AB12 AB9">
    <cfRule type="cellIs" dxfId="20429" priority="17022" operator="equal">
      <formula>2</formula>
    </cfRule>
    <cfRule type="cellIs" dxfId="20428" priority="17023" operator="equal">
      <formula>1</formula>
    </cfRule>
  </conditionalFormatting>
  <conditionalFormatting sqref="AB12 AB9">
    <cfRule type="cellIs" dxfId="20427" priority="17021" operator="equal">
      <formula>3</formula>
    </cfRule>
  </conditionalFormatting>
  <conditionalFormatting sqref="AB12 AB9">
    <cfRule type="cellIs" dxfId="20426" priority="17019" operator="equal">
      <formula>5</formula>
    </cfRule>
    <cfRule type="cellIs" dxfId="20425" priority="17020" operator="equal">
      <formula>4</formula>
    </cfRule>
  </conditionalFormatting>
  <conditionalFormatting sqref="AF8">
    <cfRule type="containsText" dxfId="20424" priority="17008" operator="containsText" text="N/A">
      <formula>NOT(ISERROR(SEARCH("N/A",AF8)))</formula>
    </cfRule>
    <cfRule type="containsText" dxfId="20423" priority="17014" operator="containsText" text="High">
      <formula>NOT(ISERROR(SEARCH("High",AF8)))</formula>
    </cfRule>
    <cfRule type="containsText" dxfId="20422" priority="17015" operator="containsText" text="Extreme">
      <formula>NOT(ISERROR(SEARCH("Extreme",AF8)))</formula>
    </cfRule>
    <cfRule type="containsText" dxfId="20421" priority="17016" operator="containsText" text="Low">
      <formula>NOT(ISERROR(SEARCH("Low",AF8)))</formula>
    </cfRule>
    <cfRule type="containsText" dxfId="20420" priority="17017" operator="containsText" text="Moderate">
      <formula>NOT(ISERROR(SEARCH("Moderate",AF8)))</formula>
    </cfRule>
    <cfRule type="containsText" dxfId="20419" priority="17018" operator="containsText" text="Insignificant">
      <formula>NOT(ISERROR(SEARCH("Insignificant",AF8)))</formula>
    </cfRule>
    <cfRule type="containsErrors" dxfId="20418" priority="17024">
      <formula>ISERROR(AF8)</formula>
    </cfRule>
  </conditionalFormatting>
  <conditionalFormatting sqref="AF8:AF9 AF11:AF12">
    <cfRule type="cellIs" dxfId="20417" priority="17009" operator="between">
      <formula>81</formula>
      <formula>100</formula>
    </cfRule>
    <cfRule type="cellIs" dxfId="20416" priority="17010" operator="between">
      <formula>61</formula>
      <formula>80</formula>
    </cfRule>
    <cfRule type="cellIs" dxfId="20415" priority="17011" operator="between">
      <formula>41</formula>
      <formula>60</formula>
    </cfRule>
    <cfRule type="cellIs" dxfId="20414" priority="17012" operator="between">
      <formula>21</formula>
      <formula>40</formula>
    </cfRule>
    <cfRule type="cellIs" dxfId="20413" priority="17013" operator="between">
      <formula>1</formula>
      <formula>20</formula>
    </cfRule>
  </conditionalFormatting>
  <conditionalFormatting sqref="AF11">
    <cfRule type="containsErrors" dxfId="20412" priority="17006">
      <formula>ISERROR(AF11)</formula>
    </cfRule>
    <cfRule type="containsText" dxfId="20411" priority="17007" operator="containsText" text="N/A">
      <formula>NOT(ISERROR(SEARCH("N/A",AF11)))</formula>
    </cfRule>
  </conditionalFormatting>
  <conditionalFormatting sqref="AG12 AG9">
    <cfRule type="cellIs" dxfId="20410" priority="17003" operator="equal">
      <formula>2</formula>
    </cfRule>
    <cfRule type="cellIs" dxfId="20409" priority="17004" operator="equal">
      <formula>1</formula>
    </cfRule>
  </conditionalFormatting>
  <conditionalFormatting sqref="AG12 AG9">
    <cfRule type="cellIs" dxfId="20408" priority="17002" operator="equal">
      <formula>3</formula>
    </cfRule>
  </conditionalFormatting>
  <conditionalFormatting sqref="AG12 AG9">
    <cfRule type="cellIs" dxfId="20407" priority="17000" operator="equal">
      <formula>5</formula>
    </cfRule>
    <cfRule type="cellIs" dxfId="20406" priority="17001" operator="equal">
      <formula>4</formula>
    </cfRule>
  </conditionalFormatting>
  <conditionalFormatting sqref="AK8">
    <cfRule type="containsText" dxfId="20405" priority="16989" operator="containsText" text="N/A">
      <formula>NOT(ISERROR(SEARCH("N/A",AK8)))</formula>
    </cfRule>
    <cfRule type="containsText" dxfId="20404" priority="16995" operator="containsText" text="High">
      <formula>NOT(ISERROR(SEARCH("High",AK8)))</formula>
    </cfRule>
    <cfRule type="containsText" dxfId="20403" priority="16996" operator="containsText" text="Extreme">
      <formula>NOT(ISERROR(SEARCH("Extreme",AK8)))</formula>
    </cfRule>
    <cfRule type="containsText" dxfId="20402" priority="16997" operator="containsText" text="Low">
      <formula>NOT(ISERROR(SEARCH("Low",AK8)))</formula>
    </cfRule>
    <cfRule type="containsText" dxfId="20401" priority="16998" operator="containsText" text="Moderate">
      <formula>NOT(ISERROR(SEARCH("Moderate",AK8)))</formula>
    </cfRule>
    <cfRule type="containsText" dxfId="20400" priority="16999" operator="containsText" text="Insignificant">
      <formula>NOT(ISERROR(SEARCH("Insignificant",AK8)))</formula>
    </cfRule>
    <cfRule type="containsErrors" dxfId="20399" priority="17005">
      <formula>ISERROR(AK8)</formula>
    </cfRule>
  </conditionalFormatting>
  <conditionalFormatting sqref="AK8:AK9 AK11:AK12">
    <cfRule type="cellIs" dxfId="20398" priority="16990" operator="between">
      <formula>81</formula>
      <formula>100</formula>
    </cfRule>
    <cfRule type="cellIs" dxfId="20397" priority="16991" operator="between">
      <formula>61</formula>
      <formula>80</formula>
    </cfRule>
    <cfRule type="cellIs" dxfId="20396" priority="16992" operator="between">
      <formula>41</formula>
      <formula>60</formula>
    </cfRule>
    <cfRule type="cellIs" dxfId="20395" priority="16993" operator="between">
      <formula>21</formula>
      <formula>40</formula>
    </cfRule>
    <cfRule type="cellIs" dxfId="20394" priority="16994" operator="between">
      <formula>1</formula>
      <formula>20</formula>
    </cfRule>
  </conditionalFormatting>
  <conditionalFormatting sqref="AK11">
    <cfRule type="containsErrors" dxfId="20393" priority="16987">
      <formula>ISERROR(AK11)</formula>
    </cfRule>
    <cfRule type="containsText" dxfId="20392" priority="16988" operator="containsText" text="N/A">
      <formula>NOT(ISERROR(SEARCH("N/A",AK11)))</formula>
    </cfRule>
  </conditionalFormatting>
  <conditionalFormatting sqref="AL12 AL9">
    <cfRule type="cellIs" dxfId="20391" priority="16984" operator="equal">
      <formula>2</formula>
    </cfRule>
    <cfRule type="cellIs" dxfId="20390" priority="16985" operator="equal">
      <formula>1</formula>
    </cfRule>
  </conditionalFormatting>
  <conditionalFormatting sqref="AL12 AL9">
    <cfRule type="cellIs" dxfId="20389" priority="16983" operator="equal">
      <formula>3</formula>
    </cfRule>
  </conditionalFormatting>
  <conditionalFormatting sqref="AL12 AL9">
    <cfRule type="cellIs" dxfId="20388" priority="16981" operator="equal">
      <formula>5</formula>
    </cfRule>
    <cfRule type="cellIs" dxfId="20387" priority="16982" operator="equal">
      <formula>4</formula>
    </cfRule>
  </conditionalFormatting>
  <conditionalFormatting sqref="AP8">
    <cfRule type="containsText" dxfId="20386" priority="16970" operator="containsText" text="N/A">
      <formula>NOT(ISERROR(SEARCH("N/A",AP8)))</formula>
    </cfRule>
    <cfRule type="containsText" dxfId="20385" priority="16976" operator="containsText" text="High">
      <formula>NOT(ISERROR(SEARCH("High",AP8)))</formula>
    </cfRule>
    <cfRule type="containsText" dxfId="20384" priority="16977" operator="containsText" text="Extreme">
      <formula>NOT(ISERROR(SEARCH("Extreme",AP8)))</formula>
    </cfRule>
    <cfRule type="containsText" dxfId="20383" priority="16978" operator="containsText" text="Low">
      <formula>NOT(ISERROR(SEARCH("Low",AP8)))</formula>
    </cfRule>
    <cfRule type="containsText" dxfId="20382" priority="16979" operator="containsText" text="Moderate">
      <formula>NOT(ISERROR(SEARCH("Moderate",AP8)))</formula>
    </cfRule>
    <cfRule type="containsText" dxfId="20381" priority="16980" operator="containsText" text="Insignificant">
      <formula>NOT(ISERROR(SEARCH("Insignificant",AP8)))</formula>
    </cfRule>
    <cfRule type="containsErrors" dxfId="20380" priority="16986">
      <formula>ISERROR(AP8)</formula>
    </cfRule>
  </conditionalFormatting>
  <conditionalFormatting sqref="AP8:AP9 AP11:AP12">
    <cfRule type="cellIs" dxfId="20379" priority="16971" operator="between">
      <formula>81</formula>
      <formula>100</formula>
    </cfRule>
    <cfRule type="cellIs" dxfId="20378" priority="16972" operator="between">
      <formula>61</formula>
      <formula>80</formula>
    </cfRule>
    <cfRule type="cellIs" dxfId="20377" priority="16973" operator="between">
      <formula>41</formula>
      <formula>60</formula>
    </cfRule>
    <cfRule type="cellIs" dxfId="20376" priority="16974" operator="between">
      <formula>21</formula>
      <formula>40</formula>
    </cfRule>
    <cfRule type="cellIs" dxfId="20375" priority="16975" operator="between">
      <formula>1</formula>
      <formula>20</formula>
    </cfRule>
  </conditionalFormatting>
  <conditionalFormatting sqref="AP11">
    <cfRule type="containsErrors" dxfId="20374" priority="16968">
      <formula>ISERROR(AP11)</formula>
    </cfRule>
    <cfRule type="containsText" dxfId="20373" priority="16969" operator="containsText" text="N/A">
      <formula>NOT(ISERROR(SEARCH("N/A",AP11)))</formula>
    </cfRule>
  </conditionalFormatting>
  <conditionalFormatting sqref="AQ12 AQ9">
    <cfRule type="cellIs" dxfId="20372" priority="16965" operator="equal">
      <formula>2</formula>
    </cfRule>
    <cfRule type="cellIs" dxfId="20371" priority="16966" operator="equal">
      <formula>1</formula>
    </cfRule>
  </conditionalFormatting>
  <conditionalFormatting sqref="AQ12 AQ9">
    <cfRule type="cellIs" dxfId="20370" priority="16964" operator="equal">
      <formula>3</formula>
    </cfRule>
  </conditionalFormatting>
  <conditionalFormatting sqref="AQ12 AQ9">
    <cfRule type="cellIs" dxfId="20369" priority="16962" operator="equal">
      <formula>5</formula>
    </cfRule>
    <cfRule type="cellIs" dxfId="20368" priority="16963" operator="equal">
      <formula>4</formula>
    </cfRule>
  </conditionalFormatting>
  <conditionalFormatting sqref="AU8">
    <cfRule type="containsText" dxfId="20367" priority="16951" operator="containsText" text="N/A">
      <formula>NOT(ISERROR(SEARCH("N/A",AU8)))</formula>
    </cfRule>
    <cfRule type="containsText" dxfId="20366" priority="16957" operator="containsText" text="High">
      <formula>NOT(ISERROR(SEARCH("High",AU8)))</formula>
    </cfRule>
    <cfRule type="containsText" dxfId="20365" priority="16958" operator="containsText" text="Extreme">
      <formula>NOT(ISERROR(SEARCH("Extreme",AU8)))</formula>
    </cfRule>
    <cfRule type="containsText" dxfId="20364" priority="16959" operator="containsText" text="Low">
      <formula>NOT(ISERROR(SEARCH("Low",AU8)))</formula>
    </cfRule>
    <cfRule type="containsText" dxfId="20363" priority="16960" operator="containsText" text="Moderate">
      <formula>NOT(ISERROR(SEARCH("Moderate",AU8)))</formula>
    </cfRule>
    <cfRule type="containsText" dxfId="20362" priority="16961" operator="containsText" text="Insignificant">
      <formula>NOT(ISERROR(SEARCH("Insignificant",AU8)))</formula>
    </cfRule>
    <cfRule type="containsErrors" dxfId="20361" priority="16967">
      <formula>ISERROR(AU8)</formula>
    </cfRule>
  </conditionalFormatting>
  <conditionalFormatting sqref="AU8:AU9 AU11:AU12">
    <cfRule type="cellIs" dxfId="20360" priority="16952" operator="between">
      <formula>81</formula>
      <formula>100</formula>
    </cfRule>
    <cfRule type="cellIs" dxfId="20359" priority="16953" operator="between">
      <formula>61</formula>
      <formula>80</formula>
    </cfRule>
    <cfRule type="cellIs" dxfId="20358" priority="16954" operator="between">
      <formula>41</formula>
      <formula>60</formula>
    </cfRule>
    <cfRule type="cellIs" dxfId="20357" priority="16955" operator="between">
      <formula>21</formula>
      <formula>40</formula>
    </cfRule>
    <cfRule type="cellIs" dxfId="20356" priority="16956" operator="between">
      <formula>1</formula>
      <formula>20</formula>
    </cfRule>
  </conditionalFormatting>
  <conditionalFormatting sqref="AU11">
    <cfRule type="containsErrors" dxfId="20355" priority="16949">
      <formula>ISERROR(AU11)</formula>
    </cfRule>
    <cfRule type="containsText" dxfId="20354" priority="16950" operator="containsText" text="N/A">
      <formula>NOT(ISERROR(SEARCH("N/A",AU11)))</formula>
    </cfRule>
  </conditionalFormatting>
  <conditionalFormatting sqref="AV12 AV9">
    <cfRule type="cellIs" dxfId="20353" priority="16946" operator="equal">
      <formula>2</formula>
    </cfRule>
    <cfRule type="cellIs" dxfId="20352" priority="16947" operator="equal">
      <formula>1</formula>
    </cfRule>
  </conditionalFormatting>
  <conditionalFormatting sqref="AV12 AV9">
    <cfRule type="cellIs" dxfId="20351" priority="16945" operator="equal">
      <formula>3</formula>
    </cfRule>
  </conditionalFormatting>
  <conditionalFormatting sqref="AV12 AV9">
    <cfRule type="cellIs" dxfId="20350" priority="16943" operator="equal">
      <formula>5</formula>
    </cfRule>
    <cfRule type="cellIs" dxfId="20349" priority="16944" operator="equal">
      <formula>4</formula>
    </cfRule>
  </conditionalFormatting>
  <conditionalFormatting sqref="AZ8">
    <cfRule type="containsText" dxfId="20348" priority="16932" operator="containsText" text="N/A">
      <formula>NOT(ISERROR(SEARCH("N/A",AZ8)))</formula>
    </cfRule>
    <cfRule type="containsText" dxfId="20347" priority="16938" operator="containsText" text="High">
      <formula>NOT(ISERROR(SEARCH("High",AZ8)))</formula>
    </cfRule>
    <cfRule type="containsText" dxfId="20346" priority="16939" operator="containsText" text="Extreme">
      <formula>NOT(ISERROR(SEARCH("Extreme",AZ8)))</formula>
    </cfRule>
    <cfRule type="containsText" dxfId="20345" priority="16940" operator="containsText" text="Low">
      <formula>NOT(ISERROR(SEARCH("Low",AZ8)))</formula>
    </cfRule>
    <cfRule type="containsText" dxfId="20344" priority="16941" operator="containsText" text="Moderate">
      <formula>NOT(ISERROR(SEARCH("Moderate",AZ8)))</formula>
    </cfRule>
    <cfRule type="containsText" dxfId="20343" priority="16942" operator="containsText" text="Insignificant">
      <formula>NOT(ISERROR(SEARCH("Insignificant",AZ8)))</formula>
    </cfRule>
    <cfRule type="containsErrors" dxfId="20342" priority="16948">
      <formula>ISERROR(AZ8)</formula>
    </cfRule>
  </conditionalFormatting>
  <conditionalFormatting sqref="AZ8:AZ9 AZ11:AZ12">
    <cfRule type="cellIs" dxfId="20341" priority="16933" operator="between">
      <formula>81</formula>
      <formula>100</formula>
    </cfRule>
    <cfRule type="cellIs" dxfId="20340" priority="16934" operator="between">
      <formula>61</formula>
      <formula>80</formula>
    </cfRule>
    <cfRule type="cellIs" dxfId="20339" priority="16935" operator="between">
      <formula>41</formula>
      <formula>60</formula>
    </cfRule>
    <cfRule type="cellIs" dxfId="20338" priority="16936" operator="between">
      <formula>21</formula>
      <formula>40</formula>
    </cfRule>
    <cfRule type="cellIs" dxfId="20337" priority="16937" operator="between">
      <formula>1</formula>
      <formula>20</formula>
    </cfRule>
  </conditionalFormatting>
  <conditionalFormatting sqref="AZ11">
    <cfRule type="containsErrors" dxfId="20336" priority="16930">
      <formula>ISERROR(AZ11)</formula>
    </cfRule>
    <cfRule type="containsText" dxfId="20335" priority="16931" operator="containsText" text="N/A">
      <formula>NOT(ISERROR(SEARCH("N/A",AZ11)))</formula>
    </cfRule>
  </conditionalFormatting>
  <conditionalFormatting sqref="BA12 BA9">
    <cfRule type="cellIs" dxfId="20334" priority="16927" operator="equal">
      <formula>2</formula>
    </cfRule>
    <cfRule type="cellIs" dxfId="20333" priority="16928" operator="equal">
      <formula>1</formula>
    </cfRule>
  </conditionalFormatting>
  <conditionalFormatting sqref="BA12 BA9">
    <cfRule type="cellIs" dxfId="20332" priority="16926" operator="equal">
      <formula>3</formula>
    </cfRule>
  </conditionalFormatting>
  <conditionalFormatting sqref="BA12 BA9">
    <cfRule type="cellIs" dxfId="20331" priority="16924" operator="equal">
      <formula>5</formula>
    </cfRule>
    <cfRule type="cellIs" dxfId="20330" priority="16925" operator="equal">
      <formula>4</formula>
    </cfRule>
  </conditionalFormatting>
  <conditionalFormatting sqref="BE8">
    <cfRule type="containsText" dxfId="20329" priority="16913" operator="containsText" text="N/A">
      <formula>NOT(ISERROR(SEARCH("N/A",BE8)))</formula>
    </cfRule>
    <cfRule type="containsText" dxfId="20328" priority="16919" operator="containsText" text="High">
      <formula>NOT(ISERROR(SEARCH("High",BE8)))</formula>
    </cfRule>
    <cfRule type="containsText" dxfId="20327" priority="16920" operator="containsText" text="Extreme">
      <formula>NOT(ISERROR(SEARCH("Extreme",BE8)))</formula>
    </cfRule>
    <cfRule type="containsText" dxfId="20326" priority="16921" operator="containsText" text="Low">
      <formula>NOT(ISERROR(SEARCH("Low",BE8)))</formula>
    </cfRule>
    <cfRule type="containsText" dxfId="20325" priority="16922" operator="containsText" text="Moderate">
      <formula>NOT(ISERROR(SEARCH("Moderate",BE8)))</formula>
    </cfRule>
    <cfRule type="containsText" dxfId="20324" priority="16923" operator="containsText" text="Insignificant">
      <formula>NOT(ISERROR(SEARCH("Insignificant",BE8)))</formula>
    </cfRule>
    <cfRule type="containsErrors" dxfId="20323" priority="16929">
      <formula>ISERROR(BE8)</formula>
    </cfRule>
  </conditionalFormatting>
  <conditionalFormatting sqref="BE8:BE9 BE11:BE12">
    <cfRule type="cellIs" dxfId="20322" priority="16914" operator="between">
      <formula>81</formula>
      <formula>100</formula>
    </cfRule>
    <cfRule type="cellIs" dxfId="20321" priority="16915" operator="between">
      <formula>61</formula>
      <formula>80</formula>
    </cfRule>
    <cfRule type="cellIs" dxfId="20320" priority="16916" operator="between">
      <formula>41</formula>
      <formula>60</formula>
    </cfRule>
    <cfRule type="cellIs" dxfId="20319" priority="16917" operator="between">
      <formula>21</formula>
      <formula>40</formula>
    </cfRule>
    <cfRule type="cellIs" dxfId="20318" priority="16918" operator="between">
      <formula>1</formula>
      <formula>20</formula>
    </cfRule>
  </conditionalFormatting>
  <conditionalFormatting sqref="BE11">
    <cfRule type="containsErrors" dxfId="20317" priority="16911">
      <formula>ISERROR(BE11)</formula>
    </cfRule>
    <cfRule type="containsText" dxfId="20316" priority="16912" operator="containsText" text="N/A">
      <formula>NOT(ISERROR(SEARCH("N/A",BE11)))</formula>
    </cfRule>
  </conditionalFormatting>
  <conditionalFormatting sqref="BF12 BF9">
    <cfRule type="cellIs" dxfId="20315" priority="16908" operator="equal">
      <formula>2</formula>
    </cfRule>
    <cfRule type="cellIs" dxfId="20314" priority="16909" operator="equal">
      <formula>1</formula>
    </cfRule>
  </conditionalFormatting>
  <conditionalFormatting sqref="BF12 BF9">
    <cfRule type="cellIs" dxfId="20313" priority="16907" operator="equal">
      <formula>3</formula>
    </cfRule>
  </conditionalFormatting>
  <conditionalFormatting sqref="BF12 BF9">
    <cfRule type="cellIs" dxfId="20312" priority="16905" operator="equal">
      <formula>5</formula>
    </cfRule>
    <cfRule type="cellIs" dxfId="20311" priority="16906" operator="equal">
      <formula>4</formula>
    </cfRule>
  </conditionalFormatting>
  <conditionalFormatting sqref="BJ8">
    <cfRule type="containsText" dxfId="20310" priority="16894" operator="containsText" text="N/A">
      <formula>NOT(ISERROR(SEARCH("N/A",BJ8)))</formula>
    </cfRule>
    <cfRule type="containsText" dxfId="20309" priority="16900" operator="containsText" text="High">
      <formula>NOT(ISERROR(SEARCH("High",BJ8)))</formula>
    </cfRule>
    <cfRule type="containsText" dxfId="20308" priority="16901" operator="containsText" text="Extreme">
      <formula>NOT(ISERROR(SEARCH("Extreme",BJ8)))</formula>
    </cfRule>
    <cfRule type="containsText" dxfId="20307" priority="16902" operator="containsText" text="Low">
      <formula>NOT(ISERROR(SEARCH("Low",BJ8)))</formula>
    </cfRule>
    <cfRule type="containsText" dxfId="20306" priority="16903" operator="containsText" text="Moderate">
      <formula>NOT(ISERROR(SEARCH("Moderate",BJ8)))</formula>
    </cfRule>
    <cfRule type="containsText" dxfId="20305" priority="16904" operator="containsText" text="Insignificant">
      <formula>NOT(ISERROR(SEARCH("Insignificant",BJ8)))</formula>
    </cfRule>
    <cfRule type="containsErrors" dxfId="20304" priority="16910">
      <formula>ISERROR(BJ8)</formula>
    </cfRule>
  </conditionalFormatting>
  <conditionalFormatting sqref="BJ8:BJ9 BJ11:BJ12">
    <cfRule type="cellIs" dxfId="20303" priority="16895" operator="between">
      <formula>81</formula>
      <formula>100</formula>
    </cfRule>
    <cfRule type="cellIs" dxfId="20302" priority="16896" operator="between">
      <formula>61</formula>
      <formula>80</formula>
    </cfRule>
    <cfRule type="cellIs" dxfId="20301" priority="16897" operator="between">
      <formula>41</formula>
      <formula>60</formula>
    </cfRule>
    <cfRule type="cellIs" dxfId="20300" priority="16898" operator="between">
      <formula>21</formula>
      <formula>40</formula>
    </cfRule>
    <cfRule type="cellIs" dxfId="20299" priority="16899" operator="between">
      <formula>1</formula>
      <formula>20</formula>
    </cfRule>
  </conditionalFormatting>
  <conditionalFormatting sqref="BJ11">
    <cfRule type="containsErrors" dxfId="20298" priority="16892">
      <formula>ISERROR(BJ11)</formula>
    </cfRule>
    <cfRule type="containsText" dxfId="20297" priority="16893" operator="containsText" text="N/A">
      <formula>NOT(ISERROR(SEARCH("N/A",BJ11)))</formula>
    </cfRule>
  </conditionalFormatting>
  <conditionalFormatting sqref="BK12 BK9">
    <cfRule type="cellIs" dxfId="20296" priority="16889" operator="equal">
      <formula>2</formula>
    </cfRule>
    <cfRule type="cellIs" dxfId="20295" priority="16890" operator="equal">
      <formula>1</formula>
    </cfRule>
  </conditionalFormatting>
  <conditionalFormatting sqref="BK12 BK9">
    <cfRule type="cellIs" dxfId="20294" priority="16888" operator="equal">
      <formula>3</formula>
    </cfRule>
  </conditionalFormatting>
  <conditionalFormatting sqref="BK12 BK9">
    <cfRule type="cellIs" dxfId="20293" priority="16886" operator="equal">
      <formula>5</formula>
    </cfRule>
    <cfRule type="cellIs" dxfId="20292" priority="16887" operator="equal">
      <formula>4</formula>
    </cfRule>
  </conditionalFormatting>
  <conditionalFormatting sqref="BO8">
    <cfRule type="containsText" dxfId="20291" priority="16875" operator="containsText" text="N/A">
      <formula>NOT(ISERROR(SEARCH("N/A",BO8)))</formula>
    </cfRule>
    <cfRule type="containsText" dxfId="20290" priority="16881" operator="containsText" text="High">
      <formula>NOT(ISERROR(SEARCH("High",BO8)))</formula>
    </cfRule>
    <cfRule type="containsText" dxfId="20289" priority="16882" operator="containsText" text="Extreme">
      <formula>NOT(ISERROR(SEARCH("Extreme",BO8)))</formula>
    </cfRule>
    <cfRule type="containsText" dxfId="20288" priority="16883" operator="containsText" text="Low">
      <formula>NOT(ISERROR(SEARCH("Low",BO8)))</formula>
    </cfRule>
    <cfRule type="containsText" dxfId="20287" priority="16884" operator="containsText" text="Moderate">
      <formula>NOT(ISERROR(SEARCH("Moderate",BO8)))</formula>
    </cfRule>
    <cfRule type="containsText" dxfId="20286" priority="16885" operator="containsText" text="Insignificant">
      <formula>NOT(ISERROR(SEARCH("Insignificant",BO8)))</formula>
    </cfRule>
    <cfRule type="containsErrors" dxfId="20285" priority="16891">
      <formula>ISERROR(BO8)</formula>
    </cfRule>
  </conditionalFormatting>
  <conditionalFormatting sqref="BO8:BO9 BO11:BO12">
    <cfRule type="cellIs" dxfId="20284" priority="16876" operator="between">
      <formula>81</formula>
      <formula>100</formula>
    </cfRule>
    <cfRule type="cellIs" dxfId="20283" priority="16877" operator="between">
      <formula>61</formula>
      <formula>80</formula>
    </cfRule>
    <cfRule type="cellIs" dxfId="20282" priority="16878" operator="between">
      <formula>41</formula>
      <formula>60</formula>
    </cfRule>
    <cfRule type="cellIs" dxfId="20281" priority="16879" operator="between">
      <formula>21</formula>
      <formula>40</formula>
    </cfRule>
    <cfRule type="cellIs" dxfId="20280" priority="16880" operator="between">
      <formula>1</formula>
      <formula>20</formula>
    </cfRule>
  </conditionalFormatting>
  <conditionalFormatting sqref="BO11">
    <cfRule type="containsErrors" dxfId="20279" priority="16873">
      <formula>ISERROR(BO11)</formula>
    </cfRule>
    <cfRule type="containsText" dxfId="20278" priority="16874" operator="containsText" text="N/A">
      <formula>NOT(ISERROR(SEARCH("N/A",BO11)))</formula>
    </cfRule>
  </conditionalFormatting>
  <conditionalFormatting sqref="BP12 BP9">
    <cfRule type="cellIs" dxfId="20277" priority="16870" operator="equal">
      <formula>2</formula>
    </cfRule>
    <cfRule type="cellIs" dxfId="20276" priority="16871" operator="equal">
      <formula>1</formula>
    </cfRule>
  </conditionalFormatting>
  <conditionalFormatting sqref="BP12 BP9">
    <cfRule type="cellIs" dxfId="20275" priority="16869" operator="equal">
      <formula>3</formula>
    </cfRule>
  </conditionalFormatting>
  <conditionalFormatting sqref="BP12 BP9">
    <cfRule type="cellIs" dxfId="20274" priority="16867" operator="equal">
      <formula>5</formula>
    </cfRule>
    <cfRule type="cellIs" dxfId="20273" priority="16868" operator="equal">
      <formula>4</formula>
    </cfRule>
  </conditionalFormatting>
  <conditionalFormatting sqref="BT8">
    <cfRule type="containsText" dxfId="20272" priority="16856" operator="containsText" text="N/A">
      <formula>NOT(ISERROR(SEARCH("N/A",BT8)))</formula>
    </cfRule>
    <cfRule type="containsText" dxfId="20271" priority="16862" operator="containsText" text="High">
      <formula>NOT(ISERROR(SEARCH("High",BT8)))</formula>
    </cfRule>
    <cfRule type="containsText" dxfId="20270" priority="16863" operator="containsText" text="Extreme">
      <formula>NOT(ISERROR(SEARCH("Extreme",BT8)))</formula>
    </cfRule>
    <cfRule type="containsText" dxfId="20269" priority="16864" operator="containsText" text="Low">
      <formula>NOT(ISERROR(SEARCH("Low",BT8)))</formula>
    </cfRule>
    <cfRule type="containsText" dxfId="20268" priority="16865" operator="containsText" text="Moderate">
      <formula>NOT(ISERROR(SEARCH("Moderate",BT8)))</formula>
    </cfRule>
    <cfRule type="containsText" dxfId="20267" priority="16866" operator="containsText" text="Insignificant">
      <formula>NOT(ISERROR(SEARCH("Insignificant",BT8)))</formula>
    </cfRule>
    <cfRule type="containsErrors" dxfId="20266" priority="16872">
      <formula>ISERROR(BT8)</formula>
    </cfRule>
  </conditionalFormatting>
  <conditionalFormatting sqref="BT8:BT9 BT11:BT12">
    <cfRule type="cellIs" dxfId="20265" priority="16857" operator="between">
      <formula>81</formula>
      <formula>100</formula>
    </cfRule>
    <cfRule type="cellIs" dxfId="20264" priority="16858" operator="between">
      <formula>61</formula>
      <formula>80</formula>
    </cfRule>
    <cfRule type="cellIs" dxfId="20263" priority="16859" operator="between">
      <formula>41</formula>
      <formula>60</formula>
    </cfRule>
    <cfRule type="cellIs" dxfId="20262" priority="16860" operator="between">
      <formula>21</formula>
      <formula>40</formula>
    </cfRule>
    <cfRule type="cellIs" dxfId="20261" priority="16861" operator="between">
      <formula>1</formula>
      <formula>20</formula>
    </cfRule>
  </conditionalFormatting>
  <conditionalFormatting sqref="BT11">
    <cfRule type="containsErrors" dxfId="20260" priority="16854">
      <formula>ISERROR(BT11)</formula>
    </cfRule>
    <cfRule type="containsText" dxfId="20259" priority="16855" operator="containsText" text="N/A">
      <formula>NOT(ISERROR(SEARCH("N/A",BT11)))</formula>
    </cfRule>
  </conditionalFormatting>
  <conditionalFormatting sqref="BU12 BU9">
    <cfRule type="cellIs" dxfId="20258" priority="16851" operator="equal">
      <formula>2</formula>
    </cfRule>
    <cfRule type="cellIs" dxfId="20257" priority="16852" operator="equal">
      <formula>1</formula>
    </cfRule>
  </conditionalFormatting>
  <conditionalFormatting sqref="BU12 BU9">
    <cfRule type="cellIs" dxfId="20256" priority="16850" operator="equal">
      <formula>3</formula>
    </cfRule>
  </conditionalFormatting>
  <conditionalFormatting sqref="BU12 BU9">
    <cfRule type="cellIs" dxfId="20255" priority="16848" operator="equal">
      <formula>5</formula>
    </cfRule>
    <cfRule type="cellIs" dxfId="20254" priority="16849" operator="equal">
      <formula>4</formula>
    </cfRule>
  </conditionalFormatting>
  <conditionalFormatting sqref="BY8">
    <cfRule type="containsText" dxfId="20253" priority="16837" operator="containsText" text="N/A">
      <formula>NOT(ISERROR(SEARCH("N/A",BY8)))</formula>
    </cfRule>
    <cfRule type="containsText" dxfId="20252" priority="16843" operator="containsText" text="High">
      <formula>NOT(ISERROR(SEARCH("High",BY8)))</formula>
    </cfRule>
    <cfRule type="containsText" dxfId="20251" priority="16844" operator="containsText" text="Extreme">
      <formula>NOT(ISERROR(SEARCH("Extreme",BY8)))</formula>
    </cfRule>
    <cfRule type="containsText" dxfId="20250" priority="16845" operator="containsText" text="Low">
      <formula>NOT(ISERROR(SEARCH("Low",BY8)))</formula>
    </cfRule>
    <cfRule type="containsText" dxfId="20249" priority="16846" operator="containsText" text="Moderate">
      <formula>NOT(ISERROR(SEARCH("Moderate",BY8)))</formula>
    </cfRule>
    <cfRule type="containsText" dxfId="20248" priority="16847" operator="containsText" text="Insignificant">
      <formula>NOT(ISERROR(SEARCH("Insignificant",BY8)))</formula>
    </cfRule>
    <cfRule type="containsErrors" dxfId="20247" priority="16853">
      <formula>ISERROR(BY8)</formula>
    </cfRule>
  </conditionalFormatting>
  <conditionalFormatting sqref="BY8:BY9 BY11:BY12">
    <cfRule type="cellIs" dxfId="20246" priority="16838" operator="between">
      <formula>81</formula>
      <formula>100</formula>
    </cfRule>
    <cfRule type="cellIs" dxfId="20245" priority="16839" operator="between">
      <formula>61</formula>
      <formula>80</formula>
    </cfRule>
    <cfRule type="cellIs" dxfId="20244" priority="16840" operator="between">
      <formula>41</formula>
      <formula>60</formula>
    </cfRule>
    <cfRule type="cellIs" dxfId="20243" priority="16841" operator="between">
      <formula>21</formula>
      <formula>40</formula>
    </cfRule>
    <cfRule type="cellIs" dxfId="20242" priority="16842" operator="between">
      <formula>1</formula>
      <formula>20</formula>
    </cfRule>
  </conditionalFormatting>
  <conditionalFormatting sqref="BY11">
    <cfRule type="containsErrors" dxfId="20241" priority="16835">
      <formula>ISERROR(BY11)</formula>
    </cfRule>
    <cfRule type="containsText" dxfId="20240" priority="16836" operator="containsText" text="N/A">
      <formula>NOT(ISERROR(SEARCH("N/A",BY11)))</formula>
    </cfRule>
  </conditionalFormatting>
  <conditionalFormatting sqref="BZ12 BZ9">
    <cfRule type="cellIs" dxfId="20239" priority="16832" operator="equal">
      <formula>2</formula>
    </cfRule>
    <cfRule type="cellIs" dxfId="20238" priority="16833" operator="equal">
      <formula>1</formula>
    </cfRule>
  </conditionalFormatting>
  <conditionalFormatting sqref="BZ12 BZ9">
    <cfRule type="cellIs" dxfId="20237" priority="16831" operator="equal">
      <formula>3</formula>
    </cfRule>
  </conditionalFormatting>
  <conditionalFormatting sqref="BZ12 BZ9">
    <cfRule type="cellIs" dxfId="20236" priority="16829" operator="equal">
      <formula>5</formula>
    </cfRule>
    <cfRule type="cellIs" dxfId="20235" priority="16830" operator="equal">
      <formula>4</formula>
    </cfRule>
  </conditionalFormatting>
  <conditionalFormatting sqref="CD8">
    <cfRule type="containsText" dxfId="20234" priority="16818" operator="containsText" text="N/A">
      <formula>NOT(ISERROR(SEARCH("N/A",CD8)))</formula>
    </cfRule>
    <cfRule type="containsText" dxfId="20233" priority="16824" operator="containsText" text="High">
      <formula>NOT(ISERROR(SEARCH("High",CD8)))</formula>
    </cfRule>
    <cfRule type="containsText" dxfId="20232" priority="16825" operator="containsText" text="Extreme">
      <formula>NOT(ISERROR(SEARCH("Extreme",CD8)))</formula>
    </cfRule>
    <cfRule type="containsText" dxfId="20231" priority="16826" operator="containsText" text="Low">
      <formula>NOT(ISERROR(SEARCH("Low",CD8)))</formula>
    </cfRule>
    <cfRule type="containsText" dxfId="20230" priority="16827" operator="containsText" text="Moderate">
      <formula>NOT(ISERROR(SEARCH("Moderate",CD8)))</formula>
    </cfRule>
    <cfRule type="containsText" dxfId="20229" priority="16828" operator="containsText" text="Insignificant">
      <formula>NOT(ISERROR(SEARCH("Insignificant",CD8)))</formula>
    </cfRule>
    <cfRule type="containsErrors" dxfId="20228" priority="16834">
      <formula>ISERROR(CD8)</formula>
    </cfRule>
  </conditionalFormatting>
  <conditionalFormatting sqref="CD8:CD9 CD11:CD12">
    <cfRule type="cellIs" dxfId="20227" priority="16819" operator="between">
      <formula>81</formula>
      <formula>100</formula>
    </cfRule>
    <cfRule type="cellIs" dxfId="20226" priority="16820" operator="between">
      <formula>61</formula>
      <formula>80</formula>
    </cfRule>
    <cfRule type="cellIs" dxfId="20225" priority="16821" operator="between">
      <formula>41</formula>
      <formula>60</formula>
    </cfRule>
    <cfRule type="cellIs" dxfId="20224" priority="16822" operator="between">
      <formula>21</formula>
      <formula>40</formula>
    </cfRule>
    <cfRule type="cellIs" dxfId="20223" priority="16823" operator="between">
      <formula>1</formula>
      <formula>20</formula>
    </cfRule>
  </conditionalFormatting>
  <conditionalFormatting sqref="CD11">
    <cfRule type="containsErrors" dxfId="20222" priority="16816">
      <formula>ISERROR(CD11)</formula>
    </cfRule>
    <cfRule type="containsText" dxfId="20221" priority="16817" operator="containsText" text="N/A">
      <formula>NOT(ISERROR(SEARCH("N/A",CD11)))</formula>
    </cfRule>
  </conditionalFormatting>
  <conditionalFormatting sqref="CE12 CE9">
    <cfRule type="cellIs" dxfId="20220" priority="16813" operator="equal">
      <formula>2</formula>
    </cfRule>
    <cfRule type="cellIs" dxfId="20219" priority="16814" operator="equal">
      <formula>1</formula>
    </cfRule>
  </conditionalFormatting>
  <conditionalFormatting sqref="CE12 CE9">
    <cfRule type="cellIs" dxfId="20218" priority="16812" operator="equal">
      <formula>3</formula>
    </cfRule>
  </conditionalFormatting>
  <conditionalFormatting sqref="CE12 CE9">
    <cfRule type="cellIs" dxfId="20217" priority="16810" operator="equal">
      <formula>5</formula>
    </cfRule>
    <cfRule type="cellIs" dxfId="20216" priority="16811" operator="equal">
      <formula>4</formula>
    </cfRule>
  </conditionalFormatting>
  <conditionalFormatting sqref="CI8">
    <cfRule type="containsText" dxfId="20215" priority="16799" operator="containsText" text="N/A">
      <formula>NOT(ISERROR(SEARCH("N/A",CI8)))</formula>
    </cfRule>
    <cfRule type="containsText" dxfId="20214" priority="16805" operator="containsText" text="High">
      <formula>NOT(ISERROR(SEARCH("High",CI8)))</formula>
    </cfRule>
    <cfRule type="containsText" dxfId="20213" priority="16806" operator="containsText" text="Extreme">
      <formula>NOT(ISERROR(SEARCH("Extreme",CI8)))</formula>
    </cfRule>
    <cfRule type="containsText" dxfId="20212" priority="16807" operator="containsText" text="Low">
      <formula>NOT(ISERROR(SEARCH("Low",CI8)))</formula>
    </cfRule>
    <cfRule type="containsText" dxfId="20211" priority="16808" operator="containsText" text="Moderate">
      <formula>NOT(ISERROR(SEARCH("Moderate",CI8)))</formula>
    </cfRule>
    <cfRule type="containsText" dxfId="20210" priority="16809" operator="containsText" text="Insignificant">
      <formula>NOT(ISERROR(SEARCH("Insignificant",CI8)))</formula>
    </cfRule>
    <cfRule type="containsErrors" dxfId="20209" priority="16815">
      <formula>ISERROR(CI8)</formula>
    </cfRule>
  </conditionalFormatting>
  <conditionalFormatting sqref="CI8:CI9 CI11:CI12">
    <cfRule type="cellIs" dxfId="20208" priority="16800" operator="between">
      <formula>81</formula>
      <formula>100</formula>
    </cfRule>
    <cfRule type="cellIs" dxfId="20207" priority="16801" operator="between">
      <formula>61</formula>
      <formula>80</formula>
    </cfRule>
    <cfRule type="cellIs" dxfId="20206" priority="16802" operator="between">
      <formula>41</formula>
      <formula>60</formula>
    </cfRule>
    <cfRule type="cellIs" dxfId="20205" priority="16803" operator="between">
      <formula>21</formula>
      <formula>40</formula>
    </cfRule>
    <cfRule type="cellIs" dxfId="20204" priority="16804" operator="between">
      <formula>1</formula>
      <formula>20</formula>
    </cfRule>
  </conditionalFormatting>
  <conditionalFormatting sqref="CI11">
    <cfRule type="containsErrors" dxfId="20203" priority="16797">
      <formula>ISERROR(CI11)</formula>
    </cfRule>
    <cfRule type="containsText" dxfId="20202" priority="16798" operator="containsText" text="N/A">
      <formula>NOT(ISERROR(SEARCH("N/A",CI11)))</formula>
    </cfRule>
  </conditionalFormatting>
  <conditionalFormatting sqref="CJ12 CJ9">
    <cfRule type="cellIs" dxfId="20201" priority="16794" operator="equal">
      <formula>2</formula>
    </cfRule>
    <cfRule type="cellIs" dxfId="20200" priority="16795" operator="equal">
      <formula>1</formula>
    </cfRule>
  </conditionalFormatting>
  <conditionalFormatting sqref="CJ12 CJ9">
    <cfRule type="cellIs" dxfId="20199" priority="16793" operator="equal">
      <formula>3</formula>
    </cfRule>
  </conditionalFormatting>
  <conditionalFormatting sqref="CJ12 CJ9">
    <cfRule type="cellIs" dxfId="20198" priority="16791" operator="equal">
      <formula>5</formula>
    </cfRule>
    <cfRule type="cellIs" dxfId="20197" priority="16792" operator="equal">
      <formula>4</formula>
    </cfRule>
  </conditionalFormatting>
  <conditionalFormatting sqref="CN8">
    <cfRule type="containsText" dxfId="20196" priority="16780" operator="containsText" text="N/A">
      <formula>NOT(ISERROR(SEARCH("N/A",CN8)))</formula>
    </cfRule>
    <cfRule type="containsText" dxfId="20195" priority="16786" operator="containsText" text="High">
      <formula>NOT(ISERROR(SEARCH("High",CN8)))</formula>
    </cfRule>
    <cfRule type="containsText" dxfId="20194" priority="16787" operator="containsText" text="Extreme">
      <formula>NOT(ISERROR(SEARCH("Extreme",CN8)))</formula>
    </cfRule>
    <cfRule type="containsText" dxfId="20193" priority="16788" operator="containsText" text="Low">
      <formula>NOT(ISERROR(SEARCH("Low",CN8)))</formula>
    </cfRule>
    <cfRule type="containsText" dxfId="20192" priority="16789" operator="containsText" text="Moderate">
      <formula>NOT(ISERROR(SEARCH("Moderate",CN8)))</formula>
    </cfRule>
    <cfRule type="containsText" dxfId="20191" priority="16790" operator="containsText" text="Insignificant">
      <formula>NOT(ISERROR(SEARCH("Insignificant",CN8)))</formula>
    </cfRule>
    <cfRule type="containsErrors" dxfId="20190" priority="16796">
      <formula>ISERROR(CN8)</formula>
    </cfRule>
  </conditionalFormatting>
  <conditionalFormatting sqref="CN8:CN9 CN11:CN12">
    <cfRule type="cellIs" dxfId="20189" priority="16781" operator="between">
      <formula>81</formula>
      <formula>100</formula>
    </cfRule>
    <cfRule type="cellIs" dxfId="20188" priority="16782" operator="between">
      <formula>61</formula>
      <formula>80</formula>
    </cfRule>
    <cfRule type="cellIs" dxfId="20187" priority="16783" operator="between">
      <formula>41</formula>
      <formula>60</formula>
    </cfRule>
    <cfRule type="cellIs" dxfId="20186" priority="16784" operator="between">
      <formula>21</formula>
      <formula>40</formula>
    </cfRule>
    <cfRule type="cellIs" dxfId="20185" priority="16785" operator="between">
      <formula>1</formula>
      <formula>20</formula>
    </cfRule>
  </conditionalFormatting>
  <conditionalFormatting sqref="CN11">
    <cfRule type="containsErrors" dxfId="20184" priority="16778">
      <formula>ISERROR(CN11)</formula>
    </cfRule>
    <cfRule type="containsText" dxfId="20183" priority="16779" operator="containsText" text="N/A">
      <formula>NOT(ISERROR(SEARCH("N/A",CN11)))</formula>
    </cfRule>
  </conditionalFormatting>
  <conditionalFormatting sqref="CO12 CO9">
    <cfRule type="cellIs" dxfId="20182" priority="16775" operator="equal">
      <formula>2</formula>
    </cfRule>
    <cfRule type="cellIs" dxfId="20181" priority="16776" operator="equal">
      <formula>1</formula>
    </cfRule>
  </conditionalFormatting>
  <conditionalFormatting sqref="CO12 CO9">
    <cfRule type="cellIs" dxfId="20180" priority="16774" operator="equal">
      <formula>3</formula>
    </cfRule>
  </conditionalFormatting>
  <conditionalFormatting sqref="CO12 CO9">
    <cfRule type="cellIs" dxfId="20179" priority="16772" operator="equal">
      <formula>5</formula>
    </cfRule>
    <cfRule type="cellIs" dxfId="20178" priority="16773" operator="equal">
      <formula>4</formula>
    </cfRule>
  </conditionalFormatting>
  <conditionalFormatting sqref="CS8">
    <cfRule type="containsText" dxfId="20177" priority="16761" operator="containsText" text="N/A">
      <formula>NOT(ISERROR(SEARCH("N/A",CS8)))</formula>
    </cfRule>
    <cfRule type="containsText" dxfId="20176" priority="16767" operator="containsText" text="High">
      <formula>NOT(ISERROR(SEARCH("High",CS8)))</formula>
    </cfRule>
    <cfRule type="containsText" dxfId="20175" priority="16768" operator="containsText" text="Extreme">
      <formula>NOT(ISERROR(SEARCH("Extreme",CS8)))</formula>
    </cfRule>
    <cfRule type="containsText" dxfId="20174" priority="16769" operator="containsText" text="Low">
      <formula>NOT(ISERROR(SEARCH("Low",CS8)))</formula>
    </cfRule>
    <cfRule type="containsText" dxfId="20173" priority="16770" operator="containsText" text="Moderate">
      <formula>NOT(ISERROR(SEARCH("Moderate",CS8)))</formula>
    </cfRule>
    <cfRule type="containsText" dxfId="20172" priority="16771" operator="containsText" text="Insignificant">
      <formula>NOT(ISERROR(SEARCH("Insignificant",CS8)))</formula>
    </cfRule>
    <cfRule type="containsErrors" dxfId="20171" priority="16777">
      <formula>ISERROR(CS8)</formula>
    </cfRule>
  </conditionalFormatting>
  <conditionalFormatting sqref="CS8:CS9 CS11:CS12">
    <cfRule type="cellIs" dxfId="20170" priority="16762" operator="between">
      <formula>81</formula>
      <formula>100</formula>
    </cfRule>
    <cfRule type="cellIs" dxfId="20169" priority="16763" operator="between">
      <formula>61</formula>
      <formula>80</formula>
    </cfRule>
    <cfRule type="cellIs" dxfId="20168" priority="16764" operator="between">
      <formula>41</formula>
      <formula>60</formula>
    </cfRule>
    <cfRule type="cellIs" dxfId="20167" priority="16765" operator="between">
      <formula>21</formula>
      <formula>40</formula>
    </cfRule>
    <cfRule type="cellIs" dxfId="20166" priority="16766" operator="between">
      <formula>1</formula>
      <formula>20</formula>
    </cfRule>
  </conditionalFormatting>
  <conditionalFormatting sqref="CS11">
    <cfRule type="containsErrors" dxfId="20165" priority="16759">
      <formula>ISERROR(CS11)</formula>
    </cfRule>
    <cfRule type="containsText" dxfId="20164" priority="16760" operator="containsText" text="N/A">
      <formula>NOT(ISERROR(SEARCH("N/A",CS11)))</formula>
    </cfRule>
  </conditionalFormatting>
  <conditionalFormatting sqref="H18 H15">
    <cfRule type="cellIs" dxfId="20163" priority="16756" operator="equal">
      <formula>2</formula>
    </cfRule>
    <cfRule type="cellIs" dxfId="20162" priority="16757" operator="equal">
      <formula>1</formula>
    </cfRule>
  </conditionalFormatting>
  <conditionalFormatting sqref="H18 H15">
    <cfRule type="cellIs" dxfId="20161" priority="16755" operator="equal">
      <formula>3</formula>
    </cfRule>
  </conditionalFormatting>
  <conditionalFormatting sqref="H18 H15">
    <cfRule type="cellIs" dxfId="20160" priority="16753" operator="equal">
      <formula>5</formula>
    </cfRule>
    <cfRule type="cellIs" dxfId="20159" priority="16754" operator="equal">
      <formula>4</formula>
    </cfRule>
  </conditionalFormatting>
  <conditionalFormatting sqref="L14">
    <cfRule type="containsText" dxfId="20158" priority="16742" operator="containsText" text="N/A">
      <formula>NOT(ISERROR(SEARCH("N/A",L14)))</formula>
    </cfRule>
    <cfRule type="containsText" dxfId="20157" priority="16748" operator="containsText" text="High">
      <formula>NOT(ISERROR(SEARCH("High",L14)))</formula>
    </cfRule>
    <cfRule type="containsText" dxfId="20156" priority="16749" operator="containsText" text="Extreme">
      <formula>NOT(ISERROR(SEARCH("Extreme",L14)))</formula>
    </cfRule>
    <cfRule type="containsText" dxfId="20155" priority="16750" operator="containsText" text="Low">
      <formula>NOT(ISERROR(SEARCH("Low",L14)))</formula>
    </cfRule>
    <cfRule type="containsText" dxfId="20154" priority="16751" operator="containsText" text="Moderate">
      <formula>NOT(ISERROR(SEARCH("Moderate",L14)))</formula>
    </cfRule>
    <cfRule type="containsText" dxfId="20153" priority="16752" operator="containsText" text="Insignificant">
      <formula>NOT(ISERROR(SEARCH("Insignificant",L14)))</formula>
    </cfRule>
    <cfRule type="containsErrors" dxfId="20152" priority="16758">
      <formula>ISERROR(L14)</formula>
    </cfRule>
  </conditionalFormatting>
  <conditionalFormatting sqref="L14:L15 L17:L18">
    <cfRule type="cellIs" dxfId="20151" priority="16743" operator="between">
      <formula>81</formula>
      <formula>100</formula>
    </cfRule>
    <cfRule type="cellIs" dxfId="20150" priority="16744" operator="between">
      <formula>61</formula>
      <formula>80</formula>
    </cfRule>
    <cfRule type="cellIs" dxfId="20149" priority="16745" operator="between">
      <formula>41</formula>
      <formula>60</formula>
    </cfRule>
    <cfRule type="cellIs" dxfId="20148" priority="16746" operator="between">
      <formula>21</formula>
      <formula>40</formula>
    </cfRule>
    <cfRule type="cellIs" dxfId="20147" priority="16747" operator="between">
      <formula>1</formula>
      <formula>20</formula>
    </cfRule>
  </conditionalFormatting>
  <conditionalFormatting sqref="L17">
    <cfRule type="containsErrors" dxfId="20146" priority="16740">
      <formula>ISERROR(L17)</formula>
    </cfRule>
    <cfRule type="containsText" dxfId="20145" priority="16741" operator="containsText" text="N/A">
      <formula>NOT(ISERROR(SEARCH("N/A",L17)))</formula>
    </cfRule>
  </conditionalFormatting>
  <conditionalFormatting sqref="M18 M15">
    <cfRule type="cellIs" dxfId="20144" priority="16737" operator="equal">
      <formula>2</formula>
    </cfRule>
    <cfRule type="cellIs" dxfId="20143" priority="16738" operator="equal">
      <formula>1</formula>
    </cfRule>
  </conditionalFormatting>
  <conditionalFormatting sqref="M18 M15">
    <cfRule type="cellIs" dxfId="20142" priority="16736" operator="equal">
      <formula>3</formula>
    </cfRule>
  </conditionalFormatting>
  <conditionalFormatting sqref="M18 M15">
    <cfRule type="cellIs" dxfId="20141" priority="16734" operator="equal">
      <formula>5</formula>
    </cfRule>
    <cfRule type="cellIs" dxfId="20140" priority="16735" operator="equal">
      <formula>4</formula>
    </cfRule>
  </conditionalFormatting>
  <conditionalFormatting sqref="Q14">
    <cfRule type="containsText" dxfId="20139" priority="16723" operator="containsText" text="N/A">
      <formula>NOT(ISERROR(SEARCH("N/A",Q14)))</formula>
    </cfRule>
    <cfRule type="containsText" dxfId="20138" priority="16729" operator="containsText" text="High">
      <formula>NOT(ISERROR(SEARCH("High",Q14)))</formula>
    </cfRule>
    <cfRule type="containsText" dxfId="20137" priority="16730" operator="containsText" text="Extreme">
      <formula>NOT(ISERROR(SEARCH("Extreme",Q14)))</formula>
    </cfRule>
    <cfRule type="containsText" dxfId="20136" priority="16731" operator="containsText" text="Low">
      <formula>NOT(ISERROR(SEARCH("Low",Q14)))</formula>
    </cfRule>
    <cfRule type="containsText" dxfId="20135" priority="16732" operator="containsText" text="Moderate">
      <formula>NOT(ISERROR(SEARCH("Moderate",Q14)))</formula>
    </cfRule>
    <cfRule type="containsText" dxfId="20134" priority="16733" operator="containsText" text="Insignificant">
      <formula>NOT(ISERROR(SEARCH("Insignificant",Q14)))</formula>
    </cfRule>
    <cfRule type="containsErrors" dxfId="20133" priority="16739">
      <formula>ISERROR(Q14)</formula>
    </cfRule>
  </conditionalFormatting>
  <conditionalFormatting sqref="Q14:Q15 Q17:Q18">
    <cfRule type="cellIs" dxfId="20132" priority="16724" operator="between">
      <formula>81</formula>
      <formula>100</formula>
    </cfRule>
    <cfRule type="cellIs" dxfId="20131" priority="16725" operator="between">
      <formula>61</formula>
      <formula>80</formula>
    </cfRule>
    <cfRule type="cellIs" dxfId="20130" priority="16726" operator="between">
      <formula>41</formula>
      <formula>60</formula>
    </cfRule>
    <cfRule type="cellIs" dxfId="20129" priority="16727" operator="between">
      <formula>21</formula>
      <formula>40</formula>
    </cfRule>
    <cfRule type="cellIs" dxfId="20128" priority="16728" operator="between">
      <formula>1</formula>
      <formula>20</formula>
    </cfRule>
  </conditionalFormatting>
  <conditionalFormatting sqref="Q17">
    <cfRule type="containsErrors" dxfId="20127" priority="16721">
      <formula>ISERROR(Q17)</formula>
    </cfRule>
    <cfRule type="containsText" dxfId="20126" priority="16722" operator="containsText" text="N/A">
      <formula>NOT(ISERROR(SEARCH("N/A",Q17)))</formula>
    </cfRule>
  </conditionalFormatting>
  <conditionalFormatting sqref="R18 R15">
    <cfRule type="cellIs" dxfId="20125" priority="16718" operator="equal">
      <formula>2</formula>
    </cfRule>
    <cfRule type="cellIs" dxfId="20124" priority="16719" operator="equal">
      <formula>1</formula>
    </cfRule>
  </conditionalFormatting>
  <conditionalFormatting sqref="R18 R15">
    <cfRule type="cellIs" dxfId="20123" priority="16717" operator="equal">
      <formula>3</formula>
    </cfRule>
  </conditionalFormatting>
  <conditionalFormatting sqref="R18 R15">
    <cfRule type="cellIs" dxfId="20122" priority="16715" operator="equal">
      <formula>5</formula>
    </cfRule>
    <cfRule type="cellIs" dxfId="20121" priority="16716" operator="equal">
      <formula>4</formula>
    </cfRule>
  </conditionalFormatting>
  <conditionalFormatting sqref="V14">
    <cfRule type="containsText" dxfId="20120" priority="16704" operator="containsText" text="N/A">
      <formula>NOT(ISERROR(SEARCH("N/A",V14)))</formula>
    </cfRule>
    <cfRule type="containsText" dxfId="20119" priority="16710" operator="containsText" text="High">
      <formula>NOT(ISERROR(SEARCH("High",V14)))</formula>
    </cfRule>
    <cfRule type="containsText" dxfId="20118" priority="16711" operator="containsText" text="Extreme">
      <formula>NOT(ISERROR(SEARCH("Extreme",V14)))</formula>
    </cfRule>
    <cfRule type="containsText" dxfId="20117" priority="16712" operator="containsText" text="Low">
      <formula>NOT(ISERROR(SEARCH("Low",V14)))</formula>
    </cfRule>
    <cfRule type="containsText" dxfId="20116" priority="16713" operator="containsText" text="Moderate">
      <formula>NOT(ISERROR(SEARCH("Moderate",V14)))</formula>
    </cfRule>
    <cfRule type="containsText" dxfId="20115" priority="16714" operator="containsText" text="Insignificant">
      <formula>NOT(ISERROR(SEARCH("Insignificant",V14)))</formula>
    </cfRule>
    <cfRule type="containsErrors" dxfId="20114" priority="16720">
      <formula>ISERROR(V14)</formula>
    </cfRule>
  </conditionalFormatting>
  <conditionalFormatting sqref="V14:V15 V17:V18">
    <cfRule type="cellIs" dxfId="20113" priority="16705" operator="between">
      <formula>81</formula>
      <formula>100</formula>
    </cfRule>
    <cfRule type="cellIs" dxfId="20112" priority="16706" operator="between">
      <formula>61</formula>
      <formula>80</formula>
    </cfRule>
    <cfRule type="cellIs" dxfId="20111" priority="16707" operator="between">
      <formula>41</formula>
      <formula>60</formula>
    </cfRule>
    <cfRule type="cellIs" dxfId="20110" priority="16708" operator="between">
      <formula>21</formula>
      <formula>40</formula>
    </cfRule>
    <cfRule type="cellIs" dxfId="20109" priority="16709" operator="between">
      <formula>1</formula>
      <formula>20</formula>
    </cfRule>
  </conditionalFormatting>
  <conditionalFormatting sqref="V17">
    <cfRule type="containsErrors" dxfId="20108" priority="16702">
      <formula>ISERROR(V17)</formula>
    </cfRule>
    <cfRule type="containsText" dxfId="20107" priority="16703" operator="containsText" text="N/A">
      <formula>NOT(ISERROR(SEARCH("N/A",V17)))</formula>
    </cfRule>
  </conditionalFormatting>
  <conditionalFormatting sqref="W18 W15">
    <cfRule type="cellIs" dxfId="20106" priority="16699" operator="equal">
      <formula>2</formula>
    </cfRule>
    <cfRule type="cellIs" dxfId="20105" priority="16700" operator="equal">
      <formula>1</formula>
    </cfRule>
  </conditionalFormatting>
  <conditionalFormatting sqref="W18 W15">
    <cfRule type="cellIs" dxfId="20104" priority="16698" operator="equal">
      <formula>3</formula>
    </cfRule>
  </conditionalFormatting>
  <conditionalFormatting sqref="W18 W15">
    <cfRule type="cellIs" dxfId="20103" priority="16696" operator="equal">
      <formula>5</formula>
    </cfRule>
    <cfRule type="cellIs" dxfId="20102" priority="16697" operator="equal">
      <formula>4</formula>
    </cfRule>
  </conditionalFormatting>
  <conditionalFormatting sqref="AA14">
    <cfRule type="containsText" dxfId="20101" priority="16685" operator="containsText" text="N/A">
      <formula>NOT(ISERROR(SEARCH("N/A",AA14)))</formula>
    </cfRule>
    <cfRule type="containsText" dxfId="20100" priority="16691" operator="containsText" text="High">
      <formula>NOT(ISERROR(SEARCH("High",AA14)))</formula>
    </cfRule>
    <cfRule type="containsText" dxfId="20099" priority="16692" operator="containsText" text="Extreme">
      <formula>NOT(ISERROR(SEARCH("Extreme",AA14)))</formula>
    </cfRule>
    <cfRule type="containsText" dxfId="20098" priority="16693" operator="containsText" text="Low">
      <formula>NOT(ISERROR(SEARCH("Low",AA14)))</formula>
    </cfRule>
    <cfRule type="containsText" dxfId="20097" priority="16694" operator="containsText" text="Moderate">
      <formula>NOT(ISERROR(SEARCH("Moderate",AA14)))</formula>
    </cfRule>
    <cfRule type="containsText" dxfId="20096" priority="16695" operator="containsText" text="Insignificant">
      <formula>NOT(ISERROR(SEARCH("Insignificant",AA14)))</formula>
    </cfRule>
    <cfRule type="containsErrors" dxfId="20095" priority="16701">
      <formula>ISERROR(AA14)</formula>
    </cfRule>
  </conditionalFormatting>
  <conditionalFormatting sqref="AA14:AA15 AA17:AA18">
    <cfRule type="cellIs" dxfId="20094" priority="16686" operator="between">
      <formula>81</formula>
      <formula>100</formula>
    </cfRule>
    <cfRule type="cellIs" dxfId="20093" priority="16687" operator="between">
      <formula>61</formula>
      <formula>80</formula>
    </cfRule>
    <cfRule type="cellIs" dxfId="20092" priority="16688" operator="between">
      <formula>41</formula>
      <formula>60</formula>
    </cfRule>
    <cfRule type="cellIs" dxfId="20091" priority="16689" operator="between">
      <formula>21</formula>
      <formula>40</formula>
    </cfRule>
    <cfRule type="cellIs" dxfId="20090" priority="16690" operator="between">
      <formula>1</formula>
      <formula>20</formula>
    </cfRule>
  </conditionalFormatting>
  <conditionalFormatting sqref="AA17">
    <cfRule type="containsErrors" dxfId="20089" priority="16683">
      <formula>ISERROR(AA17)</formula>
    </cfRule>
    <cfRule type="containsText" dxfId="20088" priority="16684" operator="containsText" text="N/A">
      <formula>NOT(ISERROR(SEARCH("N/A",AA17)))</formula>
    </cfRule>
  </conditionalFormatting>
  <conditionalFormatting sqref="AB18 AB15">
    <cfRule type="cellIs" dxfId="20087" priority="16680" operator="equal">
      <formula>2</formula>
    </cfRule>
    <cfRule type="cellIs" dxfId="20086" priority="16681" operator="equal">
      <formula>1</formula>
    </cfRule>
  </conditionalFormatting>
  <conditionalFormatting sqref="AB18 AB15">
    <cfRule type="cellIs" dxfId="20085" priority="16679" operator="equal">
      <formula>3</formula>
    </cfRule>
  </conditionalFormatting>
  <conditionalFormatting sqref="AB18 AB15">
    <cfRule type="cellIs" dxfId="20084" priority="16677" operator="equal">
      <formula>5</formula>
    </cfRule>
    <cfRule type="cellIs" dxfId="20083" priority="16678" operator="equal">
      <formula>4</formula>
    </cfRule>
  </conditionalFormatting>
  <conditionalFormatting sqref="AF14">
    <cfRule type="containsText" dxfId="20082" priority="16666" operator="containsText" text="N/A">
      <formula>NOT(ISERROR(SEARCH("N/A",AF14)))</formula>
    </cfRule>
    <cfRule type="containsText" dxfId="20081" priority="16672" operator="containsText" text="High">
      <formula>NOT(ISERROR(SEARCH("High",AF14)))</formula>
    </cfRule>
    <cfRule type="containsText" dxfId="20080" priority="16673" operator="containsText" text="Extreme">
      <formula>NOT(ISERROR(SEARCH("Extreme",AF14)))</formula>
    </cfRule>
    <cfRule type="containsText" dxfId="20079" priority="16674" operator="containsText" text="Low">
      <formula>NOT(ISERROR(SEARCH("Low",AF14)))</formula>
    </cfRule>
    <cfRule type="containsText" dxfId="20078" priority="16675" operator="containsText" text="Moderate">
      <formula>NOT(ISERROR(SEARCH("Moderate",AF14)))</formula>
    </cfRule>
    <cfRule type="containsText" dxfId="20077" priority="16676" operator="containsText" text="Insignificant">
      <formula>NOT(ISERROR(SEARCH("Insignificant",AF14)))</formula>
    </cfRule>
    <cfRule type="containsErrors" dxfId="20076" priority="16682">
      <formula>ISERROR(AF14)</formula>
    </cfRule>
  </conditionalFormatting>
  <conditionalFormatting sqref="AF14:AF15 AF17:AF18">
    <cfRule type="cellIs" dxfId="20075" priority="16667" operator="between">
      <formula>81</formula>
      <formula>100</formula>
    </cfRule>
    <cfRule type="cellIs" dxfId="20074" priority="16668" operator="between">
      <formula>61</formula>
      <formula>80</formula>
    </cfRule>
    <cfRule type="cellIs" dxfId="20073" priority="16669" operator="between">
      <formula>41</formula>
      <formula>60</formula>
    </cfRule>
    <cfRule type="cellIs" dxfId="20072" priority="16670" operator="between">
      <formula>21</formula>
      <formula>40</formula>
    </cfRule>
    <cfRule type="cellIs" dxfId="20071" priority="16671" operator="between">
      <formula>1</formula>
      <formula>20</formula>
    </cfRule>
  </conditionalFormatting>
  <conditionalFormatting sqref="AF17">
    <cfRule type="containsErrors" dxfId="20070" priority="16664">
      <formula>ISERROR(AF17)</formula>
    </cfRule>
    <cfRule type="containsText" dxfId="20069" priority="16665" operator="containsText" text="N/A">
      <formula>NOT(ISERROR(SEARCH("N/A",AF17)))</formula>
    </cfRule>
  </conditionalFormatting>
  <conditionalFormatting sqref="AG18 AG15">
    <cfRule type="cellIs" dxfId="20068" priority="16661" operator="equal">
      <formula>2</formula>
    </cfRule>
    <cfRule type="cellIs" dxfId="20067" priority="16662" operator="equal">
      <formula>1</formula>
    </cfRule>
  </conditionalFormatting>
  <conditionalFormatting sqref="AG18 AG15">
    <cfRule type="cellIs" dxfId="20066" priority="16660" operator="equal">
      <formula>3</formula>
    </cfRule>
  </conditionalFormatting>
  <conditionalFormatting sqref="AG18 AG15">
    <cfRule type="cellIs" dxfId="20065" priority="16658" operator="equal">
      <formula>5</formula>
    </cfRule>
    <cfRule type="cellIs" dxfId="20064" priority="16659" operator="equal">
      <formula>4</formula>
    </cfRule>
  </conditionalFormatting>
  <conditionalFormatting sqref="AK14">
    <cfRule type="containsText" dxfId="20063" priority="16647" operator="containsText" text="N/A">
      <formula>NOT(ISERROR(SEARCH("N/A",AK14)))</formula>
    </cfRule>
    <cfRule type="containsText" dxfId="20062" priority="16653" operator="containsText" text="High">
      <formula>NOT(ISERROR(SEARCH("High",AK14)))</formula>
    </cfRule>
    <cfRule type="containsText" dxfId="20061" priority="16654" operator="containsText" text="Extreme">
      <formula>NOT(ISERROR(SEARCH("Extreme",AK14)))</formula>
    </cfRule>
    <cfRule type="containsText" dxfId="20060" priority="16655" operator="containsText" text="Low">
      <formula>NOT(ISERROR(SEARCH("Low",AK14)))</formula>
    </cfRule>
    <cfRule type="containsText" dxfId="20059" priority="16656" operator="containsText" text="Moderate">
      <formula>NOT(ISERROR(SEARCH("Moderate",AK14)))</formula>
    </cfRule>
    <cfRule type="containsText" dxfId="20058" priority="16657" operator="containsText" text="Insignificant">
      <formula>NOT(ISERROR(SEARCH("Insignificant",AK14)))</formula>
    </cfRule>
    <cfRule type="containsErrors" dxfId="20057" priority="16663">
      <formula>ISERROR(AK14)</formula>
    </cfRule>
  </conditionalFormatting>
  <conditionalFormatting sqref="AK14:AK15 AK17:AK18">
    <cfRule type="cellIs" dxfId="20056" priority="16648" operator="between">
      <formula>81</formula>
      <formula>100</formula>
    </cfRule>
    <cfRule type="cellIs" dxfId="20055" priority="16649" operator="between">
      <formula>61</formula>
      <formula>80</formula>
    </cfRule>
    <cfRule type="cellIs" dxfId="20054" priority="16650" operator="between">
      <formula>41</formula>
      <formula>60</formula>
    </cfRule>
    <cfRule type="cellIs" dxfId="20053" priority="16651" operator="between">
      <formula>21</formula>
      <formula>40</formula>
    </cfRule>
    <cfRule type="cellIs" dxfId="20052" priority="16652" operator="between">
      <formula>1</formula>
      <formula>20</formula>
    </cfRule>
  </conditionalFormatting>
  <conditionalFormatting sqref="AK17">
    <cfRule type="containsErrors" dxfId="20051" priority="16645">
      <formula>ISERROR(AK17)</formula>
    </cfRule>
    <cfRule type="containsText" dxfId="20050" priority="16646" operator="containsText" text="N/A">
      <formula>NOT(ISERROR(SEARCH("N/A",AK17)))</formula>
    </cfRule>
  </conditionalFormatting>
  <conditionalFormatting sqref="AL18 AL15">
    <cfRule type="cellIs" dxfId="20049" priority="16642" operator="equal">
      <formula>2</formula>
    </cfRule>
    <cfRule type="cellIs" dxfId="20048" priority="16643" operator="equal">
      <formula>1</formula>
    </cfRule>
  </conditionalFormatting>
  <conditionalFormatting sqref="AL18 AL15">
    <cfRule type="cellIs" dxfId="20047" priority="16641" operator="equal">
      <formula>3</formula>
    </cfRule>
  </conditionalFormatting>
  <conditionalFormatting sqref="AL18 AL15">
    <cfRule type="cellIs" dxfId="20046" priority="16639" operator="equal">
      <formula>5</formula>
    </cfRule>
    <cfRule type="cellIs" dxfId="20045" priority="16640" operator="equal">
      <formula>4</formula>
    </cfRule>
  </conditionalFormatting>
  <conditionalFormatting sqref="AP14">
    <cfRule type="containsText" dxfId="20044" priority="16628" operator="containsText" text="N/A">
      <formula>NOT(ISERROR(SEARCH("N/A",AP14)))</formula>
    </cfRule>
    <cfRule type="containsText" dxfId="20043" priority="16634" operator="containsText" text="High">
      <formula>NOT(ISERROR(SEARCH("High",AP14)))</formula>
    </cfRule>
    <cfRule type="containsText" dxfId="20042" priority="16635" operator="containsText" text="Extreme">
      <formula>NOT(ISERROR(SEARCH("Extreme",AP14)))</formula>
    </cfRule>
    <cfRule type="containsText" dxfId="20041" priority="16636" operator="containsText" text="Low">
      <formula>NOT(ISERROR(SEARCH("Low",AP14)))</formula>
    </cfRule>
    <cfRule type="containsText" dxfId="20040" priority="16637" operator="containsText" text="Moderate">
      <formula>NOT(ISERROR(SEARCH("Moderate",AP14)))</formula>
    </cfRule>
    <cfRule type="containsText" dxfId="20039" priority="16638" operator="containsText" text="Insignificant">
      <formula>NOT(ISERROR(SEARCH("Insignificant",AP14)))</formula>
    </cfRule>
    <cfRule type="containsErrors" dxfId="20038" priority="16644">
      <formula>ISERROR(AP14)</formula>
    </cfRule>
  </conditionalFormatting>
  <conditionalFormatting sqref="AP14:AP15 AP17:AP18">
    <cfRule type="cellIs" dxfId="20037" priority="16629" operator="between">
      <formula>81</formula>
      <formula>100</formula>
    </cfRule>
    <cfRule type="cellIs" dxfId="20036" priority="16630" operator="between">
      <formula>61</formula>
      <formula>80</formula>
    </cfRule>
    <cfRule type="cellIs" dxfId="20035" priority="16631" operator="between">
      <formula>41</formula>
      <formula>60</formula>
    </cfRule>
    <cfRule type="cellIs" dxfId="20034" priority="16632" operator="between">
      <formula>21</formula>
      <formula>40</formula>
    </cfRule>
    <cfRule type="cellIs" dxfId="20033" priority="16633" operator="between">
      <formula>1</formula>
      <formula>20</formula>
    </cfRule>
  </conditionalFormatting>
  <conditionalFormatting sqref="AP17">
    <cfRule type="containsErrors" dxfId="20032" priority="16626">
      <formula>ISERROR(AP17)</formula>
    </cfRule>
    <cfRule type="containsText" dxfId="20031" priority="16627" operator="containsText" text="N/A">
      <formula>NOT(ISERROR(SEARCH("N/A",AP17)))</formula>
    </cfRule>
  </conditionalFormatting>
  <conditionalFormatting sqref="AQ18 AQ15">
    <cfRule type="cellIs" dxfId="20030" priority="16623" operator="equal">
      <formula>2</formula>
    </cfRule>
    <cfRule type="cellIs" dxfId="20029" priority="16624" operator="equal">
      <formula>1</formula>
    </cfRule>
  </conditionalFormatting>
  <conditionalFormatting sqref="AQ18 AQ15">
    <cfRule type="cellIs" dxfId="20028" priority="16622" operator="equal">
      <formula>3</formula>
    </cfRule>
  </conditionalFormatting>
  <conditionalFormatting sqref="AQ18 AQ15">
    <cfRule type="cellIs" dxfId="20027" priority="16620" operator="equal">
      <formula>5</formula>
    </cfRule>
    <cfRule type="cellIs" dxfId="20026" priority="16621" operator="equal">
      <formula>4</formula>
    </cfRule>
  </conditionalFormatting>
  <conditionalFormatting sqref="AU14">
    <cfRule type="containsText" dxfId="20025" priority="16609" operator="containsText" text="N/A">
      <formula>NOT(ISERROR(SEARCH("N/A",AU14)))</formula>
    </cfRule>
    <cfRule type="containsText" dxfId="20024" priority="16615" operator="containsText" text="High">
      <formula>NOT(ISERROR(SEARCH("High",AU14)))</formula>
    </cfRule>
    <cfRule type="containsText" dxfId="20023" priority="16616" operator="containsText" text="Extreme">
      <formula>NOT(ISERROR(SEARCH("Extreme",AU14)))</formula>
    </cfRule>
    <cfRule type="containsText" dxfId="20022" priority="16617" operator="containsText" text="Low">
      <formula>NOT(ISERROR(SEARCH("Low",AU14)))</formula>
    </cfRule>
    <cfRule type="containsText" dxfId="20021" priority="16618" operator="containsText" text="Moderate">
      <formula>NOT(ISERROR(SEARCH("Moderate",AU14)))</formula>
    </cfRule>
    <cfRule type="containsText" dxfId="20020" priority="16619" operator="containsText" text="Insignificant">
      <formula>NOT(ISERROR(SEARCH("Insignificant",AU14)))</formula>
    </cfRule>
    <cfRule type="containsErrors" dxfId="20019" priority="16625">
      <formula>ISERROR(AU14)</formula>
    </cfRule>
  </conditionalFormatting>
  <conditionalFormatting sqref="AU14:AU15 AU17:AU18">
    <cfRule type="cellIs" dxfId="20018" priority="16610" operator="between">
      <formula>81</formula>
      <formula>100</formula>
    </cfRule>
    <cfRule type="cellIs" dxfId="20017" priority="16611" operator="between">
      <formula>61</formula>
      <formula>80</formula>
    </cfRule>
    <cfRule type="cellIs" dxfId="20016" priority="16612" operator="between">
      <formula>41</formula>
      <formula>60</formula>
    </cfRule>
    <cfRule type="cellIs" dxfId="20015" priority="16613" operator="between">
      <formula>21</formula>
      <formula>40</formula>
    </cfRule>
    <cfRule type="cellIs" dxfId="20014" priority="16614" operator="between">
      <formula>1</formula>
      <formula>20</formula>
    </cfRule>
  </conditionalFormatting>
  <conditionalFormatting sqref="AU17">
    <cfRule type="containsErrors" dxfId="20013" priority="16607">
      <formula>ISERROR(AU17)</formula>
    </cfRule>
    <cfRule type="containsText" dxfId="20012" priority="16608" operator="containsText" text="N/A">
      <formula>NOT(ISERROR(SEARCH("N/A",AU17)))</formula>
    </cfRule>
  </conditionalFormatting>
  <conditionalFormatting sqref="AV18 AV15">
    <cfRule type="cellIs" dxfId="20011" priority="16604" operator="equal">
      <formula>2</formula>
    </cfRule>
    <cfRule type="cellIs" dxfId="20010" priority="16605" operator="equal">
      <formula>1</formula>
    </cfRule>
  </conditionalFormatting>
  <conditionalFormatting sqref="AV18 AV15">
    <cfRule type="cellIs" dxfId="20009" priority="16603" operator="equal">
      <formula>3</formula>
    </cfRule>
  </conditionalFormatting>
  <conditionalFormatting sqref="AV18 AV15">
    <cfRule type="cellIs" dxfId="20008" priority="16601" operator="equal">
      <formula>5</formula>
    </cfRule>
    <cfRule type="cellIs" dxfId="20007" priority="16602" operator="equal">
      <formula>4</formula>
    </cfRule>
  </conditionalFormatting>
  <conditionalFormatting sqref="AZ14">
    <cfRule type="containsText" dxfId="20006" priority="16590" operator="containsText" text="N/A">
      <formula>NOT(ISERROR(SEARCH("N/A",AZ14)))</formula>
    </cfRule>
    <cfRule type="containsText" dxfId="20005" priority="16596" operator="containsText" text="High">
      <formula>NOT(ISERROR(SEARCH("High",AZ14)))</formula>
    </cfRule>
    <cfRule type="containsText" dxfId="20004" priority="16597" operator="containsText" text="Extreme">
      <formula>NOT(ISERROR(SEARCH("Extreme",AZ14)))</formula>
    </cfRule>
    <cfRule type="containsText" dxfId="20003" priority="16598" operator="containsText" text="Low">
      <formula>NOT(ISERROR(SEARCH("Low",AZ14)))</formula>
    </cfRule>
    <cfRule type="containsText" dxfId="20002" priority="16599" operator="containsText" text="Moderate">
      <formula>NOT(ISERROR(SEARCH("Moderate",AZ14)))</formula>
    </cfRule>
    <cfRule type="containsText" dxfId="20001" priority="16600" operator="containsText" text="Insignificant">
      <formula>NOT(ISERROR(SEARCH("Insignificant",AZ14)))</formula>
    </cfRule>
    <cfRule type="containsErrors" dxfId="20000" priority="16606">
      <formula>ISERROR(AZ14)</formula>
    </cfRule>
  </conditionalFormatting>
  <conditionalFormatting sqref="AZ14:AZ15 AZ17:AZ18">
    <cfRule type="cellIs" dxfId="19999" priority="16591" operator="between">
      <formula>81</formula>
      <formula>100</formula>
    </cfRule>
    <cfRule type="cellIs" dxfId="19998" priority="16592" operator="between">
      <formula>61</formula>
      <formula>80</formula>
    </cfRule>
    <cfRule type="cellIs" dxfId="19997" priority="16593" operator="between">
      <formula>41</formula>
      <formula>60</formula>
    </cfRule>
    <cfRule type="cellIs" dxfId="19996" priority="16594" operator="between">
      <formula>21</formula>
      <formula>40</formula>
    </cfRule>
    <cfRule type="cellIs" dxfId="19995" priority="16595" operator="between">
      <formula>1</formula>
      <formula>20</formula>
    </cfRule>
  </conditionalFormatting>
  <conditionalFormatting sqref="AZ17">
    <cfRule type="containsErrors" dxfId="19994" priority="16588">
      <formula>ISERROR(AZ17)</formula>
    </cfRule>
    <cfRule type="containsText" dxfId="19993" priority="16589" operator="containsText" text="N/A">
      <formula>NOT(ISERROR(SEARCH("N/A",AZ17)))</formula>
    </cfRule>
  </conditionalFormatting>
  <conditionalFormatting sqref="BA18 BA15">
    <cfRule type="cellIs" dxfId="19992" priority="16585" operator="equal">
      <formula>2</formula>
    </cfRule>
    <cfRule type="cellIs" dxfId="19991" priority="16586" operator="equal">
      <formula>1</formula>
    </cfRule>
  </conditionalFormatting>
  <conditionalFormatting sqref="BA18 BA15">
    <cfRule type="cellIs" dxfId="19990" priority="16584" operator="equal">
      <formula>3</formula>
    </cfRule>
  </conditionalFormatting>
  <conditionalFormatting sqref="BA18 BA15">
    <cfRule type="cellIs" dxfId="19989" priority="16582" operator="equal">
      <formula>5</formula>
    </cfRule>
    <cfRule type="cellIs" dxfId="19988" priority="16583" operator="equal">
      <formula>4</formula>
    </cfRule>
  </conditionalFormatting>
  <conditionalFormatting sqref="BE14">
    <cfRule type="containsText" dxfId="19987" priority="16571" operator="containsText" text="N/A">
      <formula>NOT(ISERROR(SEARCH("N/A",BE14)))</formula>
    </cfRule>
    <cfRule type="containsText" dxfId="19986" priority="16577" operator="containsText" text="High">
      <formula>NOT(ISERROR(SEARCH("High",BE14)))</formula>
    </cfRule>
    <cfRule type="containsText" dxfId="19985" priority="16578" operator="containsText" text="Extreme">
      <formula>NOT(ISERROR(SEARCH("Extreme",BE14)))</formula>
    </cfRule>
    <cfRule type="containsText" dxfId="19984" priority="16579" operator="containsText" text="Low">
      <formula>NOT(ISERROR(SEARCH("Low",BE14)))</formula>
    </cfRule>
    <cfRule type="containsText" dxfId="19983" priority="16580" operator="containsText" text="Moderate">
      <formula>NOT(ISERROR(SEARCH("Moderate",BE14)))</formula>
    </cfRule>
    <cfRule type="containsText" dxfId="19982" priority="16581" operator="containsText" text="Insignificant">
      <formula>NOT(ISERROR(SEARCH("Insignificant",BE14)))</formula>
    </cfRule>
    <cfRule type="containsErrors" dxfId="19981" priority="16587">
      <formula>ISERROR(BE14)</formula>
    </cfRule>
  </conditionalFormatting>
  <conditionalFormatting sqref="BE14:BE15 BE17:BE18">
    <cfRule type="cellIs" dxfId="19980" priority="16572" operator="between">
      <formula>81</formula>
      <formula>100</formula>
    </cfRule>
    <cfRule type="cellIs" dxfId="19979" priority="16573" operator="between">
      <formula>61</formula>
      <formula>80</formula>
    </cfRule>
    <cfRule type="cellIs" dxfId="19978" priority="16574" operator="between">
      <formula>41</formula>
      <formula>60</formula>
    </cfRule>
    <cfRule type="cellIs" dxfId="19977" priority="16575" operator="between">
      <formula>21</formula>
      <formula>40</formula>
    </cfRule>
    <cfRule type="cellIs" dxfId="19976" priority="16576" operator="between">
      <formula>1</formula>
      <formula>20</formula>
    </cfRule>
  </conditionalFormatting>
  <conditionalFormatting sqref="BE17">
    <cfRule type="containsErrors" dxfId="19975" priority="16569">
      <formula>ISERROR(BE17)</formula>
    </cfRule>
    <cfRule type="containsText" dxfId="19974" priority="16570" operator="containsText" text="N/A">
      <formula>NOT(ISERROR(SEARCH("N/A",BE17)))</formula>
    </cfRule>
  </conditionalFormatting>
  <conditionalFormatting sqref="BF18 BF15">
    <cfRule type="cellIs" dxfId="19973" priority="16566" operator="equal">
      <formula>2</formula>
    </cfRule>
    <cfRule type="cellIs" dxfId="19972" priority="16567" operator="equal">
      <formula>1</formula>
    </cfRule>
  </conditionalFormatting>
  <conditionalFormatting sqref="BF18 BF15">
    <cfRule type="cellIs" dxfId="19971" priority="16565" operator="equal">
      <formula>3</formula>
    </cfRule>
  </conditionalFormatting>
  <conditionalFormatting sqref="BF18 BF15">
    <cfRule type="cellIs" dxfId="19970" priority="16563" operator="equal">
      <formula>5</formula>
    </cfRule>
    <cfRule type="cellIs" dxfId="19969" priority="16564" operator="equal">
      <formula>4</formula>
    </cfRule>
  </conditionalFormatting>
  <conditionalFormatting sqref="BJ14">
    <cfRule type="containsText" dxfId="19968" priority="16552" operator="containsText" text="N/A">
      <formula>NOT(ISERROR(SEARCH("N/A",BJ14)))</formula>
    </cfRule>
    <cfRule type="containsText" dxfId="19967" priority="16558" operator="containsText" text="High">
      <formula>NOT(ISERROR(SEARCH("High",BJ14)))</formula>
    </cfRule>
    <cfRule type="containsText" dxfId="19966" priority="16559" operator="containsText" text="Extreme">
      <formula>NOT(ISERROR(SEARCH("Extreme",BJ14)))</formula>
    </cfRule>
    <cfRule type="containsText" dxfId="19965" priority="16560" operator="containsText" text="Low">
      <formula>NOT(ISERROR(SEARCH("Low",BJ14)))</formula>
    </cfRule>
    <cfRule type="containsText" dxfId="19964" priority="16561" operator="containsText" text="Moderate">
      <formula>NOT(ISERROR(SEARCH("Moderate",BJ14)))</formula>
    </cfRule>
    <cfRule type="containsText" dxfId="19963" priority="16562" operator="containsText" text="Insignificant">
      <formula>NOT(ISERROR(SEARCH("Insignificant",BJ14)))</formula>
    </cfRule>
    <cfRule type="containsErrors" dxfId="19962" priority="16568">
      <formula>ISERROR(BJ14)</formula>
    </cfRule>
  </conditionalFormatting>
  <conditionalFormatting sqref="BJ14:BJ15 BJ17:BJ18">
    <cfRule type="cellIs" dxfId="19961" priority="16553" operator="between">
      <formula>81</formula>
      <formula>100</formula>
    </cfRule>
    <cfRule type="cellIs" dxfId="19960" priority="16554" operator="between">
      <formula>61</formula>
      <formula>80</formula>
    </cfRule>
    <cfRule type="cellIs" dxfId="19959" priority="16555" operator="between">
      <formula>41</formula>
      <formula>60</formula>
    </cfRule>
    <cfRule type="cellIs" dxfId="19958" priority="16556" operator="between">
      <formula>21</formula>
      <formula>40</formula>
    </cfRule>
    <cfRule type="cellIs" dxfId="19957" priority="16557" operator="between">
      <formula>1</formula>
      <formula>20</formula>
    </cfRule>
  </conditionalFormatting>
  <conditionalFormatting sqref="BJ17">
    <cfRule type="containsErrors" dxfId="19956" priority="16550">
      <formula>ISERROR(BJ17)</formula>
    </cfRule>
    <cfRule type="containsText" dxfId="19955" priority="16551" operator="containsText" text="N/A">
      <formula>NOT(ISERROR(SEARCH("N/A",BJ17)))</formula>
    </cfRule>
  </conditionalFormatting>
  <conditionalFormatting sqref="BK18 BK15">
    <cfRule type="cellIs" dxfId="19954" priority="16547" operator="equal">
      <formula>2</formula>
    </cfRule>
    <cfRule type="cellIs" dxfId="19953" priority="16548" operator="equal">
      <formula>1</formula>
    </cfRule>
  </conditionalFormatting>
  <conditionalFormatting sqref="BK18 BK15">
    <cfRule type="cellIs" dxfId="19952" priority="16546" operator="equal">
      <formula>3</formula>
    </cfRule>
  </conditionalFormatting>
  <conditionalFormatting sqref="BK18 BK15">
    <cfRule type="cellIs" dxfId="19951" priority="16544" operator="equal">
      <formula>5</formula>
    </cfRule>
    <cfRule type="cellIs" dxfId="19950" priority="16545" operator="equal">
      <formula>4</formula>
    </cfRule>
  </conditionalFormatting>
  <conditionalFormatting sqref="BO14">
    <cfRule type="containsText" dxfId="19949" priority="16533" operator="containsText" text="N/A">
      <formula>NOT(ISERROR(SEARCH("N/A",BO14)))</formula>
    </cfRule>
    <cfRule type="containsText" dxfId="19948" priority="16539" operator="containsText" text="High">
      <formula>NOT(ISERROR(SEARCH("High",BO14)))</formula>
    </cfRule>
    <cfRule type="containsText" dxfId="19947" priority="16540" operator="containsText" text="Extreme">
      <formula>NOT(ISERROR(SEARCH("Extreme",BO14)))</formula>
    </cfRule>
    <cfRule type="containsText" dxfId="19946" priority="16541" operator="containsText" text="Low">
      <formula>NOT(ISERROR(SEARCH("Low",BO14)))</formula>
    </cfRule>
    <cfRule type="containsText" dxfId="19945" priority="16542" operator="containsText" text="Moderate">
      <formula>NOT(ISERROR(SEARCH("Moderate",BO14)))</formula>
    </cfRule>
    <cfRule type="containsText" dxfId="19944" priority="16543" operator="containsText" text="Insignificant">
      <formula>NOT(ISERROR(SEARCH("Insignificant",BO14)))</formula>
    </cfRule>
    <cfRule type="containsErrors" dxfId="19943" priority="16549">
      <formula>ISERROR(BO14)</formula>
    </cfRule>
  </conditionalFormatting>
  <conditionalFormatting sqref="BO14:BO15 BO17:BO18">
    <cfRule type="cellIs" dxfId="19942" priority="16534" operator="between">
      <formula>81</formula>
      <formula>100</formula>
    </cfRule>
    <cfRule type="cellIs" dxfId="19941" priority="16535" operator="between">
      <formula>61</formula>
      <formula>80</formula>
    </cfRule>
    <cfRule type="cellIs" dxfId="19940" priority="16536" operator="between">
      <formula>41</formula>
      <formula>60</formula>
    </cfRule>
    <cfRule type="cellIs" dxfId="19939" priority="16537" operator="between">
      <formula>21</formula>
      <formula>40</formula>
    </cfRule>
    <cfRule type="cellIs" dxfId="19938" priority="16538" operator="between">
      <formula>1</formula>
      <formula>20</formula>
    </cfRule>
  </conditionalFormatting>
  <conditionalFormatting sqref="BO17">
    <cfRule type="containsErrors" dxfId="19937" priority="16531">
      <formula>ISERROR(BO17)</formula>
    </cfRule>
    <cfRule type="containsText" dxfId="19936" priority="16532" operator="containsText" text="N/A">
      <formula>NOT(ISERROR(SEARCH("N/A",BO17)))</formula>
    </cfRule>
  </conditionalFormatting>
  <conditionalFormatting sqref="BP18 BP15">
    <cfRule type="cellIs" dxfId="19935" priority="16528" operator="equal">
      <formula>2</formula>
    </cfRule>
    <cfRule type="cellIs" dxfId="19934" priority="16529" operator="equal">
      <formula>1</formula>
    </cfRule>
  </conditionalFormatting>
  <conditionalFormatting sqref="BP18 BP15">
    <cfRule type="cellIs" dxfId="19933" priority="16527" operator="equal">
      <formula>3</formula>
    </cfRule>
  </conditionalFormatting>
  <conditionalFormatting sqref="BP18 BP15">
    <cfRule type="cellIs" dxfId="19932" priority="16525" operator="equal">
      <formula>5</formula>
    </cfRule>
    <cfRule type="cellIs" dxfId="19931" priority="16526" operator="equal">
      <formula>4</formula>
    </cfRule>
  </conditionalFormatting>
  <conditionalFormatting sqref="BT14">
    <cfRule type="containsText" dxfId="19930" priority="16514" operator="containsText" text="N/A">
      <formula>NOT(ISERROR(SEARCH("N/A",BT14)))</formula>
    </cfRule>
    <cfRule type="containsText" dxfId="19929" priority="16520" operator="containsText" text="High">
      <formula>NOT(ISERROR(SEARCH("High",BT14)))</formula>
    </cfRule>
    <cfRule type="containsText" dxfId="19928" priority="16521" operator="containsText" text="Extreme">
      <formula>NOT(ISERROR(SEARCH("Extreme",BT14)))</formula>
    </cfRule>
    <cfRule type="containsText" dxfId="19927" priority="16522" operator="containsText" text="Low">
      <formula>NOT(ISERROR(SEARCH("Low",BT14)))</formula>
    </cfRule>
    <cfRule type="containsText" dxfId="19926" priority="16523" operator="containsText" text="Moderate">
      <formula>NOT(ISERROR(SEARCH("Moderate",BT14)))</formula>
    </cfRule>
    <cfRule type="containsText" dxfId="19925" priority="16524" operator="containsText" text="Insignificant">
      <formula>NOT(ISERROR(SEARCH("Insignificant",BT14)))</formula>
    </cfRule>
    <cfRule type="containsErrors" dxfId="19924" priority="16530">
      <formula>ISERROR(BT14)</formula>
    </cfRule>
  </conditionalFormatting>
  <conditionalFormatting sqref="BT14:BT15 BT17:BT18">
    <cfRule type="cellIs" dxfId="19923" priority="16515" operator="between">
      <formula>81</formula>
      <formula>100</formula>
    </cfRule>
    <cfRule type="cellIs" dxfId="19922" priority="16516" operator="between">
      <formula>61</formula>
      <formula>80</formula>
    </cfRule>
    <cfRule type="cellIs" dxfId="19921" priority="16517" operator="between">
      <formula>41</formula>
      <formula>60</formula>
    </cfRule>
    <cfRule type="cellIs" dxfId="19920" priority="16518" operator="between">
      <formula>21</formula>
      <formula>40</formula>
    </cfRule>
    <cfRule type="cellIs" dxfId="19919" priority="16519" operator="between">
      <formula>1</formula>
      <formula>20</formula>
    </cfRule>
  </conditionalFormatting>
  <conditionalFormatting sqref="BT17">
    <cfRule type="containsErrors" dxfId="19918" priority="16512">
      <formula>ISERROR(BT17)</formula>
    </cfRule>
    <cfRule type="containsText" dxfId="19917" priority="16513" operator="containsText" text="N/A">
      <formula>NOT(ISERROR(SEARCH("N/A",BT17)))</formula>
    </cfRule>
  </conditionalFormatting>
  <conditionalFormatting sqref="BU18 BU15">
    <cfRule type="cellIs" dxfId="19916" priority="16509" operator="equal">
      <formula>2</formula>
    </cfRule>
    <cfRule type="cellIs" dxfId="19915" priority="16510" operator="equal">
      <formula>1</formula>
    </cfRule>
  </conditionalFormatting>
  <conditionalFormatting sqref="BU18 BU15">
    <cfRule type="cellIs" dxfId="19914" priority="16508" operator="equal">
      <formula>3</formula>
    </cfRule>
  </conditionalFormatting>
  <conditionalFormatting sqref="BU18 BU15">
    <cfRule type="cellIs" dxfId="19913" priority="16506" operator="equal">
      <formula>5</formula>
    </cfRule>
    <cfRule type="cellIs" dxfId="19912" priority="16507" operator="equal">
      <formula>4</formula>
    </cfRule>
  </conditionalFormatting>
  <conditionalFormatting sqref="BY14">
    <cfRule type="containsText" dxfId="19911" priority="16495" operator="containsText" text="N/A">
      <formula>NOT(ISERROR(SEARCH("N/A",BY14)))</formula>
    </cfRule>
    <cfRule type="containsText" dxfId="19910" priority="16501" operator="containsText" text="High">
      <formula>NOT(ISERROR(SEARCH("High",BY14)))</formula>
    </cfRule>
    <cfRule type="containsText" dxfId="19909" priority="16502" operator="containsText" text="Extreme">
      <formula>NOT(ISERROR(SEARCH("Extreme",BY14)))</formula>
    </cfRule>
    <cfRule type="containsText" dxfId="19908" priority="16503" operator="containsText" text="Low">
      <formula>NOT(ISERROR(SEARCH("Low",BY14)))</formula>
    </cfRule>
    <cfRule type="containsText" dxfId="19907" priority="16504" operator="containsText" text="Moderate">
      <formula>NOT(ISERROR(SEARCH("Moderate",BY14)))</formula>
    </cfRule>
    <cfRule type="containsText" dxfId="19906" priority="16505" operator="containsText" text="Insignificant">
      <formula>NOT(ISERROR(SEARCH("Insignificant",BY14)))</formula>
    </cfRule>
    <cfRule type="containsErrors" dxfId="19905" priority="16511">
      <formula>ISERROR(BY14)</formula>
    </cfRule>
  </conditionalFormatting>
  <conditionalFormatting sqref="BY14:BY15 BY17:BY18">
    <cfRule type="cellIs" dxfId="19904" priority="16496" operator="between">
      <formula>81</formula>
      <formula>100</formula>
    </cfRule>
    <cfRule type="cellIs" dxfId="19903" priority="16497" operator="between">
      <formula>61</formula>
      <formula>80</formula>
    </cfRule>
    <cfRule type="cellIs" dxfId="19902" priority="16498" operator="between">
      <formula>41</formula>
      <formula>60</formula>
    </cfRule>
    <cfRule type="cellIs" dxfId="19901" priority="16499" operator="between">
      <formula>21</formula>
      <formula>40</formula>
    </cfRule>
    <cfRule type="cellIs" dxfId="19900" priority="16500" operator="between">
      <formula>1</formula>
      <formula>20</formula>
    </cfRule>
  </conditionalFormatting>
  <conditionalFormatting sqref="BY17">
    <cfRule type="containsErrors" dxfId="19899" priority="16493">
      <formula>ISERROR(BY17)</formula>
    </cfRule>
    <cfRule type="containsText" dxfId="19898" priority="16494" operator="containsText" text="N/A">
      <formula>NOT(ISERROR(SEARCH("N/A",BY17)))</formula>
    </cfRule>
  </conditionalFormatting>
  <conditionalFormatting sqref="BZ18 BZ15">
    <cfRule type="cellIs" dxfId="19897" priority="16490" operator="equal">
      <formula>2</formula>
    </cfRule>
    <cfRule type="cellIs" dxfId="19896" priority="16491" operator="equal">
      <formula>1</formula>
    </cfRule>
  </conditionalFormatting>
  <conditionalFormatting sqref="BZ18 BZ15">
    <cfRule type="cellIs" dxfId="19895" priority="16489" operator="equal">
      <formula>3</formula>
    </cfRule>
  </conditionalFormatting>
  <conditionalFormatting sqref="BZ18 BZ15">
    <cfRule type="cellIs" dxfId="19894" priority="16487" operator="equal">
      <formula>5</formula>
    </cfRule>
    <cfRule type="cellIs" dxfId="19893" priority="16488" operator="equal">
      <formula>4</formula>
    </cfRule>
  </conditionalFormatting>
  <conditionalFormatting sqref="CD14">
    <cfRule type="containsText" dxfId="19892" priority="16476" operator="containsText" text="N/A">
      <formula>NOT(ISERROR(SEARCH("N/A",CD14)))</formula>
    </cfRule>
    <cfRule type="containsText" dxfId="19891" priority="16482" operator="containsText" text="High">
      <formula>NOT(ISERROR(SEARCH("High",CD14)))</formula>
    </cfRule>
    <cfRule type="containsText" dxfId="19890" priority="16483" operator="containsText" text="Extreme">
      <formula>NOT(ISERROR(SEARCH("Extreme",CD14)))</formula>
    </cfRule>
    <cfRule type="containsText" dxfId="19889" priority="16484" operator="containsText" text="Low">
      <formula>NOT(ISERROR(SEARCH("Low",CD14)))</formula>
    </cfRule>
    <cfRule type="containsText" dxfId="19888" priority="16485" operator="containsText" text="Moderate">
      <formula>NOT(ISERROR(SEARCH("Moderate",CD14)))</formula>
    </cfRule>
    <cfRule type="containsText" dxfId="19887" priority="16486" operator="containsText" text="Insignificant">
      <formula>NOT(ISERROR(SEARCH("Insignificant",CD14)))</formula>
    </cfRule>
    <cfRule type="containsErrors" dxfId="19886" priority="16492">
      <formula>ISERROR(CD14)</formula>
    </cfRule>
  </conditionalFormatting>
  <conditionalFormatting sqref="CD14:CD15 CD17:CD18">
    <cfRule type="cellIs" dxfId="19885" priority="16477" operator="between">
      <formula>81</formula>
      <formula>100</formula>
    </cfRule>
    <cfRule type="cellIs" dxfId="19884" priority="16478" operator="between">
      <formula>61</formula>
      <formula>80</formula>
    </cfRule>
    <cfRule type="cellIs" dxfId="19883" priority="16479" operator="between">
      <formula>41</formula>
      <formula>60</formula>
    </cfRule>
    <cfRule type="cellIs" dxfId="19882" priority="16480" operator="between">
      <formula>21</formula>
      <formula>40</formula>
    </cfRule>
    <cfRule type="cellIs" dxfId="19881" priority="16481" operator="between">
      <formula>1</formula>
      <formula>20</formula>
    </cfRule>
  </conditionalFormatting>
  <conditionalFormatting sqref="CD17">
    <cfRule type="containsErrors" dxfId="19880" priority="16474">
      <formula>ISERROR(CD17)</formula>
    </cfRule>
    <cfRule type="containsText" dxfId="19879" priority="16475" operator="containsText" text="N/A">
      <formula>NOT(ISERROR(SEARCH("N/A",CD17)))</formula>
    </cfRule>
  </conditionalFormatting>
  <conditionalFormatting sqref="CE18 CE15">
    <cfRule type="cellIs" dxfId="19878" priority="16471" operator="equal">
      <formula>2</formula>
    </cfRule>
    <cfRule type="cellIs" dxfId="19877" priority="16472" operator="equal">
      <formula>1</formula>
    </cfRule>
  </conditionalFormatting>
  <conditionalFormatting sqref="CE18 CE15">
    <cfRule type="cellIs" dxfId="19876" priority="16470" operator="equal">
      <formula>3</formula>
    </cfRule>
  </conditionalFormatting>
  <conditionalFormatting sqref="CE18 CE15">
    <cfRule type="cellIs" dxfId="19875" priority="16468" operator="equal">
      <formula>5</formula>
    </cfRule>
    <cfRule type="cellIs" dxfId="19874" priority="16469" operator="equal">
      <formula>4</formula>
    </cfRule>
  </conditionalFormatting>
  <conditionalFormatting sqref="CI14">
    <cfRule type="containsText" dxfId="19873" priority="16457" operator="containsText" text="N/A">
      <formula>NOT(ISERROR(SEARCH("N/A",CI14)))</formula>
    </cfRule>
    <cfRule type="containsText" dxfId="19872" priority="16463" operator="containsText" text="High">
      <formula>NOT(ISERROR(SEARCH("High",CI14)))</formula>
    </cfRule>
    <cfRule type="containsText" dxfId="19871" priority="16464" operator="containsText" text="Extreme">
      <formula>NOT(ISERROR(SEARCH("Extreme",CI14)))</formula>
    </cfRule>
    <cfRule type="containsText" dxfId="19870" priority="16465" operator="containsText" text="Low">
      <formula>NOT(ISERROR(SEARCH("Low",CI14)))</formula>
    </cfRule>
    <cfRule type="containsText" dxfId="19869" priority="16466" operator="containsText" text="Moderate">
      <formula>NOT(ISERROR(SEARCH("Moderate",CI14)))</formula>
    </cfRule>
    <cfRule type="containsText" dxfId="19868" priority="16467" operator="containsText" text="Insignificant">
      <formula>NOT(ISERROR(SEARCH("Insignificant",CI14)))</formula>
    </cfRule>
    <cfRule type="containsErrors" dxfId="19867" priority="16473">
      <formula>ISERROR(CI14)</formula>
    </cfRule>
  </conditionalFormatting>
  <conditionalFormatting sqref="CI14:CI15 CI17:CI18">
    <cfRule type="cellIs" dxfId="19866" priority="16458" operator="between">
      <formula>81</formula>
      <formula>100</formula>
    </cfRule>
    <cfRule type="cellIs" dxfId="19865" priority="16459" operator="between">
      <formula>61</formula>
      <formula>80</formula>
    </cfRule>
    <cfRule type="cellIs" dxfId="19864" priority="16460" operator="between">
      <formula>41</formula>
      <formula>60</formula>
    </cfRule>
    <cfRule type="cellIs" dxfId="19863" priority="16461" operator="between">
      <formula>21</formula>
      <formula>40</formula>
    </cfRule>
    <cfRule type="cellIs" dxfId="19862" priority="16462" operator="between">
      <formula>1</formula>
      <formula>20</formula>
    </cfRule>
  </conditionalFormatting>
  <conditionalFormatting sqref="CI17">
    <cfRule type="containsErrors" dxfId="19861" priority="16455">
      <formula>ISERROR(CI17)</formula>
    </cfRule>
    <cfRule type="containsText" dxfId="19860" priority="16456" operator="containsText" text="N/A">
      <formula>NOT(ISERROR(SEARCH("N/A",CI17)))</formula>
    </cfRule>
  </conditionalFormatting>
  <conditionalFormatting sqref="CJ18 CJ15">
    <cfRule type="cellIs" dxfId="19859" priority="16452" operator="equal">
      <formula>2</formula>
    </cfRule>
    <cfRule type="cellIs" dxfId="19858" priority="16453" operator="equal">
      <formula>1</formula>
    </cfRule>
  </conditionalFormatting>
  <conditionalFormatting sqref="CJ18 CJ15">
    <cfRule type="cellIs" dxfId="19857" priority="16451" operator="equal">
      <formula>3</formula>
    </cfRule>
  </conditionalFormatting>
  <conditionalFormatting sqref="CJ18 CJ15">
    <cfRule type="cellIs" dxfId="19856" priority="16449" operator="equal">
      <formula>5</formula>
    </cfRule>
    <cfRule type="cellIs" dxfId="19855" priority="16450" operator="equal">
      <formula>4</formula>
    </cfRule>
  </conditionalFormatting>
  <conditionalFormatting sqref="CN14">
    <cfRule type="containsText" dxfId="19854" priority="16438" operator="containsText" text="N/A">
      <formula>NOT(ISERROR(SEARCH("N/A",CN14)))</formula>
    </cfRule>
    <cfRule type="containsText" dxfId="19853" priority="16444" operator="containsText" text="High">
      <formula>NOT(ISERROR(SEARCH("High",CN14)))</formula>
    </cfRule>
    <cfRule type="containsText" dxfId="19852" priority="16445" operator="containsText" text="Extreme">
      <formula>NOT(ISERROR(SEARCH("Extreme",CN14)))</formula>
    </cfRule>
    <cfRule type="containsText" dxfId="19851" priority="16446" operator="containsText" text="Low">
      <formula>NOT(ISERROR(SEARCH("Low",CN14)))</formula>
    </cfRule>
    <cfRule type="containsText" dxfId="19850" priority="16447" operator="containsText" text="Moderate">
      <formula>NOT(ISERROR(SEARCH("Moderate",CN14)))</formula>
    </cfRule>
    <cfRule type="containsText" dxfId="19849" priority="16448" operator="containsText" text="Insignificant">
      <formula>NOT(ISERROR(SEARCH("Insignificant",CN14)))</formula>
    </cfRule>
    <cfRule type="containsErrors" dxfId="19848" priority="16454">
      <formula>ISERROR(CN14)</formula>
    </cfRule>
  </conditionalFormatting>
  <conditionalFormatting sqref="CN14:CN15 CN17:CN18">
    <cfRule type="cellIs" dxfId="19847" priority="16439" operator="between">
      <formula>81</formula>
      <formula>100</formula>
    </cfRule>
    <cfRule type="cellIs" dxfId="19846" priority="16440" operator="between">
      <formula>61</formula>
      <formula>80</formula>
    </cfRule>
    <cfRule type="cellIs" dxfId="19845" priority="16441" operator="between">
      <formula>41</formula>
      <formula>60</formula>
    </cfRule>
    <cfRule type="cellIs" dxfId="19844" priority="16442" operator="between">
      <formula>21</formula>
      <formula>40</formula>
    </cfRule>
    <cfRule type="cellIs" dxfId="19843" priority="16443" operator="between">
      <formula>1</formula>
      <formula>20</formula>
    </cfRule>
  </conditionalFormatting>
  <conditionalFormatting sqref="CN17">
    <cfRule type="containsErrors" dxfId="19842" priority="16436">
      <formula>ISERROR(CN17)</formula>
    </cfRule>
    <cfRule type="containsText" dxfId="19841" priority="16437" operator="containsText" text="N/A">
      <formula>NOT(ISERROR(SEARCH("N/A",CN17)))</formula>
    </cfRule>
  </conditionalFormatting>
  <conditionalFormatting sqref="CO18 CO15">
    <cfRule type="cellIs" dxfId="19840" priority="16433" operator="equal">
      <formula>2</formula>
    </cfRule>
    <cfRule type="cellIs" dxfId="19839" priority="16434" operator="equal">
      <formula>1</formula>
    </cfRule>
  </conditionalFormatting>
  <conditionalFormatting sqref="CO18 CO15">
    <cfRule type="cellIs" dxfId="19838" priority="16432" operator="equal">
      <formula>3</formula>
    </cfRule>
  </conditionalFormatting>
  <conditionalFormatting sqref="CO18 CO15">
    <cfRule type="cellIs" dxfId="19837" priority="16430" operator="equal">
      <formula>5</formula>
    </cfRule>
    <cfRule type="cellIs" dxfId="19836" priority="16431" operator="equal">
      <formula>4</formula>
    </cfRule>
  </conditionalFormatting>
  <conditionalFormatting sqref="CS14">
    <cfRule type="containsText" dxfId="19835" priority="16419" operator="containsText" text="N/A">
      <formula>NOT(ISERROR(SEARCH("N/A",CS14)))</formula>
    </cfRule>
    <cfRule type="containsText" dxfId="19834" priority="16425" operator="containsText" text="High">
      <formula>NOT(ISERROR(SEARCH("High",CS14)))</formula>
    </cfRule>
    <cfRule type="containsText" dxfId="19833" priority="16426" operator="containsText" text="Extreme">
      <formula>NOT(ISERROR(SEARCH("Extreme",CS14)))</formula>
    </cfRule>
    <cfRule type="containsText" dxfId="19832" priority="16427" operator="containsText" text="Low">
      <formula>NOT(ISERROR(SEARCH("Low",CS14)))</formula>
    </cfRule>
    <cfRule type="containsText" dxfId="19831" priority="16428" operator="containsText" text="Moderate">
      <formula>NOT(ISERROR(SEARCH("Moderate",CS14)))</formula>
    </cfRule>
    <cfRule type="containsText" dxfId="19830" priority="16429" operator="containsText" text="Insignificant">
      <formula>NOT(ISERROR(SEARCH("Insignificant",CS14)))</formula>
    </cfRule>
    <cfRule type="containsErrors" dxfId="19829" priority="16435">
      <formula>ISERROR(CS14)</formula>
    </cfRule>
  </conditionalFormatting>
  <conditionalFormatting sqref="CS14:CS15 CS17:CS18">
    <cfRule type="cellIs" dxfId="19828" priority="16420" operator="between">
      <formula>81</formula>
      <formula>100</formula>
    </cfRule>
    <cfRule type="cellIs" dxfId="19827" priority="16421" operator="between">
      <formula>61</formula>
      <formula>80</formula>
    </cfRule>
    <cfRule type="cellIs" dxfId="19826" priority="16422" operator="between">
      <formula>41</formula>
      <formula>60</formula>
    </cfRule>
    <cfRule type="cellIs" dxfId="19825" priority="16423" operator="between">
      <formula>21</formula>
      <formula>40</formula>
    </cfRule>
    <cfRule type="cellIs" dxfId="19824" priority="16424" operator="between">
      <formula>1</formula>
      <formula>20</formula>
    </cfRule>
  </conditionalFormatting>
  <conditionalFormatting sqref="CS17">
    <cfRule type="containsErrors" dxfId="19823" priority="16417">
      <formula>ISERROR(CS17)</formula>
    </cfRule>
    <cfRule type="containsText" dxfId="19822" priority="16418" operator="containsText" text="N/A">
      <formula>NOT(ISERROR(SEARCH("N/A",CS17)))</formula>
    </cfRule>
  </conditionalFormatting>
  <conditionalFormatting sqref="H24 H21">
    <cfRule type="cellIs" dxfId="19821" priority="16414" operator="equal">
      <formula>2</formula>
    </cfRule>
    <cfRule type="cellIs" dxfId="19820" priority="16415" operator="equal">
      <formula>1</formula>
    </cfRule>
  </conditionalFormatting>
  <conditionalFormatting sqref="H24 H21">
    <cfRule type="cellIs" dxfId="19819" priority="16413" operator="equal">
      <formula>3</formula>
    </cfRule>
  </conditionalFormatting>
  <conditionalFormatting sqref="H24 H21">
    <cfRule type="cellIs" dxfId="19818" priority="16411" operator="equal">
      <formula>5</formula>
    </cfRule>
    <cfRule type="cellIs" dxfId="19817" priority="16412" operator="equal">
      <formula>4</formula>
    </cfRule>
  </conditionalFormatting>
  <conditionalFormatting sqref="L20">
    <cfRule type="containsText" dxfId="19816" priority="16400" operator="containsText" text="N/A">
      <formula>NOT(ISERROR(SEARCH("N/A",L20)))</formula>
    </cfRule>
    <cfRule type="containsText" dxfId="19815" priority="16406" operator="containsText" text="High">
      <formula>NOT(ISERROR(SEARCH("High",L20)))</formula>
    </cfRule>
    <cfRule type="containsText" dxfId="19814" priority="16407" operator="containsText" text="Extreme">
      <formula>NOT(ISERROR(SEARCH("Extreme",L20)))</formula>
    </cfRule>
    <cfRule type="containsText" dxfId="19813" priority="16408" operator="containsText" text="Low">
      <formula>NOT(ISERROR(SEARCH("Low",L20)))</formula>
    </cfRule>
    <cfRule type="containsText" dxfId="19812" priority="16409" operator="containsText" text="Moderate">
      <formula>NOT(ISERROR(SEARCH("Moderate",L20)))</formula>
    </cfRule>
    <cfRule type="containsText" dxfId="19811" priority="16410" operator="containsText" text="Insignificant">
      <formula>NOT(ISERROR(SEARCH("Insignificant",L20)))</formula>
    </cfRule>
    <cfRule type="containsErrors" dxfId="19810" priority="16416">
      <formula>ISERROR(L20)</formula>
    </cfRule>
  </conditionalFormatting>
  <conditionalFormatting sqref="L20:L21 L23:L24">
    <cfRule type="cellIs" dxfId="19809" priority="16401" operator="between">
      <formula>81</formula>
      <formula>100</formula>
    </cfRule>
    <cfRule type="cellIs" dxfId="19808" priority="16402" operator="between">
      <formula>61</formula>
      <formula>80</formula>
    </cfRule>
    <cfRule type="cellIs" dxfId="19807" priority="16403" operator="between">
      <formula>41</formula>
      <formula>60</formula>
    </cfRule>
    <cfRule type="cellIs" dxfId="19806" priority="16404" operator="between">
      <formula>21</formula>
      <formula>40</formula>
    </cfRule>
    <cfRule type="cellIs" dxfId="19805" priority="16405" operator="between">
      <formula>1</formula>
      <formula>20</formula>
    </cfRule>
  </conditionalFormatting>
  <conditionalFormatting sqref="L23">
    <cfRule type="containsErrors" dxfId="19804" priority="16398">
      <formula>ISERROR(L23)</formula>
    </cfRule>
    <cfRule type="containsText" dxfId="19803" priority="16399" operator="containsText" text="N/A">
      <formula>NOT(ISERROR(SEARCH("N/A",L23)))</formula>
    </cfRule>
  </conditionalFormatting>
  <conditionalFormatting sqref="M24 M21">
    <cfRule type="cellIs" dxfId="19802" priority="16395" operator="equal">
      <formula>2</formula>
    </cfRule>
    <cfRule type="cellIs" dxfId="19801" priority="16396" operator="equal">
      <formula>1</formula>
    </cfRule>
  </conditionalFormatting>
  <conditionalFormatting sqref="M24 M21">
    <cfRule type="cellIs" dxfId="19800" priority="16394" operator="equal">
      <formula>3</formula>
    </cfRule>
  </conditionalFormatting>
  <conditionalFormatting sqref="M24 M21">
    <cfRule type="cellIs" dxfId="19799" priority="16392" operator="equal">
      <formula>5</formula>
    </cfRule>
    <cfRule type="cellIs" dxfId="19798" priority="16393" operator="equal">
      <formula>4</formula>
    </cfRule>
  </conditionalFormatting>
  <conditionalFormatting sqref="Q20">
    <cfRule type="containsText" dxfId="19797" priority="16381" operator="containsText" text="N/A">
      <formula>NOT(ISERROR(SEARCH("N/A",Q20)))</formula>
    </cfRule>
    <cfRule type="containsText" dxfId="19796" priority="16387" operator="containsText" text="High">
      <formula>NOT(ISERROR(SEARCH("High",Q20)))</formula>
    </cfRule>
    <cfRule type="containsText" dxfId="19795" priority="16388" operator="containsText" text="Extreme">
      <formula>NOT(ISERROR(SEARCH("Extreme",Q20)))</formula>
    </cfRule>
    <cfRule type="containsText" dxfId="19794" priority="16389" operator="containsText" text="Low">
      <formula>NOT(ISERROR(SEARCH("Low",Q20)))</formula>
    </cfRule>
    <cfRule type="containsText" dxfId="19793" priority="16390" operator="containsText" text="Moderate">
      <formula>NOT(ISERROR(SEARCH("Moderate",Q20)))</formula>
    </cfRule>
    <cfRule type="containsText" dxfId="19792" priority="16391" operator="containsText" text="Insignificant">
      <formula>NOT(ISERROR(SEARCH("Insignificant",Q20)))</formula>
    </cfRule>
    <cfRule type="containsErrors" dxfId="19791" priority="16397">
      <formula>ISERROR(Q20)</formula>
    </cfRule>
  </conditionalFormatting>
  <conditionalFormatting sqref="Q20:Q21 Q23:Q24">
    <cfRule type="cellIs" dxfId="19790" priority="16382" operator="between">
      <formula>81</formula>
      <formula>100</formula>
    </cfRule>
    <cfRule type="cellIs" dxfId="19789" priority="16383" operator="between">
      <formula>61</formula>
      <formula>80</formula>
    </cfRule>
    <cfRule type="cellIs" dxfId="19788" priority="16384" operator="between">
      <formula>41</formula>
      <formula>60</formula>
    </cfRule>
    <cfRule type="cellIs" dxfId="19787" priority="16385" operator="between">
      <formula>21</formula>
      <formula>40</formula>
    </cfRule>
    <cfRule type="cellIs" dxfId="19786" priority="16386" operator="between">
      <formula>1</formula>
      <formula>20</formula>
    </cfRule>
  </conditionalFormatting>
  <conditionalFormatting sqref="Q23">
    <cfRule type="containsErrors" dxfId="19785" priority="16379">
      <formula>ISERROR(Q23)</formula>
    </cfRule>
    <cfRule type="containsText" dxfId="19784" priority="16380" operator="containsText" text="N/A">
      <formula>NOT(ISERROR(SEARCH("N/A",Q23)))</formula>
    </cfRule>
  </conditionalFormatting>
  <conditionalFormatting sqref="R24 R21">
    <cfRule type="cellIs" dxfId="19783" priority="16376" operator="equal">
      <formula>2</formula>
    </cfRule>
    <cfRule type="cellIs" dxfId="19782" priority="16377" operator="equal">
      <formula>1</formula>
    </cfRule>
  </conditionalFormatting>
  <conditionalFormatting sqref="R24 R21">
    <cfRule type="cellIs" dxfId="19781" priority="16375" operator="equal">
      <formula>3</formula>
    </cfRule>
  </conditionalFormatting>
  <conditionalFormatting sqref="R24 R21">
    <cfRule type="cellIs" dxfId="19780" priority="16373" operator="equal">
      <formula>5</formula>
    </cfRule>
    <cfRule type="cellIs" dxfId="19779" priority="16374" operator="equal">
      <formula>4</formula>
    </cfRule>
  </conditionalFormatting>
  <conditionalFormatting sqref="V20">
    <cfRule type="containsText" dxfId="19778" priority="16362" operator="containsText" text="N/A">
      <formula>NOT(ISERROR(SEARCH("N/A",V20)))</formula>
    </cfRule>
    <cfRule type="containsText" dxfId="19777" priority="16368" operator="containsText" text="High">
      <formula>NOT(ISERROR(SEARCH("High",V20)))</formula>
    </cfRule>
    <cfRule type="containsText" dxfId="19776" priority="16369" operator="containsText" text="Extreme">
      <formula>NOT(ISERROR(SEARCH("Extreme",V20)))</formula>
    </cfRule>
    <cfRule type="containsText" dxfId="19775" priority="16370" operator="containsText" text="Low">
      <formula>NOT(ISERROR(SEARCH("Low",V20)))</formula>
    </cfRule>
    <cfRule type="containsText" dxfId="19774" priority="16371" operator="containsText" text="Moderate">
      <formula>NOT(ISERROR(SEARCH("Moderate",V20)))</formula>
    </cfRule>
    <cfRule type="containsText" dxfId="19773" priority="16372" operator="containsText" text="Insignificant">
      <formula>NOT(ISERROR(SEARCH("Insignificant",V20)))</formula>
    </cfRule>
    <cfRule type="containsErrors" dxfId="19772" priority="16378">
      <formula>ISERROR(V20)</formula>
    </cfRule>
  </conditionalFormatting>
  <conditionalFormatting sqref="V20:V21 V23:V24">
    <cfRule type="cellIs" dxfId="19771" priority="16363" operator="between">
      <formula>81</formula>
      <formula>100</formula>
    </cfRule>
    <cfRule type="cellIs" dxfId="19770" priority="16364" operator="between">
      <formula>61</formula>
      <formula>80</formula>
    </cfRule>
    <cfRule type="cellIs" dxfId="19769" priority="16365" operator="between">
      <formula>41</formula>
      <formula>60</formula>
    </cfRule>
    <cfRule type="cellIs" dxfId="19768" priority="16366" operator="between">
      <formula>21</formula>
      <formula>40</formula>
    </cfRule>
    <cfRule type="cellIs" dxfId="19767" priority="16367" operator="between">
      <formula>1</formula>
      <formula>20</formula>
    </cfRule>
  </conditionalFormatting>
  <conditionalFormatting sqref="V23">
    <cfRule type="containsErrors" dxfId="19766" priority="16360">
      <formula>ISERROR(V23)</formula>
    </cfRule>
    <cfRule type="containsText" dxfId="19765" priority="16361" operator="containsText" text="N/A">
      <formula>NOT(ISERROR(SEARCH("N/A",V23)))</formula>
    </cfRule>
  </conditionalFormatting>
  <conditionalFormatting sqref="W24 W21">
    <cfRule type="cellIs" dxfId="19764" priority="16357" operator="equal">
      <formula>2</formula>
    </cfRule>
    <cfRule type="cellIs" dxfId="19763" priority="16358" operator="equal">
      <formula>1</formula>
    </cfRule>
  </conditionalFormatting>
  <conditionalFormatting sqref="W24 W21">
    <cfRule type="cellIs" dxfId="19762" priority="16356" operator="equal">
      <formula>3</formula>
    </cfRule>
  </conditionalFormatting>
  <conditionalFormatting sqref="W24 W21">
    <cfRule type="cellIs" dxfId="19761" priority="16354" operator="equal">
      <formula>5</formula>
    </cfRule>
    <cfRule type="cellIs" dxfId="19760" priority="16355" operator="equal">
      <formula>4</formula>
    </cfRule>
  </conditionalFormatting>
  <conditionalFormatting sqref="AA20">
    <cfRule type="containsText" dxfId="19759" priority="16343" operator="containsText" text="N/A">
      <formula>NOT(ISERROR(SEARCH("N/A",AA20)))</formula>
    </cfRule>
    <cfRule type="containsText" dxfId="19758" priority="16349" operator="containsText" text="High">
      <formula>NOT(ISERROR(SEARCH("High",AA20)))</formula>
    </cfRule>
    <cfRule type="containsText" dxfId="19757" priority="16350" operator="containsText" text="Extreme">
      <formula>NOT(ISERROR(SEARCH("Extreme",AA20)))</formula>
    </cfRule>
    <cfRule type="containsText" dxfId="19756" priority="16351" operator="containsText" text="Low">
      <formula>NOT(ISERROR(SEARCH("Low",AA20)))</formula>
    </cfRule>
    <cfRule type="containsText" dxfId="19755" priority="16352" operator="containsText" text="Moderate">
      <formula>NOT(ISERROR(SEARCH("Moderate",AA20)))</formula>
    </cfRule>
    <cfRule type="containsText" dxfId="19754" priority="16353" operator="containsText" text="Insignificant">
      <formula>NOT(ISERROR(SEARCH("Insignificant",AA20)))</formula>
    </cfRule>
    <cfRule type="containsErrors" dxfId="19753" priority="16359">
      <formula>ISERROR(AA20)</formula>
    </cfRule>
  </conditionalFormatting>
  <conditionalFormatting sqref="AA20:AA21 AA23:AA24">
    <cfRule type="cellIs" dxfId="19752" priority="16344" operator="between">
      <formula>81</formula>
      <formula>100</formula>
    </cfRule>
    <cfRule type="cellIs" dxfId="19751" priority="16345" operator="between">
      <formula>61</formula>
      <formula>80</formula>
    </cfRule>
    <cfRule type="cellIs" dxfId="19750" priority="16346" operator="between">
      <formula>41</formula>
      <formula>60</formula>
    </cfRule>
    <cfRule type="cellIs" dxfId="19749" priority="16347" operator="between">
      <formula>21</formula>
      <formula>40</formula>
    </cfRule>
    <cfRule type="cellIs" dxfId="19748" priority="16348" operator="between">
      <formula>1</formula>
      <formula>20</formula>
    </cfRule>
  </conditionalFormatting>
  <conditionalFormatting sqref="AA23">
    <cfRule type="containsErrors" dxfId="19747" priority="16341">
      <formula>ISERROR(AA23)</formula>
    </cfRule>
    <cfRule type="containsText" dxfId="19746" priority="16342" operator="containsText" text="N/A">
      <formula>NOT(ISERROR(SEARCH("N/A",AA23)))</formula>
    </cfRule>
  </conditionalFormatting>
  <conditionalFormatting sqref="AB24 AB21">
    <cfRule type="cellIs" dxfId="19745" priority="16338" operator="equal">
      <formula>2</formula>
    </cfRule>
    <cfRule type="cellIs" dxfId="19744" priority="16339" operator="equal">
      <formula>1</formula>
    </cfRule>
  </conditionalFormatting>
  <conditionalFormatting sqref="AB24 AB21">
    <cfRule type="cellIs" dxfId="19743" priority="16337" operator="equal">
      <formula>3</formula>
    </cfRule>
  </conditionalFormatting>
  <conditionalFormatting sqref="AB24 AB21">
    <cfRule type="cellIs" dxfId="19742" priority="16335" operator="equal">
      <formula>5</formula>
    </cfRule>
    <cfRule type="cellIs" dxfId="19741" priority="16336" operator="equal">
      <formula>4</formula>
    </cfRule>
  </conditionalFormatting>
  <conditionalFormatting sqref="AF20">
    <cfRule type="containsText" dxfId="19740" priority="16324" operator="containsText" text="N/A">
      <formula>NOT(ISERROR(SEARCH("N/A",AF20)))</formula>
    </cfRule>
    <cfRule type="containsText" dxfId="19739" priority="16330" operator="containsText" text="High">
      <formula>NOT(ISERROR(SEARCH("High",AF20)))</formula>
    </cfRule>
    <cfRule type="containsText" dxfId="19738" priority="16331" operator="containsText" text="Extreme">
      <formula>NOT(ISERROR(SEARCH("Extreme",AF20)))</formula>
    </cfRule>
    <cfRule type="containsText" dxfId="19737" priority="16332" operator="containsText" text="Low">
      <formula>NOT(ISERROR(SEARCH("Low",AF20)))</formula>
    </cfRule>
    <cfRule type="containsText" dxfId="19736" priority="16333" operator="containsText" text="Moderate">
      <formula>NOT(ISERROR(SEARCH("Moderate",AF20)))</formula>
    </cfRule>
    <cfRule type="containsText" dxfId="19735" priority="16334" operator="containsText" text="Insignificant">
      <formula>NOT(ISERROR(SEARCH("Insignificant",AF20)))</formula>
    </cfRule>
    <cfRule type="containsErrors" dxfId="19734" priority="16340">
      <formula>ISERROR(AF20)</formula>
    </cfRule>
  </conditionalFormatting>
  <conditionalFormatting sqref="AF20:AF21 AF23:AF24">
    <cfRule type="cellIs" dxfId="19733" priority="16325" operator="between">
      <formula>81</formula>
      <formula>100</formula>
    </cfRule>
    <cfRule type="cellIs" dxfId="19732" priority="16326" operator="between">
      <formula>61</formula>
      <formula>80</formula>
    </cfRule>
    <cfRule type="cellIs" dxfId="19731" priority="16327" operator="between">
      <formula>41</formula>
      <formula>60</formula>
    </cfRule>
    <cfRule type="cellIs" dxfId="19730" priority="16328" operator="between">
      <formula>21</formula>
      <formula>40</formula>
    </cfRule>
    <cfRule type="cellIs" dxfId="19729" priority="16329" operator="between">
      <formula>1</formula>
      <formula>20</formula>
    </cfRule>
  </conditionalFormatting>
  <conditionalFormatting sqref="AF23">
    <cfRule type="containsErrors" dxfId="19728" priority="16322">
      <formula>ISERROR(AF23)</formula>
    </cfRule>
    <cfRule type="containsText" dxfId="19727" priority="16323" operator="containsText" text="N/A">
      <formula>NOT(ISERROR(SEARCH("N/A",AF23)))</formula>
    </cfRule>
  </conditionalFormatting>
  <conditionalFormatting sqref="AG24 AG21">
    <cfRule type="cellIs" dxfId="19726" priority="16319" operator="equal">
      <formula>2</formula>
    </cfRule>
    <cfRule type="cellIs" dxfId="19725" priority="16320" operator="equal">
      <formula>1</formula>
    </cfRule>
  </conditionalFormatting>
  <conditionalFormatting sqref="AG24 AG21">
    <cfRule type="cellIs" dxfId="19724" priority="16318" operator="equal">
      <formula>3</formula>
    </cfRule>
  </conditionalFormatting>
  <conditionalFormatting sqref="AG24 AG21">
    <cfRule type="cellIs" dxfId="19723" priority="16316" operator="equal">
      <formula>5</formula>
    </cfRule>
    <cfRule type="cellIs" dxfId="19722" priority="16317" operator="equal">
      <formula>4</formula>
    </cfRule>
  </conditionalFormatting>
  <conditionalFormatting sqref="AK20">
    <cfRule type="containsText" dxfId="19721" priority="16305" operator="containsText" text="N/A">
      <formula>NOT(ISERROR(SEARCH("N/A",AK20)))</formula>
    </cfRule>
    <cfRule type="containsText" dxfId="19720" priority="16311" operator="containsText" text="High">
      <formula>NOT(ISERROR(SEARCH("High",AK20)))</formula>
    </cfRule>
    <cfRule type="containsText" dxfId="19719" priority="16312" operator="containsText" text="Extreme">
      <formula>NOT(ISERROR(SEARCH("Extreme",AK20)))</formula>
    </cfRule>
    <cfRule type="containsText" dxfId="19718" priority="16313" operator="containsText" text="Low">
      <formula>NOT(ISERROR(SEARCH("Low",AK20)))</formula>
    </cfRule>
    <cfRule type="containsText" dxfId="19717" priority="16314" operator="containsText" text="Moderate">
      <formula>NOT(ISERROR(SEARCH("Moderate",AK20)))</formula>
    </cfRule>
    <cfRule type="containsText" dxfId="19716" priority="16315" operator="containsText" text="Insignificant">
      <formula>NOT(ISERROR(SEARCH("Insignificant",AK20)))</formula>
    </cfRule>
    <cfRule type="containsErrors" dxfId="19715" priority="16321">
      <formula>ISERROR(AK20)</formula>
    </cfRule>
  </conditionalFormatting>
  <conditionalFormatting sqref="AK20:AK21 AK23:AK24">
    <cfRule type="cellIs" dxfId="19714" priority="16306" operator="between">
      <formula>81</formula>
      <formula>100</formula>
    </cfRule>
    <cfRule type="cellIs" dxfId="19713" priority="16307" operator="between">
      <formula>61</formula>
      <formula>80</formula>
    </cfRule>
    <cfRule type="cellIs" dxfId="19712" priority="16308" operator="between">
      <formula>41</formula>
      <formula>60</formula>
    </cfRule>
    <cfRule type="cellIs" dxfId="19711" priority="16309" operator="between">
      <formula>21</formula>
      <formula>40</formula>
    </cfRule>
    <cfRule type="cellIs" dxfId="19710" priority="16310" operator="between">
      <formula>1</formula>
      <formula>20</formula>
    </cfRule>
  </conditionalFormatting>
  <conditionalFormatting sqref="AK23">
    <cfRule type="containsErrors" dxfId="19709" priority="16303">
      <formula>ISERROR(AK23)</formula>
    </cfRule>
    <cfRule type="containsText" dxfId="19708" priority="16304" operator="containsText" text="N/A">
      <formula>NOT(ISERROR(SEARCH("N/A",AK23)))</formula>
    </cfRule>
  </conditionalFormatting>
  <conditionalFormatting sqref="AL24 AL21">
    <cfRule type="cellIs" dxfId="19707" priority="16300" operator="equal">
      <formula>2</formula>
    </cfRule>
    <cfRule type="cellIs" dxfId="19706" priority="16301" operator="equal">
      <formula>1</formula>
    </cfRule>
  </conditionalFormatting>
  <conditionalFormatting sqref="AL24 AL21">
    <cfRule type="cellIs" dxfId="19705" priority="16299" operator="equal">
      <formula>3</formula>
    </cfRule>
  </conditionalFormatting>
  <conditionalFormatting sqref="AL24 AL21">
    <cfRule type="cellIs" dxfId="19704" priority="16297" operator="equal">
      <formula>5</formula>
    </cfRule>
    <cfRule type="cellIs" dxfId="19703" priority="16298" operator="equal">
      <formula>4</formula>
    </cfRule>
  </conditionalFormatting>
  <conditionalFormatting sqref="AP20">
    <cfRule type="containsText" dxfId="19702" priority="16286" operator="containsText" text="N/A">
      <formula>NOT(ISERROR(SEARCH("N/A",AP20)))</formula>
    </cfRule>
    <cfRule type="containsText" dxfId="19701" priority="16292" operator="containsText" text="High">
      <formula>NOT(ISERROR(SEARCH("High",AP20)))</formula>
    </cfRule>
    <cfRule type="containsText" dxfId="19700" priority="16293" operator="containsText" text="Extreme">
      <formula>NOT(ISERROR(SEARCH("Extreme",AP20)))</formula>
    </cfRule>
    <cfRule type="containsText" dxfId="19699" priority="16294" operator="containsText" text="Low">
      <formula>NOT(ISERROR(SEARCH("Low",AP20)))</formula>
    </cfRule>
    <cfRule type="containsText" dxfId="19698" priority="16295" operator="containsText" text="Moderate">
      <formula>NOT(ISERROR(SEARCH("Moderate",AP20)))</formula>
    </cfRule>
    <cfRule type="containsText" dxfId="19697" priority="16296" operator="containsText" text="Insignificant">
      <formula>NOT(ISERROR(SEARCH("Insignificant",AP20)))</formula>
    </cfRule>
    <cfRule type="containsErrors" dxfId="19696" priority="16302">
      <formula>ISERROR(AP20)</formula>
    </cfRule>
  </conditionalFormatting>
  <conditionalFormatting sqref="AP20:AP21 AP23:AP24">
    <cfRule type="cellIs" dxfId="19695" priority="16287" operator="between">
      <formula>81</formula>
      <formula>100</formula>
    </cfRule>
    <cfRule type="cellIs" dxfId="19694" priority="16288" operator="between">
      <formula>61</formula>
      <formula>80</formula>
    </cfRule>
    <cfRule type="cellIs" dxfId="19693" priority="16289" operator="between">
      <formula>41</formula>
      <formula>60</formula>
    </cfRule>
    <cfRule type="cellIs" dxfId="19692" priority="16290" operator="between">
      <formula>21</formula>
      <formula>40</formula>
    </cfRule>
    <cfRule type="cellIs" dxfId="19691" priority="16291" operator="between">
      <formula>1</formula>
      <formula>20</formula>
    </cfRule>
  </conditionalFormatting>
  <conditionalFormatting sqref="AP23">
    <cfRule type="containsErrors" dxfId="19690" priority="16284">
      <formula>ISERROR(AP23)</formula>
    </cfRule>
    <cfRule type="containsText" dxfId="19689" priority="16285" operator="containsText" text="N/A">
      <formula>NOT(ISERROR(SEARCH("N/A",AP23)))</formula>
    </cfRule>
  </conditionalFormatting>
  <conditionalFormatting sqref="AQ24 AQ21">
    <cfRule type="cellIs" dxfId="19688" priority="16281" operator="equal">
      <formula>2</formula>
    </cfRule>
    <cfRule type="cellIs" dxfId="19687" priority="16282" operator="equal">
      <formula>1</formula>
    </cfRule>
  </conditionalFormatting>
  <conditionalFormatting sqref="AQ24 AQ21">
    <cfRule type="cellIs" dxfId="19686" priority="16280" operator="equal">
      <formula>3</formula>
    </cfRule>
  </conditionalFormatting>
  <conditionalFormatting sqref="AQ24 AQ21">
    <cfRule type="cellIs" dxfId="19685" priority="16278" operator="equal">
      <formula>5</formula>
    </cfRule>
    <cfRule type="cellIs" dxfId="19684" priority="16279" operator="equal">
      <formula>4</formula>
    </cfRule>
  </conditionalFormatting>
  <conditionalFormatting sqref="AU20">
    <cfRule type="containsText" dxfId="19683" priority="16267" operator="containsText" text="N/A">
      <formula>NOT(ISERROR(SEARCH("N/A",AU20)))</formula>
    </cfRule>
    <cfRule type="containsText" dxfId="19682" priority="16273" operator="containsText" text="High">
      <formula>NOT(ISERROR(SEARCH("High",AU20)))</formula>
    </cfRule>
    <cfRule type="containsText" dxfId="19681" priority="16274" operator="containsText" text="Extreme">
      <formula>NOT(ISERROR(SEARCH("Extreme",AU20)))</formula>
    </cfRule>
    <cfRule type="containsText" dxfId="19680" priority="16275" operator="containsText" text="Low">
      <formula>NOT(ISERROR(SEARCH("Low",AU20)))</formula>
    </cfRule>
    <cfRule type="containsText" dxfId="19679" priority="16276" operator="containsText" text="Moderate">
      <formula>NOT(ISERROR(SEARCH("Moderate",AU20)))</formula>
    </cfRule>
    <cfRule type="containsText" dxfId="19678" priority="16277" operator="containsText" text="Insignificant">
      <formula>NOT(ISERROR(SEARCH("Insignificant",AU20)))</formula>
    </cfRule>
    <cfRule type="containsErrors" dxfId="19677" priority="16283">
      <formula>ISERROR(AU20)</formula>
    </cfRule>
  </conditionalFormatting>
  <conditionalFormatting sqref="AU20:AU21 AU23:AU24">
    <cfRule type="cellIs" dxfId="19676" priority="16268" operator="between">
      <formula>81</formula>
      <formula>100</formula>
    </cfRule>
    <cfRule type="cellIs" dxfId="19675" priority="16269" operator="between">
      <formula>61</formula>
      <formula>80</formula>
    </cfRule>
    <cfRule type="cellIs" dxfId="19674" priority="16270" operator="between">
      <formula>41</formula>
      <formula>60</formula>
    </cfRule>
    <cfRule type="cellIs" dxfId="19673" priority="16271" operator="between">
      <formula>21</formula>
      <formula>40</formula>
    </cfRule>
    <cfRule type="cellIs" dxfId="19672" priority="16272" operator="between">
      <formula>1</formula>
      <formula>20</formula>
    </cfRule>
  </conditionalFormatting>
  <conditionalFormatting sqref="AU23">
    <cfRule type="containsErrors" dxfId="19671" priority="16265">
      <formula>ISERROR(AU23)</formula>
    </cfRule>
    <cfRule type="containsText" dxfId="19670" priority="16266" operator="containsText" text="N/A">
      <formula>NOT(ISERROR(SEARCH("N/A",AU23)))</formula>
    </cfRule>
  </conditionalFormatting>
  <conditionalFormatting sqref="AV24 AV21">
    <cfRule type="cellIs" dxfId="19669" priority="16262" operator="equal">
      <formula>2</formula>
    </cfRule>
    <cfRule type="cellIs" dxfId="19668" priority="16263" operator="equal">
      <formula>1</formula>
    </cfRule>
  </conditionalFormatting>
  <conditionalFormatting sqref="AV24 AV21">
    <cfRule type="cellIs" dxfId="19667" priority="16261" operator="equal">
      <formula>3</formula>
    </cfRule>
  </conditionalFormatting>
  <conditionalFormatting sqref="AV24 AV21">
    <cfRule type="cellIs" dxfId="19666" priority="16259" operator="equal">
      <formula>5</formula>
    </cfRule>
    <cfRule type="cellIs" dxfId="19665" priority="16260" operator="equal">
      <formula>4</formula>
    </cfRule>
  </conditionalFormatting>
  <conditionalFormatting sqref="AZ20">
    <cfRule type="containsText" dxfId="19664" priority="16248" operator="containsText" text="N/A">
      <formula>NOT(ISERROR(SEARCH("N/A",AZ20)))</formula>
    </cfRule>
    <cfRule type="containsText" dxfId="19663" priority="16254" operator="containsText" text="High">
      <formula>NOT(ISERROR(SEARCH("High",AZ20)))</formula>
    </cfRule>
    <cfRule type="containsText" dxfId="19662" priority="16255" operator="containsText" text="Extreme">
      <formula>NOT(ISERROR(SEARCH("Extreme",AZ20)))</formula>
    </cfRule>
    <cfRule type="containsText" dxfId="19661" priority="16256" operator="containsText" text="Low">
      <formula>NOT(ISERROR(SEARCH("Low",AZ20)))</formula>
    </cfRule>
    <cfRule type="containsText" dxfId="19660" priority="16257" operator="containsText" text="Moderate">
      <formula>NOT(ISERROR(SEARCH("Moderate",AZ20)))</formula>
    </cfRule>
    <cfRule type="containsText" dxfId="19659" priority="16258" operator="containsText" text="Insignificant">
      <formula>NOT(ISERROR(SEARCH("Insignificant",AZ20)))</formula>
    </cfRule>
    <cfRule type="containsErrors" dxfId="19658" priority="16264">
      <formula>ISERROR(AZ20)</formula>
    </cfRule>
  </conditionalFormatting>
  <conditionalFormatting sqref="AZ20:AZ21 AZ23:AZ24">
    <cfRule type="cellIs" dxfId="19657" priority="16249" operator="between">
      <formula>81</formula>
      <formula>100</formula>
    </cfRule>
    <cfRule type="cellIs" dxfId="19656" priority="16250" operator="between">
      <formula>61</formula>
      <formula>80</formula>
    </cfRule>
    <cfRule type="cellIs" dxfId="19655" priority="16251" operator="between">
      <formula>41</formula>
      <formula>60</formula>
    </cfRule>
    <cfRule type="cellIs" dxfId="19654" priority="16252" operator="between">
      <formula>21</formula>
      <formula>40</formula>
    </cfRule>
    <cfRule type="cellIs" dxfId="19653" priority="16253" operator="between">
      <formula>1</formula>
      <formula>20</formula>
    </cfRule>
  </conditionalFormatting>
  <conditionalFormatting sqref="AZ23">
    <cfRule type="containsErrors" dxfId="19652" priority="16246">
      <formula>ISERROR(AZ23)</formula>
    </cfRule>
    <cfRule type="containsText" dxfId="19651" priority="16247" operator="containsText" text="N/A">
      <formula>NOT(ISERROR(SEARCH("N/A",AZ23)))</formula>
    </cfRule>
  </conditionalFormatting>
  <conditionalFormatting sqref="BA24 BA21">
    <cfRule type="cellIs" dxfId="19650" priority="16243" operator="equal">
      <formula>2</formula>
    </cfRule>
    <cfRule type="cellIs" dxfId="19649" priority="16244" operator="equal">
      <formula>1</formula>
    </cfRule>
  </conditionalFormatting>
  <conditionalFormatting sqref="BA24 BA21">
    <cfRule type="cellIs" dxfId="19648" priority="16242" operator="equal">
      <formula>3</formula>
    </cfRule>
  </conditionalFormatting>
  <conditionalFormatting sqref="BA24 BA21">
    <cfRule type="cellIs" dxfId="19647" priority="16240" operator="equal">
      <formula>5</formula>
    </cfRule>
    <cfRule type="cellIs" dxfId="19646" priority="16241" operator="equal">
      <formula>4</formula>
    </cfRule>
  </conditionalFormatting>
  <conditionalFormatting sqref="BE20">
    <cfRule type="containsText" dxfId="19645" priority="16229" operator="containsText" text="N/A">
      <formula>NOT(ISERROR(SEARCH("N/A",BE20)))</formula>
    </cfRule>
    <cfRule type="containsText" dxfId="19644" priority="16235" operator="containsText" text="High">
      <formula>NOT(ISERROR(SEARCH("High",BE20)))</formula>
    </cfRule>
    <cfRule type="containsText" dxfId="19643" priority="16236" operator="containsText" text="Extreme">
      <formula>NOT(ISERROR(SEARCH("Extreme",BE20)))</formula>
    </cfRule>
    <cfRule type="containsText" dxfId="19642" priority="16237" operator="containsText" text="Low">
      <formula>NOT(ISERROR(SEARCH("Low",BE20)))</formula>
    </cfRule>
    <cfRule type="containsText" dxfId="19641" priority="16238" operator="containsText" text="Moderate">
      <formula>NOT(ISERROR(SEARCH("Moderate",BE20)))</formula>
    </cfRule>
    <cfRule type="containsText" dxfId="19640" priority="16239" operator="containsText" text="Insignificant">
      <formula>NOT(ISERROR(SEARCH("Insignificant",BE20)))</formula>
    </cfRule>
    <cfRule type="containsErrors" dxfId="19639" priority="16245">
      <formula>ISERROR(BE20)</formula>
    </cfRule>
  </conditionalFormatting>
  <conditionalFormatting sqref="BE20:BE21 BE23:BE24">
    <cfRule type="cellIs" dxfId="19638" priority="16230" operator="between">
      <formula>81</formula>
      <formula>100</formula>
    </cfRule>
    <cfRule type="cellIs" dxfId="19637" priority="16231" operator="between">
      <formula>61</formula>
      <formula>80</formula>
    </cfRule>
    <cfRule type="cellIs" dxfId="19636" priority="16232" operator="between">
      <formula>41</formula>
      <formula>60</formula>
    </cfRule>
    <cfRule type="cellIs" dxfId="19635" priority="16233" operator="between">
      <formula>21</formula>
      <formula>40</formula>
    </cfRule>
    <cfRule type="cellIs" dxfId="19634" priority="16234" operator="between">
      <formula>1</formula>
      <formula>20</formula>
    </cfRule>
  </conditionalFormatting>
  <conditionalFormatting sqref="BE23">
    <cfRule type="containsErrors" dxfId="19633" priority="16227">
      <formula>ISERROR(BE23)</formula>
    </cfRule>
    <cfRule type="containsText" dxfId="19632" priority="16228" operator="containsText" text="N/A">
      <formula>NOT(ISERROR(SEARCH("N/A",BE23)))</formula>
    </cfRule>
  </conditionalFormatting>
  <conditionalFormatting sqref="BF24 BF21">
    <cfRule type="cellIs" dxfId="19631" priority="16224" operator="equal">
      <formula>2</formula>
    </cfRule>
    <cfRule type="cellIs" dxfId="19630" priority="16225" operator="equal">
      <formula>1</formula>
    </cfRule>
  </conditionalFormatting>
  <conditionalFormatting sqref="BF24 BF21">
    <cfRule type="cellIs" dxfId="19629" priority="16223" operator="equal">
      <formula>3</formula>
    </cfRule>
  </conditionalFormatting>
  <conditionalFormatting sqref="BF24 BF21">
    <cfRule type="cellIs" dxfId="19628" priority="16221" operator="equal">
      <formula>5</formula>
    </cfRule>
    <cfRule type="cellIs" dxfId="19627" priority="16222" operator="equal">
      <formula>4</formula>
    </cfRule>
  </conditionalFormatting>
  <conditionalFormatting sqref="BJ20">
    <cfRule type="containsText" dxfId="19626" priority="16210" operator="containsText" text="N/A">
      <formula>NOT(ISERROR(SEARCH("N/A",BJ20)))</formula>
    </cfRule>
    <cfRule type="containsText" dxfId="19625" priority="16216" operator="containsText" text="High">
      <formula>NOT(ISERROR(SEARCH("High",BJ20)))</formula>
    </cfRule>
    <cfRule type="containsText" dxfId="19624" priority="16217" operator="containsText" text="Extreme">
      <formula>NOT(ISERROR(SEARCH("Extreme",BJ20)))</formula>
    </cfRule>
    <cfRule type="containsText" dxfId="19623" priority="16218" operator="containsText" text="Low">
      <formula>NOT(ISERROR(SEARCH("Low",BJ20)))</formula>
    </cfRule>
    <cfRule type="containsText" dxfId="19622" priority="16219" operator="containsText" text="Moderate">
      <formula>NOT(ISERROR(SEARCH("Moderate",BJ20)))</formula>
    </cfRule>
    <cfRule type="containsText" dxfId="19621" priority="16220" operator="containsText" text="Insignificant">
      <formula>NOT(ISERROR(SEARCH("Insignificant",BJ20)))</formula>
    </cfRule>
    <cfRule type="containsErrors" dxfId="19620" priority="16226">
      <formula>ISERROR(BJ20)</formula>
    </cfRule>
  </conditionalFormatting>
  <conditionalFormatting sqref="BJ20:BJ21 BJ23:BJ24">
    <cfRule type="cellIs" dxfId="19619" priority="16211" operator="between">
      <formula>81</formula>
      <formula>100</formula>
    </cfRule>
    <cfRule type="cellIs" dxfId="19618" priority="16212" operator="between">
      <formula>61</formula>
      <formula>80</formula>
    </cfRule>
    <cfRule type="cellIs" dxfId="19617" priority="16213" operator="between">
      <formula>41</formula>
      <formula>60</formula>
    </cfRule>
    <cfRule type="cellIs" dxfId="19616" priority="16214" operator="between">
      <formula>21</formula>
      <formula>40</formula>
    </cfRule>
    <cfRule type="cellIs" dxfId="19615" priority="16215" operator="between">
      <formula>1</formula>
      <formula>20</formula>
    </cfRule>
  </conditionalFormatting>
  <conditionalFormatting sqref="BJ23">
    <cfRule type="containsErrors" dxfId="19614" priority="16208">
      <formula>ISERROR(BJ23)</formula>
    </cfRule>
    <cfRule type="containsText" dxfId="19613" priority="16209" operator="containsText" text="N/A">
      <formula>NOT(ISERROR(SEARCH("N/A",BJ23)))</formula>
    </cfRule>
  </conditionalFormatting>
  <conditionalFormatting sqref="BK24 BK21">
    <cfRule type="cellIs" dxfId="19612" priority="16205" operator="equal">
      <formula>2</formula>
    </cfRule>
    <cfRule type="cellIs" dxfId="19611" priority="16206" operator="equal">
      <formula>1</formula>
    </cfRule>
  </conditionalFormatting>
  <conditionalFormatting sqref="BK24 BK21">
    <cfRule type="cellIs" dxfId="19610" priority="16204" operator="equal">
      <formula>3</formula>
    </cfRule>
  </conditionalFormatting>
  <conditionalFormatting sqref="BK24 BK21">
    <cfRule type="cellIs" dxfId="19609" priority="16202" operator="equal">
      <formula>5</formula>
    </cfRule>
    <cfRule type="cellIs" dxfId="19608" priority="16203" operator="equal">
      <formula>4</formula>
    </cfRule>
  </conditionalFormatting>
  <conditionalFormatting sqref="BO20">
    <cfRule type="containsText" dxfId="19607" priority="16191" operator="containsText" text="N/A">
      <formula>NOT(ISERROR(SEARCH("N/A",BO20)))</formula>
    </cfRule>
    <cfRule type="containsText" dxfId="19606" priority="16197" operator="containsText" text="High">
      <formula>NOT(ISERROR(SEARCH("High",BO20)))</formula>
    </cfRule>
    <cfRule type="containsText" dxfId="19605" priority="16198" operator="containsText" text="Extreme">
      <formula>NOT(ISERROR(SEARCH("Extreme",BO20)))</formula>
    </cfRule>
    <cfRule type="containsText" dxfId="19604" priority="16199" operator="containsText" text="Low">
      <formula>NOT(ISERROR(SEARCH("Low",BO20)))</formula>
    </cfRule>
    <cfRule type="containsText" dxfId="19603" priority="16200" operator="containsText" text="Moderate">
      <formula>NOT(ISERROR(SEARCH("Moderate",BO20)))</formula>
    </cfRule>
    <cfRule type="containsText" dxfId="19602" priority="16201" operator="containsText" text="Insignificant">
      <formula>NOT(ISERROR(SEARCH("Insignificant",BO20)))</formula>
    </cfRule>
    <cfRule type="containsErrors" dxfId="19601" priority="16207">
      <formula>ISERROR(BO20)</formula>
    </cfRule>
  </conditionalFormatting>
  <conditionalFormatting sqref="BO20:BO21 BO23:BO24">
    <cfRule type="cellIs" dxfId="19600" priority="16192" operator="between">
      <formula>81</formula>
      <formula>100</formula>
    </cfRule>
    <cfRule type="cellIs" dxfId="19599" priority="16193" operator="between">
      <formula>61</formula>
      <formula>80</formula>
    </cfRule>
    <cfRule type="cellIs" dxfId="19598" priority="16194" operator="between">
      <formula>41</formula>
      <formula>60</formula>
    </cfRule>
    <cfRule type="cellIs" dxfId="19597" priority="16195" operator="between">
      <formula>21</formula>
      <formula>40</formula>
    </cfRule>
    <cfRule type="cellIs" dxfId="19596" priority="16196" operator="between">
      <formula>1</formula>
      <formula>20</formula>
    </cfRule>
  </conditionalFormatting>
  <conditionalFormatting sqref="BO23">
    <cfRule type="containsErrors" dxfId="19595" priority="16189">
      <formula>ISERROR(BO23)</formula>
    </cfRule>
    <cfRule type="containsText" dxfId="19594" priority="16190" operator="containsText" text="N/A">
      <formula>NOT(ISERROR(SEARCH("N/A",BO23)))</formula>
    </cfRule>
  </conditionalFormatting>
  <conditionalFormatting sqref="BP24 BP21">
    <cfRule type="cellIs" dxfId="19593" priority="16186" operator="equal">
      <formula>2</formula>
    </cfRule>
    <cfRule type="cellIs" dxfId="19592" priority="16187" operator="equal">
      <formula>1</formula>
    </cfRule>
  </conditionalFormatting>
  <conditionalFormatting sqref="BP24 BP21">
    <cfRule type="cellIs" dxfId="19591" priority="16185" operator="equal">
      <formula>3</formula>
    </cfRule>
  </conditionalFormatting>
  <conditionalFormatting sqref="BP24 BP21">
    <cfRule type="cellIs" dxfId="19590" priority="16183" operator="equal">
      <formula>5</formula>
    </cfRule>
    <cfRule type="cellIs" dxfId="19589" priority="16184" operator="equal">
      <formula>4</formula>
    </cfRule>
  </conditionalFormatting>
  <conditionalFormatting sqref="BT20">
    <cfRule type="containsText" dxfId="19588" priority="16172" operator="containsText" text="N/A">
      <formula>NOT(ISERROR(SEARCH("N/A",BT20)))</formula>
    </cfRule>
    <cfRule type="containsText" dxfId="19587" priority="16178" operator="containsText" text="High">
      <formula>NOT(ISERROR(SEARCH("High",BT20)))</formula>
    </cfRule>
    <cfRule type="containsText" dxfId="19586" priority="16179" operator="containsText" text="Extreme">
      <formula>NOT(ISERROR(SEARCH("Extreme",BT20)))</formula>
    </cfRule>
    <cfRule type="containsText" dxfId="19585" priority="16180" operator="containsText" text="Low">
      <formula>NOT(ISERROR(SEARCH("Low",BT20)))</formula>
    </cfRule>
    <cfRule type="containsText" dxfId="19584" priority="16181" operator="containsText" text="Moderate">
      <formula>NOT(ISERROR(SEARCH("Moderate",BT20)))</formula>
    </cfRule>
    <cfRule type="containsText" dxfId="19583" priority="16182" operator="containsText" text="Insignificant">
      <formula>NOT(ISERROR(SEARCH("Insignificant",BT20)))</formula>
    </cfRule>
    <cfRule type="containsErrors" dxfId="19582" priority="16188">
      <formula>ISERROR(BT20)</formula>
    </cfRule>
  </conditionalFormatting>
  <conditionalFormatting sqref="BT20:BT21 BT23:BT24">
    <cfRule type="cellIs" dxfId="19581" priority="16173" operator="between">
      <formula>81</formula>
      <formula>100</formula>
    </cfRule>
    <cfRule type="cellIs" dxfId="19580" priority="16174" operator="between">
      <formula>61</formula>
      <formula>80</formula>
    </cfRule>
    <cfRule type="cellIs" dxfId="19579" priority="16175" operator="between">
      <formula>41</formula>
      <formula>60</formula>
    </cfRule>
    <cfRule type="cellIs" dxfId="19578" priority="16176" operator="between">
      <formula>21</formula>
      <formula>40</formula>
    </cfRule>
    <cfRule type="cellIs" dxfId="19577" priority="16177" operator="between">
      <formula>1</formula>
      <formula>20</formula>
    </cfRule>
  </conditionalFormatting>
  <conditionalFormatting sqref="BT23">
    <cfRule type="containsErrors" dxfId="19576" priority="16170">
      <formula>ISERROR(BT23)</formula>
    </cfRule>
    <cfRule type="containsText" dxfId="19575" priority="16171" operator="containsText" text="N/A">
      <formula>NOT(ISERROR(SEARCH("N/A",BT23)))</formula>
    </cfRule>
  </conditionalFormatting>
  <conditionalFormatting sqref="BU24 BU21">
    <cfRule type="cellIs" dxfId="19574" priority="16167" operator="equal">
      <formula>2</formula>
    </cfRule>
    <cfRule type="cellIs" dxfId="19573" priority="16168" operator="equal">
      <formula>1</formula>
    </cfRule>
  </conditionalFormatting>
  <conditionalFormatting sqref="BU24 BU21">
    <cfRule type="cellIs" dxfId="19572" priority="16166" operator="equal">
      <formula>3</formula>
    </cfRule>
  </conditionalFormatting>
  <conditionalFormatting sqref="BU24 BU21">
    <cfRule type="cellIs" dxfId="19571" priority="16164" operator="equal">
      <formula>5</formula>
    </cfRule>
    <cfRule type="cellIs" dxfId="19570" priority="16165" operator="equal">
      <formula>4</formula>
    </cfRule>
  </conditionalFormatting>
  <conditionalFormatting sqref="BY20">
    <cfRule type="containsText" dxfId="19569" priority="16153" operator="containsText" text="N/A">
      <formula>NOT(ISERROR(SEARCH("N/A",BY20)))</formula>
    </cfRule>
    <cfRule type="containsText" dxfId="19568" priority="16159" operator="containsText" text="High">
      <formula>NOT(ISERROR(SEARCH("High",BY20)))</formula>
    </cfRule>
    <cfRule type="containsText" dxfId="19567" priority="16160" operator="containsText" text="Extreme">
      <formula>NOT(ISERROR(SEARCH("Extreme",BY20)))</formula>
    </cfRule>
    <cfRule type="containsText" dxfId="19566" priority="16161" operator="containsText" text="Low">
      <formula>NOT(ISERROR(SEARCH("Low",BY20)))</formula>
    </cfRule>
    <cfRule type="containsText" dxfId="19565" priority="16162" operator="containsText" text="Moderate">
      <formula>NOT(ISERROR(SEARCH("Moderate",BY20)))</formula>
    </cfRule>
    <cfRule type="containsText" dxfId="19564" priority="16163" operator="containsText" text="Insignificant">
      <formula>NOT(ISERROR(SEARCH("Insignificant",BY20)))</formula>
    </cfRule>
    <cfRule type="containsErrors" dxfId="19563" priority="16169">
      <formula>ISERROR(BY20)</formula>
    </cfRule>
  </conditionalFormatting>
  <conditionalFormatting sqref="BY20:BY21 BY23:BY24">
    <cfRule type="cellIs" dxfId="19562" priority="16154" operator="between">
      <formula>81</formula>
      <formula>100</formula>
    </cfRule>
    <cfRule type="cellIs" dxfId="19561" priority="16155" operator="between">
      <formula>61</formula>
      <formula>80</formula>
    </cfRule>
    <cfRule type="cellIs" dxfId="19560" priority="16156" operator="between">
      <formula>41</formula>
      <formula>60</formula>
    </cfRule>
    <cfRule type="cellIs" dxfId="19559" priority="16157" operator="between">
      <formula>21</formula>
      <formula>40</formula>
    </cfRule>
    <cfRule type="cellIs" dxfId="19558" priority="16158" operator="between">
      <formula>1</formula>
      <formula>20</formula>
    </cfRule>
  </conditionalFormatting>
  <conditionalFormatting sqref="BY23">
    <cfRule type="containsErrors" dxfId="19557" priority="16151">
      <formula>ISERROR(BY23)</formula>
    </cfRule>
    <cfRule type="containsText" dxfId="19556" priority="16152" operator="containsText" text="N/A">
      <formula>NOT(ISERROR(SEARCH("N/A",BY23)))</formula>
    </cfRule>
  </conditionalFormatting>
  <conditionalFormatting sqref="BZ24 BZ21">
    <cfRule type="cellIs" dxfId="19555" priority="16148" operator="equal">
      <formula>2</formula>
    </cfRule>
    <cfRule type="cellIs" dxfId="19554" priority="16149" operator="equal">
      <formula>1</formula>
    </cfRule>
  </conditionalFormatting>
  <conditionalFormatting sqref="BZ24 BZ21">
    <cfRule type="cellIs" dxfId="19553" priority="16147" operator="equal">
      <formula>3</formula>
    </cfRule>
  </conditionalFormatting>
  <conditionalFormatting sqref="BZ24 BZ21">
    <cfRule type="cellIs" dxfId="19552" priority="16145" operator="equal">
      <formula>5</formula>
    </cfRule>
    <cfRule type="cellIs" dxfId="19551" priority="16146" operator="equal">
      <formula>4</formula>
    </cfRule>
  </conditionalFormatting>
  <conditionalFormatting sqref="CD20">
    <cfRule type="containsText" dxfId="19550" priority="16134" operator="containsText" text="N/A">
      <formula>NOT(ISERROR(SEARCH("N/A",CD20)))</formula>
    </cfRule>
    <cfRule type="containsText" dxfId="19549" priority="16140" operator="containsText" text="High">
      <formula>NOT(ISERROR(SEARCH("High",CD20)))</formula>
    </cfRule>
    <cfRule type="containsText" dxfId="19548" priority="16141" operator="containsText" text="Extreme">
      <formula>NOT(ISERROR(SEARCH("Extreme",CD20)))</formula>
    </cfRule>
    <cfRule type="containsText" dxfId="19547" priority="16142" operator="containsText" text="Low">
      <formula>NOT(ISERROR(SEARCH("Low",CD20)))</formula>
    </cfRule>
    <cfRule type="containsText" dxfId="19546" priority="16143" operator="containsText" text="Moderate">
      <formula>NOT(ISERROR(SEARCH("Moderate",CD20)))</formula>
    </cfRule>
    <cfRule type="containsText" dxfId="19545" priority="16144" operator="containsText" text="Insignificant">
      <formula>NOT(ISERROR(SEARCH("Insignificant",CD20)))</formula>
    </cfRule>
    <cfRule type="containsErrors" dxfId="19544" priority="16150">
      <formula>ISERROR(CD20)</formula>
    </cfRule>
  </conditionalFormatting>
  <conditionalFormatting sqref="CD20:CD21 CD23:CD24">
    <cfRule type="cellIs" dxfId="19543" priority="16135" operator="between">
      <formula>81</formula>
      <formula>100</formula>
    </cfRule>
    <cfRule type="cellIs" dxfId="19542" priority="16136" operator="between">
      <formula>61</formula>
      <formula>80</formula>
    </cfRule>
    <cfRule type="cellIs" dxfId="19541" priority="16137" operator="between">
      <formula>41</formula>
      <formula>60</formula>
    </cfRule>
    <cfRule type="cellIs" dxfId="19540" priority="16138" operator="between">
      <formula>21</formula>
      <formula>40</formula>
    </cfRule>
    <cfRule type="cellIs" dxfId="19539" priority="16139" operator="between">
      <formula>1</formula>
      <formula>20</formula>
    </cfRule>
  </conditionalFormatting>
  <conditionalFormatting sqref="CD23">
    <cfRule type="containsErrors" dxfId="19538" priority="16132">
      <formula>ISERROR(CD23)</formula>
    </cfRule>
    <cfRule type="containsText" dxfId="19537" priority="16133" operator="containsText" text="N/A">
      <formula>NOT(ISERROR(SEARCH("N/A",CD23)))</formula>
    </cfRule>
  </conditionalFormatting>
  <conditionalFormatting sqref="CE24 CE21">
    <cfRule type="cellIs" dxfId="19536" priority="16129" operator="equal">
      <formula>2</formula>
    </cfRule>
    <cfRule type="cellIs" dxfId="19535" priority="16130" operator="equal">
      <formula>1</formula>
    </cfRule>
  </conditionalFormatting>
  <conditionalFormatting sqref="CE24 CE21">
    <cfRule type="cellIs" dxfId="19534" priority="16128" operator="equal">
      <formula>3</formula>
    </cfRule>
  </conditionalFormatting>
  <conditionalFormatting sqref="CE24 CE21">
    <cfRule type="cellIs" dxfId="19533" priority="16126" operator="equal">
      <formula>5</formula>
    </cfRule>
    <cfRule type="cellIs" dxfId="19532" priority="16127" operator="equal">
      <formula>4</formula>
    </cfRule>
  </conditionalFormatting>
  <conditionalFormatting sqref="CI20">
    <cfRule type="containsText" dxfId="19531" priority="16115" operator="containsText" text="N/A">
      <formula>NOT(ISERROR(SEARCH("N/A",CI20)))</formula>
    </cfRule>
    <cfRule type="containsText" dxfId="19530" priority="16121" operator="containsText" text="High">
      <formula>NOT(ISERROR(SEARCH("High",CI20)))</formula>
    </cfRule>
    <cfRule type="containsText" dxfId="19529" priority="16122" operator="containsText" text="Extreme">
      <formula>NOT(ISERROR(SEARCH("Extreme",CI20)))</formula>
    </cfRule>
    <cfRule type="containsText" dxfId="19528" priority="16123" operator="containsText" text="Low">
      <formula>NOT(ISERROR(SEARCH("Low",CI20)))</formula>
    </cfRule>
    <cfRule type="containsText" dxfId="19527" priority="16124" operator="containsText" text="Moderate">
      <formula>NOT(ISERROR(SEARCH("Moderate",CI20)))</formula>
    </cfRule>
    <cfRule type="containsText" dxfId="19526" priority="16125" operator="containsText" text="Insignificant">
      <formula>NOT(ISERROR(SEARCH("Insignificant",CI20)))</formula>
    </cfRule>
    <cfRule type="containsErrors" dxfId="19525" priority="16131">
      <formula>ISERROR(CI20)</formula>
    </cfRule>
  </conditionalFormatting>
  <conditionalFormatting sqref="CI20:CI21 CI23:CI24">
    <cfRule type="cellIs" dxfId="19524" priority="16116" operator="between">
      <formula>81</formula>
      <formula>100</formula>
    </cfRule>
    <cfRule type="cellIs" dxfId="19523" priority="16117" operator="between">
      <formula>61</formula>
      <formula>80</formula>
    </cfRule>
    <cfRule type="cellIs" dxfId="19522" priority="16118" operator="between">
      <formula>41</formula>
      <formula>60</formula>
    </cfRule>
    <cfRule type="cellIs" dxfId="19521" priority="16119" operator="between">
      <formula>21</formula>
      <formula>40</formula>
    </cfRule>
    <cfRule type="cellIs" dxfId="19520" priority="16120" operator="between">
      <formula>1</formula>
      <formula>20</formula>
    </cfRule>
  </conditionalFormatting>
  <conditionalFormatting sqref="CI23">
    <cfRule type="containsErrors" dxfId="19519" priority="16113">
      <formula>ISERROR(CI23)</formula>
    </cfRule>
    <cfRule type="containsText" dxfId="19518" priority="16114" operator="containsText" text="N/A">
      <formula>NOT(ISERROR(SEARCH("N/A",CI23)))</formula>
    </cfRule>
  </conditionalFormatting>
  <conditionalFormatting sqref="CJ24 CJ21">
    <cfRule type="cellIs" dxfId="19517" priority="16110" operator="equal">
      <formula>2</formula>
    </cfRule>
    <cfRule type="cellIs" dxfId="19516" priority="16111" operator="equal">
      <formula>1</formula>
    </cfRule>
  </conditionalFormatting>
  <conditionalFormatting sqref="CJ24 CJ21">
    <cfRule type="cellIs" dxfId="19515" priority="16109" operator="equal">
      <formula>3</formula>
    </cfRule>
  </conditionalFormatting>
  <conditionalFormatting sqref="CJ24 CJ21">
    <cfRule type="cellIs" dxfId="19514" priority="16107" operator="equal">
      <formula>5</formula>
    </cfRule>
    <cfRule type="cellIs" dxfId="19513" priority="16108" operator="equal">
      <formula>4</formula>
    </cfRule>
  </conditionalFormatting>
  <conditionalFormatting sqref="CN20">
    <cfRule type="containsText" dxfId="19512" priority="16096" operator="containsText" text="N/A">
      <formula>NOT(ISERROR(SEARCH("N/A",CN20)))</formula>
    </cfRule>
    <cfRule type="containsText" dxfId="19511" priority="16102" operator="containsText" text="High">
      <formula>NOT(ISERROR(SEARCH("High",CN20)))</formula>
    </cfRule>
    <cfRule type="containsText" dxfId="19510" priority="16103" operator="containsText" text="Extreme">
      <formula>NOT(ISERROR(SEARCH("Extreme",CN20)))</formula>
    </cfRule>
    <cfRule type="containsText" dxfId="19509" priority="16104" operator="containsText" text="Low">
      <formula>NOT(ISERROR(SEARCH("Low",CN20)))</formula>
    </cfRule>
    <cfRule type="containsText" dxfId="19508" priority="16105" operator="containsText" text="Moderate">
      <formula>NOT(ISERROR(SEARCH("Moderate",CN20)))</formula>
    </cfRule>
    <cfRule type="containsText" dxfId="19507" priority="16106" operator="containsText" text="Insignificant">
      <formula>NOT(ISERROR(SEARCH("Insignificant",CN20)))</formula>
    </cfRule>
    <cfRule type="containsErrors" dxfId="19506" priority="16112">
      <formula>ISERROR(CN20)</formula>
    </cfRule>
  </conditionalFormatting>
  <conditionalFormatting sqref="CN20:CN21 CN23:CN24">
    <cfRule type="cellIs" dxfId="19505" priority="16097" operator="between">
      <formula>81</formula>
      <formula>100</formula>
    </cfRule>
    <cfRule type="cellIs" dxfId="19504" priority="16098" operator="between">
      <formula>61</formula>
      <formula>80</formula>
    </cfRule>
    <cfRule type="cellIs" dxfId="19503" priority="16099" operator="between">
      <formula>41</formula>
      <formula>60</formula>
    </cfRule>
    <cfRule type="cellIs" dxfId="19502" priority="16100" operator="between">
      <formula>21</formula>
      <formula>40</formula>
    </cfRule>
    <cfRule type="cellIs" dxfId="19501" priority="16101" operator="between">
      <formula>1</formula>
      <formula>20</formula>
    </cfRule>
  </conditionalFormatting>
  <conditionalFormatting sqref="CN23">
    <cfRule type="containsErrors" dxfId="19500" priority="16094">
      <formula>ISERROR(CN23)</formula>
    </cfRule>
    <cfRule type="containsText" dxfId="19499" priority="16095" operator="containsText" text="N/A">
      <formula>NOT(ISERROR(SEARCH("N/A",CN23)))</formula>
    </cfRule>
  </conditionalFormatting>
  <conditionalFormatting sqref="CO24 CO21">
    <cfRule type="cellIs" dxfId="19498" priority="16091" operator="equal">
      <formula>2</formula>
    </cfRule>
    <cfRule type="cellIs" dxfId="19497" priority="16092" operator="equal">
      <formula>1</formula>
    </cfRule>
  </conditionalFormatting>
  <conditionalFormatting sqref="CO24 CO21">
    <cfRule type="cellIs" dxfId="19496" priority="16090" operator="equal">
      <formula>3</formula>
    </cfRule>
  </conditionalFormatting>
  <conditionalFormatting sqref="CO24 CO21">
    <cfRule type="cellIs" dxfId="19495" priority="16088" operator="equal">
      <formula>5</formula>
    </cfRule>
    <cfRule type="cellIs" dxfId="19494" priority="16089" operator="equal">
      <formula>4</formula>
    </cfRule>
  </conditionalFormatting>
  <conditionalFormatting sqref="CS20">
    <cfRule type="containsText" dxfId="19493" priority="16077" operator="containsText" text="N/A">
      <formula>NOT(ISERROR(SEARCH("N/A",CS20)))</formula>
    </cfRule>
    <cfRule type="containsText" dxfId="19492" priority="16083" operator="containsText" text="High">
      <formula>NOT(ISERROR(SEARCH("High",CS20)))</formula>
    </cfRule>
    <cfRule type="containsText" dxfId="19491" priority="16084" operator="containsText" text="Extreme">
      <formula>NOT(ISERROR(SEARCH("Extreme",CS20)))</formula>
    </cfRule>
    <cfRule type="containsText" dxfId="19490" priority="16085" operator="containsText" text="Low">
      <formula>NOT(ISERROR(SEARCH("Low",CS20)))</formula>
    </cfRule>
    <cfRule type="containsText" dxfId="19489" priority="16086" operator="containsText" text="Moderate">
      <formula>NOT(ISERROR(SEARCH("Moderate",CS20)))</formula>
    </cfRule>
    <cfRule type="containsText" dxfId="19488" priority="16087" operator="containsText" text="Insignificant">
      <formula>NOT(ISERROR(SEARCH("Insignificant",CS20)))</formula>
    </cfRule>
    <cfRule type="containsErrors" dxfId="19487" priority="16093">
      <formula>ISERROR(CS20)</formula>
    </cfRule>
  </conditionalFormatting>
  <conditionalFormatting sqref="CS20:CS21 CS23:CS24">
    <cfRule type="cellIs" dxfId="19486" priority="16078" operator="between">
      <formula>81</formula>
      <formula>100</formula>
    </cfRule>
    <cfRule type="cellIs" dxfId="19485" priority="16079" operator="between">
      <formula>61</formula>
      <formula>80</formula>
    </cfRule>
    <cfRule type="cellIs" dxfId="19484" priority="16080" operator="between">
      <formula>41</formula>
      <formula>60</formula>
    </cfRule>
    <cfRule type="cellIs" dxfId="19483" priority="16081" operator="between">
      <formula>21</formula>
      <formula>40</formula>
    </cfRule>
    <cfRule type="cellIs" dxfId="19482" priority="16082" operator="between">
      <formula>1</formula>
      <formula>20</formula>
    </cfRule>
  </conditionalFormatting>
  <conditionalFormatting sqref="CS23">
    <cfRule type="containsErrors" dxfId="19481" priority="16075">
      <formula>ISERROR(CS23)</formula>
    </cfRule>
    <cfRule type="containsText" dxfId="19480" priority="16076" operator="containsText" text="N/A">
      <formula>NOT(ISERROR(SEARCH("N/A",CS23)))</formula>
    </cfRule>
  </conditionalFormatting>
  <conditionalFormatting sqref="H30 H27">
    <cfRule type="cellIs" dxfId="19479" priority="16072" operator="equal">
      <formula>2</formula>
    </cfRule>
    <cfRule type="cellIs" dxfId="19478" priority="16073" operator="equal">
      <formula>1</formula>
    </cfRule>
  </conditionalFormatting>
  <conditionalFormatting sqref="H30 H27">
    <cfRule type="cellIs" dxfId="19477" priority="16071" operator="equal">
      <formula>3</formula>
    </cfRule>
  </conditionalFormatting>
  <conditionalFormatting sqref="H30 H27">
    <cfRule type="cellIs" dxfId="19476" priority="16069" operator="equal">
      <formula>5</formula>
    </cfRule>
    <cfRule type="cellIs" dxfId="19475" priority="16070" operator="equal">
      <formula>4</formula>
    </cfRule>
  </conditionalFormatting>
  <conditionalFormatting sqref="L26">
    <cfRule type="containsText" dxfId="19474" priority="16058" operator="containsText" text="N/A">
      <formula>NOT(ISERROR(SEARCH("N/A",L26)))</formula>
    </cfRule>
    <cfRule type="containsText" dxfId="19473" priority="16064" operator="containsText" text="High">
      <formula>NOT(ISERROR(SEARCH("High",L26)))</formula>
    </cfRule>
    <cfRule type="containsText" dxfId="19472" priority="16065" operator="containsText" text="Extreme">
      <formula>NOT(ISERROR(SEARCH("Extreme",L26)))</formula>
    </cfRule>
    <cfRule type="containsText" dxfId="19471" priority="16066" operator="containsText" text="Low">
      <formula>NOT(ISERROR(SEARCH("Low",L26)))</formula>
    </cfRule>
    <cfRule type="containsText" dxfId="19470" priority="16067" operator="containsText" text="Moderate">
      <formula>NOT(ISERROR(SEARCH("Moderate",L26)))</formula>
    </cfRule>
    <cfRule type="containsText" dxfId="19469" priority="16068" operator="containsText" text="Insignificant">
      <formula>NOT(ISERROR(SEARCH("Insignificant",L26)))</formula>
    </cfRule>
    <cfRule type="containsErrors" dxfId="19468" priority="16074">
      <formula>ISERROR(L26)</formula>
    </cfRule>
  </conditionalFormatting>
  <conditionalFormatting sqref="L26:L27 L29:L30">
    <cfRule type="cellIs" dxfId="19467" priority="16059" operator="between">
      <formula>81</formula>
      <formula>100</formula>
    </cfRule>
    <cfRule type="cellIs" dxfId="19466" priority="16060" operator="between">
      <formula>61</formula>
      <formula>80</formula>
    </cfRule>
    <cfRule type="cellIs" dxfId="19465" priority="16061" operator="between">
      <formula>41</formula>
      <formula>60</formula>
    </cfRule>
    <cfRule type="cellIs" dxfId="19464" priority="16062" operator="between">
      <formula>21</formula>
      <formula>40</formula>
    </cfRule>
    <cfRule type="cellIs" dxfId="19463" priority="16063" operator="between">
      <formula>1</formula>
      <formula>20</formula>
    </cfRule>
  </conditionalFormatting>
  <conditionalFormatting sqref="L29">
    <cfRule type="containsErrors" dxfId="19462" priority="16056">
      <formula>ISERROR(L29)</formula>
    </cfRule>
    <cfRule type="containsText" dxfId="19461" priority="16057" operator="containsText" text="N/A">
      <formula>NOT(ISERROR(SEARCH("N/A",L29)))</formula>
    </cfRule>
  </conditionalFormatting>
  <conditionalFormatting sqref="M30 M27">
    <cfRule type="cellIs" dxfId="19460" priority="16053" operator="equal">
      <formula>2</formula>
    </cfRule>
    <cfRule type="cellIs" dxfId="19459" priority="16054" operator="equal">
      <formula>1</formula>
    </cfRule>
  </conditionalFormatting>
  <conditionalFormatting sqref="M30 M27">
    <cfRule type="cellIs" dxfId="19458" priority="16052" operator="equal">
      <formula>3</formula>
    </cfRule>
  </conditionalFormatting>
  <conditionalFormatting sqref="M30 M27">
    <cfRule type="cellIs" dxfId="19457" priority="16050" operator="equal">
      <formula>5</formula>
    </cfRule>
    <cfRule type="cellIs" dxfId="19456" priority="16051" operator="equal">
      <formula>4</formula>
    </cfRule>
  </conditionalFormatting>
  <conditionalFormatting sqref="Q26">
    <cfRule type="containsText" dxfId="19455" priority="16039" operator="containsText" text="N/A">
      <formula>NOT(ISERROR(SEARCH("N/A",Q26)))</formula>
    </cfRule>
    <cfRule type="containsText" dxfId="19454" priority="16045" operator="containsText" text="High">
      <formula>NOT(ISERROR(SEARCH("High",Q26)))</formula>
    </cfRule>
    <cfRule type="containsText" dxfId="19453" priority="16046" operator="containsText" text="Extreme">
      <formula>NOT(ISERROR(SEARCH("Extreme",Q26)))</formula>
    </cfRule>
    <cfRule type="containsText" dxfId="19452" priority="16047" operator="containsText" text="Low">
      <formula>NOT(ISERROR(SEARCH("Low",Q26)))</formula>
    </cfRule>
    <cfRule type="containsText" dxfId="19451" priority="16048" operator="containsText" text="Moderate">
      <formula>NOT(ISERROR(SEARCH("Moderate",Q26)))</formula>
    </cfRule>
    <cfRule type="containsText" dxfId="19450" priority="16049" operator="containsText" text="Insignificant">
      <formula>NOT(ISERROR(SEARCH("Insignificant",Q26)))</formula>
    </cfRule>
    <cfRule type="containsErrors" dxfId="19449" priority="16055">
      <formula>ISERROR(Q26)</formula>
    </cfRule>
  </conditionalFormatting>
  <conditionalFormatting sqref="Q26:Q27 Q29:Q30">
    <cfRule type="cellIs" dxfId="19448" priority="16040" operator="between">
      <formula>81</formula>
      <formula>100</formula>
    </cfRule>
    <cfRule type="cellIs" dxfId="19447" priority="16041" operator="between">
      <formula>61</formula>
      <formula>80</formula>
    </cfRule>
    <cfRule type="cellIs" dxfId="19446" priority="16042" operator="between">
      <formula>41</formula>
      <formula>60</formula>
    </cfRule>
    <cfRule type="cellIs" dxfId="19445" priority="16043" operator="between">
      <formula>21</formula>
      <formula>40</formula>
    </cfRule>
    <cfRule type="cellIs" dxfId="19444" priority="16044" operator="between">
      <formula>1</formula>
      <formula>20</formula>
    </cfRule>
  </conditionalFormatting>
  <conditionalFormatting sqref="Q29">
    <cfRule type="containsErrors" dxfId="19443" priority="16037">
      <formula>ISERROR(Q29)</formula>
    </cfRule>
    <cfRule type="containsText" dxfId="19442" priority="16038" operator="containsText" text="N/A">
      <formula>NOT(ISERROR(SEARCH("N/A",Q29)))</formula>
    </cfRule>
  </conditionalFormatting>
  <conditionalFormatting sqref="R30 R27">
    <cfRule type="cellIs" dxfId="19441" priority="16034" operator="equal">
      <formula>2</formula>
    </cfRule>
    <cfRule type="cellIs" dxfId="19440" priority="16035" operator="equal">
      <formula>1</formula>
    </cfRule>
  </conditionalFormatting>
  <conditionalFormatting sqref="R30 R27">
    <cfRule type="cellIs" dxfId="19439" priority="16033" operator="equal">
      <formula>3</formula>
    </cfRule>
  </conditionalFormatting>
  <conditionalFormatting sqref="R30 R27">
    <cfRule type="cellIs" dxfId="19438" priority="16031" operator="equal">
      <formula>5</formula>
    </cfRule>
    <cfRule type="cellIs" dxfId="19437" priority="16032" operator="equal">
      <formula>4</formula>
    </cfRule>
  </conditionalFormatting>
  <conditionalFormatting sqref="V26">
    <cfRule type="containsText" dxfId="19436" priority="16020" operator="containsText" text="N/A">
      <formula>NOT(ISERROR(SEARCH("N/A",V26)))</formula>
    </cfRule>
    <cfRule type="containsText" dxfId="19435" priority="16026" operator="containsText" text="High">
      <formula>NOT(ISERROR(SEARCH("High",V26)))</formula>
    </cfRule>
    <cfRule type="containsText" dxfId="19434" priority="16027" operator="containsText" text="Extreme">
      <formula>NOT(ISERROR(SEARCH("Extreme",V26)))</formula>
    </cfRule>
    <cfRule type="containsText" dxfId="19433" priority="16028" operator="containsText" text="Low">
      <formula>NOT(ISERROR(SEARCH("Low",V26)))</formula>
    </cfRule>
    <cfRule type="containsText" dxfId="19432" priority="16029" operator="containsText" text="Moderate">
      <formula>NOT(ISERROR(SEARCH("Moderate",V26)))</formula>
    </cfRule>
    <cfRule type="containsText" dxfId="19431" priority="16030" operator="containsText" text="Insignificant">
      <formula>NOT(ISERROR(SEARCH("Insignificant",V26)))</formula>
    </cfRule>
    <cfRule type="containsErrors" dxfId="19430" priority="16036">
      <formula>ISERROR(V26)</formula>
    </cfRule>
  </conditionalFormatting>
  <conditionalFormatting sqref="V26:V27 V29:V30">
    <cfRule type="cellIs" dxfId="19429" priority="16021" operator="between">
      <formula>81</formula>
      <formula>100</formula>
    </cfRule>
    <cfRule type="cellIs" dxfId="19428" priority="16022" operator="between">
      <formula>61</formula>
      <formula>80</formula>
    </cfRule>
    <cfRule type="cellIs" dxfId="19427" priority="16023" operator="between">
      <formula>41</formula>
      <formula>60</formula>
    </cfRule>
    <cfRule type="cellIs" dxfId="19426" priority="16024" operator="between">
      <formula>21</formula>
      <formula>40</formula>
    </cfRule>
    <cfRule type="cellIs" dxfId="19425" priority="16025" operator="between">
      <formula>1</formula>
      <formula>20</formula>
    </cfRule>
  </conditionalFormatting>
  <conditionalFormatting sqref="V29">
    <cfRule type="containsErrors" dxfId="19424" priority="16018">
      <formula>ISERROR(V29)</formula>
    </cfRule>
    <cfRule type="containsText" dxfId="19423" priority="16019" operator="containsText" text="N/A">
      <formula>NOT(ISERROR(SEARCH("N/A",V29)))</formula>
    </cfRule>
  </conditionalFormatting>
  <conditionalFormatting sqref="W30 W27">
    <cfRule type="cellIs" dxfId="19422" priority="16015" operator="equal">
      <formula>2</formula>
    </cfRule>
    <cfRule type="cellIs" dxfId="19421" priority="16016" operator="equal">
      <formula>1</formula>
    </cfRule>
  </conditionalFormatting>
  <conditionalFormatting sqref="W30 W27">
    <cfRule type="cellIs" dxfId="19420" priority="16014" operator="equal">
      <formula>3</formula>
    </cfRule>
  </conditionalFormatting>
  <conditionalFormatting sqref="W30 W27">
    <cfRule type="cellIs" dxfId="19419" priority="16012" operator="equal">
      <formula>5</formula>
    </cfRule>
    <cfRule type="cellIs" dxfId="19418" priority="16013" operator="equal">
      <formula>4</formula>
    </cfRule>
  </conditionalFormatting>
  <conditionalFormatting sqref="AA26">
    <cfRule type="containsText" dxfId="19417" priority="16001" operator="containsText" text="N/A">
      <formula>NOT(ISERROR(SEARCH("N/A",AA26)))</formula>
    </cfRule>
    <cfRule type="containsText" dxfId="19416" priority="16007" operator="containsText" text="High">
      <formula>NOT(ISERROR(SEARCH("High",AA26)))</formula>
    </cfRule>
    <cfRule type="containsText" dxfId="19415" priority="16008" operator="containsText" text="Extreme">
      <formula>NOT(ISERROR(SEARCH("Extreme",AA26)))</formula>
    </cfRule>
    <cfRule type="containsText" dxfId="19414" priority="16009" operator="containsText" text="Low">
      <formula>NOT(ISERROR(SEARCH("Low",AA26)))</formula>
    </cfRule>
    <cfRule type="containsText" dxfId="19413" priority="16010" operator="containsText" text="Moderate">
      <formula>NOT(ISERROR(SEARCH("Moderate",AA26)))</formula>
    </cfRule>
    <cfRule type="containsText" dxfId="19412" priority="16011" operator="containsText" text="Insignificant">
      <formula>NOT(ISERROR(SEARCH("Insignificant",AA26)))</formula>
    </cfRule>
    <cfRule type="containsErrors" dxfId="19411" priority="16017">
      <formula>ISERROR(AA26)</formula>
    </cfRule>
  </conditionalFormatting>
  <conditionalFormatting sqref="AA26:AA27 AA29:AA30">
    <cfRule type="cellIs" dxfId="19410" priority="16002" operator="between">
      <formula>81</formula>
      <formula>100</formula>
    </cfRule>
    <cfRule type="cellIs" dxfId="19409" priority="16003" operator="between">
      <formula>61</formula>
      <formula>80</formula>
    </cfRule>
    <cfRule type="cellIs" dxfId="19408" priority="16004" operator="between">
      <formula>41</formula>
      <formula>60</formula>
    </cfRule>
    <cfRule type="cellIs" dxfId="19407" priority="16005" operator="between">
      <formula>21</formula>
      <formula>40</formula>
    </cfRule>
    <cfRule type="cellIs" dxfId="19406" priority="16006" operator="between">
      <formula>1</formula>
      <formula>20</formula>
    </cfRule>
  </conditionalFormatting>
  <conditionalFormatting sqref="AA29">
    <cfRule type="containsErrors" dxfId="19405" priority="15999">
      <formula>ISERROR(AA29)</formula>
    </cfRule>
    <cfRule type="containsText" dxfId="19404" priority="16000" operator="containsText" text="N/A">
      <formula>NOT(ISERROR(SEARCH("N/A",AA29)))</formula>
    </cfRule>
  </conditionalFormatting>
  <conditionalFormatting sqref="AB30 AB27">
    <cfRule type="cellIs" dxfId="19403" priority="15996" operator="equal">
      <formula>2</formula>
    </cfRule>
    <cfRule type="cellIs" dxfId="19402" priority="15997" operator="equal">
      <formula>1</formula>
    </cfRule>
  </conditionalFormatting>
  <conditionalFormatting sqref="AB30 AB27">
    <cfRule type="cellIs" dxfId="19401" priority="15995" operator="equal">
      <formula>3</formula>
    </cfRule>
  </conditionalFormatting>
  <conditionalFormatting sqref="AB30 AB27">
    <cfRule type="cellIs" dxfId="19400" priority="15993" operator="equal">
      <formula>5</formula>
    </cfRule>
    <cfRule type="cellIs" dxfId="19399" priority="15994" operator="equal">
      <formula>4</formula>
    </cfRule>
  </conditionalFormatting>
  <conditionalFormatting sqref="AF26">
    <cfRule type="containsText" dxfId="19398" priority="15982" operator="containsText" text="N/A">
      <formula>NOT(ISERROR(SEARCH("N/A",AF26)))</formula>
    </cfRule>
    <cfRule type="containsText" dxfId="19397" priority="15988" operator="containsText" text="High">
      <formula>NOT(ISERROR(SEARCH("High",AF26)))</formula>
    </cfRule>
    <cfRule type="containsText" dxfId="19396" priority="15989" operator="containsText" text="Extreme">
      <formula>NOT(ISERROR(SEARCH("Extreme",AF26)))</formula>
    </cfRule>
    <cfRule type="containsText" dxfId="19395" priority="15990" operator="containsText" text="Low">
      <formula>NOT(ISERROR(SEARCH("Low",AF26)))</formula>
    </cfRule>
    <cfRule type="containsText" dxfId="19394" priority="15991" operator="containsText" text="Moderate">
      <formula>NOT(ISERROR(SEARCH("Moderate",AF26)))</formula>
    </cfRule>
    <cfRule type="containsText" dxfId="19393" priority="15992" operator="containsText" text="Insignificant">
      <formula>NOT(ISERROR(SEARCH("Insignificant",AF26)))</formula>
    </cfRule>
    <cfRule type="containsErrors" dxfId="19392" priority="15998">
      <formula>ISERROR(AF26)</formula>
    </cfRule>
  </conditionalFormatting>
  <conditionalFormatting sqref="AF26:AF27 AF29:AF30">
    <cfRule type="cellIs" dxfId="19391" priority="15983" operator="between">
      <formula>81</formula>
      <formula>100</formula>
    </cfRule>
    <cfRule type="cellIs" dxfId="19390" priority="15984" operator="between">
      <formula>61</formula>
      <formula>80</formula>
    </cfRule>
    <cfRule type="cellIs" dxfId="19389" priority="15985" operator="between">
      <formula>41</formula>
      <formula>60</formula>
    </cfRule>
    <cfRule type="cellIs" dxfId="19388" priority="15986" operator="between">
      <formula>21</formula>
      <formula>40</formula>
    </cfRule>
    <cfRule type="cellIs" dxfId="19387" priority="15987" operator="between">
      <formula>1</formula>
      <formula>20</formula>
    </cfRule>
  </conditionalFormatting>
  <conditionalFormatting sqref="AF29">
    <cfRule type="containsErrors" dxfId="19386" priority="15980">
      <formula>ISERROR(AF29)</formula>
    </cfRule>
    <cfRule type="containsText" dxfId="19385" priority="15981" operator="containsText" text="N/A">
      <formula>NOT(ISERROR(SEARCH("N/A",AF29)))</formula>
    </cfRule>
  </conditionalFormatting>
  <conditionalFormatting sqref="AG30 AG27">
    <cfRule type="cellIs" dxfId="19384" priority="15977" operator="equal">
      <formula>2</formula>
    </cfRule>
    <cfRule type="cellIs" dxfId="19383" priority="15978" operator="equal">
      <formula>1</formula>
    </cfRule>
  </conditionalFormatting>
  <conditionalFormatting sqref="AG30 AG27">
    <cfRule type="cellIs" dxfId="19382" priority="15976" operator="equal">
      <formula>3</formula>
    </cfRule>
  </conditionalFormatting>
  <conditionalFormatting sqref="AG30 AG27">
    <cfRule type="cellIs" dxfId="19381" priority="15974" operator="equal">
      <formula>5</formula>
    </cfRule>
    <cfRule type="cellIs" dxfId="19380" priority="15975" operator="equal">
      <formula>4</formula>
    </cfRule>
  </conditionalFormatting>
  <conditionalFormatting sqref="AK26">
    <cfRule type="containsText" dxfId="19379" priority="15963" operator="containsText" text="N/A">
      <formula>NOT(ISERROR(SEARCH("N/A",AK26)))</formula>
    </cfRule>
    <cfRule type="containsText" dxfId="19378" priority="15969" operator="containsText" text="High">
      <formula>NOT(ISERROR(SEARCH("High",AK26)))</formula>
    </cfRule>
    <cfRule type="containsText" dxfId="19377" priority="15970" operator="containsText" text="Extreme">
      <formula>NOT(ISERROR(SEARCH("Extreme",AK26)))</formula>
    </cfRule>
    <cfRule type="containsText" dxfId="19376" priority="15971" operator="containsText" text="Low">
      <formula>NOT(ISERROR(SEARCH("Low",AK26)))</formula>
    </cfRule>
    <cfRule type="containsText" dxfId="19375" priority="15972" operator="containsText" text="Moderate">
      <formula>NOT(ISERROR(SEARCH("Moderate",AK26)))</formula>
    </cfRule>
    <cfRule type="containsText" dxfId="19374" priority="15973" operator="containsText" text="Insignificant">
      <formula>NOT(ISERROR(SEARCH("Insignificant",AK26)))</formula>
    </cfRule>
    <cfRule type="containsErrors" dxfId="19373" priority="15979">
      <formula>ISERROR(AK26)</formula>
    </cfRule>
  </conditionalFormatting>
  <conditionalFormatting sqref="AK26:AK27 AK29:AK30">
    <cfRule type="cellIs" dxfId="19372" priority="15964" operator="between">
      <formula>81</formula>
      <formula>100</formula>
    </cfRule>
    <cfRule type="cellIs" dxfId="19371" priority="15965" operator="between">
      <formula>61</formula>
      <formula>80</formula>
    </cfRule>
    <cfRule type="cellIs" dxfId="19370" priority="15966" operator="between">
      <formula>41</formula>
      <formula>60</formula>
    </cfRule>
    <cfRule type="cellIs" dxfId="19369" priority="15967" operator="between">
      <formula>21</formula>
      <formula>40</formula>
    </cfRule>
    <cfRule type="cellIs" dxfId="19368" priority="15968" operator="between">
      <formula>1</formula>
      <formula>20</formula>
    </cfRule>
  </conditionalFormatting>
  <conditionalFormatting sqref="AK29">
    <cfRule type="containsErrors" dxfId="19367" priority="15961">
      <formula>ISERROR(AK29)</formula>
    </cfRule>
    <cfRule type="containsText" dxfId="19366" priority="15962" operator="containsText" text="N/A">
      <formula>NOT(ISERROR(SEARCH("N/A",AK29)))</formula>
    </cfRule>
  </conditionalFormatting>
  <conditionalFormatting sqref="AL30 AL27">
    <cfRule type="cellIs" dxfId="19365" priority="15958" operator="equal">
      <formula>2</formula>
    </cfRule>
    <cfRule type="cellIs" dxfId="19364" priority="15959" operator="equal">
      <formula>1</formula>
    </cfRule>
  </conditionalFormatting>
  <conditionalFormatting sqref="AL30 AL27">
    <cfRule type="cellIs" dxfId="19363" priority="15957" operator="equal">
      <formula>3</formula>
    </cfRule>
  </conditionalFormatting>
  <conditionalFormatting sqref="AL30 AL27">
    <cfRule type="cellIs" dxfId="19362" priority="15955" operator="equal">
      <formula>5</formula>
    </cfRule>
    <cfRule type="cellIs" dxfId="19361" priority="15956" operator="equal">
      <formula>4</formula>
    </cfRule>
  </conditionalFormatting>
  <conditionalFormatting sqref="AP26">
    <cfRule type="containsText" dxfId="19360" priority="15944" operator="containsText" text="N/A">
      <formula>NOT(ISERROR(SEARCH("N/A",AP26)))</formula>
    </cfRule>
    <cfRule type="containsText" dxfId="19359" priority="15950" operator="containsText" text="High">
      <formula>NOT(ISERROR(SEARCH("High",AP26)))</formula>
    </cfRule>
    <cfRule type="containsText" dxfId="19358" priority="15951" operator="containsText" text="Extreme">
      <formula>NOT(ISERROR(SEARCH("Extreme",AP26)))</formula>
    </cfRule>
    <cfRule type="containsText" dxfId="19357" priority="15952" operator="containsText" text="Low">
      <formula>NOT(ISERROR(SEARCH("Low",AP26)))</formula>
    </cfRule>
    <cfRule type="containsText" dxfId="19356" priority="15953" operator="containsText" text="Moderate">
      <formula>NOT(ISERROR(SEARCH("Moderate",AP26)))</formula>
    </cfRule>
    <cfRule type="containsText" dxfId="19355" priority="15954" operator="containsText" text="Insignificant">
      <formula>NOT(ISERROR(SEARCH("Insignificant",AP26)))</formula>
    </cfRule>
    <cfRule type="containsErrors" dxfId="19354" priority="15960">
      <formula>ISERROR(AP26)</formula>
    </cfRule>
  </conditionalFormatting>
  <conditionalFormatting sqref="AP26:AP27 AP29:AP30">
    <cfRule type="cellIs" dxfId="19353" priority="15945" operator="between">
      <formula>81</formula>
      <formula>100</formula>
    </cfRule>
    <cfRule type="cellIs" dxfId="19352" priority="15946" operator="between">
      <formula>61</formula>
      <formula>80</formula>
    </cfRule>
    <cfRule type="cellIs" dxfId="19351" priority="15947" operator="between">
      <formula>41</formula>
      <formula>60</formula>
    </cfRule>
    <cfRule type="cellIs" dxfId="19350" priority="15948" operator="between">
      <formula>21</formula>
      <formula>40</formula>
    </cfRule>
    <cfRule type="cellIs" dxfId="19349" priority="15949" operator="between">
      <formula>1</formula>
      <formula>20</formula>
    </cfRule>
  </conditionalFormatting>
  <conditionalFormatting sqref="AP29">
    <cfRule type="containsErrors" dxfId="19348" priority="15942">
      <formula>ISERROR(AP29)</formula>
    </cfRule>
    <cfRule type="containsText" dxfId="19347" priority="15943" operator="containsText" text="N/A">
      <formula>NOT(ISERROR(SEARCH("N/A",AP29)))</formula>
    </cfRule>
  </conditionalFormatting>
  <conditionalFormatting sqref="AQ30 AQ27">
    <cfRule type="cellIs" dxfId="19346" priority="15939" operator="equal">
      <formula>2</formula>
    </cfRule>
    <cfRule type="cellIs" dxfId="19345" priority="15940" operator="equal">
      <formula>1</formula>
    </cfRule>
  </conditionalFormatting>
  <conditionalFormatting sqref="AQ30 AQ27">
    <cfRule type="cellIs" dxfId="19344" priority="15938" operator="equal">
      <formula>3</formula>
    </cfRule>
  </conditionalFormatting>
  <conditionalFormatting sqref="AQ30 AQ27">
    <cfRule type="cellIs" dxfId="19343" priority="15936" operator="equal">
      <formula>5</formula>
    </cfRule>
    <cfRule type="cellIs" dxfId="19342" priority="15937" operator="equal">
      <formula>4</formula>
    </cfRule>
  </conditionalFormatting>
  <conditionalFormatting sqref="AU26">
    <cfRule type="containsText" dxfId="19341" priority="15925" operator="containsText" text="N/A">
      <formula>NOT(ISERROR(SEARCH("N/A",AU26)))</formula>
    </cfRule>
    <cfRule type="containsText" dxfId="19340" priority="15931" operator="containsText" text="High">
      <formula>NOT(ISERROR(SEARCH("High",AU26)))</formula>
    </cfRule>
    <cfRule type="containsText" dxfId="19339" priority="15932" operator="containsText" text="Extreme">
      <formula>NOT(ISERROR(SEARCH("Extreme",AU26)))</formula>
    </cfRule>
    <cfRule type="containsText" dxfId="19338" priority="15933" operator="containsText" text="Low">
      <formula>NOT(ISERROR(SEARCH("Low",AU26)))</formula>
    </cfRule>
    <cfRule type="containsText" dxfId="19337" priority="15934" operator="containsText" text="Moderate">
      <formula>NOT(ISERROR(SEARCH("Moderate",AU26)))</formula>
    </cfRule>
    <cfRule type="containsText" dxfId="19336" priority="15935" operator="containsText" text="Insignificant">
      <formula>NOT(ISERROR(SEARCH("Insignificant",AU26)))</formula>
    </cfRule>
    <cfRule type="containsErrors" dxfId="19335" priority="15941">
      <formula>ISERROR(AU26)</formula>
    </cfRule>
  </conditionalFormatting>
  <conditionalFormatting sqref="AU26:AU27 AU29:AU30">
    <cfRule type="cellIs" dxfId="19334" priority="15926" operator="between">
      <formula>81</formula>
      <formula>100</formula>
    </cfRule>
    <cfRule type="cellIs" dxfId="19333" priority="15927" operator="between">
      <formula>61</formula>
      <formula>80</formula>
    </cfRule>
    <cfRule type="cellIs" dxfId="19332" priority="15928" operator="between">
      <formula>41</formula>
      <formula>60</formula>
    </cfRule>
    <cfRule type="cellIs" dxfId="19331" priority="15929" operator="between">
      <formula>21</formula>
      <formula>40</formula>
    </cfRule>
    <cfRule type="cellIs" dxfId="19330" priority="15930" operator="between">
      <formula>1</formula>
      <formula>20</formula>
    </cfRule>
  </conditionalFormatting>
  <conditionalFormatting sqref="AU29">
    <cfRule type="containsErrors" dxfId="19329" priority="15923">
      <formula>ISERROR(AU29)</formula>
    </cfRule>
    <cfRule type="containsText" dxfId="19328" priority="15924" operator="containsText" text="N/A">
      <formula>NOT(ISERROR(SEARCH("N/A",AU29)))</formula>
    </cfRule>
  </conditionalFormatting>
  <conditionalFormatting sqref="AV30 AV27">
    <cfRule type="cellIs" dxfId="19327" priority="15920" operator="equal">
      <formula>2</formula>
    </cfRule>
    <cfRule type="cellIs" dxfId="19326" priority="15921" operator="equal">
      <formula>1</formula>
    </cfRule>
  </conditionalFormatting>
  <conditionalFormatting sqref="AV30 AV27">
    <cfRule type="cellIs" dxfId="19325" priority="15919" operator="equal">
      <formula>3</formula>
    </cfRule>
  </conditionalFormatting>
  <conditionalFormatting sqref="AV30 AV27">
    <cfRule type="cellIs" dxfId="19324" priority="15917" operator="equal">
      <formula>5</formula>
    </cfRule>
    <cfRule type="cellIs" dxfId="19323" priority="15918" operator="equal">
      <formula>4</formula>
    </cfRule>
  </conditionalFormatting>
  <conditionalFormatting sqref="AZ26">
    <cfRule type="containsText" dxfId="19322" priority="15906" operator="containsText" text="N/A">
      <formula>NOT(ISERROR(SEARCH("N/A",AZ26)))</formula>
    </cfRule>
    <cfRule type="containsText" dxfId="19321" priority="15912" operator="containsText" text="High">
      <formula>NOT(ISERROR(SEARCH("High",AZ26)))</formula>
    </cfRule>
    <cfRule type="containsText" dxfId="19320" priority="15913" operator="containsText" text="Extreme">
      <formula>NOT(ISERROR(SEARCH("Extreme",AZ26)))</formula>
    </cfRule>
    <cfRule type="containsText" dxfId="19319" priority="15914" operator="containsText" text="Low">
      <formula>NOT(ISERROR(SEARCH("Low",AZ26)))</formula>
    </cfRule>
    <cfRule type="containsText" dxfId="19318" priority="15915" operator="containsText" text="Moderate">
      <formula>NOT(ISERROR(SEARCH("Moderate",AZ26)))</formula>
    </cfRule>
    <cfRule type="containsText" dxfId="19317" priority="15916" operator="containsText" text="Insignificant">
      <formula>NOT(ISERROR(SEARCH("Insignificant",AZ26)))</formula>
    </cfRule>
    <cfRule type="containsErrors" dxfId="19316" priority="15922">
      <formula>ISERROR(AZ26)</formula>
    </cfRule>
  </conditionalFormatting>
  <conditionalFormatting sqref="AZ26:AZ27 AZ29:AZ30">
    <cfRule type="cellIs" dxfId="19315" priority="15907" operator="between">
      <formula>81</formula>
      <formula>100</formula>
    </cfRule>
    <cfRule type="cellIs" dxfId="19314" priority="15908" operator="between">
      <formula>61</formula>
      <formula>80</formula>
    </cfRule>
    <cfRule type="cellIs" dxfId="19313" priority="15909" operator="between">
      <formula>41</formula>
      <formula>60</formula>
    </cfRule>
    <cfRule type="cellIs" dxfId="19312" priority="15910" operator="between">
      <formula>21</formula>
      <formula>40</formula>
    </cfRule>
    <cfRule type="cellIs" dxfId="19311" priority="15911" operator="between">
      <formula>1</formula>
      <formula>20</formula>
    </cfRule>
  </conditionalFormatting>
  <conditionalFormatting sqref="AZ29">
    <cfRule type="containsErrors" dxfId="19310" priority="15904">
      <formula>ISERROR(AZ29)</formula>
    </cfRule>
    <cfRule type="containsText" dxfId="19309" priority="15905" operator="containsText" text="N/A">
      <formula>NOT(ISERROR(SEARCH("N/A",AZ29)))</formula>
    </cfRule>
  </conditionalFormatting>
  <conditionalFormatting sqref="BA30 BA27">
    <cfRule type="cellIs" dxfId="19308" priority="15901" operator="equal">
      <formula>2</formula>
    </cfRule>
    <cfRule type="cellIs" dxfId="19307" priority="15902" operator="equal">
      <formula>1</formula>
    </cfRule>
  </conditionalFormatting>
  <conditionalFormatting sqref="BA30 BA27">
    <cfRule type="cellIs" dxfId="19306" priority="15900" operator="equal">
      <formula>3</formula>
    </cfRule>
  </conditionalFormatting>
  <conditionalFormatting sqref="BA30 BA27">
    <cfRule type="cellIs" dxfId="19305" priority="15898" operator="equal">
      <formula>5</formula>
    </cfRule>
    <cfRule type="cellIs" dxfId="19304" priority="15899" operator="equal">
      <formula>4</formula>
    </cfRule>
  </conditionalFormatting>
  <conditionalFormatting sqref="BE26">
    <cfRule type="containsText" dxfId="19303" priority="15887" operator="containsText" text="N/A">
      <formula>NOT(ISERROR(SEARCH("N/A",BE26)))</formula>
    </cfRule>
    <cfRule type="containsText" dxfId="19302" priority="15893" operator="containsText" text="High">
      <formula>NOT(ISERROR(SEARCH("High",BE26)))</formula>
    </cfRule>
    <cfRule type="containsText" dxfId="19301" priority="15894" operator="containsText" text="Extreme">
      <formula>NOT(ISERROR(SEARCH("Extreme",BE26)))</formula>
    </cfRule>
    <cfRule type="containsText" dxfId="19300" priority="15895" operator="containsText" text="Low">
      <formula>NOT(ISERROR(SEARCH("Low",BE26)))</formula>
    </cfRule>
    <cfRule type="containsText" dxfId="19299" priority="15896" operator="containsText" text="Moderate">
      <formula>NOT(ISERROR(SEARCH("Moderate",BE26)))</formula>
    </cfRule>
    <cfRule type="containsText" dxfId="19298" priority="15897" operator="containsText" text="Insignificant">
      <formula>NOT(ISERROR(SEARCH("Insignificant",BE26)))</formula>
    </cfRule>
    <cfRule type="containsErrors" dxfId="19297" priority="15903">
      <formula>ISERROR(BE26)</formula>
    </cfRule>
  </conditionalFormatting>
  <conditionalFormatting sqref="BE26:BE27 BE29:BE30">
    <cfRule type="cellIs" dxfId="19296" priority="15888" operator="between">
      <formula>81</formula>
      <formula>100</formula>
    </cfRule>
    <cfRule type="cellIs" dxfId="19295" priority="15889" operator="between">
      <formula>61</formula>
      <formula>80</formula>
    </cfRule>
    <cfRule type="cellIs" dxfId="19294" priority="15890" operator="between">
      <formula>41</formula>
      <formula>60</formula>
    </cfRule>
    <cfRule type="cellIs" dxfId="19293" priority="15891" operator="between">
      <formula>21</formula>
      <formula>40</formula>
    </cfRule>
    <cfRule type="cellIs" dxfId="19292" priority="15892" operator="between">
      <formula>1</formula>
      <formula>20</formula>
    </cfRule>
  </conditionalFormatting>
  <conditionalFormatting sqref="BE29">
    <cfRule type="containsErrors" dxfId="19291" priority="15885">
      <formula>ISERROR(BE29)</formula>
    </cfRule>
    <cfRule type="containsText" dxfId="19290" priority="15886" operator="containsText" text="N/A">
      <formula>NOT(ISERROR(SEARCH("N/A",BE29)))</formula>
    </cfRule>
  </conditionalFormatting>
  <conditionalFormatting sqref="BF30 BF27">
    <cfRule type="cellIs" dxfId="19289" priority="15882" operator="equal">
      <formula>2</formula>
    </cfRule>
    <cfRule type="cellIs" dxfId="19288" priority="15883" operator="equal">
      <formula>1</formula>
    </cfRule>
  </conditionalFormatting>
  <conditionalFormatting sqref="BF30 BF27">
    <cfRule type="cellIs" dxfId="19287" priority="15881" operator="equal">
      <formula>3</formula>
    </cfRule>
  </conditionalFormatting>
  <conditionalFormatting sqref="BF30 BF27">
    <cfRule type="cellIs" dxfId="19286" priority="15879" operator="equal">
      <formula>5</formula>
    </cfRule>
    <cfRule type="cellIs" dxfId="19285" priority="15880" operator="equal">
      <formula>4</formula>
    </cfRule>
  </conditionalFormatting>
  <conditionalFormatting sqref="BJ26">
    <cfRule type="containsText" dxfId="19284" priority="15868" operator="containsText" text="N/A">
      <formula>NOT(ISERROR(SEARCH("N/A",BJ26)))</formula>
    </cfRule>
    <cfRule type="containsText" dxfId="19283" priority="15874" operator="containsText" text="High">
      <formula>NOT(ISERROR(SEARCH("High",BJ26)))</formula>
    </cfRule>
    <cfRule type="containsText" dxfId="19282" priority="15875" operator="containsText" text="Extreme">
      <formula>NOT(ISERROR(SEARCH("Extreme",BJ26)))</formula>
    </cfRule>
    <cfRule type="containsText" dxfId="19281" priority="15876" operator="containsText" text="Low">
      <formula>NOT(ISERROR(SEARCH("Low",BJ26)))</formula>
    </cfRule>
    <cfRule type="containsText" dxfId="19280" priority="15877" operator="containsText" text="Moderate">
      <formula>NOT(ISERROR(SEARCH("Moderate",BJ26)))</formula>
    </cfRule>
    <cfRule type="containsText" dxfId="19279" priority="15878" operator="containsText" text="Insignificant">
      <formula>NOT(ISERROR(SEARCH("Insignificant",BJ26)))</formula>
    </cfRule>
    <cfRule type="containsErrors" dxfId="19278" priority="15884">
      <formula>ISERROR(BJ26)</formula>
    </cfRule>
  </conditionalFormatting>
  <conditionalFormatting sqref="BJ26:BJ27 BJ29:BJ30">
    <cfRule type="cellIs" dxfId="19277" priority="15869" operator="between">
      <formula>81</formula>
      <formula>100</formula>
    </cfRule>
    <cfRule type="cellIs" dxfId="19276" priority="15870" operator="between">
      <formula>61</formula>
      <formula>80</formula>
    </cfRule>
    <cfRule type="cellIs" dxfId="19275" priority="15871" operator="between">
      <formula>41</formula>
      <formula>60</formula>
    </cfRule>
    <cfRule type="cellIs" dxfId="19274" priority="15872" operator="between">
      <formula>21</formula>
      <formula>40</formula>
    </cfRule>
    <cfRule type="cellIs" dxfId="19273" priority="15873" operator="between">
      <formula>1</formula>
      <formula>20</formula>
    </cfRule>
  </conditionalFormatting>
  <conditionalFormatting sqref="BJ29">
    <cfRule type="containsErrors" dxfId="19272" priority="15866">
      <formula>ISERROR(BJ29)</formula>
    </cfRule>
    <cfRule type="containsText" dxfId="19271" priority="15867" operator="containsText" text="N/A">
      <formula>NOT(ISERROR(SEARCH("N/A",BJ29)))</formula>
    </cfRule>
  </conditionalFormatting>
  <conditionalFormatting sqref="BK30 BK27">
    <cfRule type="cellIs" dxfId="19270" priority="15863" operator="equal">
      <formula>2</formula>
    </cfRule>
    <cfRule type="cellIs" dxfId="19269" priority="15864" operator="equal">
      <formula>1</formula>
    </cfRule>
  </conditionalFormatting>
  <conditionalFormatting sqref="BK30 BK27">
    <cfRule type="cellIs" dxfId="19268" priority="15862" operator="equal">
      <formula>3</formula>
    </cfRule>
  </conditionalFormatting>
  <conditionalFormatting sqref="BK30 BK27">
    <cfRule type="cellIs" dxfId="19267" priority="15860" operator="equal">
      <formula>5</formula>
    </cfRule>
    <cfRule type="cellIs" dxfId="19266" priority="15861" operator="equal">
      <formula>4</formula>
    </cfRule>
  </conditionalFormatting>
  <conditionalFormatting sqref="BO26">
    <cfRule type="containsText" dxfId="19265" priority="15849" operator="containsText" text="N/A">
      <formula>NOT(ISERROR(SEARCH("N/A",BO26)))</formula>
    </cfRule>
    <cfRule type="containsText" dxfId="19264" priority="15855" operator="containsText" text="High">
      <formula>NOT(ISERROR(SEARCH("High",BO26)))</formula>
    </cfRule>
    <cfRule type="containsText" dxfId="19263" priority="15856" operator="containsText" text="Extreme">
      <formula>NOT(ISERROR(SEARCH("Extreme",BO26)))</formula>
    </cfRule>
    <cfRule type="containsText" dxfId="19262" priority="15857" operator="containsText" text="Low">
      <formula>NOT(ISERROR(SEARCH("Low",BO26)))</formula>
    </cfRule>
    <cfRule type="containsText" dxfId="19261" priority="15858" operator="containsText" text="Moderate">
      <formula>NOT(ISERROR(SEARCH("Moderate",BO26)))</formula>
    </cfRule>
    <cfRule type="containsText" dxfId="19260" priority="15859" operator="containsText" text="Insignificant">
      <formula>NOT(ISERROR(SEARCH("Insignificant",BO26)))</formula>
    </cfRule>
    <cfRule type="containsErrors" dxfId="19259" priority="15865">
      <formula>ISERROR(BO26)</formula>
    </cfRule>
  </conditionalFormatting>
  <conditionalFormatting sqref="BO26:BO27 BO29:BO30">
    <cfRule type="cellIs" dxfId="19258" priority="15850" operator="between">
      <formula>81</formula>
      <formula>100</formula>
    </cfRule>
    <cfRule type="cellIs" dxfId="19257" priority="15851" operator="between">
      <formula>61</formula>
      <formula>80</formula>
    </cfRule>
    <cfRule type="cellIs" dxfId="19256" priority="15852" operator="between">
      <formula>41</formula>
      <formula>60</formula>
    </cfRule>
    <cfRule type="cellIs" dxfId="19255" priority="15853" operator="between">
      <formula>21</formula>
      <formula>40</formula>
    </cfRule>
    <cfRule type="cellIs" dxfId="19254" priority="15854" operator="between">
      <formula>1</formula>
      <formula>20</formula>
    </cfRule>
  </conditionalFormatting>
  <conditionalFormatting sqref="BO29">
    <cfRule type="containsErrors" dxfId="19253" priority="15847">
      <formula>ISERROR(BO29)</formula>
    </cfRule>
    <cfRule type="containsText" dxfId="19252" priority="15848" operator="containsText" text="N/A">
      <formula>NOT(ISERROR(SEARCH("N/A",BO29)))</formula>
    </cfRule>
  </conditionalFormatting>
  <conditionalFormatting sqref="BP30 BP27">
    <cfRule type="cellIs" dxfId="19251" priority="15844" operator="equal">
      <formula>2</formula>
    </cfRule>
    <cfRule type="cellIs" dxfId="19250" priority="15845" operator="equal">
      <formula>1</formula>
    </cfRule>
  </conditionalFormatting>
  <conditionalFormatting sqref="BP30 BP27">
    <cfRule type="cellIs" dxfId="19249" priority="15843" operator="equal">
      <formula>3</formula>
    </cfRule>
  </conditionalFormatting>
  <conditionalFormatting sqref="BP30 BP27">
    <cfRule type="cellIs" dxfId="19248" priority="15841" operator="equal">
      <formula>5</formula>
    </cfRule>
    <cfRule type="cellIs" dxfId="19247" priority="15842" operator="equal">
      <formula>4</formula>
    </cfRule>
  </conditionalFormatting>
  <conditionalFormatting sqref="BT26">
    <cfRule type="containsText" dxfId="19246" priority="15830" operator="containsText" text="N/A">
      <formula>NOT(ISERROR(SEARCH("N/A",BT26)))</formula>
    </cfRule>
    <cfRule type="containsText" dxfId="19245" priority="15836" operator="containsText" text="High">
      <formula>NOT(ISERROR(SEARCH("High",BT26)))</formula>
    </cfRule>
    <cfRule type="containsText" dxfId="19244" priority="15837" operator="containsText" text="Extreme">
      <formula>NOT(ISERROR(SEARCH("Extreme",BT26)))</formula>
    </cfRule>
    <cfRule type="containsText" dxfId="19243" priority="15838" operator="containsText" text="Low">
      <formula>NOT(ISERROR(SEARCH("Low",BT26)))</formula>
    </cfRule>
    <cfRule type="containsText" dxfId="19242" priority="15839" operator="containsText" text="Moderate">
      <formula>NOT(ISERROR(SEARCH("Moderate",BT26)))</formula>
    </cfRule>
    <cfRule type="containsText" dxfId="19241" priority="15840" operator="containsText" text="Insignificant">
      <formula>NOT(ISERROR(SEARCH("Insignificant",BT26)))</formula>
    </cfRule>
    <cfRule type="containsErrors" dxfId="19240" priority="15846">
      <formula>ISERROR(BT26)</formula>
    </cfRule>
  </conditionalFormatting>
  <conditionalFormatting sqref="BT26:BT27 BT29:BT30">
    <cfRule type="cellIs" dxfId="19239" priority="15831" operator="between">
      <formula>81</formula>
      <formula>100</formula>
    </cfRule>
    <cfRule type="cellIs" dxfId="19238" priority="15832" operator="between">
      <formula>61</formula>
      <formula>80</formula>
    </cfRule>
    <cfRule type="cellIs" dxfId="19237" priority="15833" operator="between">
      <formula>41</formula>
      <formula>60</formula>
    </cfRule>
    <cfRule type="cellIs" dxfId="19236" priority="15834" operator="between">
      <formula>21</formula>
      <formula>40</formula>
    </cfRule>
    <cfRule type="cellIs" dxfId="19235" priority="15835" operator="between">
      <formula>1</formula>
      <formula>20</formula>
    </cfRule>
  </conditionalFormatting>
  <conditionalFormatting sqref="BT29">
    <cfRule type="containsErrors" dxfId="19234" priority="15828">
      <formula>ISERROR(BT29)</formula>
    </cfRule>
    <cfRule type="containsText" dxfId="19233" priority="15829" operator="containsText" text="N/A">
      <formula>NOT(ISERROR(SEARCH("N/A",BT29)))</formula>
    </cfRule>
  </conditionalFormatting>
  <conditionalFormatting sqref="BU30 BU27">
    <cfRule type="cellIs" dxfId="19232" priority="15825" operator="equal">
      <formula>2</formula>
    </cfRule>
    <cfRule type="cellIs" dxfId="19231" priority="15826" operator="equal">
      <formula>1</formula>
    </cfRule>
  </conditionalFormatting>
  <conditionalFormatting sqref="BU30 BU27">
    <cfRule type="cellIs" dxfId="19230" priority="15824" operator="equal">
      <formula>3</formula>
    </cfRule>
  </conditionalFormatting>
  <conditionalFormatting sqref="BU30 BU27">
    <cfRule type="cellIs" dxfId="19229" priority="15822" operator="equal">
      <formula>5</formula>
    </cfRule>
    <cfRule type="cellIs" dxfId="19228" priority="15823" operator="equal">
      <formula>4</formula>
    </cfRule>
  </conditionalFormatting>
  <conditionalFormatting sqref="BY26">
    <cfRule type="containsText" dxfId="19227" priority="15811" operator="containsText" text="N/A">
      <formula>NOT(ISERROR(SEARCH("N/A",BY26)))</formula>
    </cfRule>
    <cfRule type="containsText" dxfId="19226" priority="15817" operator="containsText" text="High">
      <formula>NOT(ISERROR(SEARCH("High",BY26)))</formula>
    </cfRule>
    <cfRule type="containsText" dxfId="19225" priority="15818" operator="containsText" text="Extreme">
      <formula>NOT(ISERROR(SEARCH("Extreme",BY26)))</formula>
    </cfRule>
    <cfRule type="containsText" dxfId="19224" priority="15819" operator="containsText" text="Low">
      <formula>NOT(ISERROR(SEARCH("Low",BY26)))</formula>
    </cfRule>
    <cfRule type="containsText" dxfId="19223" priority="15820" operator="containsText" text="Moderate">
      <formula>NOT(ISERROR(SEARCH("Moderate",BY26)))</formula>
    </cfRule>
    <cfRule type="containsText" dxfId="19222" priority="15821" operator="containsText" text="Insignificant">
      <formula>NOT(ISERROR(SEARCH("Insignificant",BY26)))</formula>
    </cfRule>
    <cfRule type="containsErrors" dxfId="19221" priority="15827">
      <formula>ISERROR(BY26)</formula>
    </cfRule>
  </conditionalFormatting>
  <conditionalFormatting sqref="BY26:BY27 BY29:BY30">
    <cfRule type="cellIs" dxfId="19220" priority="15812" operator="between">
      <formula>81</formula>
      <formula>100</formula>
    </cfRule>
    <cfRule type="cellIs" dxfId="19219" priority="15813" operator="between">
      <formula>61</formula>
      <formula>80</formula>
    </cfRule>
    <cfRule type="cellIs" dxfId="19218" priority="15814" operator="between">
      <formula>41</formula>
      <formula>60</formula>
    </cfRule>
    <cfRule type="cellIs" dxfId="19217" priority="15815" operator="between">
      <formula>21</formula>
      <formula>40</formula>
    </cfRule>
    <cfRule type="cellIs" dxfId="19216" priority="15816" operator="between">
      <formula>1</formula>
      <formula>20</formula>
    </cfRule>
  </conditionalFormatting>
  <conditionalFormatting sqref="BY29">
    <cfRule type="containsErrors" dxfId="19215" priority="15809">
      <formula>ISERROR(BY29)</formula>
    </cfRule>
    <cfRule type="containsText" dxfId="19214" priority="15810" operator="containsText" text="N/A">
      <formula>NOT(ISERROR(SEARCH("N/A",BY29)))</formula>
    </cfRule>
  </conditionalFormatting>
  <conditionalFormatting sqref="BZ30 BZ27">
    <cfRule type="cellIs" dxfId="19213" priority="15806" operator="equal">
      <formula>2</formula>
    </cfRule>
    <cfRule type="cellIs" dxfId="19212" priority="15807" operator="equal">
      <formula>1</formula>
    </cfRule>
  </conditionalFormatting>
  <conditionalFormatting sqref="BZ30 BZ27">
    <cfRule type="cellIs" dxfId="19211" priority="15805" operator="equal">
      <formula>3</formula>
    </cfRule>
  </conditionalFormatting>
  <conditionalFormatting sqref="BZ30 BZ27">
    <cfRule type="cellIs" dxfId="19210" priority="15803" operator="equal">
      <formula>5</formula>
    </cfRule>
    <cfRule type="cellIs" dxfId="19209" priority="15804" operator="equal">
      <formula>4</formula>
    </cfRule>
  </conditionalFormatting>
  <conditionalFormatting sqref="CD26">
    <cfRule type="containsText" dxfId="19208" priority="15792" operator="containsText" text="N/A">
      <formula>NOT(ISERROR(SEARCH("N/A",CD26)))</formula>
    </cfRule>
    <cfRule type="containsText" dxfId="19207" priority="15798" operator="containsText" text="High">
      <formula>NOT(ISERROR(SEARCH("High",CD26)))</formula>
    </cfRule>
    <cfRule type="containsText" dxfId="19206" priority="15799" operator="containsText" text="Extreme">
      <formula>NOT(ISERROR(SEARCH("Extreme",CD26)))</formula>
    </cfRule>
    <cfRule type="containsText" dxfId="19205" priority="15800" operator="containsText" text="Low">
      <formula>NOT(ISERROR(SEARCH("Low",CD26)))</formula>
    </cfRule>
    <cfRule type="containsText" dxfId="19204" priority="15801" operator="containsText" text="Moderate">
      <formula>NOT(ISERROR(SEARCH("Moderate",CD26)))</formula>
    </cfRule>
    <cfRule type="containsText" dxfId="19203" priority="15802" operator="containsText" text="Insignificant">
      <formula>NOT(ISERROR(SEARCH("Insignificant",CD26)))</formula>
    </cfRule>
    <cfRule type="containsErrors" dxfId="19202" priority="15808">
      <formula>ISERROR(CD26)</formula>
    </cfRule>
  </conditionalFormatting>
  <conditionalFormatting sqref="CD26:CD27 CD29:CD30">
    <cfRule type="cellIs" dxfId="19201" priority="15793" operator="between">
      <formula>81</formula>
      <formula>100</formula>
    </cfRule>
    <cfRule type="cellIs" dxfId="19200" priority="15794" operator="between">
      <formula>61</formula>
      <formula>80</formula>
    </cfRule>
    <cfRule type="cellIs" dxfId="19199" priority="15795" operator="between">
      <formula>41</formula>
      <formula>60</formula>
    </cfRule>
    <cfRule type="cellIs" dxfId="19198" priority="15796" operator="between">
      <formula>21</formula>
      <formula>40</formula>
    </cfRule>
    <cfRule type="cellIs" dxfId="19197" priority="15797" operator="between">
      <formula>1</formula>
      <formula>20</formula>
    </cfRule>
  </conditionalFormatting>
  <conditionalFormatting sqref="CD29">
    <cfRule type="containsErrors" dxfId="19196" priority="15790">
      <formula>ISERROR(CD29)</formula>
    </cfRule>
    <cfRule type="containsText" dxfId="19195" priority="15791" operator="containsText" text="N/A">
      <formula>NOT(ISERROR(SEARCH("N/A",CD29)))</formula>
    </cfRule>
  </conditionalFormatting>
  <conditionalFormatting sqref="CE30 CE27">
    <cfRule type="cellIs" dxfId="19194" priority="15787" operator="equal">
      <formula>2</formula>
    </cfRule>
    <cfRule type="cellIs" dxfId="19193" priority="15788" operator="equal">
      <formula>1</formula>
    </cfRule>
  </conditionalFormatting>
  <conditionalFormatting sqref="CE30 CE27">
    <cfRule type="cellIs" dxfId="19192" priority="15786" operator="equal">
      <formula>3</formula>
    </cfRule>
  </conditionalFormatting>
  <conditionalFormatting sqref="CE30 CE27">
    <cfRule type="cellIs" dxfId="19191" priority="15784" operator="equal">
      <formula>5</formula>
    </cfRule>
    <cfRule type="cellIs" dxfId="19190" priority="15785" operator="equal">
      <formula>4</formula>
    </cfRule>
  </conditionalFormatting>
  <conditionalFormatting sqref="CI26">
    <cfRule type="containsText" dxfId="19189" priority="15773" operator="containsText" text="N/A">
      <formula>NOT(ISERROR(SEARCH("N/A",CI26)))</formula>
    </cfRule>
    <cfRule type="containsText" dxfId="19188" priority="15779" operator="containsText" text="High">
      <formula>NOT(ISERROR(SEARCH("High",CI26)))</formula>
    </cfRule>
    <cfRule type="containsText" dxfId="19187" priority="15780" operator="containsText" text="Extreme">
      <formula>NOT(ISERROR(SEARCH("Extreme",CI26)))</formula>
    </cfRule>
    <cfRule type="containsText" dxfId="19186" priority="15781" operator="containsText" text="Low">
      <formula>NOT(ISERROR(SEARCH("Low",CI26)))</formula>
    </cfRule>
    <cfRule type="containsText" dxfId="19185" priority="15782" operator="containsText" text="Moderate">
      <formula>NOT(ISERROR(SEARCH("Moderate",CI26)))</formula>
    </cfRule>
    <cfRule type="containsText" dxfId="19184" priority="15783" operator="containsText" text="Insignificant">
      <formula>NOT(ISERROR(SEARCH("Insignificant",CI26)))</formula>
    </cfRule>
    <cfRule type="containsErrors" dxfId="19183" priority="15789">
      <formula>ISERROR(CI26)</formula>
    </cfRule>
  </conditionalFormatting>
  <conditionalFormatting sqref="CI26:CI27 CI29:CI30">
    <cfRule type="cellIs" dxfId="19182" priority="15774" operator="between">
      <formula>81</formula>
      <formula>100</formula>
    </cfRule>
    <cfRule type="cellIs" dxfId="19181" priority="15775" operator="between">
      <formula>61</formula>
      <formula>80</formula>
    </cfRule>
    <cfRule type="cellIs" dxfId="19180" priority="15776" operator="between">
      <formula>41</formula>
      <formula>60</formula>
    </cfRule>
    <cfRule type="cellIs" dxfId="19179" priority="15777" operator="between">
      <formula>21</formula>
      <formula>40</formula>
    </cfRule>
    <cfRule type="cellIs" dxfId="19178" priority="15778" operator="between">
      <formula>1</formula>
      <formula>20</formula>
    </cfRule>
  </conditionalFormatting>
  <conditionalFormatting sqref="CI29">
    <cfRule type="containsErrors" dxfId="19177" priority="15771">
      <formula>ISERROR(CI29)</formula>
    </cfRule>
    <cfRule type="containsText" dxfId="19176" priority="15772" operator="containsText" text="N/A">
      <formula>NOT(ISERROR(SEARCH("N/A",CI29)))</formula>
    </cfRule>
  </conditionalFormatting>
  <conditionalFormatting sqref="CJ30 CJ27">
    <cfRule type="cellIs" dxfId="19175" priority="15768" operator="equal">
      <formula>2</formula>
    </cfRule>
    <cfRule type="cellIs" dxfId="19174" priority="15769" operator="equal">
      <formula>1</formula>
    </cfRule>
  </conditionalFormatting>
  <conditionalFormatting sqref="CJ30 CJ27">
    <cfRule type="cellIs" dxfId="19173" priority="15767" operator="equal">
      <formula>3</formula>
    </cfRule>
  </conditionalFormatting>
  <conditionalFormatting sqref="CJ30 CJ27">
    <cfRule type="cellIs" dxfId="19172" priority="15765" operator="equal">
      <formula>5</formula>
    </cfRule>
    <cfRule type="cellIs" dxfId="19171" priority="15766" operator="equal">
      <formula>4</formula>
    </cfRule>
  </conditionalFormatting>
  <conditionalFormatting sqref="CN26">
    <cfRule type="containsText" dxfId="19170" priority="15754" operator="containsText" text="N/A">
      <formula>NOT(ISERROR(SEARCH("N/A",CN26)))</formula>
    </cfRule>
    <cfRule type="containsText" dxfId="19169" priority="15760" operator="containsText" text="High">
      <formula>NOT(ISERROR(SEARCH("High",CN26)))</formula>
    </cfRule>
    <cfRule type="containsText" dxfId="19168" priority="15761" operator="containsText" text="Extreme">
      <formula>NOT(ISERROR(SEARCH("Extreme",CN26)))</formula>
    </cfRule>
    <cfRule type="containsText" dxfId="19167" priority="15762" operator="containsText" text="Low">
      <formula>NOT(ISERROR(SEARCH("Low",CN26)))</formula>
    </cfRule>
    <cfRule type="containsText" dxfId="19166" priority="15763" operator="containsText" text="Moderate">
      <formula>NOT(ISERROR(SEARCH("Moderate",CN26)))</formula>
    </cfRule>
    <cfRule type="containsText" dxfId="19165" priority="15764" operator="containsText" text="Insignificant">
      <formula>NOT(ISERROR(SEARCH("Insignificant",CN26)))</formula>
    </cfRule>
    <cfRule type="containsErrors" dxfId="19164" priority="15770">
      <formula>ISERROR(CN26)</formula>
    </cfRule>
  </conditionalFormatting>
  <conditionalFormatting sqref="CN26:CN27 CN29:CN30">
    <cfRule type="cellIs" dxfId="19163" priority="15755" operator="between">
      <formula>81</formula>
      <formula>100</formula>
    </cfRule>
    <cfRule type="cellIs" dxfId="19162" priority="15756" operator="between">
      <formula>61</formula>
      <formula>80</formula>
    </cfRule>
    <cfRule type="cellIs" dxfId="19161" priority="15757" operator="between">
      <formula>41</formula>
      <formula>60</formula>
    </cfRule>
    <cfRule type="cellIs" dxfId="19160" priority="15758" operator="between">
      <formula>21</formula>
      <formula>40</formula>
    </cfRule>
    <cfRule type="cellIs" dxfId="19159" priority="15759" operator="between">
      <formula>1</formula>
      <formula>20</formula>
    </cfRule>
  </conditionalFormatting>
  <conditionalFormatting sqref="CN29">
    <cfRule type="containsErrors" dxfId="19158" priority="15752">
      <formula>ISERROR(CN29)</formula>
    </cfRule>
    <cfRule type="containsText" dxfId="19157" priority="15753" operator="containsText" text="N/A">
      <formula>NOT(ISERROR(SEARCH("N/A",CN29)))</formula>
    </cfRule>
  </conditionalFormatting>
  <conditionalFormatting sqref="CO30 CO27">
    <cfRule type="cellIs" dxfId="19156" priority="15749" operator="equal">
      <formula>2</formula>
    </cfRule>
    <cfRule type="cellIs" dxfId="19155" priority="15750" operator="equal">
      <formula>1</formula>
    </cfRule>
  </conditionalFormatting>
  <conditionalFormatting sqref="CO30 CO27">
    <cfRule type="cellIs" dxfId="19154" priority="15748" operator="equal">
      <formula>3</formula>
    </cfRule>
  </conditionalFormatting>
  <conditionalFormatting sqref="CO30 CO27">
    <cfRule type="cellIs" dxfId="19153" priority="15746" operator="equal">
      <formula>5</formula>
    </cfRule>
    <cfRule type="cellIs" dxfId="19152" priority="15747" operator="equal">
      <formula>4</formula>
    </cfRule>
  </conditionalFormatting>
  <conditionalFormatting sqref="CS26">
    <cfRule type="containsText" dxfId="19151" priority="15735" operator="containsText" text="N/A">
      <formula>NOT(ISERROR(SEARCH("N/A",CS26)))</formula>
    </cfRule>
    <cfRule type="containsText" dxfId="19150" priority="15741" operator="containsText" text="High">
      <formula>NOT(ISERROR(SEARCH("High",CS26)))</formula>
    </cfRule>
    <cfRule type="containsText" dxfId="19149" priority="15742" operator="containsText" text="Extreme">
      <formula>NOT(ISERROR(SEARCH("Extreme",CS26)))</formula>
    </cfRule>
    <cfRule type="containsText" dxfId="19148" priority="15743" operator="containsText" text="Low">
      <formula>NOT(ISERROR(SEARCH("Low",CS26)))</formula>
    </cfRule>
    <cfRule type="containsText" dxfId="19147" priority="15744" operator="containsText" text="Moderate">
      <formula>NOT(ISERROR(SEARCH("Moderate",CS26)))</formula>
    </cfRule>
    <cfRule type="containsText" dxfId="19146" priority="15745" operator="containsText" text="Insignificant">
      <formula>NOT(ISERROR(SEARCH("Insignificant",CS26)))</formula>
    </cfRule>
    <cfRule type="containsErrors" dxfId="19145" priority="15751">
      <formula>ISERROR(CS26)</formula>
    </cfRule>
  </conditionalFormatting>
  <conditionalFormatting sqref="CS26:CS27 CS29:CS30">
    <cfRule type="cellIs" dxfId="19144" priority="15736" operator="between">
      <formula>81</formula>
      <formula>100</formula>
    </cfRule>
    <cfRule type="cellIs" dxfId="19143" priority="15737" operator="between">
      <formula>61</formula>
      <formula>80</formula>
    </cfRule>
    <cfRule type="cellIs" dxfId="19142" priority="15738" operator="between">
      <formula>41</formula>
      <formula>60</formula>
    </cfRule>
    <cfRule type="cellIs" dxfId="19141" priority="15739" operator="between">
      <formula>21</formula>
      <formula>40</formula>
    </cfRule>
    <cfRule type="cellIs" dxfId="19140" priority="15740" operator="between">
      <formula>1</formula>
      <formula>20</formula>
    </cfRule>
  </conditionalFormatting>
  <conditionalFormatting sqref="CS29">
    <cfRule type="containsErrors" dxfId="19139" priority="15733">
      <formula>ISERROR(CS29)</formula>
    </cfRule>
    <cfRule type="containsText" dxfId="19138" priority="15734" operator="containsText" text="N/A">
      <formula>NOT(ISERROR(SEARCH("N/A",CS29)))</formula>
    </cfRule>
  </conditionalFormatting>
  <conditionalFormatting sqref="H36 H33">
    <cfRule type="cellIs" dxfId="19137" priority="15730" operator="equal">
      <formula>2</formula>
    </cfRule>
    <cfRule type="cellIs" dxfId="19136" priority="15731" operator="equal">
      <formula>1</formula>
    </cfRule>
  </conditionalFormatting>
  <conditionalFormatting sqref="H36 H33">
    <cfRule type="cellIs" dxfId="19135" priority="15729" operator="equal">
      <formula>3</formula>
    </cfRule>
  </conditionalFormatting>
  <conditionalFormatting sqref="H36 H33">
    <cfRule type="cellIs" dxfId="19134" priority="15727" operator="equal">
      <formula>5</formula>
    </cfRule>
    <cfRule type="cellIs" dxfId="19133" priority="15728" operator="equal">
      <formula>4</formula>
    </cfRule>
  </conditionalFormatting>
  <conditionalFormatting sqref="L32">
    <cfRule type="containsText" dxfId="19132" priority="15716" operator="containsText" text="N/A">
      <formula>NOT(ISERROR(SEARCH("N/A",L32)))</formula>
    </cfRule>
    <cfRule type="containsText" dxfId="19131" priority="15722" operator="containsText" text="High">
      <formula>NOT(ISERROR(SEARCH("High",L32)))</formula>
    </cfRule>
    <cfRule type="containsText" dxfId="19130" priority="15723" operator="containsText" text="Extreme">
      <formula>NOT(ISERROR(SEARCH("Extreme",L32)))</formula>
    </cfRule>
    <cfRule type="containsText" dxfId="19129" priority="15724" operator="containsText" text="Low">
      <formula>NOT(ISERROR(SEARCH("Low",L32)))</formula>
    </cfRule>
    <cfRule type="containsText" dxfId="19128" priority="15725" operator="containsText" text="Moderate">
      <formula>NOT(ISERROR(SEARCH("Moderate",L32)))</formula>
    </cfRule>
    <cfRule type="containsText" dxfId="19127" priority="15726" operator="containsText" text="Insignificant">
      <formula>NOT(ISERROR(SEARCH("Insignificant",L32)))</formula>
    </cfRule>
    <cfRule type="containsErrors" dxfId="19126" priority="15732">
      <formula>ISERROR(L32)</formula>
    </cfRule>
  </conditionalFormatting>
  <conditionalFormatting sqref="L32:L33 L35:L36">
    <cfRule type="cellIs" dxfId="19125" priority="15717" operator="between">
      <formula>81</formula>
      <formula>100</formula>
    </cfRule>
    <cfRule type="cellIs" dxfId="19124" priority="15718" operator="between">
      <formula>61</formula>
      <formula>80</formula>
    </cfRule>
    <cfRule type="cellIs" dxfId="19123" priority="15719" operator="between">
      <formula>41</formula>
      <formula>60</formula>
    </cfRule>
    <cfRule type="cellIs" dxfId="19122" priority="15720" operator="between">
      <formula>21</formula>
      <formula>40</formula>
    </cfRule>
    <cfRule type="cellIs" dxfId="19121" priority="15721" operator="between">
      <formula>1</formula>
      <formula>20</formula>
    </cfRule>
  </conditionalFormatting>
  <conditionalFormatting sqref="L35">
    <cfRule type="containsErrors" dxfId="19120" priority="15714">
      <formula>ISERROR(L35)</formula>
    </cfRule>
    <cfRule type="containsText" dxfId="19119" priority="15715" operator="containsText" text="N/A">
      <formula>NOT(ISERROR(SEARCH("N/A",L35)))</formula>
    </cfRule>
  </conditionalFormatting>
  <conditionalFormatting sqref="M36 M33">
    <cfRule type="cellIs" dxfId="19118" priority="15711" operator="equal">
      <formula>2</formula>
    </cfRule>
    <cfRule type="cellIs" dxfId="19117" priority="15712" operator="equal">
      <formula>1</formula>
    </cfRule>
  </conditionalFormatting>
  <conditionalFormatting sqref="M36 M33">
    <cfRule type="cellIs" dxfId="19116" priority="15710" operator="equal">
      <formula>3</formula>
    </cfRule>
  </conditionalFormatting>
  <conditionalFormatting sqref="M36 M33">
    <cfRule type="cellIs" dxfId="19115" priority="15708" operator="equal">
      <formula>5</formula>
    </cfRule>
    <cfRule type="cellIs" dxfId="19114" priority="15709" operator="equal">
      <formula>4</formula>
    </cfRule>
  </conditionalFormatting>
  <conditionalFormatting sqref="Q32">
    <cfRule type="containsText" dxfId="19113" priority="15697" operator="containsText" text="N/A">
      <formula>NOT(ISERROR(SEARCH("N/A",Q32)))</formula>
    </cfRule>
    <cfRule type="containsText" dxfId="19112" priority="15703" operator="containsText" text="High">
      <formula>NOT(ISERROR(SEARCH("High",Q32)))</formula>
    </cfRule>
    <cfRule type="containsText" dxfId="19111" priority="15704" operator="containsText" text="Extreme">
      <formula>NOT(ISERROR(SEARCH("Extreme",Q32)))</formula>
    </cfRule>
    <cfRule type="containsText" dxfId="19110" priority="15705" operator="containsText" text="Low">
      <formula>NOT(ISERROR(SEARCH("Low",Q32)))</formula>
    </cfRule>
    <cfRule type="containsText" dxfId="19109" priority="15706" operator="containsText" text="Moderate">
      <formula>NOT(ISERROR(SEARCH("Moderate",Q32)))</formula>
    </cfRule>
    <cfRule type="containsText" dxfId="19108" priority="15707" operator="containsText" text="Insignificant">
      <formula>NOT(ISERROR(SEARCH("Insignificant",Q32)))</formula>
    </cfRule>
    <cfRule type="containsErrors" dxfId="19107" priority="15713">
      <formula>ISERROR(Q32)</formula>
    </cfRule>
  </conditionalFormatting>
  <conditionalFormatting sqref="Q32:Q33 Q35:Q36">
    <cfRule type="cellIs" dxfId="19106" priority="15698" operator="between">
      <formula>81</formula>
      <formula>100</formula>
    </cfRule>
    <cfRule type="cellIs" dxfId="19105" priority="15699" operator="between">
      <formula>61</formula>
      <formula>80</formula>
    </cfRule>
    <cfRule type="cellIs" dxfId="19104" priority="15700" operator="between">
      <formula>41</formula>
      <formula>60</formula>
    </cfRule>
    <cfRule type="cellIs" dxfId="19103" priority="15701" operator="between">
      <formula>21</formula>
      <formula>40</formula>
    </cfRule>
    <cfRule type="cellIs" dxfId="19102" priority="15702" operator="between">
      <formula>1</formula>
      <formula>20</formula>
    </cfRule>
  </conditionalFormatting>
  <conditionalFormatting sqref="Q35">
    <cfRule type="containsErrors" dxfId="19101" priority="15695">
      <formula>ISERROR(Q35)</formula>
    </cfRule>
    <cfRule type="containsText" dxfId="19100" priority="15696" operator="containsText" text="N/A">
      <formula>NOT(ISERROR(SEARCH("N/A",Q35)))</formula>
    </cfRule>
  </conditionalFormatting>
  <conditionalFormatting sqref="R36 R33">
    <cfRule type="cellIs" dxfId="19099" priority="15692" operator="equal">
      <formula>2</formula>
    </cfRule>
    <cfRule type="cellIs" dxfId="19098" priority="15693" operator="equal">
      <formula>1</formula>
    </cfRule>
  </conditionalFormatting>
  <conditionalFormatting sqref="R36 R33">
    <cfRule type="cellIs" dxfId="19097" priority="15691" operator="equal">
      <formula>3</formula>
    </cfRule>
  </conditionalFormatting>
  <conditionalFormatting sqref="R36 R33">
    <cfRule type="cellIs" dxfId="19096" priority="15689" operator="equal">
      <formula>5</formula>
    </cfRule>
    <cfRule type="cellIs" dxfId="19095" priority="15690" operator="equal">
      <formula>4</formula>
    </cfRule>
  </conditionalFormatting>
  <conditionalFormatting sqref="V32">
    <cfRule type="containsText" dxfId="19094" priority="15678" operator="containsText" text="N/A">
      <formula>NOT(ISERROR(SEARCH("N/A",V32)))</formula>
    </cfRule>
    <cfRule type="containsText" dxfId="19093" priority="15684" operator="containsText" text="High">
      <formula>NOT(ISERROR(SEARCH("High",V32)))</formula>
    </cfRule>
    <cfRule type="containsText" dxfId="19092" priority="15685" operator="containsText" text="Extreme">
      <formula>NOT(ISERROR(SEARCH("Extreme",V32)))</formula>
    </cfRule>
    <cfRule type="containsText" dxfId="19091" priority="15686" operator="containsText" text="Low">
      <formula>NOT(ISERROR(SEARCH("Low",V32)))</formula>
    </cfRule>
    <cfRule type="containsText" dxfId="19090" priority="15687" operator="containsText" text="Moderate">
      <formula>NOT(ISERROR(SEARCH("Moderate",V32)))</formula>
    </cfRule>
    <cfRule type="containsText" dxfId="19089" priority="15688" operator="containsText" text="Insignificant">
      <formula>NOT(ISERROR(SEARCH("Insignificant",V32)))</formula>
    </cfRule>
    <cfRule type="containsErrors" dxfId="19088" priority="15694">
      <formula>ISERROR(V32)</formula>
    </cfRule>
  </conditionalFormatting>
  <conditionalFormatting sqref="V32:V33 V35:V36">
    <cfRule type="cellIs" dxfId="19087" priority="15679" operator="between">
      <formula>81</formula>
      <formula>100</formula>
    </cfRule>
    <cfRule type="cellIs" dxfId="19086" priority="15680" operator="between">
      <formula>61</formula>
      <formula>80</formula>
    </cfRule>
    <cfRule type="cellIs" dxfId="19085" priority="15681" operator="between">
      <formula>41</formula>
      <formula>60</formula>
    </cfRule>
    <cfRule type="cellIs" dxfId="19084" priority="15682" operator="between">
      <formula>21</formula>
      <formula>40</formula>
    </cfRule>
    <cfRule type="cellIs" dxfId="19083" priority="15683" operator="between">
      <formula>1</formula>
      <formula>20</formula>
    </cfRule>
  </conditionalFormatting>
  <conditionalFormatting sqref="V35">
    <cfRule type="containsErrors" dxfId="19082" priority="15676">
      <formula>ISERROR(V35)</formula>
    </cfRule>
    <cfRule type="containsText" dxfId="19081" priority="15677" operator="containsText" text="N/A">
      <formula>NOT(ISERROR(SEARCH("N/A",V35)))</formula>
    </cfRule>
  </conditionalFormatting>
  <conditionalFormatting sqref="W36 W33">
    <cfRule type="cellIs" dxfId="19080" priority="15673" operator="equal">
      <formula>2</formula>
    </cfRule>
    <cfRule type="cellIs" dxfId="19079" priority="15674" operator="equal">
      <formula>1</formula>
    </cfRule>
  </conditionalFormatting>
  <conditionalFormatting sqref="W36 W33">
    <cfRule type="cellIs" dxfId="19078" priority="15672" operator="equal">
      <formula>3</formula>
    </cfRule>
  </conditionalFormatting>
  <conditionalFormatting sqref="W36 W33">
    <cfRule type="cellIs" dxfId="19077" priority="15670" operator="equal">
      <formula>5</formula>
    </cfRule>
    <cfRule type="cellIs" dxfId="19076" priority="15671" operator="equal">
      <formula>4</formula>
    </cfRule>
  </conditionalFormatting>
  <conditionalFormatting sqref="AA32">
    <cfRule type="containsText" dxfId="19075" priority="15659" operator="containsText" text="N/A">
      <formula>NOT(ISERROR(SEARCH("N/A",AA32)))</formula>
    </cfRule>
    <cfRule type="containsText" dxfId="19074" priority="15665" operator="containsText" text="High">
      <formula>NOT(ISERROR(SEARCH("High",AA32)))</formula>
    </cfRule>
    <cfRule type="containsText" dxfId="19073" priority="15666" operator="containsText" text="Extreme">
      <formula>NOT(ISERROR(SEARCH("Extreme",AA32)))</formula>
    </cfRule>
    <cfRule type="containsText" dxfId="19072" priority="15667" operator="containsText" text="Low">
      <formula>NOT(ISERROR(SEARCH("Low",AA32)))</formula>
    </cfRule>
    <cfRule type="containsText" dxfId="19071" priority="15668" operator="containsText" text="Moderate">
      <formula>NOT(ISERROR(SEARCH("Moderate",AA32)))</formula>
    </cfRule>
    <cfRule type="containsText" dxfId="19070" priority="15669" operator="containsText" text="Insignificant">
      <formula>NOT(ISERROR(SEARCH("Insignificant",AA32)))</formula>
    </cfRule>
    <cfRule type="containsErrors" dxfId="19069" priority="15675">
      <formula>ISERROR(AA32)</formula>
    </cfRule>
  </conditionalFormatting>
  <conditionalFormatting sqref="AA32:AA33 AA35:AA36">
    <cfRule type="cellIs" dxfId="19068" priority="15660" operator="between">
      <formula>81</formula>
      <formula>100</formula>
    </cfRule>
    <cfRule type="cellIs" dxfId="19067" priority="15661" operator="between">
      <formula>61</formula>
      <formula>80</formula>
    </cfRule>
    <cfRule type="cellIs" dxfId="19066" priority="15662" operator="between">
      <formula>41</formula>
      <formula>60</formula>
    </cfRule>
    <cfRule type="cellIs" dxfId="19065" priority="15663" operator="between">
      <formula>21</formula>
      <formula>40</formula>
    </cfRule>
    <cfRule type="cellIs" dxfId="19064" priority="15664" operator="between">
      <formula>1</formula>
      <formula>20</formula>
    </cfRule>
  </conditionalFormatting>
  <conditionalFormatting sqref="AA35">
    <cfRule type="containsErrors" dxfId="19063" priority="15657">
      <formula>ISERROR(AA35)</formula>
    </cfRule>
    <cfRule type="containsText" dxfId="19062" priority="15658" operator="containsText" text="N/A">
      <formula>NOT(ISERROR(SEARCH("N/A",AA35)))</formula>
    </cfRule>
  </conditionalFormatting>
  <conditionalFormatting sqref="AB36 AB33">
    <cfRule type="cellIs" dxfId="19061" priority="15654" operator="equal">
      <formula>2</formula>
    </cfRule>
    <cfRule type="cellIs" dxfId="19060" priority="15655" operator="equal">
      <formula>1</formula>
    </cfRule>
  </conditionalFormatting>
  <conditionalFormatting sqref="AB36 AB33">
    <cfRule type="cellIs" dxfId="19059" priority="15653" operator="equal">
      <formula>3</formula>
    </cfRule>
  </conditionalFormatting>
  <conditionalFormatting sqref="AB36 AB33">
    <cfRule type="cellIs" dxfId="19058" priority="15651" operator="equal">
      <formula>5</formula>
    </cfRule>
    <cfRule type="cellIs" dxfId="19057" priority="15652" operator="equal">
      <formula>4</formula>
    </cfRule>
  </conditionalFormatting>
  <conditionalFormatting sqref="AF32">
    <cfRule type="containsText" dxfId="19056" priority="15640" operator="containsText" text="N/A">
      <formula>NOT(ISERROR(SEARCH("N/A",AF32)))</formula>
    </cfRule>
    <cfRule type="containsText" dxfId="19055" priority="15646" operator="containsText" text="High">
      <formula>NOT(ISERROR(SEARCH("High",AF32)))</formula>
    </cfRule>
    <cfRule type="containsText" dxfId="19054" priority="15647" operator="containsText" text="Extreme">
      <formula>NOT(ISERROR(SEARCH("Extreme",AF32)))</formula>
    </cfRule>
    <cfRule type="containsText" dxfId="19053" priority="15648" operator="containsText" text="Low">
      <formula>NOT(ISERROR(SEARCH("Low",AF32)))</formula>
    </cfRule>
    <cfRule type="containsText" dxfId="19052" priority="15649" operator="containsText" text="Moderate">
      <formula>NOT(ISERROR(SEARCH("Moderate",AF32)))</formula>
    </cfRule>
    <cfRule type="containsText" dxfId="19051" priority="15650" operator="containsText" text="Insignificant">
      <formula>NOT(ISERROR(SEARCH("Insignificant",AF32)))</formula>
    </cfRule>
    <cfRule type="containsErrors" dxfId="19050" priority="15656">
      <formula>ISERROR(AF32)</formula>
    </cfRule>
  </conditionalFormatting>
  <conditionalFormatting sqref="AF32:AF33 AF35:AF36">
    <cfRule type="cellIs" dxfId="19049" priority="15641" operator="between">
      <formula>81</formula>
      <formula>100</formula>
    </cfRule>
    <cfRule type="cellIs" dxfId="19048" priority="15642" operator="between">
      <formula>61</formula>
      <formula>80</formula>
    </cfRule>
    <cfRule type="cellIs" dxfId="19047" priority="15643" operator="between">
      <formula>41</formula>
      <formula>60</formula>
    </cfRule>
    <cfRule type="cellIs" dxfId="19046" priority="15644" operator="between">
      <formula>21</formula>
      <formula>40</formula>
    </cfRule>
    <cfRule type="cellIs" dxfId="19045" priority="15645" operator="between">
      <formula>1</formula>
      <formula>20</formula>
    </cfRule>
  </conditionalFormatting>
  <conditionalFormatting sqref="AF35">
    <cfRule type="containsErrors" dxfId="19044" priority="15638">
      <formula>ISERROR(AF35)</formula>
    </cfRule>
    <cfRule type="containsText" dxfId="19043" priority="15639" operator="containsText" text="N/A">
      <formula>NOT(ISERROR(SEARCH("N/A",AF35)))</formula>
    </cfRule>
  </conditionalFormatting>
  <conditionalFormatting sqref="AG36 AG33">
    <cfRule type="cellIs" dxfId="19042" priority="15635" operator="equal">
      <formula>2</formula>
    </cfRule>
    <cfRule type="cellIs" dxfId="19041" priority="15636" operator="equal">
      <formula>1</formula>
    </cfRule>
  </conditionalFormatting>
  <conditionalFormatting sqref="AG36 AG33">
    <cfRule type="cellIs" dxfId="19040" priority="15634" operator="equal">
      <formula>3</formula>
    </cfRule>
  </conditionalFormatting>
  <conditionalFormatting sqref="AG36 AG33">
    <cfRule type="cellIs" dxfId="19039" priority="15632" operator="equal">
      <formula>5</formula>
    </cfRule>
    <cfRule type="cellIs" dxfId="19038" priority="15633" operator="equal">
      <formula>4</formula>
    </cfRule>
  </conditionalFormatting>
  <conditionalFormatting sqref="AK32">
    <cfRule type="containsText" dxfId="19037" priority="15621" operator="containsText" text="N/A">
      <formula>NOT(ISERROR(SEARCH("N/A",AK32)))</formula>
    </cfRule>
    <cfRule type="containsText" dxfId="19036" priority="15627" operator="containsText" text="High">
      <formula>NOT(ISERROR(SEARCH("High",AK32)))</formula>
    </cfRule>
    <cfRule type="containsText" dxfId="19035" priority="15628" operator="containsText" text="Extreme">
      <formula>NOT(ISERROR(SEARCH("Extreme",AK32)))</formula>
    </cfRule>
    <cfRule type="containsText" dxfId="19034" priority="15629" operator="containsText" text="Low">
      <formula>NOT(ISERROR(SEARCH("Low",AK32)))</formula>
    </cfRule>
    <cfRule type="containsText" dxfId="19033" priority="15630" operator="containsText" text="Moderate">
      <formula>NOT(ISERROR(SEARCH("Moderate",AK32)))</formula>
    </cfRule>
    <cfRule type="containsText" dxfId="19032" priority="15631" operator="containsText" text="Insignificant">
      <formula>NOT(ISERROR(SEARCH("Insignificant",AK32)))</formula>
    </cfRule>
    <cfRule type="containsErrors" dxfId="19031" priority="15637">
      <formula>ISERROR(AK32)</formula>
    </cfRule>
  </conditionalFormatting>
  <conditionalFormatting sqref="AK32:AK33 AK35:AK36">
    <cfRule type="cellIs" dxfId="19030" priority="15622" operator="between">
      <formula>81</formula>
      <formula>100</formula>
    </cfRule>
    <cfRule type="cellIs" dxfId="19029" priority="15623" operator="between">
      <formula>61</formula>
      <formula>80</formula>
    </cfRule>
    <cfRule type="cellIs" dxfId="19028" priority="15624" operator="between">
      <formula>41</formula>
      <formula>60</formula>
    </cfRule>
    <cfRule type="cellIs" dxfId="19027" priority="15625" operator="between">
      <formula>21</formula>
      <formula>40</formula>
    </cfRule>
    <cfRule type="cellIs" dxfId="19026" priority="15626" operator="between">
      <formula>1</formula>
      <formula>20</formula>
    </cfRule>
  </conditionalFormatting>
  <conditionalFormatting sqref="AK35">
    <cfRule type="containsErrors" dxfId="19025" priority="15619">
      <formula>ISERROR(AK35)</formula>
    </cfRule>
    <cfRule type="containsText" dxfId="19024" priority="15620" operator="containsText" text="N/A">
      <formula>NOT(ISERROR(SEARCH("N/A",AK35)))</formula>
    </cfRule>
  </conditionalFormatting>
  <conditionalFormatting sqref="AL36 AL33">
    <cfRule type="cellIs" dxfId="19023" priority="15616" operator="equal">
      <formula>2</formula>
    </cfRule>
    <cfRule type="cellIs" dxfId="19022" priority="15617" operator="equal">
      <formula>1</formula>
    </cfRule>
  </conditionalFormatting>
  <conditionalFormatting sqref="AL36 AL33">
    <cfRule type="cellIs" dxfId="19021" priority="15615" operator="equal">
      <formula>3</formula>
    </cfRule>
  </conditionalFormatting>
  <conditionalFormatting sqref="AL36 AL33">
    <cfRule type="cellIs" dxfId="19020" priority="15613" operator="equal">
      <formula>5</formula>
    </cfRule>
    <cfRule type="cellIs" dxfId="19019" priority="15614" operator="equal">
      <formula>4</formula>
    </cfRule>
  </conditionalFormatting>
  <conditionalFormatting sqref="AP32">
    <cfRule type="containsText" dxfId="19018" priority="15602" operator="containsText" text="N/A">
      <formula>NOT(ISERROR(SEARCH("N/A",AP32)))</formula>
    </cfRule>
    <cfRule type="containsText" dxfId="19017" priority="15608" operator="containsText" text="High">
      <formula>NOT(ISERROR(SEARCH("High",AP32)))</formula>
    </cfRule>
    <cfRule type="containsText" dxfId="19016" priority="15609" operator="containsText" text="Extreme">
      <formula>NOT(ISERROR(SEARCH("Extreme",AP32)))</formula>
    </cfRule>
    <cfRule type="containsText" dxfId="19015" priority="15610" operator="containsText" text="Low">
      <formula>NOT(ISERROR(SEARCH("Low",AP32)))</formula>
    </cfRule>
    <cfRule type="containsText" dxfId="19014" priority="15611" operator="containsText" text="Moderate">
      <formula>NOT(ISERROR(SEARCH("Moderate",AP32)))</formula>
    </cfRule>
    <cfRule type="containsText" dxfId="19013" priority="15612" operator="containsText" text="Insignificant">
      <formula>NOT(ISERROR(SEARCH("Insignificant",AP32)))</formula>
    </cfRule>
    <cfRule type="containsErrors" dxfId="19012" priority="15618">
      <formula>ISERROR(AP32)</formula>
    </cfRule>
  </conditionalFormatting>
  <conditionalFormatting sqref="AP32:AP33 AP35:AP36">
    <cfRule type="cellIs" dxfId="19011" priority="15603" operator="between">
      <formula>81</formula>
      <formula>100</formula>
    </cfRule>
    <cfRule type="cellIs" dxfId="19010" priority="15604" operator="between">
      <formula>61</formula>
      <formula>80</formula>
    </cfRule>
    <cfRule type="cellIs" dxfId="19009" priority="15605" operator="between">
      <formula>41</formula>
      <formula>60</formula>
    </cfRule>
    <cfRule type="cellIs" dxfId="19008" priority="15606" operator="between">
      <formula>21</formula>
      <formula>40</formula>
    </cfRule>
    <cfRule type="cellIs" dxfId="19007" priority="15607" operator="between">
      <formula>1</formula>
      <formula>20</formula>
    </cfRule>
  </conditionalFormatting>
  <conditionalFormatting sqref="AP35">
    <cfRule type="containsErrors" dxfId="19006" priority="15600">
      <formula>ISERROR(AP35)</formula>
    </cfRule>
    <cfRule type="containsText" dxfId="19005" priority="15601" operator="containsText" text="N/A">
      <formula>NOT(ISERROR(SEARCH("N/A",AP35)))</formula>
    </cfRule>
  </conditionalFormatting>
  <conditionalFormatting sqref="AQ36 AQ33">
    <cfRule type="cellIs" dxfId="19004" priority="15597" operator="equal">
      <formula>2</formula>
    </cfRule>
    <cfRule type="cellIs" dxfId="19003" priority="15598" operator="equal">
      <formula>1</formula>
    </cfRule>
  </conditionalFormatting>
  <conditionalFormatting sqref="AQ36 AQ33">
    <cfRule type="cellIs" dxfId="19002" priority="15596" operator="equal">
      <formula>3</formula>
    </cfRule>
  </conditionalFormatting>
  <conditionalFormatting sqref="AQ36 AQ33">
    <cfRule type="cellIs" dxfId="19001" priority="15594" operator="equal">
      <formula>5</formula>
    </cfRule>
    <cfRule type="cellIs" dxfId="19000" priority="15595" operator="equal">
      <formula>4</formula>
    </cfRule>
  </conditionalFormatting>
  <conditionalFormatting sqref="AU32">
    <cfRule type="containsText" dxfId="18999" priority="15583" operator="containsText" text="N/A">
      <formula>NOT(ISERROR(SEARCH("N/A",AU32)))</formula>
    </cfRule>
    <cfRule type="containsText" dxfId="18998" priority="15589" operator="containsText" text="High">
      <formula>NOT(ISERROR(SEARCH("High",AU32)))</formula>
    </cfRule>
    <cfRule type="containsText" dxfId="18997" priority="15590" operator="containsText" text="Extreme">
      <formula>NOT(ISERROR(SEARCH("Extreme",AU32)))</formula>
    </cfRule>
    <cfRule type="containsText" dxfId="18996" priority="15591" operator="containsText" text="Low">
      <formula>NOT(ISERROR(SEARCH("Low",AU32)))</formula>
    </cfRule>
    <cfRule type="containsText" dxfId="18995" priority="15592" operator="containsText" text="Moderate">
      <formula>NOT(ISERROR(SEARCH("Moderate",AU32)))</formula>
    </cfRule>
    <cfRule type="containsText" dxfId="18994" priority="15593" operator="containsText" text="Insignificant">
      <formula>NOT(ISERROR(SEARCH("Insignificant",AU32)))</formula>
    </cfRule>
    <cfRule type="containsErrors" dxfId="18993" priority="15599">
      <formula>ISERROR(AU32)</formula>
    </cfRule>
  </conditionalFormatting>
  <conditionalFormatting sqref="AU32:AU33 AU35:AU36">
    <cfRule type="cellIs" dxfId="18992" priority="15584" operator="between">
      <formula>81</formula>
      <formula>100</formula>
    </cfRule>
    <cfRule type="cellIs" dxfId="18991" priority="15585" operator="between">
      <formula>61</formula>
      <formula>80</formula>
    </cfRule>
    <cfRule type="cellIs" dxfId="18990" priority="15586" operator="between">
      <formula>41</formula>
      <formula>60</formula>
    </cfRule>
    <cfRule type="cellIs" dxfId="18989" priority="15587" operator="between">
      <formula>21</formula>
      <formula>40</formula>
    </cfRule>
    <cfRule type="cellIs" dxfId="18988" priority="15588" operator="between">
      <formula>1</formula>
      <formula>20</formula>
    </cfRule>
  </conditionalFormatting>
  <conditionalFormatting sqref="AU35">
    <cfRule type="containsErrors" dxfId="18987" priority="15581">
      <formula>ISERROR(AU35)</formula>
    </cfRule>
    <cfRule type="containsText" dxfId="18986" priority="15582" operator="containsText" text="N/A">
      <formula>NOT(ISERROR(SEARCH("N/A",AU35)))</formula>
    </cfRule>
  </conditionalFormatting>
  <conditionalFormatting sqref="AV36 AV33">
    <cfRule type="cellIs" dxfId="18985" priority="15578" operator="equal">
      <formula>2</formula>
    </cfRule>
    <cfRule type="cellIs" dxfId="18984" priority="15579" operator="equal">
      <formula>1</formula>
    </cfRule>
  </conditionalFormatting>
  <conditionalFormatting sqref="AV36 AV33">
    <cfRule type="cellIs" dxfId="18983" priority="15577" operator="equal">
      <formula>3</formula>
    </cfRule>
  </conditionalFormatting>
  <conditionalFormatting sqref="AV36 AV33">
    <cfRule type="cellIs" dxfId="18982" priority="15575" operator="equal">
      <formula>5</formula>
    </cfRule>
    <cfRule type="cellIs" dxfId="18981" priority="15576" operator="equal">
      <formula>4</formula>
    </cfRule>
  </conditionalFormatting>
  <conditionalFormatting sqref="AZ32">
    <cfRule type="containsText" dxfId="18980" priority="15564" operator="containsText" text="N/A">
      <formula>NOT(ISERROR(SEARCH("N/A",AZ32)))</formula>
    </cfRule>
    <cfRule type="containsText" dxfId="18979" priority="15570" operator="containsText" text="High">
      <formula>NOT(ISERROR(SEARCH("High",AZ32)))</formula>
    </cfRule>
    <cfRule type="containsText" dxfId="18978" priority="15571" operator="containsText" text="Extreme">
      <formula>NOT(ISERROR(SEARCH("Extreme",AZ32)))</formula>
    </cfRule>
    <cfRule type="containsText" dxfId="18977" priority="15572" operator="containsText" text="Low">
      <formula>NOT(ISERROR(SEARCH("Low",AZ32)))</formula>
    </cfRule>
    <cfRule type="containsText" dxfId="18976" priority="15573" operator="containsText" text="Moderate">
      <formula>NOT(ISERROR(SEARCH("Moderate",AZ32)))</formula>
    </cfRule>
    <cfRule type="containsText" dxfId="18975" priority="15574" operator="containsText" text="Insignificant">
      <formula>NOT(ISERROR(SEARCH("Insignificant",AZ32)))</formula>
    </cfRule>
    <cfRule type="containsErrors" dxfId="18974" priority="15580">
      <formula>ISERROR(AZ32)</formula>
    </cfRule>
  </conditionalFormatting>
  <conditionalFormatting sqref="AZ32:AZ33 AZ35:AZ36">
    <cfRule type="cellIs" dxfId="18973" priority="15565" operator="between">
      <formula>81</formula>
      <formula>100</formula>
    </cfRule>
    <cfRule type="cellIs" dxfId="18972" priority="15566" operator="between">
      <formula>61</formula>
      <formula>80</formula>
    </cfRule>
    <cfRule type="cellIs" dxfId="18971" priority="15567" operator="between">
      <formula>41</formula>
      <formula>60</formula>
    </cfRule>
    <cfRule type="cellIs" dxfId="18970" priority="15568" operator="between">
      <formula>21</formula>
      <formula>40</formula>
    </cfRule>
    <cfRule type="cellIs" dxfId="18969" priority="15569" operator="between">
      <formula>1</formula>
      <formula>20</formula>
    </cfRule>
  </conditionalFormatting>
  <conditionalFormatting sqref="AZ35">
    <cfRule type="containsErrors" dxfId="18968" priority="15562">
      <formula>ISERROR(AZ35)</formula>
    </cfRule>
    <cfRule type="containsText" dxfId="18967" priority="15563" operator="containsText" text="N/A">
      <formula>NOT(ISERROR(SEARCH("N/A",AZ35)))</formula>
    </cfRule>
  </conditionalFormatting>
  <conditionalFormatting sqref="BA36 BA33">
    <cfRule type="cellIs" dxfId="18966" priority="15559" operator="equal">
      <formula>2</formula>
    </cfRule>
    <cfRule type="cellIs" dxfId="18965" priority="15560" operator="equal">
      <formula>1</formula>
    </cfRule>
  </conditionalFormatting>
  <conditionalFormatting sqref="BA36 BA33">
    <cfRule type="cellIs" dxfId="18964" priority="15558" operator="equal">
      <formula>3</formula>
    </cfRule>
  </conditionalFormatting>
  <conditionalFormatting sqref="BA36 BA33">
    <cfRule type="cellIs" dxfId="18963" priority="15556" operator="equal">
      <formula>5</formula>
    </cfRule>
    <cfRule type="cellIs" dxfId="18962" priority="15557" operator="equal">
      <formula>4</formula>
    </cfRule>
  </conditionalFormatting>
  <conditionalFormatting sqref="BE32">
    <cfRule type="containsText" dxfId="18961" priority="15545" operator="containsText" text="N/A">
      <formula>NOT(ISERROR(SEARCH("N/A",BE32)))</formula>
    </cfRule>
    <cfRule type="containsText" dxfId="18960" priority="15551" operator="containsText" text="High">
      <formula>NOT(ISERROR(SEARCH("High",BE32)))</formula>
    </cfRule>
    <cfRule type="containsText" dxfId="18959" priority="15552" operator="containsText" text="Extreme">
      <formula>NOT(ISERROR(SEARCH("Extreme",BE32)))</formula>
    </cfRule>
    <cfRule type="containsText" dxfId="18958" priority="15553" operator="containsText" text="Low">
      <formula>NOT(ISERROR(SEARCH("Low",BE32)))</formula>
    </cfRule>
    <cfRule type="containsText" dxfId="18957" priority="15554" operator="containsText" text="Moderate">
      <formula>NOT(ISERROR(SEARCH("Moderate",BE32)))</formula>
    </cfRule>
    <cfRule type="containsText" dxfId="18956" priority="15555" operator="containsText" text="Insignificant">
      <formula>NOT(ISERROR(SEARCH("Insignificant",BE32)))</formula>
    </cfRule>
    <cfRule type="containsErrors" dxfId="18955" priority="15561">
      <formula>ISERROR(BE32)</formula>
    </cfRule>
  </conditionalFormatting>
  <conditionalFormatting sqref="BE32:BE33 BE35:BE36">
    <cfRule type="cellIs" dxfId="18954" priority="15546" operator="between">
      <formula>81</formula>
      <formula>100</formula>
    </cfRule>
    <cfRule type="cellIs" dxfId="18953" priority="15547" operator="between">
      <formula>61</formula>
      <formula>80</formula>
    </cfRule>
    <cfRule type="cellIs" dxfId="18952" priority="15548" operator="between">
      <formula>41</formula>
      <formula>60</formula>
    </cfRule>
    <cfRule type="cellIs" dxfId="18951" priority="15549" operator="between">
      <formula>21</formula>
      <formula>40</formula>
    </cfRule>
    <cfRule type="cellIs" dxfId="18950" priority="15550" operator="between">
      <formula>1</formula>
      <formula>20</formula>
    </cfRule>
  </conditionalFormatting>
  <conditionalFormatting sqref="BE35">
    <cfRule type="containsErrors" dxfId="18949" priority="15543">
      <formula>ISERROR(BE35)</formula>
    </cfRule>
    <cfRule type="containsText" dxfId="18948" priority="15544" operator="containsText" text="N/A">
      <formula>NOT(ISERROR(SEARCH("N/A",BE35)))</formula>
    </cfRule>
  </conditionalFormatting>
  <conditionalFormatting sqref="BF36 BF33">
    <cfRule type="cellIs" dxfId="18947" priority="15540" operator="equal">
      <formula>2</formula>
    </cfRule>
    <cfRule type="cellIs" dxfId="18946" priority="15541" operator="equal">
      <formula>1</formula>
    </cfRule>
  </conditionalFormatting>
  <conditionalFormatting sqref="BF36 BF33">
    <cfRule type="cellIs" dxfId="18945" priority="15539" operator="equal">
      <formula>3</formula>
    </cfRule>
  </conditionalFormatting>
  <conditionalFormatting sqref="BF36 BF33">
    <cfRule type="cellIs" dxfId="18944" priority="15537" operator="equal">
      <formula>5</formula>
    </cfRule>
    <cfRule type="cellIs" dxfId="18943" priority="15538" operator="equal">
      <formula>4</formula>
    </cfRule>
  </conditionalFormatting>
  <conditionalFormatting sqref="BJ32">
    <cfRule type="containsText" dxfId="18942" priority="15526" operator="containsText" text="N/A">
      <formula>NOT(ISERROR(SEARCH("N/A",BJ32)))</formula>
    </cfRule>
    <cfRule type="containsText" dxfId="18941" priority="15532" operator="containsText" text="High">
      <formula>NOT(ISERROR(SEARCH("High",BJ32)))</formula>
    </cfRule>
    <cfRule type="containsText" dxfId="18940" priority="15533" operator="containsText" text="Extreme">
      <formula>NOT(ISERROR(SEARCH("Extreme",BJ32)))</formula>
    </cfRule>
    <cfRule type="containsText" dxfId="18939" priority="15534" operator="containsText" text="Low">
      <formula>NOT(ISERROR(SEARCH("Low",BJ32)))</formula>
    </cfRule>
    <cfRule type="containsText" dxfId="18938" priority="15535" operator="containsText" text="Moderate">
      <formula>NOT(ISERROR(SEARCH("Moderate",BJ32)))</formula>
    </cfRule>
    <cfRule type="containsText" dxfId="18937" priority="15536" operator="containsText" text="Insignificant">
      <formula>NOT(ISERROR(SEARCH("Insignificant",BJ32)))</formula>
    </cfRule>
    <cfRule type="containsErrors" dxfId="18936" priority="15542">
      <formula>ISERROR(BJ32)</formula>
    </cfRule>
  </conditionalFormatting>
  <conditionalFormatting sqref="BJ32:BJ33 BJ35:BJ36">
    <cfRule type="cellIs" dxfId="18935" priority="15527" operator="between">
      <formula>81</formula>
      <formula>100</formula>
    </cfRule>
    <cfRule type="cellIs" dxfId="18934" priority="15528" operator="between">
      <formula>61</formula>
      <formula>80</formula>
    </cfRule>
    <cfRule type="cellIs" dxfId="18933" priority="15529" operator="between">
      <formula>41</formula>
      <formula>60</formula>
    </cfRule>
    <cfRule type="cellIs" dxfId="18932" priority="15530" operator="between">
      <formula>21</formula>
      <formula>40</formula>
    </cfRule>
    <cfRule type="cellIs" dxfId="18931" priority="15531" operator="between">
      <formula>1</formula>
      <formula>20</formula>
    </cfRule>
  </conditionalFormatting>
  <conditionalFormatting sqref="BJ35">
    <cfRule type="containsErrors" dxfId="18930" priority="15524">
      <formula>ISERROR(BJ35)</formula>
    </cfRule>
    <cfRule type="containsText" dxfId="18929" priority="15525" operator="containsText" text="N/A">
      <formula>NOT(ISERROR(SEARCH("N/A",BJ35)))</formula>
    </cfRule>
  </conditionalFormatting>
  <conditionalFormatting sqref="BK36 BK33">
    <cfRule type="cellIs" dxfId="18928" priority="15521" operator="equal">
      <formula>2</formula>
    </cfRule>
    <cfRule type="cellIs" dxfId="18927" priority="15522" operator="equal">
      <formula>1</formula>
    </cfRule>
  </conditionalFormatting>
  <conditionalFormatting sqref="BK36 BK33">
    <cfRule type="cellIs" dxfId="18926" priority="15520" operator="equal">
      <formula>3</formula>
    </cfRule>
  </conditionalFormatting>
  <conditionalFormatting sqref="BK36 BK33">
    <cfRule type="cellIs" dxfId="18925" priority="15518" operator="equal">
      <formula>5</formula>
    </cfRule>
    <cfRule type="cellIs" dxfId="18924" priority="15519" operator="equal">
      <formula>4</formula>
    </cfRule>
  </conditionalFormatting>
  <conditionalFormatting sqref="BO32">
    <cfRule type="containsText" dxfId="18923" priority="15507" operator="containsText" text="N/A">
      <formula>NOT(ISERROR(SEARCH("N/A",BO32)))</formula>
    </cfRule>
    <cfRule type="containsText" dxfId="18922" priority="15513" operator="containsText" text="High">
      <formula>NOT(ISERROR(SEARCH("High",BO32)))</formula>
    </cfRule>
    <cfRule type="containsText" dxfId="18921" priority="15514" operator="containsText" text="Extreme">
      <formula>NOT(ISERROR(SEARCH("Extreme",BO32)))</formula>
    </cfRule>
    <cfRule type="containsText" dxfId="18920" priority="15515" operator="containsText" text="Low">
      <formula>NOT(ISERROR(SEARCH("Low",BO32)))</formula>
    </cfRule>
    <cfRule type="containsText" dxfId="18919" priority="15516" operator="containsText" text="Moderate">
      <formula>NOT(ISERROR(SEARCH("Moderate",BO32)))</formula>
    </cfRule>
    <cfRule type="containsText" dxfId="18918" priority="15517" operator="containsText" text="Insignificant">
      <formula>NOT(ISERROR(SEARCH("Insignificant",BO32)))</formula>
    </cfRule>
    <cfRule type="containsErrors" dxfId="18917" priority="15523">
      <formula>ISERROR(BO32)</formula>
    </cfRule>
  </conditionalFormatting>
  <conditionalFormatting sqref="BO32:BO33 BO35:BO36">
    <cfRule type="cellIs" dxfId="18916" priority="15508" operator="between">
      <formula>81</formula>
      <formula>100</formula>
    </cfRule>
    <cfRule type="cellIs" dxfId="18915" priority="15509" operator="between">
      <formula>61</formula>
      <formula>80</formula>
    </cfRule>
    <cfRule type="cellIs" dxfId="18914" priority="15510" operator="between">
      <formula>41</formula>
      <formula>60</formula>
    </cfRule>
    <cfRule type="cellIs" dxfId="18913" priority="15511" operator="between">
      <formula>21</formula>
      <formula>40</formula>
    </cfRule>
    <cfRule type="cellIs" dxfId="18912" priority="15512" operator="between">
      <formula>1</formula>
      <formula>20</formula>
    </cfRule>
  </conditionalFormatting>
  <conditionalFormatting sqref="BO35">
    <cfRule type="containsErrors" dxfId="18911" priority="15505">
      <formula>ISERROR(BO35)</formula>
    </cfRule>
    <cfRule type="containsText" dxfId="18910" priority="15506" operator="containsText" text="N/A">
      <formula>NOT(ISERROR(SEARCH("N/A",BO35)))</formula>
    </cfRule>
  </conditionalFormatting>
  <conditionalFormatting sqref="BP36 BP33">
    <cfRule type="cellIs" dxfId="18909" priority="15502" operator="equal">
      <formula>2</formula>
    </cfRule>
    <cfRule type="cellIs" dxfId="18908" priority="15503" operator="equal">
      <formula>1</formula>
    </cfRule>
  </conditionalFormatting>
  <conditionalFormatting sqref="BP36 BP33">
    <cfRule type="cellIs" dxfId="18907" priority="15501" operator="equal">
      <formula>3</formula>
    </cfRule>
  </conditionalFormatting>
  <conditionalFormatting sqref="BP36 BP33">
    <cfRule type="cellIs" dxfId="18906" priority="15499" operator="equal">
      <formula>5</formula>
    </cfRule>
    <cfRule type="cellIs" dxfId="18905" priority="15500" operator="equal">
      <formula>4</formula>
    </cfRule>
  </conditionalFormatting>
  <conditionalFormatting sqref="BT32">
    <cfRule type="containsText" dxfId="18904" priority="15488" operator="containsText" text="N/A">
      <formula>NOT(ISERROR(SEARCH("N/A",BT32)))</formula>
    </cfRule>
    <cfRule type="containsText" dxfId="18903" priority="15494" operator="containsText" text="High">
      <formula>NOT(ISERROR(SEARCH("High",BT32)))</formula>
    </cfRule>
    <cfRule type="containsText" dxfId="18902" priority="15495" operator="containsText" text="Extreme">
      <formula>NOT(ISERROR(SEARCH("Extreme",BT32)))</formula>
    </cfRule>
    <cfRule type="containsText" dxfId="18901" priority="15496" operator="containsText" text="Low">
      <formula>NOT(ISERROR(SEARCH("Low",BT32)))</formula>
    </cfRule>
    <cfRule type="containsText" dxfId="18900" priority="15497" operator="containsText" text="Moderate">
      <formula>NOT(ISERROR(SEARCH("Moderate",BT32)))</formula>
    </cfRule>
    <cfRule type="containsText" dxfId="18899" priority="15498" operator="containsText" text="Insignificant">
      <formula>NOT(ISERROR(SEARCH("Insignificant",BT32)))</formula>
    </cfRule>
    <cfRule type="containsErrors" dxfId="18898" priority="15504">
      <formula>ISERROR(BT32)</formula>
    </cfRule>
  </conditionalFormatting>
  <conditionalFormatting sqref="BT32:BT33 BT35:BT36">
    <cfRule type="cellIs" dxfId="18897" priority="15489" operator="between">
      <formula>81</formula>
      <formula>100</formula>
    </cfRule>
    <cfRule type="cellIs" dxfId="18896" priority="15490" operator="between">
      <formula>61</formula>
      <formula>80</formula>
    </cfRule>
    <cfRule type="cellIs" dxfId="18895" priority="15491" operator="between">
      <formula>41</formula>
      <formula>60</formula>
    </cfRule>
    <cfRule type="cellIs" dxfId="18894" priority="15492" operator="between">
      <formula>21</formula>
      <formula>40</formula>
    </cfRule>
    <cfRule type="cellIs" dxfId="18893" priority="15493" operator="between">
      <formula>1</formula>
      <formula>20</formula>
    </cfRule>
  </conditionalFormatting>
  <conditionalFormatting sqref="BT35">
    <cfRule type="containsErrors" dxfId="18892" priority="15486">
      <formula>ISERROR(BT35)</formula>
    </cfRule>
    <cfRule type="containsText" dxfId="18891" priority="15487" operator="containsText" text="N/A">
      <formula>NOT(ISERROR(SEARCH("N/A",BT35)))</formula>
    </cfRule>
  </conditionalFormatting>
  <conditionalFormatting sqref="BU36 BU33">
    <cfRule type="cellIs" dxfId="18890" priority="15483" operator="equal">
      <formula>2</formula>
    </cfRule>
    <cfRule type="cellIs" dxfId="18889" priority="15484" operator="equal">
      <formula>1</formula>
    </cfRule>
  </conditionalFormatting>
  <conditionalFormatting sqref="BU36 BU33">
    <cfRule type="cellIs" dxfId="18888" priority="15482" operator="equal">
      <formula>3</formula>
    </cfRule>
  </conditionalFormatting>
  <conditionalFormatting sqref="BU36 BU33">
    <cfRule type="cellIs" dxfId="18887" priority="15480" operator="equal">
      <formula>5</formula>
    </cfRule>
    <cfRule type="cellIs" dxfId="18886" priority="15481" operator="equal">
      <formula>4</formula>
    </cfRule>
  </conditionalFormatting>
  <conditionalFormatting sqref="BY32">
    <cfRule type="containsText" dxfId="18885" priority="15469" operator="containsText" text="N/A">
      <formula>NOT(ISERROR(SEARCH("N/A",BY32)))</formula>
    </cfRule>
    <cfRule type="containsText" dxfId="18884" priority="15475" operator="containsText" text="High">
      <formula>NOT(ISERROR(SEARCH("High",BY32)))</formula>
    </cfRule>
    <cfRule type="containsText" dxfId="18883" priority="15476" operator="containsText" text="Extreme">
      <formula>NOT(ISERROR(SEARCH("Extreme",BY32)))</formula>
    </cfRule>
    <cfRule type="containsText" dxfId="18882" priority="15477" operator="containsText" text="Low">
      <formula>NOT(ISERROR(SEARCH("Low",BY32)))</formula>
    </cfRule>
    <cfRule type="containsText" dxfId="18881" priority="15478" operator="containsText" text="Moderate">
      <formula>NOT(ISERROR(SEARCH("Moderate",BY32)))</formula>
    </cfRule>
    <cfRule type="containsText" dxfId="18880" priority="15479" operator="containsText" text="Insignificant">
      <formula>NOT(ISERROR(SEARCH("Insignificant",BY32)))</formula>
    </cfRule>
    <cfRule type="containsErrors" dxfId="18879" priority="15485">
      <formula>ISERROR(BY32)</formula>
    </cfRule>
  </conditionalFormatting>
  <conditionalFormatting sqref="BY32:BY33 BY35:BY36">
    <cfRule type="cellIs" dxfId="18878" priority="15470" operator="between">
      <formula>81</formula>
      <formula>100</formula>
    </cfRule>
    <cfRule type="cellIs" dxfId="18877" priority="15471" operator="between">
      <formula>61</formula>
      <formula>80</formula>
    </cfRule>
    <cfRule type="cellIs" dxfId="18876" priority="15472" operator="between">
      <formula>41</formula>
      <formula>60</formula>
    </cfRule>
    <cfRule type="cellIs" dxfId="18875" priority="15473" operator="between">
      <formula>21</formula>
      <formula>40</formula>
    </cfRule>
    <cfRule type="cellIs" dxfId="18874" priority="15474" operator="between">
      <formula>1</formula>
      <formula>20</formula>
    </cfRule>
  </conditionalFormatting>
  <conditionalFormatting sqref="BY35">
    <cfRule type="containsErrors" dxfId="18873" priority="15467">
      <formula>ISERROR(BY35)</formula>
    </cfRule>
    <cfRule type="containsText" dxfId="18872" priority="15468" operator="containsText" text="N/A">
      <formula>NOT(ISERROR(SEARCH("N/A",BY35)))</formula>
    </cfRule>
  </conditionalFormatting>
  <conditionalFormatting sqref="BZ36 BZ33">
    <cfRule type="cellIs" dxfId="18871" priority="15464" operator="equal">
      <formula>2</formula>
    </cfRule>
    <cfRule type="cellIs" dxfId="18870" priority="15465" operator="equal">
      <formula>1</formula>
    </cfRule>
  </conditionalFormatting>
  <conditionalFormatting sqref="BZ36 BZ33">
    <cfRule type="cellIs" dxfId="18869" priority="15463" operator="equal">
      <formula>3</formula>
    </cfRule>
  </conditionalFormatting>
  <conditionalFormatting sqref="BZ36 BZ33">
    <cfRule type="cellIs" dxfId="18868" priority="15461" operator="equal">
      <formula>5</formula>
    </cfRule>
    <cfRule type="cellIs" dxfId="18867" priority="15462" operator="equal">
      <formula>4</formula>
    </cfRule>
  </conditionalFormatting>
  <conditionalFormatting sqref="CD32">
    <cfRule type="containsText" dxfId="18866" priority="15450" operator="containsText" text="N/A">
      <formula>NOT(ISERROR(SEARCH("N/A",CD32)))</formula>
    </cfRule>
    <cfRule type="containsText" dxfId="18865" priority="15456" operator="containsText" text="High">
      <formula>NOT(ISERROR(SEARCH("High",CD32)))</formula>
    </cfRule>
    <cfRule type="containsText" dxfId="18864" priority="15457" operator="containsText" text="Extreme">
      <formula>NOT(ISERROR(SEARCH("Extreme",CD32)))</formula>
    </cfRule>
    <cfRule type="containsText" dxfId="18863" priority="15458" operator="containsText" text="Low">
      <formula>NOT(ISERROR(SEARCH("Low",CD32)))</formula>
    </cfRule>
    <cfRule type="containsText" dxfId="18862" priority="15459" operator="containsText" text="Moderate">
      <formula>NOT(ISERROR(SEARCH("Moderate",CD32)))</formula>
    </cfRule>
    <cfRule type="containsText" dxfId="18861" priority="15460" operator="containsText" text="Insignificant">
      <formula>NOT(ISERROR(SEARCH("Insignificant",CD32)))</formula>
    </cfRule>
    <cfRule type="containsErrors" dxfId="18860" priority="15466">
      <formula>ISERROR(CD32)</formula>
    </cfRule>
  </conditionalFormatting>
  <conditionalFormatting sqref="CD32:CD33 CD35:CD36">
    <cfRule type="cellIs" dxfId="18859" priority="15451" operator="between">
      <formula>81</formula>
      <formula>100</formula>
    </cfRule>
    <cfRule type="cellIs" dxfId="18858" priority="15452" operator="between">
      <formula>61</formula>
      <formula>80</formula>
    </cfRule>
    <cfRule type="cellIs" dxfId="18857" priority="15453" operator="between">
      <formula>41</formula>
      <formula>60</formula>
    </cfRule>
    <cfRule type="cellIs" dxfId="18856" priority="15454" operator="between">
      <formula>21</formula>
      <formula>40</formula>
    </cfRule>
    <cfRule type="cellIs" dxfId="18855" priority="15455" operator="between">
      <formula>1</formula>
      <formula>20</formula>
    </cfRule>
  </conditionalFormatting>
  <conditionalFormatting sqref="CD35">
    <cfRule type="containsErrors" dxfId="18854" priority="15448">
      <formula>ISERROR(CD35)</formula>
    </cfRule>
    <cfRule type="containsText" dxfId="18853" priority="15449" operator="containsText" text="N/A">
      <formula>NOT(ISERROR(SEARCH("N/A",CD35)))</formula>
    </cfRule>
  </conditionalFormatting>
  <conditionalFormatting sqref="CE36 CE33">
    <cfRule type="cellIs" dxfId="18852" priority="15445" operator="equal">
      <formula>2</formula>
    </cfRule>
    <cfRule type="cellIs" dxfId="18851" priority="15446" operator="equal">
      <formula>1</formula>
    </cfRule>
  </conditionalFormatting>
  <conditionalFormatting sqref="CE36 CE33">
    <cfRule type="cellIs" dxfId="18850" priority="15444" operator="equal">
      <formula>3</formula>
    </cfRule>
  </conditionalFormatting>
  <conditionalFormatting sqref="CE36 CE33">
    <cfRule type="cellIs" dxfId="18849" priority="15442" operator="equal">
      <formula>5</formula>
    </cfRule>
    <cfRule type="cellIs" dxfId="18848" priority="15443" operator="equal">
      <formula>4</formula>
    </cfRule>
  </conditionalFormatting>
  <conditionalFormatting sqref="CI32">
    <cfRule type="containsText" dxfId="18847" priority="15431" operator="containsText" text="N/A">
      <formula>NOT(ISERROR(SEARCH("N/A",CI32)))</formula>
    </cfRule>
    <cfRule type="containsText" dxfId="18846" priority="15437" operator="containsText" text="High">
      <formula>NOT(ISERROR(SEARCH("High",CI32)))</formula>
    </cfRule>
    <cfRule type="containsText" dxfId="18845" priority="15438" operator="containsText" text="Extreme">
      <formula>NOT(ISERROR(SEARCH("Extreme",CI32)))</formula>
    </cfRule>
    <cfRule type="containsText" dxfId="18844" priority="15439" operator="containsText" text="Low">
      <formula>NOT(ISERROR(SEARCH("Low",CI32)))</formula>
    </cfRule>
    <cfRule type="containsText" dxfId="18843" priority="15440" operator="containsText" text="Moderate">
      <formula>NOT(ISERROR(SEARCH("Moderate",CI32)))</formula>
    </cfRule>
    <cfRule type="containsText" dxfId="18842" priority="15441" operator="containsText" text="Insignificant">
      <formula>NOT(ISERROR(SEARCH("Insignificant",CI32)))</formula>
    </cfRule>
    <cfRule type="containsErrors" dxfId="18841" priority="15447">
      <formula>ISERROR(CI32)</formula>
    </cfRule>
  </conditionalFormatting>
  <conditionalFormatting sqref="CI32:CI33 CI35:CI36">
    <cfRule type="cellIs" dxfId="18840" priority="15432" operator="between">
      <formula>81</formula>
      <formula>100</formula>
    </cfRule>
    <cfRule type="cellIs" dxfId="18839" priority="15433" operator="between">
      <formula>61</formula>
      <formula>80</formula>
    </cfRule>
    <cfRule type="cellIs" dxfId="18838" priority="15434" operator="between">
      <formula>41</formula>
      <formula>60</formula>
    </cfRule>
    <cfRule type="cellIs" dxfId="18837" priority="15435" operator="between">
      <formula>21</formula>
      <formula>40</formula>
    </cfRule>
    <cfRule type="cellIs" dxfId="18836" priority="15436" operator="between">
      <formula>1</formula>
      <formula>20</formula>
    </cfRule>
  </conditionalFormatting>
  <conditionalFormatting sqref="CI35">
    <cfRule type="containsErrors" dxfId="18835" priority="15429">
      <formula>ISERROR(CI35)</formula>
    </cfRule>
    <cfRule type="containsText" dxfId="18834" priority="15430" operator="containsText" text="N/A">
      <formula>NOT(ISERROR(SEARCH("N/A",CI35)))</formula>
    </cfRule>
  </conditionalFormatting>
  <conditionalFormatting sqref="CJ36 CJ33">
    <cfRule type="cellIs" dxfId="18833" priority="15426" operator="equal">
      <formula>2</formula>
    </cfRule>
    <cfRule type="cellIs" dxfId="18832" priority="15427" operator="equal">
      <formula>1</formula>
    </cfRule>
  </conditionalFormatting>
  <conditionalFormatting sqref="CJ36 CJ33">
    <cfRule type="cellIs" dxfId="18831" priority="15425" operator="equal">
      <formula>3</formula>
    </cfRule>
  </conditionalFormatting>
  <conditionalFormatting sqref="CJ36 CJ33">
    <cfRule type="cellIs" dxfId="18830" priority="15423" operator="equal">
      <formula>5</formula>
    </cfRule>
    <cfRule type="cellIs" dxfId="18829" priority="15424" operator="equal">
      <formula>4</formula>
    </cfRule>
  </conditionalFormatting>
  <conditionalFormatting sqref="CN32">
    <cfRule type="containsText" dxfId="18828" priority="15412" operator="containsText" text="N/A">
      <formula>NOT(ISERROR(SEARCH("N/A",CN32)))</formula>
    </cfRule>
    <cfRule type="containsText" dxfId="18827" priority="15418" operator="containsText" text="High">
      <formula>NOT(ISERROR(SEARCH("High",CN32)))</formula>
    </cfRule>
    <cfRule type="containsText" dxfId="18826" priority="15419" operator="containsText" text="Extreme">
      <formula>NOT(ISERROR(SEARCH("Extreme",CN32)))</formula>
    </cfRule>
    <cfRule type="containsText" dxfId="18825" priority="15420" operator="containsText" text="Low">
      <formula>NOT(ISERROR(SEARCH("Low",CN32)))</formula>
    </cfRule>
    <cfRule type="containsText" dxfId="18824" priority="15421" operator="containsText" text="Moderate">
      <formula>NOT(ISERROR(SEARCH("Moderate",CN32)))</formula>
    </cfRule>
    <cfRule type="containsText" dxfId="18823" priority="15422" operator="containsText" text="Insignificant">
      <formula>NOT(ISERROR(SEARCH("Insignificant",CN32)))</formula>
    </cfRule>
    <cfRule type="containsErrors" dxfId="18822" priority="15428">
      <formula>ISERROR(CN32)</formula>
    </cfRule>
  </conditionalFormatting>
  <conditionalFormatting sqref="CN32:CN33 CN35:CN36">
    <cfRule type="cellIs" dxfId="18821" priority="15413" operator="between">
      <formula>81</formula>
      <formula>100</formula>
    </cfRule>
    <cfRule type="cellIs" dxfId="18820" priority="15414" operator="between">
      <formula>61</formula>
      <formula>80</formula>
    </cfRule>
    <cfRule type="cellIs" dxfId="18819" priority="15415" operator="between">
      <formula>41</formula>
      <formula>60</formula>
    </cfRule>
    <cfRule type="cellIs" dxfId="18818" priority="15416" operator="between">
      <formula>21</formula>
      <formula>40</formula>
    </cfRule>
    <cfRule type="cellIs" dxfId="18817" priority="15417" operator="between">
      <formula>1</formula>
      <formula>20</formula>
    </cfRule>
  </conditionalFormatting>
  <conditionalFormatting sqref="CN35">
    <cfRule type="containsErrors" dxfId="18816" priority="15410">
      <formula>ISERROR(CN35)</formula>
    </cfRule>
    <cfRule type="containsText" dxfId="18815" priority="15411" operator="containsText" text="N/A">
      <formula>NOT(ISERROR(SEARCH("N/A",CN35)))</formula>
    </cfRule>
  </conditionalFormatting>
  <conditionalFormatting sqref="CO36 CO33">
    <cfRule type="cellIs" dxfId="18814" priority="15407" operator="equal">
      <formula>2</formula>
    </cfRule>
    <cfRule type="cellIs" dxfId="18813" priority="15408" operator="equal">
      <formula>1</formula>
    </cfRule>
  </conditionalFormatting>
  <conditionalFormatting sqref="CO36 CO33">
    <cfRule type="cellIs" dxfId="18812" priority="15406" operator="equal">
      <formula>3</formula>
    </cfRule>
  </conditionalFormatting>
  <conditionalFormatting sqref="CO36 CO33">
    <cfRule type="cellIs" dxfId="18811" priority="15404" operator="equal">
      <formula>5</formula>
    </cfRule>
    <cfRule type="cellIs" dxfId="18810" priority="15405" operator="equal">
      <formula>4</formula>
    </cfRule>
  </conditionalFormatting>
  <conditionalFormatting sqref="CS32">
    <cfRule type="containsText" dxfId="18809" priority="15393" operator="containsText" text="N/A">
      <formula>NOT(ISERROR(SEARCH("N/A",CS32)))</formula>
    </cfRule>
    <cfRule type="containsText" dxfId="18808" priority="15399" operator="containsText" text="High">
      <formula>NOT(ISERROR(SEARCH("High",CS32)))</formula>
    </cfRule>
    <cfRule type="containsText" dxfId="18807" priority="15400" operator="containsText" text="Extreme">
      <formula>NOT(ISERROR(SEARCH("Extreme",CS32)))</formula>
    </cfRule>
    <cfRule type="containsText" dxfId="18806" priority="15401" operator="containsText" text="Low">
      <formula>NOT(ISERROR(SEARCH("Low",CS32)))</formula>
    </cfRule>
    <cfRule type="containsText" dxfId="18805" priority="15402" operator="containsText" text="Moderate">
      <formula>NOT(ISERROR(SEARCH("Moderate",CS32)))</formula>
    </cfRule>
    <cfRule type="containsText" dxfId="18804" priority="15403" operator="containsText" text="Insignificant">
      <formula>NOT(ISERROR(SEARCH("Insignificant",CS32)))</formula>
    </cfRule>
    <cfRule type="containsErrors" dxfId="18803" priority="15409">
      <formula>ISERROR(CS32)</formula>
    </cfRule>
  </conditionalFormatting>
  <conditionalFormatting sqref="CS32:CS33 CS35:CS36">
    <cfRule type="cellIs" dxfId="18802" priority="15394" operator="between">
      <formula>81</formula>
      <formula>100</formula>
    </cfRule>
    <cfRule type="cellIs" dxfId="18801" priority="15395" operator="between">
      <formula>61</formula>
      <formula>80</formula>
    </cfRule>
    <cfRule type="cellIs" dxfId="18800" priority="15396" operator="between">
      <formula>41</formula>
      <formula>60</formula>
    </cfRule>
    <cfRule type="cellIs" dxfId="18799" priority="15397" operator="between">
      <formula>21</formula>
      <formula>40</formula>
    </cfRule>
    <cfRule type="cellIs" dxfId="18798" priority="15398" operator="between">
      <formula>1</formula>
      <formula>20</formula>
    </cfRule>
  </conditionalFormatting>
  <conditionalFormatting sqref="CS35">
    <cfRule type="containsErrors" dxfId="18797" priority="15391">
      <formula>ISERROR(CS35)</formula>
    </cfRule>
    <cfRule type="containsText" dxfId="18796" priority="15392" operator="containsText" text="N/A">
      <formula>NOT(ISERROR(SEARCH("N/A",CS35)))</formula>
    </cfRule>
  </conditionalFormatting>
  <conditionalFormatting sqref="H42 H39">
    <cfRule type="cellIs" dxfId="18795" priority="15388" operator="equal">
      <formula>2</formula>
    </cfRule>
    <cfRule type="cellIs" dxfId="18794" priority="15389" operator="equal">
      <formula>1</formula>
    </cfRule>
  </conditionalFormatting>
  <conditionalFormatting sqref="H42 H39">
    <cfRule type="cellIs" dxfId="18793" priority="15387" operator="equal">
      <formula>3</formula>
    </cfRule>
  </conditionalFormatting>
  <conditionalFormatting sqref="H42 H39">
    <cfRule type="cellIs" dxfId="18792" priority="15385" operator="equal">
      <formula>5</formula>
    </cfRule>
    <cfRule type="cellIs" dxfId="18791" priority="15386" operator="equal">
      <formula>4</formula>
    </cfRule>
  </conditionalFormatting>
  <conditionalFormatting sqref="L38">
    <cfRule type="containsText" dxfId="18790" priority="15374" operator="containsText" text="N/A">
      <formula>NOT(ISERROR(SEARCH("N/A",L38)))</formula>
    </cfRule>
    <cfRule type="containsText" dxfId="18789" priority="15380" operator="containsText" text="High">
      <formula>NOT(ISERROR(SEARCH("High",L38)))</formula>
    </cfRule>
    <cfRule type="containsText" dxfId="18788" priority="15381" operator="containsText" text="Extreme">
      <formula>NOT(ISERROR(SEARCH("Extreme",L38)))</formula>
    </cfRule>
    <cfRule type="containsText" dxfId="18787" priority="15382" operator="containsText" text="Low">
      <formula>NOT(ISERROR(SEARCH("Low",L38)))</formula>
    </cfRule>
    <cfRule type="containsText" dxfId="18786" priority="15383" operator="containsText" text="Moderate">
      <formula>NOT(ISERROR(SEARCH("Moderate",L38)))</formula>
    </cfRule>
    <cfRule type="containsText" dxfId="18785" priority="15384" operator="containsText" text="Insignificant">
      <formula>NOT(ISERROR(SEARCH("Insignificant",L38)))</formula>
    </cfRule>
    <cfRule type="containsErrors" dxfId="18784" priority="15390">
      <formula>ISERROR(L38)</formula>
    </cfRule>
  </conditionalFormatting>
  <conditionalFormatting sqref="L38:L39 L41:L42">
    <cfRule type="cellIs" dxfId="18783" priority="15375" operator="between">
      <formula>81</formula>
      <formula>100</formula>
    </cfRule>
    <cfRule type="cellIs" dxfId="18782" priority="15376" operator="between">
      <formula>61</formula>
      <formula>80</formula>
    </cfRule>
    <cfRule type="cellIs" dxfId="18781" priority="15377" operator="between">
      <formula>41</formula>
      <formula>60</formula>
    </cfRule>
    <cfRule type="cellIs" dxfId="18780" priority="15378" operator="between">
      <formula>21</formula>
      <formula>40</formula>
    </cfRule>
    <cfRule type="cellIs" dxfId="18779" priority="15379" operator="between">
      <formula>1</formula>
      <formula>20</formula>
    </cfRule>
  </conditionalFormatting>
  <conditionalFormatting sqref="L41">
    <cfRule type="containsErrors" dxfId="18778" priority="15372">
      <formula>ISERROR(L41)</formula>
    </cfRule>
    <cfRule type="containsText" dxfId="18777" priority="15373" operator="containsText" text="N/A">
      <formula>NOT(ISERROR(SEARCH("N/A",L41)))</formula>
    </cfRule>
  </conditionalFormatting>
  <conditionalFormatting sqref="M42 M39">
    <cfRule type="cellIs" dxfId="18776" priority="15369" operator="equal">
      <formula>2</formula>
    </cfRule>
    <cfRule type="cellIs" dxfId="18775" priority="15370" operator="equal">
      <formula>1</formula>
    </cfRule>
  </conditionalFormatting>
  <conditionalFormatting sqref="M42 M39">
    <cfRule type="cellIs" dxfId="18774" priority="15368" operator="equal">
      <formula>3</formula>
    </cfRule>
  </conditionalFormatting>
  <conditionalFormatting sqref="M42 M39">
    <cfRule type="cellIs" dxfId="18773" priority="15366" operator="equal">
      <formula>5</formula>
    </cfRule>
    <cfRule type="cellIs" dxfId="18772" priority="15367" operator="equal">
      <formula>4</formula>
    </cfRule>
  </conditionalFormatting>
  <conditionalFormatting sqref="Q38">
    <cfRule type="containsText" dxfId="18771" priority="15355" operator="containsText" text="N/A">
      <formula>NOT(ISERROR(SEARCH("N/A",Q38)))</formula>
    </cfRule>
    <cfRule type="containsText" dxfId="18770" priority="15361" operator="containsText" text="High">
      <formula>NOT(ISERROR(SEARCH("High",Q38)))</formula>
    </cfRule>
    <cfRule type="containsText" dxfId="18769" priority="15362" operator="containsText" text="Extreme">
      <formula>NOT(ISERROR(SEARCH("Extreme",Q38)))</formula>
    </cfRule>
    <cfRule type="containsText" dxfId="18768" priority="15363" operator="containsText" text="Low">
      <formula>NOT(ISERROR(SEARCH("Low",Q38)))</formula>
    </cfRule>
    <cfRule type="containsText" dxfId="18767" priority="15364" operator="containsText" text="Moderate">
      <formula>NOT(ISERROR(SEARCH("Moderate",Q38)))</formula>
    </cfRule>
    <cfRule type="containsText" dxfId="18766" priority="15365" operator="containsText" text="Insignificant">
      <formula>NOT(ISERROR(SEARCH("Insignificant",Q38)))</formula>
    </cfRule>
    <cfRule type="containsErrors" dxfId="18765" priority="15371">
      <formula>ISERROR(Q38)</formula>
    </cfRule>
  </conditionalFormatting>
  <conditionalFormatting sqref="Q38:Q39 Q41:Q42">
    <cfRule type="cellIs" dxfId="18764" priority="15356" operator="between">
      <formula>81</formula>
      <formula>100</formula>
    </cfRule>
    <cfRule type="cellIs" dxfId="18763" priority="15357" operator="between">
      <formula>61</formula>
      <formula>80</formula>
    </cfRule>
    <cfRule type="cellIs" dxfId="18762" priority="15358" operator="between">
      <formula>41</formula>
      <formula>60</formula>
    </cfRule>
    <cfRule type="cellIs" dxfId="18761" priority="15359" operator="between">
      <formula>21</formula>
      <formula>40</formula>
    </cfRule>
    <cfRule type="cellIs" dxfId="18760" priority="15360" operator="between">
      <formula>1</formula>
      <formula>20</formula>
    </cfRule>
  </conditionalFormatting>
  <conditionalFormatting sqref="Q41">
    <cfRule type="containsErrors" dxfId="18759" priority="15353">
      <formula>ISERROR(Q41)</formula>
    </cfRule>
    <cfRule type="containsText" dxfId="18758" priority="15354" operator="containsText" text="N/A">
      <formula>NOT(ISERROR(SEARCH("N/A",Q41)))</formula>
    </cfRule>
  </conditionalFormatting>
  <conditionalFormatting sqref="R42 R39">
    <cfRule type="cellIs" dxfId="18757" priority="15350" operator="equal">
      <formula>2</formula>
    </cfRule>
    <cfRule type="cellIs" dxfId="18756" priority="15351" operator="equal">
      <formula>1</formula>
    </cfRule>
  </conditionalFormatting>
  <conditionalFormatting sqref="R42 R39">
    <cfRule type="cellIs" dxfId="18755" priority="15349" operator="equal">
      <formula>3</formula>
    </cfRule>
  </conditionalFormatting>
  <conditionalFormatting sqref="R42 R39">
    <cfRule type="cellIs" dxfId="18754" priority="15347" operator="equal">
      <formula>5</formula>
    </cfRule>
    <cfRule type="cellIs" dxfId="18753" priority="15348" operator="equal">
      <formula>4</formula>
    </cfRule>
  </conditionalFormatting>
  <conditionalFormatting sqref="V38">
    <cfRule type="containsText" dxfId="18752" priority="15336" operator="containsText" text="N/A">
      <formula>NOT(ISERROR(SEARCH("N/A",V38)))</formula>
    </cfRule>
    <cfRule type="containsText" dxfId="18751" priority="15342" operator="containsText" text="High">
      <formula>NOT(ISERROR(SEARCH("High",V38)))</formula>
    </cfRule>
    <cfRule type="containsText" dxfId="18750" priority="15343" operator="containsText" text="Extreme">
      <formula>NOT(ISERROR(SEARCH("Extreme",V38)))</formula>
    </cfRule>
    <cfRule type="containsText" dxfId="18749" priority="15344" operator="containsText" text="Low">
      <formula>NOT(ISERROR(SEARCH("Low",V38)))</formula>
    </cfRule>
    <cfRule type="containsText" dxfId="18748" priority="15345" operator="containsText" text="Moderate">
      <formula>NOT(ISERROR(SEARCH("Moderate",V38)))</formula>
    </cfRule>
    <cfRule type="containsText" dxfId="18747" priority="15346" operator="containsText" text="Insignificant">
      <formula>NOT(ISERROR(SEARCH("Insignificant",V38)))</formula>
    </cfRule>
    <cfRule type="containsErrors" dxfId="18746" priority="15352">
      <formula>ISERROR(V38)</formula>
    </cfRule>
  </conditionalFormatting>
  <conditionalFormatting sqref="V38:V39 V41:V42">
    <cfRule type="cellIs" dxfId="18745" priority="15337" operator="between">
      <formula>81</formula>
      <formula>100</formula>
    </cfRule>
    <cfRule type="cellIs" dxfId="18744" priority="15338" operator="between">
      <formula>61</formula>
      <formula>80</formula>
    </cfRule>
    <cfRule type="cellIs" dxfId="18743" priority="15339" operator="between">
      <formula>41</formula>
      <formula>60</formula>
    </cfRule>
    <cfRule type="cellIs" dxfId="18742" priority="15340" operator="between">
      <formula>21</formula>
      <formula>40</formula>
    </cfRule>
    <cfRule type="cellIs" dxfId="18741" priority="15341" operator="between">
      <formula>1</formula>
      <formula>20</formula>
    </cfRule>
  </conditionalFormatting>
  <conditionalFormatting sqref="V41">
    <cfRule type="containsErrors" dxfId="18740" priority="15334">
      <formula>ISERROR(V41)</formula>
    </cfRule>
    <cfRule type="containsText" dxfId="18739" priority="15335" operator="containsText" text="N/A">
      <formula>NOT(ISERROR(SEARCH("N/A",V41)))</formula>
    </cfRule>
  </conditionalFormatting>
  <conditionalFormatting sqref="W42 W39">
    <cfRule type="cellIs" dxfId="18738" priority="15331" operator="equal">
      <formula>2</formula>
    </cfRule>
    <cfRule type="cellIs" dxfId="18737" priority="15332" operator="equal">
      <formula>1</formula>
    </cfRule>
  </conditionalFormatting>
  <conditionalFormatting sqref="W42 W39">
    <cfRule type="cellIs" dxfId="18736" priority="15330" operator="equal">
      <formula>3</formula>
    </cfRule>
  </conditionalFormatting>
  <conditionalFormatting sqref="W42 W39">
    <cfRule type="cellIs" dxfId="18735" priority="15328" operator="equal">
      <formula>5</formula>
    </cfRule>
    <cfRule type="cellIs" dxfId="18734" priority="15329" operator="equal">
      <formula>4</formula>
    </cfRule>
  </conditionalFormatting>
  <conditionalFormatting sqref="AA38">
    <cfRule type="containsText" dxfId="18733" priority="15317" operator="containsText" text="N/A">
      <formula>NOT(ISERROR(SEARCH("N/A",AA38)))</formula>
    </cfRule>
    <cfRule type="containsText" dxfId="18732" priority="15323" operator="containsText" text="High">
      <formula>NOT(ISERROR(SEARCH("High",AA38)))</formula>
    </cfRule>
    <cfRule type="containsText" dxfId="18731" priority="15324" operator="containsText" text="Extreme">
      <formula>NOT(ISERROR(SEARCH("Extreme",AA38)))</formula>
    </cfRule>
    <cfRule type="containsText" dxfId="18730" priority="15325" operator="containsText" text="Low">
      <formula>NOT(ISERROR(SEARCH("Low",AA38)))</formula>
    </cfRule>
    <cfRule type="containsText" dxfId="18729" priority="15326" operator="containsText" text="Moderate">
      <formula>NOT(ISERROR(SEARCH("Moderate",AA38)))</formula>
    </cfRule>
    <cfRule type="containsText" dxfId="18728" priority="15327" operator="containsText" text="Insignificant">
      <formula>NOT(ISERROR(SEARCH("Insignificant",AA38)))</formula>
    </cfRule>
    <cfRule type="containsErrors" dxfId="18727" priority="15333">
      <formula>ISERROR(AA38)</formula>
    </cfRule>
  </conditionalFormatting>
  <conditionalFormatting sqref="AA38:AA39 AA41:AA42">
    <cfRule type="cellIs" dxfId="18726" priority="15318" operator="between">
      <formula>81</formula>
      <formula>100</formula>
    </cfRule>
    <cfRule type="cellIs" dxfId="18725" priority="15319" operator="between">
      <formula>61</formula>
      <formula>80</formula>
    </cfRule>
    <cfRule type="cellIs" dxfId="18724" priority="15320" operator="between">
      <formula>41</formula>
      <formula>60</formula>
    </cfRule>
    <cfRule type="cellIs" dxfId="18723" priority="15321" operator="between">
      <formula>21</formula>
      <formula>40</formula>
    </cfRule>
    <cfRule type="cellIs" dxfId="18722" priority="15322" operator="between">
      <formula>1</formula>
      <formula>20</formula>
    </cfRule>
  </conditionalFormatting>
  <conditionalFormatting sqref="AA41">
    <cfRule type="containsErrors" dxfId="18721" priority="15315">
      <formula>ISERROR(AA41)</formula>
    </cfRule>
    <cfRule type="containsText" dxfId="18720" priority="15316" operator="containsText" text="N/A">
      <formula>NOT(ISERROR(SEARCH("N/A",AA41)))</formula>
    </cfRule>
  </conditionalFormatting>
  <conditionalFormatting sqref="AB42 AB39">
    <cfRule type="cellIs" dxfId="18719" priority="15312" operator="equal">
      <formula>2</formula>
    </cfRule>
    <cfRule type="cellIs" dxfId="18718" priority="15313" operator="equal">
      <formula>1</formula>
    </cfRule>
  </conditionalFormatting>
  <conditionalFormatting sqref="AB42 AB39">
    <cfRule type="cellIs" dxfId="18717" priority="15311" operator="equal">
      <formula>3</formula>
    </cfRule>
  </conditionalFormatting>
  <conditionalFormatting sqref="AB42 AB39">
    <cfRule type="cellIs" dxfId="18716" priority="15309" operator="equal">
      <formula>5</formula>
    </cfRule>
    <cfRule type="cellIs" dxfId="18715" priority="15310" operator="equal">
      <formula>4</formula>
    </cfRule>
  </conditionalFormatting>
  <conditionalFormatting sqref="AF38">
    <cfRule type="containsText" dxfId="18714" priority="15298" operator="containsText" text="N/A">
      <formula>NOT(ISERROR(SEARCH("N/A",AF38)))</formula>
    </cfRule>
    <cfRule type="containsText" dxfId="18713" priority="15304" operator="containsText" text="High">
      <formula>NOT(ISERROR(SEARCH("High",AF38)))</formula>
    </cfRule>
    <cfRule type="containsText" dxfId="18712" priority="15305" operator="containsText" text="Extreme">
      <formula>NOT(ISERROR(SEARCH("Extreme",AF38)))</formula>
    </cfRule>
    <cfRule type="containsText" dxfId="18711" priority="15306" operator="containsText" text="Low">
      <formula>NOT(ISERROR(SEARCH("Low",AF38)))</formula>
    </cfRule>
    <cfRule type="containsText" dxfId="18710" priority="15307" operator="containsText" text="Moderate">
      <formula>NOT(ISERROR(SEARCH("Moderate",AF38)))</formula>
    </cfRule>
    <cfRule type="containsText" dxfId="18709" priority="15308" operator="containsText" text="Insignificant">
      <formula>NOT(ISERROR(SEARCH("Insignificant",AF38)))</formula>
    </cfRule>
    <cfRule type="containsErrors" dxfId="18708" priority="15314">
      <formula>ISERROR(AF38)</formula>
    </cfRule>
  </conditionalFormatting>
  <conditionalFormatting sqref="AF38:AF39 AF41:AF42">
    <cfRule type="cellIs" dxfId="18707" priority="15299" operator="between">
      <formula>81</formula>
      <formula>100</formula>
    </cfRule>
    <cfRule type="cellIs" dxfId="18706" priority="15300" operator="between">
      <formula>61</formula>
      <formula>80</formula>
    </cfRule>
    <cfRule type="cellIs" dxfId="18705" priority="15301" operator="between">
      <formula>41</formula>
      <formula>60</formula>
    </cfRule>
    <cfRule type="cellIs" dxfId="18704" priority="15302" operator="between">
      <formula>21</formula>
      <formula>40</formula>
    </cfRule>
    <cfRule type="cellIs" dxfId="18703" priority="15303" operator="between">
      <formula>1</formula>
      <formula>20</formula>
    </cfRule>
  </conditionalFormatting>
  <conditionalFormatting sqref="AF41">
    <cfRule type="containsErrors" dxfId="18702" priority="15296">
      <formula>ISERROR(AF41)</formula>
    </cfRule>
    <cfRule type="containsText" dxfId="18701" priority="15297" operator="containsText" text="N/A">
      <formula>NOT(ISERROR(SEARCH("N/A",AF41)))</formula>
    </cfRule>
  </conditionalFormatting>
  <conditionalFormatting sqref="AG42 AG39">
    <cfRule type="cellIs" dxfId="18700" priority="15293" operator="equal">
      <formula>2</formula>
    </cfRule>
    <cfRule type="cellIs" dxfId="18699" priority="15294" operator="equal">
      <formula>1</formula>
    </cfRule>
  </conditionalFormatting>
  <conditionalFormatting sqref="AG42 AG39">
    <cfRule type="cellIs" dxfId="18698" priority="15292" operator="equal">
      <formula>3</formula>
    </cfRule>
  </conditionalFormatting>
  <conditionalFormatting sqref="AG42 AG39">
    <cfRule type="cellIs" dxfId="18697" priority="15290" operator="equal">
      <formula>5</formula>
    </cfRule>
    <cfRule type="cellIs" dxfId="18696" priority="15291" operator="equal">
      <formula>4</formula>
    </cfRule>
  </conditionalFormatting>
  <conditionalFormatting sqref="AK38">
    <cfRule type="containsText" dxfId="18695" priority="15279" operator="containsText" text="N/A">
      <formula>NOT(ISERROR(SEARCH("N/A",AK38)))</formula>
    </cfRule>
    <cfRule type="containsText" dxfId="18694" priority="15285" operator="containsText" text="High">
      <formula>NOT(ISERROR(SEARCH("High",AK38)))</formula>
    </cfRule>
    <cfRule type="containsText" dxfId="18693" priority="15286" operator="containsText" text="Extreme">
      <formula>NOT(ISERROR(SEARCH("Extreme",AK38)))</formula>
    </cfRule>
    <cfRule type="containsText" dxfId="18692" priority="15287" operator="containsText" text="Low">
      <formula>NOT(ISERROR(SEARCH("Low",AK38)))</formula>
    </cfRule>
    <cfRule type="containsText" dxfId="18691" priority="15288" operator="containsText" text="Moderate">
      <formula>NOT(ISERROR(SEARCH("Moderate",AK38)))</formula>
    </cfRule>
    <cfRule type="containsText" dxfId="18690" priority="15289" operator="containsText" text="Insignificant">
      <formula>NOT(ISERROR(SEARCH("Insignificant",AK38)))</formula>
    </cfRule>
    <cfRule type="containsErrors" dxfId="18689" priority="15295">
      <formula>ISERROR(AK38)</formula>
    </cfRule>
  </conditionalFormatting>
  <conditionalFormatting sqref="AK38:AK39 AK41:AK42">
    <cfRule type="cellIs" dxfId="18688" priority="15280" operator="between">
      <formula>81</formula>
      <formula>100</formula>
    </cfRule>
    <cfRule type="cellIs" dxfId="18687" priority="15281" operator="between">
      <formula>61</formula>
      <formula>80</formula>
    </cfRule>
    <cfRule type="cellIs" dxfId="18686" priority="15282" operator="between">
      <formula>41</formula>
      <formula>60</formula>
    </cfRule>
    <cfRule type="cellIs" dxfId="18685" priority="15283" operator="between">
      <formula>21</formula>
      <formula>40</formula>
    </cfRule>
    <cfRule type="cellIs" dxfId="18684" priority="15284" operator="between">
      <formula>1</formula>
      <formula>20</formula>
    </cfRule>
  </conditionalFormatting>
  <conditionalFormatting sqref="AK41">
    <cfRule type="containsErrors" dxfId="18683" priority="15277">
      <formula>ISERROR(AK41)</formula>
    </cfRule>
    <cfRule type="containsText" dxfId="18682" priority="15278" operator="containsText" text="N/A">
      <formula>NOT(ISERROR(SEARCH("N/A",AK41)))</formula>
    </cfRule>
  </conditionalFormatting>
  <conditionalFormatting sqref="AL42 AL39">
    <cfRule type="cellIs" dxfId="18681" priority="15274" operator="equal">
      <formula>2</formula>
    </cfRule>
    <cfRule type="cellIs" dxfId="18680" priority="15275" operator="equal">
      <formula>1</formula>
    </cfRule>
  </conditionalFormatting>
  <conditionalFormatting sqref="AL42 AL39">
    <cfRule type="cellIs" dxfId="18679" priority="15273" operator="equal">
      <formula>3</formula>
    </cfRule>
  </conditionalFormatting>
  <conditionalFormatting sqref="AL42 AL39">
    <cfRule type="cellIs" dxfId="18678" priority="15271" operator="equal">
      <formula>5</formula>
    </cfRule>
    <cfRule type="cellIs" dxfId="18677" priority="15272" operator="equal">
      <formula>4</formula>
    </cfRule>
  </conditionalFormatting>
  <conditionalFormatting sqref="AP38">
    <cfRule type="containsText" dxfId="18676" priority="15260" operator="containsText" text="N/A">
      <formula>NOT(ISERROR(SEARCH("N/A",AP38)))</formula>
    </cfRule>
    <cfRule type="containsText" dxfId="18675" priority="15266" operator="containsText" text="High">
      <formula>NOT(ISERROR(SEARCH("High",AP38)))</formula>
    </cfRule>
    <cfRule type="containsText" dxfId="18674" priority="15267" operator="containsText" text="Extreme">
      <formula>NOT(ISERROR(SEARCH("Extreme",AP38)))</formula>
    </cfRule>
    <cfRule type="containsText" dxfId="18673" priority="15268" operator="containsText" text="Low">
      <formula>NOT(ISERROR(SEARCH("Low",AP38)))</formula>
    </cfRule>
    <cfRule type="containsText" dxfId="18672" priority="15269" operator="containsText" text="Moderate">
      <formula>NOT(ISERROR(SEARCH("Moderate",AP38)))</formula>
    </cfRule>
    <cfRule type="containsText" dxfId="18671" priority="15270" operator="containsText" text="Insignificant">
      <formula>NOT(ISERROR(SEARCH("Insignificant",AP38)))</formula>
    </cfRule>
    <cfRule type="containsErrors" dxfId="18670" priority="15276">
      <formula>ISERROR(AP38)</formula>
    </cfRule>
  </conditionalFormatting>
  <conditionalFormatting sqref="AP38:AP39 AP41:AP42">
    <cfRule type="cellIs" dxfId="18669" priority="15261" operator="between">
      <formula>81</formula>
      <formula>100</formula>
    </cfRule>
    <cfRule type="cellIs" dxfId="18668" priority="15262" operator="between">
      <formula>61</formula>
      <formula>80</formula>
    </cfRule>
    <cfRule type="cellIs" dxfId="18667" priority="15263" operator="between">
      <formula>41</formula>
      <formula>60</formula>
    </cfRule>
    <cfRule type="cellIs" dxfId="18666" priority="15264" operator="between">
      <formula>21</formula>
      <formula>40</formula>
    </cfRule>
    <cfRule type="cellIs" dxfId="18665" priority="15265" operator="between">
      <formula>1</formula>
      <formula>20</formula>
    </cfRule>
  </conditionalFormatting>
  <conditionalFormatting sqref="AP41">
    <cfRule type="containsErrors" dxfId="18664" priority="15258">
      <formula>ISERROR(AP41)</formula>
    </cfRule>
    <cfRule type="containsText" dxfId="18663" priority="15259" operator="containsText" text="N/A">
      <formula>NOT(ISERROR(SEARCH("N/A",AP41)))</formula>
    </cfRule>
  </conditionalFormatting>
  <conditionalFormatting sqref="AQ42 AQ39">
    <cfRule type="cellIs" dxfId="18662" priority="15255" operator="equal">
      <formula>2</formula>
    </cfRule>
    <cfRule type="cellIs" dxfId="18661" priority="15256" operator="equal">
      <formula>1</formula>
    </cfRule>
  </conditionalFormatting>
  <conditionalFormatting sqref="AQ42 AQ39">
    <cfRule type="cellIs" dxfId="18660" priority="15254" operator="equal">
      <formula>3</formula>
    </cfRule>
  </conditionalFormatting>
  <conditionalFormatting sqref="AQ42 AQ39">
    <cfRule type="cellIs" dxfId="18659" priority="15252" operator="equal">
      <formula>5</formula>
    </cfRule>
    <cfRule type="cellIs" dxfId="18658" priority="15253" operator="equal">
      <formula>4</formula>
    </cfRule>
  </conditionalFormatting>
  <conditionalFormatting sqref="AU38">
    <cfRule type="containsText" dxfId="18657" priority="15241" operator="containsText" text="N/A">
      <formula>NOT(ISERROR(SEARCH("N/A",AU38)))</formula>
    </cfRule>
    <cfRule type="containsText" dxfId="18656" priority="15247" operator="containsText" text="High">
      <formula>NOT(ISERROR(SEARCH("High",AU38)))</formula>
    </cfRule>
    <cfRule type="containsText" dxfId="18655" priority="15248" operator="containsText" text="Extreme">
      <formula>NOT(ISERROR(SEARCH("Extreme",AU38)))</formula>
    </cfRule>
    <cfRule type="containsText" dxfId="18654" priority="15249" operator="containsText" text="Low">
      <formula>NOT(ISERROR(SEARCH("Low",AU38)))</formula>
    </cfRule>
    <cfRule type="containsText" dxfId="18653" priority="15250" operator="containsText" text="Moderate">
      <formula>NOT(ISERROR(SEARCH("Moderate",AU38)))</formula>
    </cfRule>
    <cfRule type="containsText" dxfId="18652" priority="15251" operator="containsText" text="Insignificant">
      <formula>NOT(ISERROR(SEARCH("Insignificant",AU38)))</formula>
    </cfRule>
    <cfRule type="containsErrors" dxfId="18651" priority="15257">
      <formula>ISERROR(AU38)</formula>
    </cfRule>
  </conditionalFormatting>
  <conditionalFormatting sqref="AU38:AU39 AU41:AU42">
    <cfRule type="cellIs" dxfId="18650" priority="15242" operator="between">
      <formula>81</formula>
      <formula>100</formula>
    </cfRule>
    <cfRule type="cellIs" dxfId="18649" priority="15243" operator="between">
      <formula>61</formula>
      <formula>80</formula>
    </cfRule>
    <cfRule type="cellIs" dxfId="18648" priority="15244" operator="between">
      <formula>41</formula>
      <formula>60</formula>
    </cfRule>
    <cfRule type="cellIs" dxfId="18647" priority="15245" operator="between">
      <formula>21</formula>
      <formula>40</formula>
    </cfRule>
    <cfRule type="cellIs" dxfId="18646" priority="15246" operator="between">
      <formula>1</formula>
      <formula>20</formula>
    </cfRule>
  </conditionalFormatting>
  <conditionalFormatting sqref="AU41">
    <cfRule type="containsErrors" dxfId="18645" priority="15239">
      <formula>ISERROR(AU41)</formula>
    </cfRule>
    <cfRule type="containsText" dxfId="18644" priority="15240" operator="containsText" text="N/A">
      <formula>NOT(ISERROR(SEARCH("N/A",AU41)))</formula>
    </cfRule>
  </conditionalFormatting>
  <conditionalFormatting sqref="AV42 AV39">
    <cfRule type="cellIs" dxfId="18643" priority="15236" operator="equal">
      <formula>2</formula>
    </cfRule>
    <cfRule type="cellIs" dxfId="18642" priority="15237" operator="equal">
      <formula>1</formula>
    </cfRule>
  </conditionalFormatting>
  <conditionalFormatting sqref="AV42 AV39">
    <cfRule type="cellIs" dxfId="18641" priority="15235" operator="equal">
      <formula>3</formula>
    </cfRule>
  </conditionalFormatting>
  <conditionalFormatting sqref="AV42 AV39">
    <cfRule type="cellIs" dxfId="18640" priority="15233" operator="equal">
      <formula>5</formula>
    </cfRule>
    <cfRule type="cellIs" dxfId="18639" priority="15234" operator="equal">
      <formula>4</formula>
    </cfRule>
  </conditionalFormatting>
  <conditionalFormatting sqref="AZ38">
    <cfRule type="containsText" dxfId="18638" priority="15222" operator="containsText" text="N/A">
      <formula>NOT(ISERROR(SEARCH("N/A",AZ38)))</formula>
    </cfRule>
    <cfRule type="containsText" dxfId="18637" priority="15228" operator="containsText" text="High">
      <formula>NOT(ISERROR(SEARCH("High",AZ38)))</formula>
    </cfRule>
    <cfRule type="containsText" dxfId="18636" priority="15229" operator="containsText" text="Extreme">
      <formula>NOT(ISERROR(SEARCH("Extreme",AZ38)))</formula>
    </cfRule>
    <cfRule type="containsText" dxfId="18635" priority="15230" operator="containsText" text="Low">
      <formula>NOT(ISERROR(SEARCH("Low",AZ38)))</formula>
    </cfRule>
    <cfRule type="containsText" dxfId="18634" priority="15231" operator="containsText" text="Moderate">
      <formula>NOT(ISERROR(SEARCH("Moderate",AZ38)))</formula>
    </cfRule>
    <cfRule type="containsText" dxfId="18633" priority="15232" operator="containsText" text="Insignificant">
      <formula>NOT(ISERROR(SEARCH("Insignificant",AZ38)))</formula>
    </cfRule>
    <cfRule type="containsErrors" dxfId="18632" priority="15238">
      <formula>ISERROR(AZ38)</formula>
    </cfRule>
  </conditionalFormatting>
  <conditionalFormatting sqref="AZ38:AZ39 AZ41:AZ42">
    <cfRule type="cellIs" dxfId="18631" priority="15223" operator="between">
      <formula>81</formula>
      <formula>100</formula>
    </cfRule>
    <cfRule type="cellIs" dxfId="18630" priority="15224" operator="between">
      <formula>61</formula>
      <formula>80</formula>
    </cfRule>
    <cfRule type="cellIs" dxfId="18629" priority="15225" operator="between">
      <formula>41</formula>
      <formula>60</formula>
    </cfRule>
    <cfRule type="cellIs" dxfId="18628" priority="15226" operator="between">
      <formula>21</formula>
      <formula>40</formula>
    </cfRule>
    <cfRule type="cellIs" dxfId="18627" priority="15227" operator="between">
      <formula>1</formula>
      <formula>20</formula>
    </cfRule>
  </conditionalFormatting>
  <conditionalFormatting sqref="AZ41">
    <cfRule type="containsErrors" dxfId="18626" priority="15220">
      <formula>ISERROR(AZ41)</formula>
    </cfRule>
    <cfRule type="containsText" dxfId="18625" priority="15221" operator="containsText" text="N/A">
      <formula>NOT(ISERROR(SEARCH("N/A",AZ41)))</formula>
    </cfRule>
  </conditionalFormatting>
  <conditionalFormatting sqref="BA42 BA39">
    <cfRule type="cellIs" dxfId="18624" priority="15217" operator="equal">
      <formula>2</formula>
    </cfRule>
    <cfRule type="cellIs" dxfId="18623" priority="15218" operator="equal">
      <formula>1</formula>
    </cfRule>
  </conditionalFormatting>
  <conditionalFormatting sqref="BA42 BA39">
    <cfRule type="cellIs" dxfId="18622" priority="15216" operator="equal">
      <formula>3</formula>
    </cfRule>
  </conditionalFormatting>
  <conditionalFormatting sqref="BA42 BA39">
    <cfRule type="cellIs" dxfId="18621" priority="15214" operator="equal">
      <formula>5</formula>
    </cfRule>
    <cfRule type="cellIs" dxfId="18620" priority="15215" operator="equal">
      <formula>4</formula>
    </cfRule>
  </conditionalFormatting>
  <conditionalFormatting sqref="BE38">
    <cfRule type="containsText" dxfId="18619" priority="15203" operator="containsText" text="N/A">
      <formula>NOT(ISERROR(SEARCH("N/A",BE38)))</formula>
    </cfRule>
    <cfRule type="containsText" dxfId="18618" priority="15209" operator="containsText" text="High">
      <formula>NOT(ISERROR(SEARCH("High",BE38)))</formula>
    </cfRule>
    <cfRule type="containsText" dxfId="18617" priority="15210" operator="containsText" text="Extreme">
      <formula>NOT(ISERROR(SEARCH("Extreme",BE38)))</formula>
    </cfRule>
    <cfRule type="containsText" dxfId="18616" priority="15211" operator="containsText" text="Low">
      <formula>NOT(ISERROR(SEARCH("Low",BE38)))</formula>
    </cfRule>
    <cfRule type="containsText" dxfId="18615" priority="15212" operator="containsText" text="Moderate">
      <formula>NOT(ISERROR(SEARCH("Moderate",BE38)))</formula>
    </cfRule>
    <cfRule type="containsText" dxfId="18614" priority="15213" operator="containsText" text="Insignificant">
      <formula>NOT(ISERROR(SEARCH("Insignificant",BE38)))</formula>
    </cfRule>
    <cfRule type="containsErrors" dxfId="18613" priority="15219">
      <formula>ISERROR(BE38)</formula>
    </cfRule>
  </conditionalFormatting>
  <conditionalFormatting sqref="BE38:BE39 BE41:BE42">
    <cfRule type="cellIs" dxfId="18612" priority="15204" operator="between">
      <formula>81</formula>
      <formula>100</formula>
    </cfRule>
    <cfRule type="cellIs" dxfId="18611" priority="15205" operator="between">
      <formula>61</formula>
      <formula>80</formula>
    </cfRule>
    <cfRule type="cellIs" dxfId="18610" priority="15206" operator="between">
      <formula>41</formula>
      <formula>60</formula>
    </cfRule>
    <cfRule type="cellIs" dxfId="18609" priority="15207" operator="between">
      <formula>21</formula>
      <formula>40</formula>
    </cfRule>
    <cfRule type="cellIs" dxfId="18608" priority="15208" operator="between">
      <formula>1</formula>
      <formula>20</formula>
    </cfRule>
  </conditionalFormatting>
  <conditionalFormatting sqref="BE41">
    <cfRule type="containsErrors" dxfId="18607" priority="15201">
      <formula>ISERROR(BE41)</formula>
    </cfRule>
    <cfRule type="containsText" dxfId="18606" priority="15202" operator="containsText" text="N/A">
      <formula>NOT(ISERROR(SEARCH("N/A",BE41)))</formula>
    </cfRule>
  </conditionalFormatting>
  <conditionalFormatting sqref="BF42 BF39">
    <cfRule type="cellIs" dxfId="18605" priority="15198" operator="equal">
      <formula>2</formula>
    </cfRule>
    <cfRule type="cellIs" dxfId="18604" priority="15199" operator="equal">
      <formula>1</formula>
    </cfRule>
  </conditionalFormatting>
  <conditionalFormatting sqref="BF42 BF39">
    <cfRule type="cellIs" dxfId="18603" priority="15197" operator="equal">
      <formula>3</formula>
    </cfRule>
  </conditionalFormatting>
  <conditionalFormatting sqref="BF42 BF39">
    <cfRule type="cellIs" dxfId="18602" priority="15195" operator="equal">
      <formula>5</formula>
    </cfRule>
    <cfRule type="cellIs" dxfId="18601" priority="15196" operator="equal">
      <formula>4</formula>
    </cfRule>
  </conditionalFormatting>
  <conditionalFormatting sqref="BJ38">
    <cfRule type="containsText" dxfId="18600" priority="15184" operator="containsText" text="N/A">
      <formula>NOT(ISERROR(SEARCH("N/A",BJ38)))</formula>
    </cfRule>
    <cfRule type="containsText" dxfId="18599" priority="15190" operator="containsText" text="High">
      <formula>NOT(ISERROR(SEARCH("High",BJ38)))</formula>
    </cfRule>
    <cfRule type="containsText" dxfId="18598" priority="15191" operator="containsText" text="Extreme">
      <formula>NOT(ISERROR(SEARCH("Extreme",BJ38)))</formula>
    </cfRule>
    <cfRule type="containsText" dxfId="18597" priority="15192" operator="containsText" text="Low">
      <formula>NOT(ISERROR(SEARCH("Low",BJ38)))</formula>
    </cfRule>
    <cfRule type="containsText" dxfId="18596" priority="15193" operator="containsText" text="Moderate">
      <formula>NOT(ISERROR(SEARCH("Moderate",BJ38)))</formula>
    </cfRule>
    <cfRule type="containsText" dxfId="18595" priority="15194" operator="containsText" text="Insignificant">
      <formula>NOT(ISERROR(SEARCH("Insignificant",BJ38)))</formula>
    </cfRule>
    <cfRule type="containsErrors" dxfId="18594" priority="15200">
      <formula>ISERROR(BJ38)</formula>
    </cfRule>
  </conditionalFormatting>
  <conditionalFormatting sqref="BJ38:BJ39 BJ41:BJ42">
    <cfRule type="cellIs" dxfId="18593" priority="15185" operator="between">
      <formula>81</formula>
      <formula>100</formula>
    </cfRule>
    <cfRule type="cellIs" dxfId="18592" priority="15186" operator="between">
      <formula>61</formula>
      <formula>80</formula>
    </cfRule>
    <cfRule type="cellIs" dxfId="18591" priority="15187" operator="between">
      <formula>41</formula>
      <formula>60</formula>
    </cfRule>
    <cfRule type="cellIs" dxfId="18590" priority="15188" operator="between">
      <formula>21</formula>
      <formula>40</formula>
    </cfRule>
    <cfRule type="cellIs" dxfId="18589" priority="15189" operator="between">
      <formula>1</formula>
      <formula>20</formula>
    </cfRule>
  </conditionalFormatting>
  <conditionalFormatting sqref="BJ41">
    <cfRule type="containsErrors" dxfId="18588" priority="15182">
      <formula>ISERROR(BJ41)</formula>
    </cfRule>
    <cfRule type="containsText" dxfId="18587" priority="15183" operator="containsText" text="N/A">
      <formula>NOT(ISERROR(SEARCH("N/A",BJ41)))</formula>
    </cfRule>
  </conditionalFormatting>
  <conditionalFormatting sqref="BK42 BK39">
    <cfRule type="cellIs" dxfId="18586" priority="15179" operator="equal">
      <formula>2</formula>
    </cfRule>
    <cfRule type="cellIs" dxfId="18585" priority="15180" operator="equal">
      <formula>1</formula>
    </cfRule>
  </conditionalFormatting>
  <conditionalFormatting sqref="BK42 BK39">
    <cfRule type="cellIs" dxfId="18584" priority="15178" operator="equal">
      <formula>3</formula>
    </cfRule>
  </conditionalFormatting>
  <conditionalFormatting sqref="BK42 BK39">
    <cfRule type="cellIs" dxfId="18583" priority="15176" operator="equal">
      <formula>5</formula>
    </cfRule>
    <cfRule type="cellIs" dxfId="18582" priority="15177" operator="equal">
      <formula>4</formula>
    </cfRule>
  </conditionalFormatting>
  <conditionalFormatting sqref="BO38">
    <cfRule type="containsText" dxfId="18581" priority="15165" operator="containsText" text="N/A">
      <formula>NOT(ISERROR(SEARCH("N/A",BO38)))</formula>
    </cfRule>
    <cfRule type="containsText" dxfId="18580" priority="15171" operator="containsText" text="High">
      <formula>NOT(ISERROR(SEARCH("High",BO38)))</formula>
    </cfRule>
    <cfRule type="containsText" dxfId="18579" priority="15172" operator="containsText" text="Extreme">
      <formula>NOT(ISERROR(SEARCH("Extreme",BO38)))</formula>
    </cfRule>
    <cfRule type="containsText" dxfId="18578" priority="15173" operator="containsText" text="Low">
      <formula>NOT(ISERROR(SEARCH("Low",BO38)))</formula>
    </cfRule>
    <cfRule type="containsText" dxfId="18577" priority="15174" operator="containsText" text="Moderate">
      <formula>NOT(ISERROR(SEARCH("Moderate",BO38)))</formula>
    </cfRule>
    <cfRule type="containsText" dxfId="18576" priority="15175" operator="containsText" text="Insignificant">
      <formula>NOT(ISERROR(SEARCH("Insignificant",BO38)))</formula>
    </cfRule>
    <cfRule type="containsErrors" dxfId="18575" priority="15181">
      <formula>ISERROR(BO38)</formula>
    </cfRule>
  </conditionalFormatting>
  <conditionalFormatting sqref="BO38:BO39 BO41:BO42">
    <cfRule type="cellIs" dxfId="18574" priority="15166" operator="between">
      <formula>81</formula>
      <formula>100</formula>
    </cfRule>
    <cfRule type="cellIs" dxfId="18573" priority="15167" operator="between">
      <formula>61</formula>
      <formula>80</formula>
    </cfRule>
    <cfRule type="cellIs" dxfId="18572" priority="15168" operator="between">
      <formula>41</formula>
      <formula>60</formula>
    </cfRule>
    <cfRule type="cellIs" dxfId="18571" priority="15169" operator="between">
      <formula>21</formula>
      <formula>40</formula>
    </cfRule>
    <cfRule type="cellIs" dxfId="18570" priority="15170" operator="between">
      <formula>1</formula>
      <formula>20</formula>
    </cfRule>
  </conditionalFormatting>
  <conditionalFormatting sqref="BO41">
    <cfRule type="containsErrors" dxfId="18569" priority="15163">
      <formula>ISERROR(BO41)</formula>
    </cfRule>
    <cfRule type="containsText" dxfId="18568" priority="15164" operator="containsText" text="N/A">
      <formula>NOT(ISERROR(SEARCH("N/A",BO41)))</formula>
    </cfRule>
  </conditionalFormatting>
  <conditionalFormatting sqref="BP42 BP39">
    <cfRule type="cellIs" dxfId="18567" priority="15160" operator="equal">
      <formula>2</formula>
    </cfRule>
    <cfRule type="cellIs" dxfId="18566" priority="15161" operator="equal">
      <formula>1</formula>
    </cfRule>
  </conditionalFormatting>
  <conditionalFormatting sqref="BP42 BP39">
    <cfRule type="cellIs" dxfId="18565" priority="15159" operator="equal">
      <formula>3</formula>
    </cfRule>
  </conditionalFormatting>
  <conditionalFormatting sqref="BP42 BP39">
    <cfRule type="cellIs" dxfId="18564" priority="15157" operator="equal">
      <formula>5</formula>
    </cfRule>
    <cfRule type="cellIs" dxfId="18563" priority="15158" operator="equal">
      <formula>4</formula>
    </cfRule>
  </conditionalFormatting>
  <conditionalFormatting sqref="BT38">
    <cfRule type="containsText" dxfId="18562" priority="15146" operator="containsText" text="N/A">
      <formula>NOT(ISERROR(SEARCH("N/A",BT38)))</formula>
    </cfRule>
    <cfRule type="containsText" dxfId="18561" priority="15152" operator="containsText" text="High">
      <formula>NOT(ISERROR(SEARCH("High",BT38)))</formula>
    </cfRule>
    <cfRule type="containsText" dxfId="18560" priority="15153" operator="containsText" text="Extreme">
      <formula>NOT(ISERROR(SEARCH("Extreme",BT38)))</formula>
    </cfRule>
    <cfRule type="containsText" dxfId="18559" priority="15154" operator="containsText" text="Low">
      <formula>NOT(ISERROR(SEARCH("Low",BT38)))</formula>
    </cfRule>
    <cfRule type="containsText" dxfId="18558" priority="15155" operator="containsText" text="Moderate">
      <formula>NOT(ISERROR(SEARCH("Moderate",BT38)))</formula>
    </cfRule>
    <cfRule type="containsText" dxfId="18557" priority="15156" operator="containsText" text="Insignificant">
      <formula>NOT(ISERROR(SEARCH("Insignificant",BT38)))</formula>
    </cfRule>
    <cfRule type="containsErrors" dxfId="18556" priority="15162">
      <formula>ISERROR(BT38)</formula>
    </cfRule>
  </conditionalFormatting>
  <conditionalFormatting sqref="BT38:BT39 BT41:BT42">
    <cfRule type="cellIs" dxfId="18555" priority="15147" operator="between">
      <formula>81</formula>
      <formula>100</formula>
    </cfRule>
    <cfRule type="cellIs" dxfId="18554" priority="15148" operator="between">
      <formula>61</formula>
      <formula>80</formula>
    </cfRule>
    <cfRule type="cellIs" dxfId="18553" priority="15149" operator="between">
      <formula>41</formula>
      <formula>60</formula>
    </cfRule>
    <cfRule type="cellIs" dxfId="18552" priority="15150" operator="between">
      <formula>21</formula>
      <formula>40</formula>
    </cfRule>
    <cfRule type="cellIs" dxfId="18551" priority="15151" operator="between">
      <formula>1</formula>
      <formula>20</formula>
    </cfRule>
  </conditionalFormatting>
  <conditionalFormatting sqref="BT41">
    <cfRule type="containsErrors" dxfId="18550" priority="15144">
      <formula>ISERROR(BT41)</formula>
    </cfRule>
    <cfRule type="containsText" dxfId="18549" priority="15145" operator="containsText" text="N/A">
      <formula>NOT(ISERROR(SEARCH("N/A",BT41)))</formula>
    </cfRule>
  </conditionalFormatting>
  <conditionalFormatting sqref="BU42 BU39">
    <cfRule type="cellIs" dxfId="18548" priority="15141" operator="equal">
      <formula>2</formula>
    </cfRule>
    <cfRule type="cellIs" dxfId="18547" priority="15142" operator="equal">
      <formula>1</formula>
    </cfRule>
  </conditionalFormatting>
  <conditionalFormatting sqref="BU42 BU39">
    <cfRule type="cellIs" dxfId="18546" priority="15140" operator="equal">
      <formula>3</formula>
    </cfRule>
  </conditionalFormatting>
  <conditionalFormatting sqref="BU42 BU39">
    <cfRule type="cellIs" dxfId="18545" priority="15138" operator="equal">
      <formula>5</formula>
    </cfRule>
    <cfRule type="cellIs" dxfId="18544" priority="15139" operator="equal">
      <formula>4</formula>
    </cfRule>
  </conditionalFormatting>
  <conditionalFormatting sqref="BY38">
    <cfRule type="containsText" dxfId="18543" priority="15127" operator="containsText" text="N/A">
      <formula>NOT(ISERROR(SEARCH("N/A",BY38)))</formula>
    </cfRule>
    <cfRule type="containsText" dxfId="18542" priority="15133" operator="containsText" text="High">
      <formula>NOT(ISERROR(SEARCH("High",BY38)))</formula>
    </cfRule>
    <cfRule type="containsText" dxfId="18541" priority="15134" operator="containsText" text="Extreme">
      <formula>NOT(ISERROR(SEARCH("Extreme",BY38)))</formula>
    </cfRule>
    <cfRule type="containsText" dxfId="18540" priority="15135" operator="containsText" text="Low">
      <formula>NOT(ISERROR(SEARCH("Low",BY38)))</formula>
    </cfRule>
    <cfRule type="containsText" dxfId="18539" priority="15136" operator="containsText" text="Moderate">
      <formula>NOT(ISERROR(SEARCH("Moderate",BY38)))</formula>
    </cfRule>
    <cfRule type="containsText" dxfId="18538" priority="15137" operator="containsText" text="Insignificant">
      <formula>NOT(ISERROR(SEARCH("Insignificant",BY38)))</formula>
    </cfRule>
    <cfRule type="containsErrors" dxfId="18537" priority="15143">
      <formula>ISERROR(BY38)</formula>
    </cfRule>
  </conditionalFormatting>
  <conditionalFormatting sqref="BY38:BY39 BY41:BY42">
    <cfRule type="cellIs" dxfId="18536" priority="15128" operator="between">
      <formula>81</formula>
      <formula>100</formula>
    </cfRule>
    <cfRule type="cellIs" dxfId="18535" priority="15129" operator="between">
      <formula>61</formula>
      <formula>80</formula>
    </cfRule>
    <cfRule type="cellIs" dxfId="18534" priority="15130" operator="between">
      <formula>41</formula>
      <formula>60</formula>
    </cfRule>
    <cfRule type="cellIs" dxfId="18533" priority="15131" operator="between">
      <formula>21</formula>
      <formula>40</formula>
    </cfRule>
    <cfRule type="cellIs" dxfId="18532" priority="15132" operator="between">
      <formula>1</formula>
      <formula>20</formula>
    </cfRule>
  </conditionalFormatting>
  <conditionalFormatting sqref="BY41">
    <cfRule type="containsErrors" dxfId="18531" priority="15125">
      <formula>ISERROR(BY41)</formula>
    </cfRule>
    <cfRule type="containsText" dxfId="18530" priority="15126" operator="containsText" text="N/A">
      <formula>NOT(ISERROR(SEARCH("N/A",BY41)))</formula>
    </cfRule>
  </conditionalFormatting>
  <conditionalFormatting sqref="BZ42 BZ39">
    <cfRule type="cellIs" dxfId="18529" priority="15122" operator="equal">
      <formula>2</formula>
    </cfRule>
    <cfRule type="cellIs" dxfId="18528" priority="15123" operator="equal">
      <formula>1</formula>
    </cfRule>
  </conditionalFormatting>
  <conditionalFormatting sqref="BZ42 BZ39">
    <cfRule type="cellIs" dxfId="18527" priority="15121" operator="equal">
      <formula>3</formula>
    </cfRule>
  </conditionalFormatting>
  <conditionalFormatting sqref="BZ42 BZ39">
    <cfRule type="cellIs" dxfId="18526" priority="15119" operator="equal">
      <formula>5</formula>
    </cfRule>
    <cfRule type="cellIs" dxfId="18525" priority="15120" operator="equal">
      <formula>4</formula>
    </cfRule>
  </conditionalFormatting>
  <conditionalFormatting sqref="CD38">
    <cfRule type="containsText" dxfId="18524" priority="15108" operator="containsText" text="N/A">
      <formula>NOT(ISERROR(SEARCH("N/A",CD38)))</formula>
    </cfRule>
    <cfRule type="containsText" dxfId="18523" priority="15114" operator="containsText" text="High">
      <formula>NOT(ISERROR(SEARCH("High",CD38)))</formula>
    </cfRule>
    <cfRule type="containsText" dxfId="18522" priority="15115" operator="containsText" text="Extreme">
      <formula>NOT(ISERROR(SEARCH("Extreme",CD38)))</formula>
    </cfRule>
    <cfRule type="containsText" dxfId="18521" priority="15116" operator="containsText" text="Low">
      <formula>NOT(ISERROR(SEARCH("Low",CD38)))</formula>
    </cfRule>
    <cfRule type="containsText" dxfId="18520" priority="15117" operator="containsText" text="Moderate">
      <formula>NOT(ISERROR(SEARCH("Moderate",CD38)))</formula>
    </cfRule>
    <cfRule type="containsText" dxfId="18519" priority="15118" operator="containsText" text="Insignificant">
      <formula>NOT(ISERROR(SEARCH("Insignificant",CD38)))</formula>
    </cfRule>
    <cfRule type="containsErrors" dxfId="18518" priority="15124">
      <formula>ISERROR(CD38)</formula>
    </cfRule>
  </conditionalFormatting>
  <conditionalFormatting sqref="CD38:CD39 CD41:CD42">
    <cfRule type="cellIs" dxfId="18517" priority="15109" operator="between">
      <formula>81</formula>
      <formula>100</formula>
    </cfRule>
    <cfRule type="cellIs" dxfId="18516" priority="15110" operator="between">
      <formula>61</formula>
      <formula>80</formula>
    </cfRule>
    <cfRule type="cellIs" dxfId="18515" priority="15111" operator="between">
      <formula>41</formula>
      <formula>60</formula>
    </cfRule>
    <cfRule type="cellIs" dxfId="18514" priority="15112" operator="between">
      <formula>21</formula>
      <formula>40</formula>
    </cfRule>
    <cfRule type="cellIs" dxfId="18513" priority="15113" operator="between">
      <formula>1</formula>
      <formula>20</formula>
    </cfRule>
  </conditionalFormatting>
  <conditionalFormatting sqref="CD41">
    <cfRule type="containsErrors" dxfId="18512" priority="15106">
      <formula>ISERROR(CD41)</formula>
    </cfRule>
    <cfRule type="containsText" dxfId="18511" priority="15107" operator="containsText" text="N/A">
      <formula>NOT(ISERROR(SEARCH("N/A",CD41)))</formula>
    </cfRule>
  </conditionalFormatting>
  <conditionalFormatting sqref="CE42 CE39">
    <cfRule type="cellIs" dxfId="18510" priority="15103" operator="equal">
      <formula>2</formula>
    </cfRule>
    <cfRule type="cellIs" dxfId="18509" priority="15104" operator="equal">
      <formula>1</formula>
    </cfRule>
  </conditionalFormatting>
  <conditionalFormatting sqref="CE42 CE39">
    <cfRule type="cellIs" dxfId="18508" priority="15102" operator="equal">
      <formula>3</formula>
    </cfRule>
  </conditionalFormatting>
  <conditionalFormatting sqref="CE42 CE39">
    <cfRule type="cellIs" dxfId="18507" priority="15100" operator="equal">
      <formula>5</formula>
    </cfRule>
    <cfRule type="cellIs" dxfId="18506" priority="15101" operator="equal">
      <formula>4</formula>
    </cfRule>
  </conditionalFormatting>
  <conditionalFormatting sqref="CI38">
    <cfRule type="containsText" dxfId="18505" priority="15089" operator="containsText" text="N/A">
      <formula>NOT(ISERROR(SEARCH("N/A",CI38)))</formula>
    </cfRule>
    <cfRule type="containsText" dxfId="18504" priority="15095" operator="containsText" text="High">
      <formula>NOT(ISERROR(SEARCH("High",CI38)))</formula>
    </cfRule>
    <cfRule type="containsText" dxfId="18503" priority="15096" operator="containsText" text="Extreme">
      <formula>NOT(ISERROR(SEARCH("Extreme",CI38)))</formula>
    </cfRule>
    <cfRule type="containsText" dxfId="18502" priority="15097" operator="containsText" text="Low">
      <formula>NOT(ISERROR(SEARCH("Low",CI38)))</formula>
    </cfRule>
    <cfRule type="containsText" dxfId="18501" priority="15098" operator="containsText" text="Moderate">
      <formula>NOT(ISERROR(SEARCH("Moderate",CI38)))</formula>
    </cfRule>
    <cfRule type="containsText" dxfId="18500" priority="15099" operator="containsText" text="Insignificant">
      <formula>NOT(ISERROR(SEARCH("Insignificant",CI38)))</formula>
    </cfRule>
    <cfRule type="containsErrors" dxfId="18499" priority="15105">
      <formula>ISERROR(CI38)</formula>
    </cfRule>
  </conditionalFormatting>
  <conditionalFormatting sqref="CI38:CI39 CI41:CI42">
    <cfRule type="cellIs" dxfId="18498" priority="15090" operator="between">
      <formula>81</formula>
      <formula>100</formula>
    </cfRule>
    <cfRule type="cellIs" dxfId="18497" priority="15091" operator="between">
      <formula>61</formula>
      <formula>80</formula>
    </cfRule>
    <cfRule type="cellIs" dxfId="18496" priority="15092" operator="between">
      <formula>41</formula>
      <formula>60</formula>
    </cfRule>
    <cfRule type="cellIs" dxfId="18495" priority="15093" operator="between">
      <formula>21</formula>
      <formula>40</formula>
    </cfRule>
    <cfRule type="cellIs" dxfId="18494" priority="15094" operator="between">
      <formula>1</formula>
      <formula>20</formula>
    </cfRule>
  </conditionalFormatting>
  <conditionalFormatting sqref="CI41">
    <cfRule type="containsErrors" dxfId="18493" priority="15087">
      <formula>ISERROR(CI41)</formula>
    </cfRule>
    <cfRule type="containsText" dxfId="18492" priority="15088" operator="containsText" text="N/A">
      <formula>NOT(ISERROR(SEARCH("N/A",CI41)))</formula>
    </cfRule>
  </conditionalFormatting>
  <conditionalFormatting sqref="CJ42 CJ39">
    <cfRule type="cellIs" dxfId="18491" priority="15084" operator="equal">
      <formula>2</formula>
    </cfRule>
    <cfRule type="cellIs" dxfId="18490" priority="15085" operator="equal">
      <formula>1</formula>
    </cfRule>
  </conditionalFormatting>
  <conditionalFormatting sqref="CJ42 CJ39">
    <cfRule type="cellIs" dxfId="18489" priority="15083" operator="equal">
      <formula>3</formula>
    </cfRule>
  </conditionalFormatting>
  <conditionalFormatting sqref="CJ42 CJ39">
    <cfRule type="cellIs" dxfId="18488" priority="15081" operator="equal">
      <formula>5</formula>
    </cfRule>
    <cfRule type="cellIs" dxfId="18487" priority="15082" operator="equal">
      <formula>4</formula>
    </cfRule>
  </conditionalFormatting>
  <conditionalFormatting sqref="CN38">
    <cfRule type="containsText" dxfId="18486" priority="15070" operator="containsText" text="N/A">
      <formula>NOT(ISERROR(SEARCH("N/A",CN38)))</formula>
    </cfRule>
    <cfRule type="containsText" dxfId="18485" priority="15076" operator="containsText" text="High">
      <formula>NOT(ISERROR(SEARCH("High",CN38)))</formula>
    </cfRule>
    <cfRule type="containsText" dxfId="18484" priority="15077" operator="containsText" text="Extreme">
      <formula>NOT(ISERROR(SEARCH("Extreme",CN38)))</formula>
    </cfRule>
    <cfRule type="containsText" dxfId="18483" priority="15078" operator="containsText" text="Low">
      <formula>NOT(ISERROR(SEARCH("Low",CN38)))</formula>
    </cfRule>
    <cfRule type="containsText" dxfId="18482" priority="15079" operator="containsText" text="Moderate">
      <formula>NOT(ISERROR(SEARCH("Moderate",CN38)))</formula>
    </cfRule>
    <cfRule type="containsText" dxfId="18481" priority="15080" operator="containsText" text="Insignificant">
      <formula>NOT(ISERROR(SEARCH("Insignificant",CN38)))</formula>
    </cfRule>
    <cfRule type="containsErrors" dxfId="18480" priority="15086">
      <formula>ISERROR(CN38)</formula>
    </cfRule>
  </conditionalFormatting>
  <conditionalFormatting sqref="CN38:CN39 CN41:CN42">
    <cfRule type="cellIs" dxfId="18479" priority="15071" operator="between">
      <formula>81</formula>
      <formula>100</formula>
    </cfRule>
    <cfRule type="cellIs" dxfId="18478" priority="15072" operator="between">
      <formula>61</formula>
      <formula>80</formula>
    </cfRule>
    <cfRule type="cellIs" dxfId="18477" priority="15073" operator="between">
      <formula>41</formula>
      <formula>60</formula>
    </cfRule>
    <cfRule type="cellIs" dxfId="18476" priority="15074" operator="between">
      <formula>21</formula>
      <formula>40</formula>
    </cfRule>
    <cfRule type="cellIs" dxfId="18475" priority="15075" operator="between">
      <formula>1</formula>
      <formula>20</formula>
    </cfRule>
  </conditionalFormatting>
  <conditionalFormatting sqref="CN41">
    <cfRule type="containsErrors" dxfId="18474" priority="15068">
      <formula>ISERROR(CN41)</formula>
    </cfRule>
    <cfRule type="containsText" dxfId="18473" priority="15069" operator="containsText" text="N/A">
      <formula>NOT(ISERROR(SEARCH("N/A",CN41)))</formula>
    </cfRule>
  </conditionalFormatting>
  <conditionalFormatting sqref="CO42 CO39">
    <cfRule type="cellIs" dxfId="18472" priority="15065" operator="equal">
      <formula>2</formula>
    </cfRule>
    <cfRule type="cellIs" dxfId="18471" priority="15066" operator="equal">
      <formula>1</formula>
    </cfRule>
  </conditionalFormatting>
  <conditionalFormatting sqref="CO42 CO39">
    <cfRule type="cellIs" dxfId="18470" priority="15064" operator="equal">
      <formula>3</formula>
    </cfRule>
  </conditionalFormatting>
  <conditionalFormatting sqref="CO42 CO39">
    <cfRule type="cellIs" dxfId="18469" priority="15062" operator="equal">
      <formula>5</formula>
    </cfRule>
    <cfRule type="cellIs" dxfId="18468" priority="15063" operator="equal">
      <formula>4</formula>
    </cfRule>
  </conditionalFormatting>
  <conditionalFormatting sqref="CS38">
    <cfRule type="containsText" dxfId="18467" priority="15051" operator="containsText" text="N/A">
      <formula>NOT(ISERROR(SEARCH("N/A",CS38)))</formula>
    </cfRule>
    <cfRule type="containsText" dxfId="18466" priority="15057" operator="containsText" text="High">
      <formula>NOT(ISERROR(SEARCH("High",CS38)))</formula>
    </cfRule>
    <cfRule type="containsText" dxfId="18465" priority="15058" operator="containsText" text="Extreme">
      <formula>NOT(ISERROR(SEARCH("Extreme",CS38)))</formula>
    </cfRule>
    <cfRule type="containsText" dxfId="18464" priority="15059" operator="containsText" text="Low">
      <formula>NOT(ISERROR(SEARCH("Low",CS38)))</formula>
    </cfRule>
    <cfRule type="containsText" dxfId="18463" priority="15060" operator="containsText" text="Moderate">
      <formula>NOT(ISERROR(SEARCH("Moderate",CS38)))</formula>
    </cfRule>
    <cfRule type="containsText" dxfId="18462" priority="15061" operator="containsText" text="Insignificant">
      <formula>NOT(ISERROR(SEARCH("Insignificant",CS38)))</formula>
    </cfRule>
    <cfRule type="containsErrors" dxfId="18461" priority="15067">
      <formula>ISERROR(CS38)</formula>
    </cfRule>
  </conditionalFormatting>
  <conditionalFormatting sqref="CS38:CS39 CS41:CS42">
    <cfRule type="cellIs" dxfId="18460" priority="15052" operator="between">
      <formula>81</formula>
      <formula>100</formula>
    </cfRule>
    <cfRule type="cellIs" dxfId="18459" priority="15053" operator="between">
      <formula>61</formula>
      <formula>80</formula>
    </cfRule>
    <cfRule type="cellIs" dxfId="18458" priority="15054" operator="between">
      <formula>41</formula>
      <formula>60</formula>
    </cfRule>
    <cfRule type="cellIs" dxfId="18457" priority="15055" operator="between">
      <formula>21</formula>
      <formula>40</formula>
    </cfRule>
    <cfRule type="cellIs" dxfId="18456" priority="15056" operator="between">
      <formula>1</formula>
      <formula>20</formula>
    </cfRule>
  </conditionalFormatting>
  <conditionalFormatting sqref="CS41">
    <cfRule type="containsErrors" dxfId="18455" priority="15049">
      <formula>ISERROR(CS41)</formula>
    </cfRule>
    <cfRule type="containsText" dxfId="18454" priority="15050" operator="containsText" text="N/A">
      <formula>NOT(ISERROR(SEARCH("N/A",CS41)))</formula>
    </cfRule>
  </conditionalFormatting>
  <conditionalFormatting sqref="H48 H45">
    <cfRule type="cellIs" dxfId="18453" priority="15046" operator="equal">
      <formula>2</formula>
    </cfRule>
    <cfRule type="cellIs" dxfId="18452" priority="15047" operator="equal">
      <formula>1</formula>
    </cfRule>
  </conditionalFormatting>
  <conditionalFormatting sqref="H48 H45">
    <cfRule type="cellIs" dxfId="18451" priority="15045" operator="equal">
      <formula>3</formula>
    </cfRule>
  </conditionalFormatting>
  <conditionalFormatting sqref="H48 H45">
    <cfRule type="cellIs" dxfId="18450" priority="15043" operator="equal">
      <formula>5</formula>
    </cfRule>
    <cfRule type="cellIs" dxfId="18449" priority="15044" operator="equal">
      <formula>4</formula>
    </cfRule>
  </conditionalFormatting>
  <conditionalFormatting sqref="L44">
    <cfRule type="containsText" dxfId="18448" priority="15032" operator="containsText" text="N/A">
      <formula>NOT(ISERROR(SEARCH("N/A",L44)))</formula>
    </cfRule>
    <cfRule type="containsText" dxfId="18447" priority="15038" operator="containsText" text="High">
      <formula>NOT(ISERROR(SEARCH("High",L44)))</formula>
    </cfRule>
    <cfRule type="containsText" dxfId="18446" priority="15039" operator="containsText" text="Extreme">
      <formula>NOT(ISERROR(SEARCH("Extreme",L44)))</formula>
    </cfRule>
    <cfRule type="containsText" dxfId="18445" priority="15040" operator="containsText" text="Low">
      <formula>NOT(ISERROR(SEARCH("Low",L44)))</formula>
    </cfRule>
    <cfRule type="containsText" dxfId="18444" priority="15041" operator="containsText" text="Moderate">
      <formula>NOT(ISERROR(SEARCH("Moderate",L44)))</formula>
    </cfRule>
    <cfRule type="containsText" dxfId="18443" priority="15042" operator="containsText" text="Insignificant">
      <formula>NOT(ISERROR(SEARCH("Insignificant",L44)))</formula>
    </cfRule>
    <cfRule type="containsErrors" dxfId="18442" priority="15048">
      <formula>ISERROR(L44)</formula>
    </cfRule>
  </conditionalFormatting>
  <conditionalFormatting sqref="L44:L45 L47:L48">
    <cfRule type="cellIs" dxfId="18441" priority="15033" operator="between">
      <formula>81</formula>
      <formula>100</formula>
    </cfRule>
    <cfRule type="cellIs" dxfId="18440" priority="15034" operator="between">
      <formula>61</formula>
      <formula>80</formula>
    </cfRule>
    <cfRule type="cellIs" dxfId="18439" priority="15035" operator="between">
      <formula>41</formula>
      <formula>60</formula>
    </cfRule>
    <cfRule type="cellIs" dxfId="18438" priority="15036" operator="between">
      <formula>21</formula>
      <formula>40</formula>
    </cfRule>
    <cfRule type="cellIs" dxfId="18437" priority="15037" operator="between">
      <formula>1</formula>
      <formula>20</formula>
    </cfRule>
  </conditionalFormatting>
  <conditionalFormatting sqref="L47">
    <cfRule type="containsErrors" dxfId="18436" priority="15030">
      <formula>ISERROR(L47)</formula>
    </cfRule>
    <cfRule type="containsText" dxfId="18435" priority="15031" operator="containsText" text="N/A">
      <formula>NOT(ISERROR(SEARCH("N/A",L47)))</formula>
    </cfRule>
  </conditionalFormatting>
  <conditionalFormatting sqref="M48 M45">
    <cfRule type="cellIs" dxfId="18434" priority="15027" operator="equal">
      <formula>2</formula>
    </cfRule>
    <cfRule type="cellIs" dxfId="18433" priority="15028" operator="equal">
      <formula>1</formula>
    </cfRule>
  </conditionalFormatting>
  <conditionalFormatting sqref="M48 M45">
    <cfRule type="cellIs" dxfId="18432" priority="15026" operator="equal">
      <formula>3</formula>
    </cfRule>
  </conditionalFormatting>
  <conditionalFormatting sqref="M48 M45">
    <cfRule type="cellIs" dxfId="18431" priority="15024" operator="equal">
      <formula>5</formula>
    </cfRule>
    <cfRule type="cellIs" dxfId="18430" priority="15025" operator="equal">
      <formula>4</formula>
    </cfRule>
  </conditionalFormatting>
  <conditionalFormatting sqref="Q44">
    <cfRule type="containsText" dxfId="18429" priority="15013" operator="containsText" text="N/A">
      <formula>NOT(ISERROR(SEARCH("N/A",Q44)))</formula>
    </cfRule>
    <cfRule type="containsText" dxfId="18428" priority="15019" operator="containsText" text="High">
      <formula>NOT(ISERROR(SEARCH("High",Q44)))</formula>
    </cfRule>
    <cfRule type="containsText" dxfId="18427" priority="15020" operator="containsText" text="Extreme">
      <formula>NOT(ISERROR(SEARCH("Extreme",Q44)))</formula>
    </cfRule>
    <cfRule type="containsText" dxfId="18426" priority="15021" operator="containsText" text="Low">
      <formula>NOT(ISERROR(SEARCH("Low",Q44)))</formula>
    </cfRule>
    <cfRule type="containsText" dxfId="18425" priority="15022" operator="containsText" text="Moderate">
      <formula>NOT(ISERROR(SEARCH("Moderate",Q44)))</formula>
    </cfRule>
    <cfRule type="containsText" dxfId="18424" priority="15023" operator="containsText" text="Insignificant">
      <formula>NOT(ISERROR(SEARCH("Insignificant",Q44)))</formula>
    </cfRule>
    <cfRule type="containsErrors" dxfId="18423" priority="15029">
      <formula>ISERROR(Q44)</formula>
    </cfRule>
  </conditionalFormatting>
  <conditionalFormatting sqref="Q44:Q45 Q47:Q48">
    <cfRule type="cellIs" dxfId="18422" priority="15014" operator="between">
      <formula>81</formula>
      <formula>100</formula>
    </cfRule>
    <cfRule type="cellIs" dxfId="18421" priority="15015" operator="between">
      <formula>61</formula>
      <formula>80</formula>
    </cfRule>
    <cfRule type="cellIs" dxfId="18420" priority="15016" operator="between">
      <formula>41</formula>
      <formula>60</formula>
    </cfRule>
    <cfRule type="cellIs" dxfId="18419" priority="15017" operator="between">
      <formula>21</formula>
      <formula>40</formula>
    </cfRule>
    <cfRule type="cellIs" dxfId="18418" priority="15018" operator="between">
      <formula>1</formula>
      <formula>20</formula>
    </cfRule>
  </conditionalFormatting>
  <conditionalFormatting sqref="Q47">
    <cfRule type="containsErrors" dxfId="18417" priority="15011">
      <formula>ISERROR(Q47)</formula>
    </cfRule>
    <cfRule type="containsText" dxfId="18416" priority="15012" operator="containsText" text="N/A">
      <formula>NOT(ISERROR(SEARCH("N/A",Q47)))</formula>
    </cfRule>
  </conditionalFormatting>
  <conditionalFormatting sqref="R48 R45">
    <cfRule type="cellIs" dxfId="18415" priority="15008" operator="equal">
      <formula>2</formula>
    </cfRule>
    <cfRule type="cellIs" dxfId="18414" priority="15009" operator="equal">
      <formula>1</formula>
    </cfRule>
  </conditionalFormatting>
  <conditionalFormatting sqref="R48 R45">
    <cfRule type="cellIs" dxfId="18413" priority="15007" operator="equal">
      <formula>3</formula>
    </cfRule>
  </conditionalFormatting>
  <conditionalFormatting sqref="R48 R45">
    <cfRule type="cellIs" dxfId="18412" priority="15005" operator="equal">
      <formula>5</formula>
    </cfRule>
    <cfRule type="cellIs" dxfId="18411" priority="15006" operator="equal">
      <formula>4</formula>
    </cfRule>
  </conditionalFormatting>
  <conditionalFormatting sqref="V44">
    <cfRule type="containsText" dxfId="18410" priority="14994" operator="containsText" text="N/A">
      <formula>NOT(ISERROR(SEARCH("N/A",V44)))</formula>
    </cfRule>
    <cfRule type="containsText" dxfId="18409" priority="15000" operator="containsText" text="High">
      <formula>NOT(ISERROR(SEARCH("High",V44)))</formula>
    </cfRule>
    <cfRule type="containsText" dxfId="18408" priority="15001" operator="containsText" text="Extreme">
      <formula>NOT(ISERROR(SEARCH("Extreme",V44)))</formula>
    </cfRule>
    <cfRule type="containsText" dxfId="18407" priority="15002" operator="containsText" text="Low">
      <formula>NOT(ISERROR(SEARCH("Low",V44)))</formula>
    </cfRule>
    <cfRule type="containsText" dxfId="18406" priority="15003" operator="containsText" text="Moderate">
      <formula>NOT(ISERROR(SEARCH("Moderate",V44)))</formula>
    </cfRule>
    <cfRule type="containsText" dxfId="18405" priority="15004" operator="containsText" text="Insignificant">
      <formula>NOT(ISERROR(SEARCH("Insignificant",V44)))</formula>
    </cfRule>
    <cfRule type="containsErrors" dxfId="18404" priority="15010">
      <formula>ISERROR(V44)</formula>
    </cfRule>
  </conditionalFormatting>
  <conditionalFormatting sqref="V44:V45 V47:V48">
    <cfRule type="cellIs" dxfId="18403" priority="14995" operator="between">
      <formula>81</formula>
      <formula>100</formula>
    </cfRule>
    <cfRule type="cellIs" dxfId="18402" priority="14996" operator="between">
      <formula>61</formula>
      <formula>80</formula>
    </cfRule>
    <cfRule type="cellIs" dxfId="18401" priority="14997" operator="between">
      <formula>41</formula>
      <formula>60</formula>
    </cfRule>
    <cfRule type="cellIs" dxfId="18400" priority="14998" operator="between">
      <formula>21</formula>
      <formula>40</formula>
    </cfRule>
    <cfRule type="cellIs" dxfId="18399" priority="14999" operator="between">
      <formula>1</formula>
      <formula>20</formula>
    </cfRule>
  </conditionalFormatting>
  <conditionalFormatting sqref="V47">
    <cfRule type="containsErrors" dxfId="18398" priority="14992">
      <formula>ISERROR(V47)</formula>
    </cfRule>
    <cfRule type="containsText" dxfId="18397" priority="14993" operator="containsText" text="N/A">
      <formula>NOT(ISERROR(SEARCH("N/A",V47)))</formula>
    </cfRule>
  </conditionalFormatting>
  <conditionalFormatting sqref="W48 W45">
    <cfRule type="cellIs" dxfId="18396" priority="14989" operator="equal">
      <formula>2</formula>
    </cfRule>
    <cfRule type="cellIs" dxfId="18395" priority="14990" operator="equal">
      <formula>1</formula>
    </cfRule>
  </conditionalFormatting>
  <conditionalFormatting sqref="W48 W45">
    <cfRule type="cellIs" dxfId="18394" priority="14988" operator="equal">
      <formula>3</formula>
    </cfRule>
  </conditionalFormatting>
  <conditionalFormatting sqref="W48 W45">
    <cfRule type="cellIs" dxfId="18393" priority="14986" operator="equal">
      <formula>5</formula>
    </cfRule>
    <cfRule type="cellIs" dxfId="18392" priority="14987" operator="equal">
      <formula>4</formula>
    </cfRule>
  </conditionalFormatting>
  <conditionalFormatting sqref="AA44">
    <cfRule type="containsText" dxfId="18391" priority="14975" operator="containsText" text="N/A">
      <formula>NOT(ISERROR(SEARCH("N/A",AA44)))</formula>
    </cfRule>
    <cfRule type="containsText" dxfId="18390" priority="14981" operator="containsText" text="High">
      <formula>NOT(ISERROR(SEARCH("High",AA44)))</formula>
    </cfRule>
    <cfRule type="containsText" dxfId="18389" priority="14982" operator="containsText" text="Extreme">
      <formula>NOT(ISERROR(SEARCH("Extreme",AA44)))</formula>
    </cfRule>
    <cfRule type="containsText" dxfId="18388" priority="14983" operator="containsText" text="Low">
      <formula>NOT(ISERROR(SEARCH("Low",AA44)))</formula>
    </cfRule>
    <cfRule type="containsText" dxfId="18387" priority="14984" operator="containsText" text="Moderate">
      <formula>NOT(ISERROR(SEARCH("Moderate",AA44)))</formula>
    </cfRule>
    <cfRule type="containsText" dxfId="18386" priority="14985" operator="containsText" text="Insignificant">
      <formula>NOT(ISERROR(SEARCH("Insignificant",AA44)))</formula>
    </cfRule>
    <cfRule type="containsErrors" dxfId="18385" priority="14991">
      <formula>ISERROR(AA44)</formula>
    </cfRule>
  </conditionalFormatting>
  <conditionalFormatting sqref="AA44:AA45 AA47:AA48">
    <cfRule type="cellIs" dxfId="18384" priority="14976" operator="between">
      <formula>81</formula>
      <formula>100</formula>
    </cfRule>
    <cfRule type="cellIs" dxfId="18383" priority="14977" operator="between">
      <formula>61</formula>
      <formula>80</formula>
    </cfRule>
    <cfRule type="cellIs" dxfId="18382" priority="14978" operator="between">
      <formula>41</formula>
      <formula>60</formula>
    </cfRule>
    <cfRule type="cellIs" dxfId="18381" priority="14979" operator="between">
      <formula>21</formula>
      <formula>40</formula>
    </cfRule>
    <cfRule type="cellIs" dxfId="18380" priority="14980" operator="between">
      <formula>1</formula>
      <formula>20</formula>
    </cfRule>
  </conditionalFormatting>
  <conditionalFormatting sqref="AA47">
    <cfRule type="containsErrors" dxfId="18379" priority="14973">
      <formula>ISERROR(AA47)</formula>
    </cfRule>
    <cfRule type="containsText" dxfId="18378" priority="14974" operator="containsText" text="N/A">
      <formula>NOT(ISERROR(SEARCH("N/A",AA47)))</formula>
    </cfRule>
  </conditionalFormatting>
  <conditionalFormatting sqref="AB48 AB45">
    <cfRule type="cellIs" dxfId="18377" priority="14970" operator="equal">
      <formula>2</formula>
    </cfRule>
    <cfRule type="cellIs" dxfId="18376" priority="14971" operator="equal">
      <formula>1</formula>
    </cfRule>
  </conditionalFormatting>
  <conditionalFormatting sqref="AB48 AB45">
    <cfRule type="cellIs" dxfId="18375" priority="14969" operator="equal">
      <formula>3</formula>
    </cfRule>
  </conditionalFormatting>
  <conditionalFormatting sqref="AB48 AB45">
    <cfRule type="cellIs" dxfId="18374" priority="14967" operator="equal">
      <formula>5</formula>
    </cfRule>
    <cfRule type="cellIs" dxfId="18373" priority="14968" operator="equal">
      <formula>4</formula>
    </cfRule>
  </conditionalFormatting>
  <conditionalFormatting sqref="AF44">
    <cfRule type="containsText" dxfId="18372" priority="14956" operator="containsText" text="N/A">
      <formula>NOT(ISERROR(SEARCH("N/A",AF44)))</formula>
    </cfRule>
    <cfRule type="containsText" dxfId="18371" priority="14962" operator="containsText" text="High">
      <formula>NOT(ISERROR(SEARCH("High",AF44)))</formula>
    </cfRule>
    <cfRule type="containsText" dxfId="18370" priority="14963" operator="containsText" text="Extreme">
      <formula>NOT(ISERROR(SEARCH("Extreme",AF44)))</formula>
    </cfRule>
    <cfRule type="containsText" dxfId="18369" priority="14964" operator="containsText" text="Low">
      <formula>NOT(ISERROR(SEARCH("Low",AF44)))</formula>
    </cfRule>
    <cfRule type="containsText" dxfId="18368" priority="14965" operator="containsText" text="Moderate">
      <formula>NOT(ISERROR(SEARCH("Moderate",AF44)))</formula>
    </cfRule>
    <cfRule type="containsText" dxfId="18367" priority="14966" operator="containsText" text="Insignificant">
      <formula>NOT(ISERROR(SEARCH("Insignificant",AF44)))</formula>
    </cfRule>
    <cfRule type="containsErrors" dxfId="18366" priority="14972">
      <formula>ISERROR(AF44)</formula>
    </cfRule>
  </conditionalFormatting>
  <conditionalFormatting sqref="AF44:AF45 AF47:AF48">
    <cfRule type="cellIs" dxfId="18365" priority="14957" operator="between">
      <formula>81</formula>
      <formula>100</formula>
    </cfRule>
    <cfRule type="cellIs" dxfId="18364" priority="14958" operator="between">
      <formula>61</formula>
      <formula>80</formula>
    </cfRule>
    <cfRule type="cellIs" dxfId="18363" priority="14959" operator="between">
      <formula>41</formula>
      <formula>60</formula>
    </cfRule>
    <cfRule type="cellIs" dxfId="18362" priority="14960" operator="between">
      <formula>21</formula>
      <formula>40</formula>
    </cfRule>
    <cfRule type="cellIs" dxfId="18361" priority="14961" operator="between">
      <formula>1</formula>
      <formula>20</formula>
    </cfRule>
  </conditionalFormatting>
  <conditionalFormatting sqref="AF47">
    <cfRule type="containsErrors" dxfId="18360" priority="14954">
      <formula>ISERROR(AF47)</formula>
    </cfRule>
    <cfRule type="containsText" dxfId="18359" priority="14955" operator="containsText" text="N/A">
      <formula>NOT(ISERROR(SEARCH("N/A",AF47)))</formula>
    </cfRule>
  </conditionalFormatting>
  <conditionalFormatting sqref="AG48 AG45">
    <cfRule type="cellIs" dxfId="18358" priority="14951" operator="equal">
      <formula>2</formula>
    </cfRule>
    <cfRule type="cellIs" dxfId="18357" priority="14952" operator="equal">
      <formula>1</formula>
    </cfRule>
  </conditionalFormatting>
  <conditionalFormatting sqref="AG48 AG45">
    <cfRule type="cellIs" dxfId="18356" priority="14950" operator="equal">
      <formula>3</formula>
    </cfRule>
  </conditionalFormatting>
  <conditionalFormatting sqref="AG48 AG45">
    <cfRule type="cellIs" dxfId="18355" priority="14948" operator="equal">
      <formula>5</formula>
    </cfRule>
    <cfRule type="cellIs" dxfId="18354" priority="14949" operator="equal">
      <formula>4</formula>
    </cfRule>
  </conditionalFormatting>
  <conditionalFormatting sqref="AK44">
    <cfRule type="containsText" dxfId="18353" priority="14937" operator="containsText" text="N/A">
      <formula>NOT(ISERROR(SEARCH("N/A",AK44)))</formula>
    </cfRule>
    <cfRule type="containsText" dxfId="18352" priority="14943" operator="containsText" text="High">
      <formula>NOT(ISERROR(SEARCH("High",AK44)))</formula>
    </cfRule>
    <cfRule type="containsText" dxfId="18351" priority="14944" operator="containsText" text="Extreme">
      <formula>NOT(ISERROR(SEARCH("Extreme",AK44)))</formula>
    </cfRule>
    <cfRule type="containsText" dxfId="18350" priority="14945" operator="containsText" text="Low">
      <formula>NOT(ISERROR(SEARCH("Low",AK44)))</formula>
    </cfRule>
    <cfRule type="containsText" dxfId="18349" priority="14946" operator="containsText" text="Moderate">
      <formula>NOT(ISERROR(SEARCH("Moderate",AK44)))</formula>
    </cfRule>
    <cfRule type="containsText" dxfId="18348" priority="14947" operator="containsText" text="Insignificant">
      <formula>NOT(ISERROR(SEARCH("Insignificant",AK44)))</formula>
    </cfRule>
    <cfRule type="containsErrors" dxfId="18347" priority="14953">
      <formula>ISERROR(AK44)</formula>
    </cfRule>
  </conditionalFormatting>
  <conditionalFormatting sqref="AK44:AK45 AK47:AK48">
    <cfRule type="cellIs" dxfId="18346" priority="14938" operator="between">
      <formula>81</formula>
      <formula>100</formula>
    </cfRule>
    <cfRule type="cellIs" dxfId="18345" priority="14939" operator="between">
      <formula>61</formula>
      <formula>80</formula>
    </cfRule>
    <cfRule type="cellIs" dxfId="18344" priority="14940" operator="between">
      <formula>41</formula>
      <formula>60</formula>
    </cfRule>
    <cfRule type="cellIs" dxfId="18343" priority="14941" operator="between">
      <formula>21</formula>
      <formula>40</formula>
    </cfRule>
    <cfRule type="cellIs" dxfId="18342" priority="14942" operator="between">
      <formula>1</formula>
      <formula>20</formula>
    </cfRule>
  </conditionalFormatting>
  <conditionalFormatting sqref="AK47">
    <cfRule type="containsErrors" dxfId="18341" priority="14935">
      <formula>ISERROR(AK47)</formula>
    </cfRule>
    <cfRule type="containsText" dxfId="18340" priority="14936" operator="containsText" text="N/A">
      <formula>NOT(ISERROR(SEARCH("N/A",AK47)))</formula>
    </cfRule>
  </conditionalFormatting>
  <conditionalFormatting sqref="AL48 AL45">
    <cfRule type="cellIs" dxfId="18339" priority="14932" operator="equal">
      <formula>2</formula>
    </cfRule>
    <cfRule type="cellIs" dxfId="18338" priority="14933" operator="equal">
      <formula>1</formula>
    </cfRule>
  </conditionalFormatting>
  <conditionalFormatting sqref="AL48 AL45">
    <cfRule type="cellIs" dxfId="18337" priority="14931" operator="equal">
      <formula>3</formula>
    </cfRule>
  </conditionalFormatting>
  <conditionalFormatting sqref="AL48 AL45">
    <cfRule type="cellIs" dxfId="18336" priority="14929" operator="equal">
      <formula>5</formula>
    </cfRule>
    <cfRule type="cellIs" dxfId="18335" priority="14930" operator="equal">
      <formula>4</formula>
    </cfRule>
  </conditionalFormatting>
  <conditionalFormatting sqref="AP44">
    <cfRule type="containsText" dxfId="18334" priority="14918" operator="containsText" text="N/A">
      <formula>NOT(ISERROR(SEARCH("N/A",AP44)))</formula>
    </cfRule>
    <cfRule type="containsText" dxfId="18333" priority="14924" operator="containsText" text="High">
      <formula>NOT(ISERROR(SEARCH("High",AP44)))</formula>
    </cfRule>
    <cfRule type="containsText" dxfId="18332" priority="14925" operator="containsText" text="Extreme">
      <formula>NOT(ISERROR(SEARCH("Extreme",AP44)))</formula>
    </cfRule>
    <cfRule type="containsText" dxfId="18331" priority="14926" operator="containsText" text="Low">
      <formula>NOT(ISERROR(SEARCH("Low",AP44)))</formula>
    </cfRule>
    <cfRule type="containsText" dxfId="18330" priority="14927" operator="containsText" text="Moderate">
      <formula>NOT(ISERROR(SEARCH("Moderate",AP44)))</formula>
    </cfRule>
    <cfRule type="containsText" dxfId="18329" priority="14928" operator="containsText" text="Insignificant">
      <formula>NOT(ISERROR(SEARCH("Insignificant",AP44)))</formula>
    </cfRule>
    <cfRule type="containsErrors" dxfId="18328" priority="14934">
      <formula>ISERROR(AP44)</formula>
    </cfRule>
  </conditionalFormatting>
  <conditionalFormatting sqref="AP44:AP45 AP47:AP48">
    <cfRule type="cellIs" dxfId="18327" priority="14919" operator="between">
      <formula>81</formula>
      <formula>100</formula>
    </cfRule>
    <cfRule type="cellIs" dxfId="18326" priority="14920" operator="between">
      <formula>61</formula>
      <formula>80</formula>
    </cfRule>
    <cfRule type="cellIs" dxfId="18325" priority="14921" operator="between">
      <formula>41</formula>
      <formula>60</formula>
    </cfRule>
    <cfRule type="cellIs" dxfId="18324" priority="14922" operator="between">
      <formula>21</formula>
      <formula>40</formula>
    </cfRule>
    <cfRule type="cellIs" dxfId="18323" priority="14923" operator="between">
      <formula>1</formula>
      <formula>20</formula>
    </cfRule>
  </conditionalFormatting>
  <conditionalFormatting sqref="AP47">
    <cfRule type="containsErrors" dxfId="18322" priority="14916">
      <formula>ISERROR(AP47)</formula>
    </cfRule>
    <cfRule type="containsText" dxfId="18321" priority="14917" operator="containsText" text="N/A">
      <formula>NOT(ISERROR(SEARCH("N/A",AP47)))</formula>
    </cfRule>
  </conditionalFormatting>
  <conditionalFormatting sqref="AQ48 AQ45">
    <cfRule type="cellIs" dxfId="18320" priority="14913" operator="equal">
      <formula>2</formula>
    </cfRule>
    <cfRule type="cellIs" dxfId="18319" priority="14914" operator="equal">
      <formula>1</formula>
    </cfRule>
  </conditionalFormatting>
  <conditionalFormatting sqref="AQ48 AQ45">
    <cfRule type="cellIs" dxfId="18318" priority="14912" operator="equal">
      <formula>3</formula>
    </cfRule>
  </conditionalFormatting>
  <conditionalFormatting sqref="AQ48 AQ45">
    <cfRule type="cellIs" dxfId="18317" priority="14910" operator="equal">
      <formula>5</formula>
    </cfRule>
    <cfRule type="cellIs" dxfId="18316" priority="14911" operator="equal">
      <formula>4</formula>
    </cfRule>
  </conditionalFormatting>
  <conditionalFormatting sqref="AU44">
    <cfRule type="containsText" dxfId="18315" priority="14899" operator="containsText" text="N/A">
      <formula>NOT(ISERROR(SEARCH("N/A",AU44)))</formula>
    </cfRule>
    <cfRule type="containsText" dxfId="18314" priority="14905" operator="containsText" text="High">
      <formula>NOT(ISERROR(SEARCH("High",AU44)))</formula>
    </cfRule>
    <cfRule type="containsText" dxfId="18313" priority="14906" operator="containsText" text="Extreme">
      <formula>NOT(ISERROR(SEARCH("Extreme",AU44)))</formula>
    </cfRule>
    <cfRule type="containsText" dxfId="18312" priority="14907" operator="containsText" text="Low">
      <formula>NOT(ISERROR(SEARCH("Low",AU44)))</formula>
    </cfRule>
    <cfRule type="containsText" dxfId="18311" priority="14908" operator="containsText" text="Moderate">
      <formula>NOT(ISERROR(SEARCH("Moderate",AU44)))</formula>
    </cfRule>
    <cfRule type="containsText" dxfId="18310" priority="14909" operator="containsText" text="Insignificant">
      <formula>NOT(ISERROR(SEARCH("Insignificant",AU44)))</formula>
    </cfRule>
    <cfRule type="containsErrors" dxfId="18309" priority="14915">
      <formula>ISERROR(AU44)</formula>
    </cfRule>
  </conditionalFormatting>
  <conditionalFormatting sqref="AU44:AU45 AU47:AU48">
    <cfRule type="cellIs" dxfId="18308" priority="14900" operator="between">
      <formula>81</formula>
      <formula>100</formula>
    </cfRule>
    <cfRule type="cellIs" dxfId="18307" priority="14901" operator="between">
      <formula>61</formula>
      <formula>80</formula>
    </cfRule>
    <cfRule type="cellIs" dxfId="18306" priority="14902" operator="between">
      <formula>41</formula>
      <formula>60</formula>
    </cfRule>
    <cfRule type="cellIs" dxfId="18305" priority="14903" operator="between">
      <formula>21</formula>
      <formula>40</formula>
    </cfRule>
    <cfRule type="cellIs" dxfId="18304" priority="14904" operator="between">
      <formula>1</formula>
      <formula>20</formula>
    </cfRule>
  </conditionalFormatting>
  <conditionalFormatting sqref="AU47">
    <cfRule type="containsErrors" dxfId="18303" priority="14897">
      <formula>ISERROR(AU47)</formula>
    </cfRule>
    <cfRule type="containsText" dxfId="18302" priority="14898" operator="containsText" text="N/A">
      <formula>NOT(ISERROR(SEARCH("N/A",AU47)))</formula>
    </cfRule>
  </conditionalFormatting>
  <conditionalFormatting sqref="AV48 AV45">
    <cfRule type="cellIs" dxfId="18301" priority="14894" operator="equal">
      <formula>2</formula>
    </cfRule>
    <cfRule type="cellIs" dxfId="18300" priority="14895" operator="equal">
      <formula>1</formula>
    </cfRule>
  </conditionalFormatting>
  <conditionalFormatting sqref="AV48 AV45">
    <cfRule type="cellIs" dxfId="18299" priority="14893" operator="equal">
      <formula>3</formula>
    </cfRule>
  </conditionalFormatting>
  <conditionalFormatting sqref="AV48 AV45">
    <cfRule type="cellIs" dxfId="18298" priority="14891" operator="equal">
      <formula>5</formula>
    </cfRule>
    <cfRule type="cellIs" dxfId="18297" priority="14892" operator="equal">
      <formula>4</formula>
    </cfRule>
  </conditionalFormatting>
  <conditionalFormatting sqref="AZ44">
    <cfRule type="containsText" dxfId="18296" priority="14880" operator="containsText" text="N/A">
      <formula>NOT(ISERROR(SEARCH("N/A",AZ44)))</formula>
    </cfRule>
    <cfRule type="containsText" dxfId="18295" priority="14886" operator="containsText" text="High">
      <formula>NOT(ISERROR(SEARCH("High",AZ44)))</formula>
    </cfRule>
    <cfRule type="containsText" dxfId="18294" priority="14887" operator="containsText" text="Extreme">
      <formula>NOT(ISERROR(SEARCH("Extreme",AZ44)))</formula>
    </cfRule>
    <cfRule type="containsText" dxfId="18293" priority="14888" operator="containsText" text="Low">
      <formula>NOT(ISERROR(SEARCH("Low",AZ44)))</formula>
    </cfRule>
    <cfRule type="containsText" dxfId="18292" priority="14889" operator="containsText" text="Moderate">
      <formula>NOT(ISERROR(SEARCH("Moderate",AZ44)))</formula>
    </cfRule>
    <cfRule type="containsText" dxfId="18291" priority="14890" operator="containsText" text="Insignificant">
      <formula>NOT(ISERROR(SEARCH("Insignificant",AZ44)))</formula>
    </cfRule>
    <cfRule type="containsErrors" dxfId="18290" priority="14896">
      <formula>ISERROR(AZ44)</formula>
    </cfRule>
  </conditionalFormatting>
  <conditionalFormatting sqref="AZ44:AZ45 AZ47:AZ48">
    <cfRule type="cellIs" dxfId="18289" priority="14881" operator="between">
      <formula>81</formula>
      <formula>100</formula>
    </cfRule>
    <cfRule type="cellIs" dxfId="18288" priority="14882" operator="between">
      <formula>61</formula>
      <formula>80</formula>
    </cfRule>
    <cfRule type="cellIs" dxfId="18287" priority="14883" operator="between">
      <formula>41</formula>
      <formula>60</formula>
    </cfRule>
    <cfRule type="cellIs" dxfId="18286" priority="14884" operator="between">
      <formula>21</formula>
      <formula>40</formula>
    </cfRule>
    <cfRule type="cellIs" dxfId="18285" priority="14885" operator="between">
      <formula>1</formula>
      <formula>20</formula>
    </cfRule>
  </conditionalFormatting>
  <conditionalFormatting sqref="AZ47">
    <cfRule type="containsErrors" dxfId="18284" priority="14878">
      <formula>ISERROR(AZ47)</formula>
    </cfRule>
    <cfRule type="containsText" dxfId="18283" priority="14879" operator="containsText" text="N/A">
      <formula>NOT(ISERROR(SEARCH("N/A",AZ47)))</formula>
    </cfRule>
  </conditionalFormatting>
  <conditionalFormatting sqref="BA48 BA45">
    <cfRule type="cellIs" dxfId="18282" priority="14875" operator="equal">
      <formula>2</formula>
    </cfRule>
    <cfRule type="cellIs" dxfId="18281" priority="14876" operator="equal">
      <formula>1</formula>
    </cfRule>
  </conditionalFormatting>
  <conditionalFormatting sqref="BA48 BA45">
    <cfRule type="cellIs" dxfId="18280" priority="14874" operator="equal">
      <formula>3</formula>
    </cfRule>
  </conditionalFormatting>
  <conditionalFormatting sqref="BA48 BA45">
    <cfRule type="cellIs" dxfId="18279" priority="14872" operator="equal">
      <formula>5</formula>
    </cfRule>
    <cfRule type="cellIs" dxfId="18278" priority="14873" operator="equal">
      <formula>4</formula>
    </cfRule>
  </conditionalFormatting>
  <conditionalFormatting sqref="BE44">
    <cfRule type="containsText" dxfId="18277" priority="14861" operator="containsText" text="N/A">
      <formula>NOT(ISERROR(SEARCH("N/A",BE44)))</formula>
    </cfRule>
    <cfRule type="containsText" dxfId="18276" priority="14867" operator="containsText" text="High">
      <formula>NOT(ISERROR(SEARCH("High",BE44)))</formula>
    </cfRule>
    <cfRule type="containsText" dxfId="18275" priority="14868" operator="containsText" text="Extreme">
      <formula>NOT(ISERROR(SEARCH("Extreme",BE44)))</formula>
    </cfRule>
    <cfRule type="containsText" dxfId="18274" priority="14869" operator="containsText" text="Low">
      <formula>NOT(ISERROR(SEARCH("Low",BE44)))</formula>
    </cfRule>
    <cfRule type="containsText" dxfId="18273" priority="14870" operator="containsText" text="Moderate">
      <formula>NOT(ISERROR(SEARCH("Moderate",BE44)))</formula>
    </cfRule>
    <cfRule type="containsText" dxfId="18272" priority="14871" operator="containsText" text="Insignificant">
      <formula>NOT(ISERROR(SEARCH("Insignificant",BE44)))</formula>
    </cfRule>
    <cfRule type="containsErrors" dxfId="18271" priority="14877">
      <formula>ISERROR(BE44)</formula>
    </cfRule>
  </conditionalFormatting>
  <conditionalFormatting sqref="BE44:BE45 BE47:BE48">
    <cfRule type="cellIs" dxfId="18270" priority="14862" operator="between">
      <formula>81</formula>
      <formula>100</formula>
    </cfRule>
    <cfRule type="cellIs" dxfId="18269" priority="14863" operator="between">
      <formula>61</formula>
      <formula>80</formula>
    </cfRule>
    <cfRule type="cellIs" dxfId="18268" priority="14864" operator="between">
      <formula>41</formula>
      <formula>60</formula>
    </cfRule>
    <cfRule type="cellIs" dxfId="18267" priority="14865" operator="between">
      <formula>21</formula>
      <formula>40</formula>
    </cfRule>
    <cfRule type="cellIs" dxfId="18266" priority="14866" operator="between">
      <formula>1</formula>
      <formula>20</formula>
    </cfRule>
  </conditionalFormatting>
  <conditionalFormatting sqref="BE47">
    <cfRule type="containsErrors" dxfId="18265" priority="14859">
      <formula>ISERROR(BE47)</formula>
    </cfRule>
    <cfRule type="containsText" dxfId="18264" priority="14860" operator="containsText" text="N/A">
      <formula>NOT(ISERROR(SEARCH("N/A",BE47)))</formula>
    </cfRule>
  </conditionalFormatting>
  <conditionalFormatting sqref="BF48 BF45">
    <cfRule type="cellIs" dxfId="18263" priority="14856" operator="equal">
      <formula>2</formula>
    </cfRule>
    <cfRule type="cellIs" dxfId="18262" priority="14857" operator="equal">
      <formula>1</formula>
    </cfRule>
  </conditionalFormatting>
  <conditionalFormatting sqref="BF48 BF45">
    <cfRule type="cellIs" dxfId="18261" priority="14855" operator="equal">
      <formula>3</formula>
    </cfRule>
  </conditionalFormatting>
  <conditionalFormatting sqref="BF48 BF45">
    <cfRule type="cellIs" dxfId="18260" priority="14853" operator="equal">
      <formula>5</formula>
    </cfRule>
    <cfRule type="cellIs" dxfId="18259" priority="14854" operator="equal">
      <formula>4</formula>
    </cfRule>
  </conditionalFormatting>
  <conditionalFormatting sqref="BJ44">
    <cfRule type="containsText" dxfId="18258" priority="14842" operator="containsText" text="N/A">
      <formula>NOT(ISERROR(SEARCH("N/A",BJ44)))</formula>
    </cfRule>
    <cfRule type="containsText" dxfId="18257" priority="14848" operator="containsText" text="High">
      <formula>NOT(ISERROR(SEARCH("High",BJ44)))</formula>
    </cfRule>
    <cfRule type="containsText" dxfId="18256" priority="14849" operator="containsText" text="Extreme">
      <formula>NOT(ISERROR(SEARCH("Extreme",BJ44)))</formula>
    </cfRule>
    <cfRule type="containsText" dxfId="18255" priority="14850" operator="containsText" text="Low">
      <formula>NOT(ISERROR(SEARCH("Low",BJ44)))</formula>
    </cfRule>
    <cfRule type="containsText" dxfId="18254" priority="14851" operator="containsText" text="Moderate">
      <formula>NOT(ISERROR(SEARCH("Moderate",BJ44)))</formula>
    </cfRule>
    <cfRule type="containsText" dxfId="18253" priority="14852" operator="containsText" text="Insignificant">
      <formula>NOT(ISERROR(SEARCH("Insignificant",BJ44)))</formula>
    </cfRule>
    <cfRule type="containsErrors" dxfId="18252" priority="14858">
      <formula>ISERROR(BJ44)</formula>
    </cfRule>
  </conditionalFormatting>
  <conditionalFormatting sqref="BJ44:BJ45 BJ47:BJ48">
    <cfRule type="cellIs" dxfId="18251" priority="14843" operator="between">
      <formula>81</formula>
      <formula>100</formula>
    </cfRule>
    <cfRule type="cellIs" dxfId="18250" priority="14844" operator="between">
      <formula>61</formula>
      <formula>80</formula>
    </cfRule>
    <cfRule type="cellIs" dxfId="18249" priority="14845" operator="between">
      <formula>41</formula>
      <formula>60</formula>
    </cfRule>
    <cfRule type="cellIs" dxfId="18248" priority="14846" operator="between">
      <formula>21</formula>
      <formula>40</formula>
    </cfRule>
    <cfRule type="cellIs" dxfId="18247" priority="14847" operator="between">
      <formula>1</formula>
      <formula>20</formula>
    </cfRule>
  </conditionalFormatting>
  <conditionalFormatting sqref="BJ47">
    <cfRule type="containsErrors" dxfId="18246" priority="14840">
      <formula>ISERROR(BJ47)</formula>
    </cfRule>
    <cfRule type="containsText" dxfId="18245" priority="14841" operator="containsText" text="N/A">
      <formula>NOT(ISERROR(SEARCH("N/A",BJ47)))</formula>
    </cfRule>
  </conditionalFormatting>
  <conditionalFormatting sqref="BK48 BK45">
    <cfRule type="cellIs" dxfId="18244" priority="14837" operator="equal">
      <formula>2</formula>
    </cfRule>
    <cfRule type="cellIs" dxfId="18243" priority="14838" operator="equal">
      <formula>1</formula>
    </cfRule>
  </conditionalFormatting>
  <conditionalFormatting sqref="BK48 BK45">
    <cfRule type="cellIs" dxfId="18242" priority="14836" operator="equal">
      <formula>3</formula>
    </cfRule>
  </conditionalFormatting>
  <conditionalFormatting sqref="BK48 BK45">
    <cfRule type="cellIs" dxfId="18241" priority="14834" operator="equal">
      <formula>5</formula>
    </cfRule>
    <cfRule type="cellIs" dxfId="18240" priority="14835" operator="equal">
      <formula>4</formula>
    </cfRule>
  </conditionalFormatting>
  <conditionalFormatting sqref="BO44">
    <cfRule type="containsText" dxfId="18239" priority="14823" operator="containsText" text="N/A">
      <formula>NOT(ISERROR(SEARCH("N/A",BO44)))</formula>
    </cfRule>
    <cfRule type="containsText" dxfId="18238" priority="14829" operator="containsText" text="High">
      <formula>NOT(ISERROR(SEARCH("High",BO44)))</formula>
    </cfRule>
    <cfRule type="containsText" dxfId="18237" priority="14830" operator="containsText" text="Extreme">
      <formula>NOT(ISERROR(SEARCH("Extreme",BO44)))</formula>
    </cfRule>
    <cfRule type="containsText" dxfId="18236" priority="14831" operator="containsText" text="Low">
      <formula>NOT(ISERROR(SEARCH("Low",BO44)))</formula>
    </cfRule>
    <cfRule type="containsText" dxfId="18235" priority="14832" operator="containsText" text="Moderate">
      <formula>NOT(ISERROR(SEARCH("Moderate",BO44)))</formula>
    </cfRule>
    <cfRule type="containsText" dxfId="18234" priority="14833" operator="containsText" text="Insignificant">
      <formula>NOT(ISERROR(SEARCH("Insignificant",BO44)))</formula>
    </cfRule>
    <cfRule type="containsErrors" dxfId="18233" priority="14839">
      <formula>ISERROR(BO44)</formula>
    </cfRule>
  </conditionalFormatting>
  <conditionalFormatting sqref="BO44:BO45 BO47:BO48">
    <cfRule type="cellIs" dxfId="18232" priority="14824" operator="between">
      <formula>81</formula>
      <formula>100</formula>
    </cfRule>
    <cfRule type="cellIs" dxfId="18231" priority="14825" operator="between">
      <formula>61</formula>
      <formula>80</formula>
    </cfRule>
    <cfRule type="cellIs" dxfId="18230" priority="14826" operator="between">
      <formula>41</formula>
      <formula>60</formula>
    </cfRule>
    <cfRule type="cellIs" dxfId="18229" priority="14827" operator="between">
      <formula>21</formula>
      <formula>40</formula>
    </cfRule>
    <cfRule type="cellIs" dxfId="18228" priority="14828" operator="between">
      <formula>1</formula>
      <formula>20</formula>
    </cfRule>
  </conditionalFormatting>
  <conditionalFormatting sqref="BO47">
    <cfRule type="containsErrors" dxfId="18227" priority="14821">
      <formula>ISERROR(BO47)</formula>
    </cfRule>
    <cfRule type="containsText" dxfId="18226" priority="14822" operator="containsText" text="N/A">
      <formula>NOT(ISERROR(SEARCH("N/A",BO47)))</formula>
    </cfRule>
  </conditionalFormatting>
  <conditionalFormatting sqref="BP48 BP45">
    <cfRule type="cellIs" dxfId="18225" priority="14818" operator="equal">
      <formula>2</formula>
    </cfRule>
    <cfRule type="cellIs" dxfId="18224" priority="14819" operator="equal">
      <formula>1</formula>
    </cfRule>
  </conditionalFormatting>
  <conditionalFormatting sqref="BP48 BP45">
    <cfRule type="cellIs" dxfId="18223" priority="14817" operator="equal">
      <formula>3</formula>
    </cfRule>
  </conditionalFormatting>
  <conditionalFormatting sqref="BP48 BP45">
    <cfRule type="cellIs" dxfId="18222" priority="14815" operator="equal">
      <formula>5</formula>
    </cfRule>
    <cfRule type="cellIs" dxfId="18221" priority="14816" operator="equal">
      <formula>4</formula>
    </cfRule>
  </conditionalFormatting>
  <conditionalFormatting sqref="BT44">
    <cfRule type="containsText" dxfId="18220" priority="14804" operator="containsText" text="N/A">
      <formula>NOT(ISERROR(SEARCH("N/A",BT44)))</formula>
    </cfRule>
    <cfRule type="containsText" dxfId="18219" priority="14810" operator="containsText" text="High">
      <formula>NOT(ISERROR(SEARCH("High",BT44)))</formula>
    </cfRule>
    <cfRule type="containsText" dxfId="18218" priority="14811" operator="containsText" text="Extreme">
      <formula>NOT(ISERROR(SEARCH("Extreme",BT44)))</formula>
    </cfRule>
    <cfRule type="containsText" dxfId="18217" priority="14812" operator="containsText" text="Low">
      <formula>NOT(ISERROR(SEARCH("Low",BT44)))</formula>
    </cfRule>
    <cfRule type="containsText" dxfId="18216" priority="14813" operator="containsText" text="Moderate">
      <formula>NOT(ISERROR(SEARCH("Moderate",BT44)))</formula>
    </cfRule>
    <cfRule type="containsText" dxfId="18215" priority="14814" operator="containsText" text="Insignificant">
      <formula>NOT(ISERROR(SEARCH("Insignificant",BT44)))</formula>
    </cfRule>
    <cfRule type="containsErrors" dxfId="18214" priority="14820">
      <formula>ISERROR(BT44)</formula>
    </cfRule>
  </conditionalFormatting>
  <conditionalFormatting sqref="BT44:BT45 BT47:BT48">
    <cfRule type="cellIs" dxfId="18213" priority="14805" operator="between">
      <formula>81</formula>
      <formula>100</formula>
    </cfRule>
    <cfRule type="cellIs" dxfId="18212" priority="14806" operator="between">
      <formula>61</formula>
      <formula>80</formula>
    </cfRule>
    <cfRule type="cellIs" dxfId="18211" priority="14807" operator="between">
      <formula>41</formula>
      <formula>60</formula>
    </cfRule>
    <cfRule type="cellIs" dxfId="18210" priority="14808" operator="between">
      <formula>21</formula>
      <formula>40</formula>
    </cfRule>
    <cfRule type="cellIs" dxfId="18209" priority="14809" operator="between">
      <formula>1</formula>
      <formula>20</formula>
    </cfRule>
  </conditionalFormatting>
  <conditionalFormatting sqref="BT47">
    <cfRule type="containsErrors" dxfId="18208" priority="14802">
      <formula>ISERROR(BT47)</formula>
    </cfRule>
    <cfRule type="containsText" dxfId="18207" priority="14803" operator="containsText" text="N/A">
      <formula>NOT(ISERROR(SEARCH("N/A",BT47)))</formula>
    </cfRule>
  </conditionalFormatting>
  <conditionalFormatting sqref="BU48 BU45">
    <cfRule type="cellIs" dxfId="18206" priority="14799" operator="equal">
      <formula>2</formula>
    </cfRule>
    <cfRule type="cellIs" dxfId="18205" priority="14800" operator="equal">
      <formula>1</formula>
    </cfRule>
  </conditionalFormatting>
  <conditionalFormatting sqref="BU48 BU45">
    <cfRule type="cellIs" dxfId="18204" priority="14798" operator="equal">
      <formula>3</formula>
    </cfRule>
  </conditionalFormatting>
  <conditionalFormatting sqref="BU48 BU45">
    <cfRule type="cellIs" dxfId="18203" priority="14796" operator="equal">
      <formula>5</formula>
    </cfRule>
    <cfRule type="cellIs" dxfId="18202" priority="14797" operator="equal">
      <formula>4</formula>
    </cfRule>
  </conditionalFormatting>
  <conditionalFormatting sqref="BY44">
    <cfRule type="containsText" dxfId="18201" priority="14785" operator="containsText" text="N/A">
      <formula>NOT(ISERROR(SEARCH("N/A",BY44)))</formula>
    </cfRule>
    <cfRule type="containsText" dxfId="18200" priority="14791" operator="containsText" text="High">
      <formula>NOT(ISERROR(SEARCH("High",BY44)))</formula>
    </cfRule>
    <cfRule type="containsText" dxfId="18199" priority="14792" operator="containsText" text="Extreme">
      <formula>NOT(ISERROR(SEARCH("Extreme",BY44)))</formula>
    </cfRule>
    <cfRule type="containsText" dxfId="18198" priority="14793" operator="containsText" text="Low">
      <formula>NOT(ISERROR(SEARCH("Low",BY44)))</formula>
    </cfRule>
    <cfRule type="containsText" dxfId="18197" priority="14794" operator="containsText" text="Moderate">
      <formula>NOT(ISERROR(SEARCH("Moderate",BY44)))</formula>
    </cfRule>
    <cfRule type="containsText" dxfId="18196" priority="14795" operator="containsText" text="Insignificant">
      <formula>NOT(ISERROR(SEARCH("Insignificant",BY44)))</formula>
    </cfRule>
    <cfRule type="containsErrors" dxfId="18195" priority="14801">
      <formula>ISERROR(BY44)</formula>
    </cfRule>
  </conditionalFormatting>
  <conditionalFormatting sqref="BY44:BY45 BY47:BY48">
    <cfRule type="cellIs" dxfId="18194" priority="14786" operator="between">
      <formula>81</formula>
      <formula>100</formula>
    </cfRule>
    <cfRule type="cellIs" dxfId="18193" priority="14787" operator="between">
      <formula>61</formula>
      <formula>80</formula>
    </cfRule>
    <cfRule type="cellIs" dxfId="18192" priority="14788" operator="between">
      <formula>41</formula>
      <formula>60</formula>
    </cfRule>
    <cfRule type="cellIs" dxfId="18191" priority="14789" operator="between">
      <formula>21</formula>
      <formula>40</formula>
    </cfRule>
    <cfRule type="cellIs" dxfId="18190" priority="14790" operator="between">
      <formula>1</formula>
      <formula>20</formula>
    </cfRule>
  </conditionalFormatting>
  <conditionalFormatting sqref="BY47">
    <cfRule type="containsErrors" dxfId="18189" priority="14783">
      <formula>ISERROR(BY47)</formula>
    </cfRule>
    <cfRule type="containsText" dxfId="18188" priority="14784" operator="containsText" text="N/A">
      <formula>NOT(ISERROR(SEARCH("N/A",BY47)))</formula>
    </cfRule>
  </conditionalFormatting>
  <conditionalFormatting sqref="BZ48 BZ45">
    <cfRule type="cellIs" dxfId="18187" priority="14780" operator="equal">
      <formula>2</formula>
    </cfRule>
    <cfRule type="cellIs" dxfId="18186" priority="14781" operator="equal">
      <formula>1</formula>
    </cfRule>
  </conditionalFormatting>
  <conditionalFormatting sqref="BZ48 BZ45">
    <cfRule type="cellIs" dxfId="18185" priority="14779" operator="equal">
      <formula>3</formula>
    </cfRule>
  </conditionalFormatting>
  <conditionalFormatting sqref="BZ48 BZ45">
    <cfRule type="cellIs" dxfId="18184" priority="14777" operator="equal">
      <formula>5</formula>
    </cfRule>
    <cfRule type="cellIs" dxfId="18183" priority="14778" operator="equal">
      <formula>4</formula>
    </cfRule>
  </conditionalFormatting>
  <conditionalFormatting sqref="CD44">
    <cfRule type="containsText" dxfId="18182" priority="14766" operator="containsText" text="N/A">
      <formula>NOT(ISERROR(SEARCH("N/A",CD44)))</formula>
    </cfRule>
    <cfRule type="containsText" dxfId="18181" priority="14772" operator="containsText" text="High">
      <formula>NOT(ISERROR(SEARCH("High",CD44)))</formula>
    </cfRule>
    <cfRule type="containsText" dxfId="18180" priority="14773" operator="containsText" text="Extreme">
      <formula>NOT(ISERROR(SEARCH("Extreme",CD44)))</formula>
    </cfRule>
    <cfRule type="containsText" dxfId="18179" priority="14774" operator="containsText" text="Low">
      <formula>NOT(ISERROR(SEARCH("Low",CD44)))</formula>
    </cfRule>
    <cfRule type="containsText" dxfId="18178" priority="14775" operator="containsText" text="Moderate">
      <formula>NOT(ISERROR(SEARCH("Moderate",CD44)))</formula>
    </cfRule>
    <cfRule type="containsText" dxfId="18177" priority="14776" operator="containsText" text="Insignificant">
      <formula>NOT(ISERROR(SEARCH("Insignificant",CD44)))</formula>
    </cfRule>
    <cfRule type="containsErrors" dxfId="18176" priority="14782">
      <formula>ISERROR(CD44)</formula>
    </cfRule>
  </conditionalFormatting>
  <conditionalFormatting sqref="CD44:CD45 CD47:CD48">
    <cfRule type="cellIs" dxfId="18175" priority="14767" operator="between">
      <formula>81</formula>
      <formula>100</formula>
    </cfRule>
    <cfRule type="cellIs" dxfId="18174" priority="14768" operator="between">
      <formula>61</formula>
      <formula>80</formula>
    </cfRule>
    <cfRule type="cellIs" dxfId="18173" priority="14769" operator="between">
      <formula>41</formula>
      <formula>60</formula>
    </cfRule>
    <cfRule type="cellIs" dxfId="18172" priority="14770" operator="between">
      <formula>21</formula>
      <formula>40</formula>
    </cfRule>
    <cfRule type="cellIs" dxfId="18171" priority="14771" operator="between">
      <formula>1</formula>
      <formula>20</formula>
    </cfRule>
  </conditionalFormatting>
  <conditionalFormatting sqref="CD47">
    <cfRule type="containsErrors" dxfId="18170" priority="14764">
      <formula>ISERROR(CD47)</formula>
    </cfRule>
    <cfRule type="containsText" dxfId="18169" priority="14765" operator="containsText" text="N/A">
      <formula>NOT(ISERROR(SEARCH("N/A",CD47)))</formula>
    </cfRule>
  </conditionalFormatting>
  <conditionalFormatting sqref="CE48 CE45">
    <cfRule type="cellIs" dxfId="18168" priority="14761" operator="equal">
      <formula>2</formula>
    </cfRule>
    <cfRule type="cellIs" dxfId="18167" priority="14762" operator="equal">
      <formula>1</formula>
    </cfRule>
  </conditionalFormatting>
  <conditionalFormatting sqref="CE48 CE45">
    <cfRule type="cellIs" dxfId="18166" priority="14760" operator="equal">
      <formula>3</formula>
    </cfRule>
  </conditionalFormatting>
  <conditionalFormatting sqref="CE48 CE45">
    <cfRule type="cellIs" dxfId="18165" priority="14758" operator="equal">
      <formula>5</formula>
    </cfRule>
    <cfRule type="cellIs" dxfId="18164" priority="14759" operator="equal">
      <formula>4</formula>
    </cfRule>
  </conditionalFormatting>
  <conditionalFormatting sqref="CI44">
    <cfRule type="containsText" dxfId="18163" priority="14747" operator="containsText" text="N/A">
      <formula>NOT(ISERROR(SEARCH("N/A",CI44)))</formula>
    </cfRule>
    <cfRule type="containsText" dxfId="18162" priority="14753" operator="containsText" text="High">
      <formula>NOT(ISERROR(SEARCH("High",CI44)))</formula>
    </cfRule>
    <cfRule type="containsText" dxfId="18161" priority="14754" operator="containsText" text="Extreme">
      <formula>NOT(ISERROR(SEARCH("Extreme",CI44)))</formula>
    </cfRule>
    <cfRule type="containsText" dxfId="18160" priority="14755" operator="containsText" text="Low">
      <formula>NOT(ISERROR(SEARCH("Low",CI44)))</formula>
    </cfRule>
    <cfRule type="containsText" dxfId="18159" priority="14756" operator="containsText" text="Moderate">
      <formula>NOT(ISERROR(SEARCH("Moderate",CI44)))</formula>
    </cfRule>
    <cfRule type="containsText" dxfId="18158" priority="14757" operator="containsText" text="Insignificant">
      <formula>NOT(ISERROR(SEARCH("Insignificant",CI44)))</formula>
    </cfRule>
    <cfRule type="containsErrors" dxfId="18157" priority="14763">
      <formula>ISERROR(CI44)</formula>
    </cfRule>
  </conditionalFormatting>
  <conditionalFormatting sqref="CI44:CI45 CI47:CI48">
    <cfRule type="cellIs" dxfId="18156" priority="14748" operator="between">
      <formula>81</formula>
      <formula>100</formula>
    </cfRule>
    <cfRule type="cellIs" dxfId="18155" priority="14749" operator="between">
      <formula>61</formula>
      <formula>80</formula>
    </cfRule>
    <cfRule type="cellIs" dxfId="18154" priority="14750" operator="between">
      <formula>41</formula>
      <formula>60</formula>
    </cfRule>
    <cfRule type="cellIs" dxfId="18153" priority="14751" operator="between">
      <formula>21</formula>
      <formula>40</formula>
    </cfRule>
    <cfRule type="cellIs" dxfId="18152" priority="14752" operator="between">
      <formula>1</formula>
      <formula>20</formula>
    </cfRule>
  </conditionalFormatting>
  <conditionalFormatting sqref="CI47">
    <cfRule type="containsErrors" dxfId="18151" priority="14745">
      <formula>ISERROR(CI47)</formula>
    </cfRule>
    <cfRule type="containsText" dxfId="18150" priority="14746" operator="containsText" text="N/A">
      <formula>NOT(ISERROR(SEARCH("N/A",CI47)))</formula>
    </cfRule>
  </conditionalFormatting>
  <conditionalFormatting sqref="CJ48 CJ45">
    <cfRule type="cellIs" dxfId="18149" priority="14742" operator="equal">
      <formula>2</formula>
    </cfRule>
    <cfRule type="cellIs" dxfId="18148" priority="14743" operator="equal">
      <formula>1</formula>
    </cfRule>
  </conditionalFormatting>
  <conditionalFormatting sqref="CJ48 CJ45">
    <cfRule type="cellIs" dxfId="18147" priority="14741" operator="equal">
      <formula>3</formula>
    </cfRule>
  </conditionalFormatting>
  <conditionalFormatting sqref="CJ48 CJ45">
    <cfRule type="cellIs" dxfId="18146" priority="14739" operator="equal">
      <formula>5</formula>
    </cfRule>
    <cfRule type="cellIs" dxfId="18145" priority="14740" operator="equal">
      <formula>4</formula>
    </cfRule>
  </conditionalFormatting>
  <conditionalFormatting sqref="CN44">
    <cfRule type="containsText" dxfId="18144" priority="14728" operator="containsText" text="N/A">
      <formula>NOT(ISERROR(SEARCH("N/A",CN44)))</formula>
    </cfRule>
    <cfRule type="containsText" dxfId="18143" priority="14734" operator="containsText" text="High">
      <formula>NOT(ISERROR(SEARCH("High",CN44)))</formula>
    </cfRule>
    <cfRule type="containsText" dxfId="18142" priority="14735" operator="containsText" text="Extreme">
      <formula>NOT(ISERROR(SEARCH("Extreme",CN44)))</formula>
    </cfRule>
    <cfRule type="containsText" dxfId="18141" priority="14736" operator="containsText" text="Low">
      <formula>NOT(ISERROR(SEARCH("Low",CN44)))</formula>
    </cfRule>
    <cfRule type="containsText" dxfId="18140" priority="14737" operator="containsText" text="Moderate">
      <formula>NOT(ISERROR(SEARCH("Moderate",CN44)))</formula>
    </cfRule>
    <cfRule type="containsText" dxfId="18139" priority="14738" operator="containsText" text="Insignificant">
      <formula>NOT(ISERROR(SEARCH("Insignificant",CN44)))</formula>
    </cfRule>
    <cfRule type="containsErrors" dxfId="18138" priority="14744">
      <formula>ISERROR(CN44)</formula>
    </cfRule>
  </conditionalFormatting>
  <conditionalFormatting sqref="CN44:CN45 CN47:CN48">
    <cfRule type="cellIs" dxfId="18137" priority="14729" operator="between">
      <formula>81</formula>
      <formula>100</formula>
    </cfRule>
    <cfRule type="cellIs" dxfId="18136" priority="14730" operator="between">
      <formula>61</formula>
      <formula>80</formula>
    </cfRule>
    <cfRule type="cellIs" dxfId="18135" priority="14731" operator="between">
      <formula>41</formula>
      <formula>60</formula>
    </cfRule>
    <cfRule type="cellIs" dxfId="18134" priority="14732" operator="between">
      <formula>21</formula>
      <formula>40</formula>
    </cfRule>
    <cfRule type="cellIs" dxfId="18133" priority="14733" operator="between">
      <formula>1</formula>
      <formula>20</formula>
    </cfRule>
  </conditionalFormatting>
  <conditionalFormatting sqref="CN47">
    <cfRule type="containsErrors" dxfId="18132" priority="14726">
      <formula>ISERROR(CN47)</formula>
    </cfRule>
    <cfRule type="containsText" dxfId="18131" priority="14727" operator="containsText" text="N/A">
      <formula>NOT(ISERROR(SEARCH("N/A",CN47)))</formula>
    </cfRule>
  </conditionalFormatting>
  <conditionalFormatting sqref="CO48 CO45">
    <cfRule type="cellIs" dxfId="18130" priority="14723" operator="equal">
      <formula>2</formula>
    </cfRule>
    <cfRule type="cellIs" dxfId="18129" priority="14724" operator="equal">
      <formula>1</formula>
    </cfRule>
  </conditionalFormatting>
  <conditionalFormatting sqref="CO48 CO45">
    <cfRule type="cellIs" dxfId="18128" priority="14722" operator="equal">
      <formula>3</formula>
    </cfRule>
  </conditionalFormatting>
  <conditionalFormatting sqref="CO48 CO45">
    <cfRule type="cellIs" dxfId="18127" priority="14720" operator="equal">
      <formula>5</formula>
    </cfRule>
    <cfRule type="cellIs" dxfId="18126" priority="14721" operator="equal">
      <formula>4</formula>
    </cfRule>
  </conditionalFormatting>
  <conditionalFormatting sqref="CS44">
    <cfRule type="containsText" dxfId="18125" priority="14709" operator="containsText" text="N/A">
      <formula>NOT(ISERROR(SEARCH("N/A",CS44)))</formula>
    </cfRule>
    <cfRule type="containsText" dxfId="18124" priority="14715" operator="containsText" text="High">
      <formula>NOT(ISERROR(SEARCH("High",CS44)))</formula>
    </cfRule>
    <cfRule type="containsText" dxfId="18123" priority="14716" operator="containsText" text="Extreme">
      <formula>NOT(ISERROR(SEARCH("Extreme",CS44)))</formula>
    </cfRule>
    <cfRule type="containsText" dxfId="18122" priority="14717" operator="containsText" text="Low">
      <formula>NOT(ISERROR(SEARCH("Low",CS44)))</formula>
    </cfRule>
    <cfRule type="containsText" dxfId="18121" priority="14718" operator="containsText" text="Moderate">
      <formula>NOT(ISERROR(SEARCH("Moderate",CS44)))</formula>
    </cfRule>
    <cfRule type="containsText" dxfId="18120" priority="14719" operator="containsText" text="Insignificant">
      <formula>NOT(ISERROR(SEARCH("Insignificant",CS44)))</formula>
    </cfRule>
    <cfRule type="containsErrors" dxfId="18119" priority="14725">
      <formula>ISERROR(CS44)</formula>
    </cfRule>
  </conditionalFormatting>
  <conditionalFormatting sqref="CS44:CS45 CS47:CS48">
    <cfRule type="cellIs" dxfId="18118" priority="14710" operator="between">
      <formula>81</formula>
      <formula>100</formula>
    </cfRule>
    <cfRule type="cellIs" dxfId="18117" priority="14711" operator="between">
      <formula>61</formula>
      <formula>80</formula>
    </cfRule>
    <cfRule type="cellIs" dxfId="18116" priority="14712" operator="between">
      <formula>41</formula>
      <formula>60</formula>
    </cfRule>
    <cfRule type="cellIs" dxfId="18115" priority="14713" operator="between">
      <formula>21</formula>
      <formula>40</formula>
    </cfRule>
    <cfRule type="cellIs" dxfId="18114" priority="14714" operator="between">
      <formula>1</formula>
      <formula>20</formula>
    </cfRule>
  </conditionalFormatting>
  <conditionalFormatting sqref="CS47">
    <cfRule type="containsErrors" dxfId="18113" priority="14707">
      <formula>ISERROR(CS47)</formula>
    </cfRule>
    <cfRule type="containsText" dxfId="18112" priority="14708" operator="containsText" text="N/A">
      <formula>NOT(ISERROR(SEARCH("N/A",CS47)))</formula>
    </cfRule>
  </conditionalFormatting>
  <conditionalFormatting sqref="H54 H51">
    <cfRule type="cellIs" dxfId="18111" priority="14704" operator="equal">
      <formula>2</formula>
    </cfRule>
    <cfRule type="cellIs" dxfId="18110" priority="14705" operator="equal">
      <formula>1</formula>
    </cfRule>
  </conditionalFormatting>
  <conditionalFormatting sqref="H54 H51">
    <cfRule type="cellIs" dxfId="18109" priority="14703" operator="equal">
      <formula>3</formula>
    </cfRule>
  </conditionalFormatting>
  <conditionalFormatting sqref="H54 H51">
    <cfRule type="cellIs" dxfId="18108" priority="14701" operator="equal">
      <formula>5</formula>
    </cfRule>
    <cfRule type="cellIs" dxfId="18107" priority="14702" operator="equal">
      <formula>4</formula>
    </cfRule>
  </conditionalFormatting>
  <conditionalFormatting sqref="L50">
    <cfRule type="containsText" dxfId="18106" priority="14690" operator="containsText" text="N/A">
      <formula>NOT(ISERROR(SEARCH("N/A",L50)))</formula>
    </cfRule>
    <cfRule type="containsText" dxfId="18105" priority="14696" operator="containsText" text="High">
      <formula>NOT(ISERROR(SEARCH("High",L50)))</formula>
    </cfRule>
    <cfRule type="containsText" dxfId="18104" priority="14697" operator="containsText" text="Extreme">
      <formula>NOT(ISERROR(SEARCH("Extreme",L50)))</formula>
    </cfRule>
    <cfRule type="containsText" dxfId="18103" priority="14698" operator="containsText" text="Low">
      <formula>NOT(ISERROR(SEARCH("Low",L50)))</formula>
    </cfRule>
    <cfRule type="containsText" dxfId="18102" priority="14699" operator="containsText" text="Moderate">
      <formula>NOT(ISERROR(SEARCH("Moderate",L50)))</formula>
    </cfRule>
    <cfRule type="containsText" dxfId="18101" priority="14700" operator="containsText" text="Insignificant">
      <formula>NOT(ISERROR(SEARCH("Insignificant",L50)))</formula>
    </cfRule>
    <cfRule type="containsErrors" dxfId="18100" priority="14706">
      <formula>ISERROR(L50)</formula>
    </cfRule>
  </conditionalFormatting>
  <conditionalFormatting sqref="L50:L51 L53:L54">
    <cfRule type="cellIs" dxfId="18099" priority="14691" operator="between">
      <formula>81</formula>
      <formula>100</formula>
    </cfRule>
    <cfRule type="cellIs" dxfId="18098" priority="14692" operator="between">
      <formula>61</formula>
      <formula>80</formula>
    </cfRule>
    <cfRule type="cellIs" dxfId="18097" priority="14693" operator="between">
      <formula>41</formula>
      <formula>60</formula>
    </cfRule>
    <cfRule type="cellIs" dxfId="18096" priority="14694" operator="between">
      <formula>21</formula>
      <formula>40</formula>
    </cfRule>
    <cfRule type="cellIs" dxfId="18095" priority="14695" operator="between">
      <formula>1</formula>
      <formula>20</formula>
    </cfRule>
  </conditionalFormatting>
  <conditionalFormatting sqref="L53">
    <cfRule type="containsErrors" dxfId="18094" priority="14688">
      <formula>ISERROR(L53)</formula>
    </cfRule>
    <cfRule type="containsText" dxfId="18093" priority="14689" operator="containsText" text="N/A">
      <formula>NOT(ISERROR(SEARCH("N/A",L53)))</formula>
    </cfRule>
  </conditionalFormatting>
  <conditionalFormatting sqref="M54 M51">
    <cfRule type="cellIs" dxfId="18092" priority="14685" operator="equal">
      <formula>2</formula>
    </cfRule>
    <cfRule type="cellIs" dxfId="18091" priority="14686" operator="equal">
      <formula>1</formula>
    </cfRule>
  </conditionalFormatting>
  <conditionalFormatting sqref="M54 M51">
    <cfRule type="cellIs" dxfId="18090" priority="14684" operator="equal">
      <formula>3</formula>
    </cfRule>
  </conditionalFormatting>
  <conditionalFormatting sqref="M54 M51">
    <cfRule type="cellIs" dxfId="18089" priority="14682" operator="equal">
      <formula>5</formula>
    </cfRule>
    <cfRule type="cellIs" dxfId="18088" priority="14683" operator="equal">
      <formula>4</formula>
    </cfRule>
  </conditionalFormatting>
  <conditionalFormatting sqref="Q50">
    <cfRule type="containsText" dxfId="18087" priority="14671" operator="containsText" text="N/A">
      <formula>NOT(ISERROR(SEARCH("N/A",Q50)))</formula>
    </cfRule>
    <cfRule type="containsText" dxfId="18086" priority="14677" operator="containsText" text="High">
      <formula>NOT(ISERROR(SEARCH("High",Q50)))</formula>
    </cfRule>
    <cfRule type="containsText" dxfId="18085" priority="14678" operator="containsText" text="Extreme">
      <formula>NOT(ISERROR(SEARCH("Extreme",Q50)))</formula>
    </cfRule>
    <cfRule type="containsText" dxfId="18084" priority="14679" operator="containsText" text="Low">
      <formula>NOT(ISERROR(SEARCH("Low",Q50)))</formula>
    </cfRule>
    <cfRule type="containsText" dxfId="18083" priority="14680" operator="containsText" text="Moderate">
      <formula>NOT(ISERROR(SEARCH("Moderate",Q50)))</formula>
    </cfRule>
    <cfRule type="containsText" dxfId="18082" priority="14681" operator="containsText" text="Insignificant">
      <formula>NOT(ISERROR(SEARCH("Insignificant",Q50)))</formula>
    </cfRule>
    <cfRule type="containsErrors" dxfId="18081" priority="14687">
      <formula>ISERROR(Q50)</formula>
    </cfRule>
  </conditionalFormatting>
  <conditionalFormatting sqref="Q50:Q51 Q53:Q54">
    <cfRule type="cellIs" dxfId="18080" priority="14672" operator="between">
      <formula>81</formula>
      <formula>100</formula>
    </cfRule>
    <cfRule type="cellIs" dxfId="18079" priority="14673" operator="between">
      <formula>61</formula>
      <formula>80</formula>
    </cfRule>
    <cfRule type="cellIs" dxfId="18078" priority="14674" operator="between">
      <formula>41</formula>
      <formula>60</formula>
    </cfRule>
    <cfRule type="cellIs" dxfId="18077" priority="14675" operator="between">
      <formula>21</formula>
      <formula>40</formula>
    </cfRule>
    <cfRule type="cellIs" dxfId="18076" priority="14676" operator="between">
      <formula>1</formula>
      <formula>20</formula>
    </cfRule>
  </conditionalFormatting>
  <conditionalFormatting sqref="Q53">
    <cfRule type="containsErrors" dxfId="18075" priority="14669">
      <formula>ISERROR(Q53)</formula>
    </cfRule>
    <cfRule type="containsText" dxfId="18074" priority="14670" operator="containsText" text="N/A">
      <formula>NOT(ISERROR(SEARCH("N/A",Q53)))</formula>
    </cfRule>
  </conditionalFormatting>
  <conditionalFormatting sqref="R54 R51">
    <cfRule type="cellIs" dxfId="18073" priority="14666" operator="equal">
      <formula>2</formula>
    </cfRule>
    <cfRule type="cellIs" dxfId="18072" priority="14667" operator="equal">
      <formula>1</formula>
    </cfRule>
  </conditionalFormatting>
  <conditionalFormatting sqref="R54 R51">
    <cfRule type="cellIs" dxfId="18071" priority="14665" operator="equal">
      <formula>3</formula>
    </cfRule>
  </conditionalFormatting>
  <conditionalFormatting sqref="R54 R51">
    <cfRule type="cellIs" dxfId="18070" priority="14663" operator="equal">
      <formula>5</formula>
    </cfRule>
    <cfRule type="cellIs" dxfId="18069" priority="14664" operator="equal">
      <formula>4</formula>
    </cfRule>
  </conditionalFormatting>
  <conditionalFormatting sqref="V50">
    <cfRule type="containsText" dxfId="18068" priority="14652" operator="containsText" text="N/A">
      <formula>NOT(ISERROR(SEARCH("N/A",V50)))</formula>
    </cfRule>
    <cfRule type="containsText" dxfId="18067" priority="14658" operator="containsText" text="High">
      <formula>NOT(ISERROR(SEARCH("High",V50)))</formula>
    </cfRule>
    <cfRule type="containsText" dxfId="18066" priority="14659" operator="containsText" text="Extreme">
      <formula>NOT(ISERROR(SEARCH("Extreme",V50)))</formula>
    </cfRule>
    <cfRule type="containsText" dxfId="18065" priority="14660" operator="containsText" text="Low">
      <formula>NOT(ISERROR(SEARCH("Low",V50)))</formula>
    </cfRule>
    <cfRule type="containsText" dxfId="18064" priority="14661" operator="containsText" text="Moderate">
      <formula>NOT(ISERROR(SEARCH("Moderate",V50)))</formula>
    </cfRule>
    <cfRule type="containsText" dxfId="18063" priority="14662" operator="containsText" text="Insignificant">
      <formula>NOT(ISERROR(SEARCH("Insignificant",V50)))</formula>
    </cfRule>
    <cfRule type="containsErrors" dxfId="18062" priority="14668">
      <formula>ISERROR(V50)</formula>
    </cfRule>
  </conditionalFormatting>
  <conditionalFormatting sqref="V50:V51 V53:V54">
    <cfRule type="cellIs" dxfId="18061" priority="14653" operator="between">
      <formula>81</formula>
      <formula>100</formula>
    </cfRule>
    <cfRule type="cellIs" dxfId="18060" priority="14654" operator="between">
      <formula>61</formula>
      <formula>80</formula>
    </cfRule>
    <cfRule type="cellIs" dxfId="18059" priority="14655" operator="between">
      <formula>41</formula>
      <formula>60</formula>
    </cfRule>
    <cfRule type="cellIs" dxfId="18058" priority="14656" operator="between">
      <formula>21</formula>
      <formula>40</formula>
    </cfRule>
    <cfRule type="cellIs" dxfId="18057" priority="14657" operator="between">
      <formula>1</formula>
      <formula>20</formula>
    </cfRule>
  </conditionalFormatting>
  <conditionalFormatting sqref="V53">
    <cfRule type="containsErrors" dxfId="18056" priority="14650">
      <formula>ISERROR(V53)</formula>
    </cfRule>
    <cfRule type="containsText" dxfId="18055" priority="14651" operator="containsText" text="N/A">
      <formula>NOT(ISERROR(SEARCH("N/A",V53)))</formula>
    </cfRule>
  </conditionalFormatting>
  <conditionalFormatting sqref="W54 W51">
    <cfRule type="cellIs" dxfId="18054" priority="14647" operator="equal">
      <formula>2</formula>
    </cfRule>
    <cfRule type="cellIs" dxfId="18053" priority="14648" operator="equal">
      <formula>1</formula>
    </cfRule>
  </conditionalFormatting>
  <conditionalFormatting sqref="W54 W51">
    <cfRule type="cellIs" dxfId="18052" priority="14646" operator="equal">
      <formula>3</formula>
    </cfRule>
  </conditionalFormatting>
  <conditionalFormatting sqref="W54 W51">
    <cfRule type="cellIs" dxfId="18051" priority="14644" operator="equal">
      <formula>5</formula>
    </cfRule>
    <cfRule type="cellIs" dxfId="18050" priority="14645" operator="equal">
      <formula>4</formula>
    </cfRule>
  </conditionalFormatting>
  <conditionalFormatting sqref="AA50">
    <cfRule type="containsText" dxfId="18049" priority="14633" operator="containsText" text="N/A">
      <formula>NOT(ISERROR(SEARCH("N/A",AA50)))</formula>
    </cfRule>
    <cfRule type="containsText" dxfId="18048" priority="14639" operator="containsText" text="High">
      <formula>NOT(ISERROR(SEARCH("High",AA50)))</formula>
    </cfRule>
    <cfRule type="containsText" dxfId="18047" priority="14640" operator="containsText" text="Extreme">
      <formula>NOT(ISERROR(SEARCH("Extreme",AA50)))</formula>
    </cfRule>
    <cfRule type="containsText" dxfId="18046" priority="14641" operator="containsText" text="Low">
      <formula>NOT(ISERROR(SEARCH("Low",AA50)))</formula>
    </cfRule>
    <cfRule type="containsText" dxfId="18045" priority="14642" operator="containsText" text="Moderate">
      <formula>NOT(ISERROR(SEARCH("Moderate",AA50)))</formula>
    </cfRule>
    <cfRule type="containsText" dxfId="18044" priority="14643" operator="containsText" text="Insignificant">
      <formula>NOT(ISERROR(SEARCH("Insignificant",AA50)))</formula>
    </cfRule>
    <cfRule type="containsErrors" dxfId="18043" priority="14649">
      <formula>ISERROR(AA50)</formula>
    </cfRule>
  </conditionalFormatting>
  <conditionalFormatting sqref="AA50:AA51 AA53:AA54">
    <cfRule type="cellIs" dxfId="18042" priority="14634" operator="between">
      <formula>81</formula>
      <formula>100</formula>
    </cfRule>
    <cfRule type="cellIs" dxfId="18041" priority="14635" operator="between">
      <formula>61</formula>
      <formula>80</formula>
    </cfRule>
    <cfRule type="cellIs" dxfId="18040" priority="14636" operator="between">
      <formula>41</formula>
      <formula>60</formula>
    </cfRule>
    <cfRule type="cellIs" dxfId="18039" priority="14637" operator="between">
      <formula>21</formula>
      <formula>40</formula>
    </cfRule>
    <cfRule type="cellIs" dxfId="18038" priority="14638" operator="between">
      <formula>1</formula>
      <formula>20</formula>
    </cfRule>
  </conditionalFormatting>
  <conditionalFormatting sqref="AA53">
    <cfRule type="containsErrors" dxfId="18037" priority="14631">
      <formula>ISERROR(AA53)</formula>
    </cfRule>
    <cfRule type="containsText" dxfId="18036" priority="14632" operator="containsText" text="N/A">
      <formula>NOT(ISERROR(SEARCH("N/A",AA53)))</formula>
    </cfRule>
  </conditionalFormatting>
  <conditionalFormatting sqref="AB54 AB51">
    <cfRule type="cellIs" dxfId="18035" priority="14628" operator="equal">
      <formula>2</formula>
    </cfRule>
    <cfRule type="cellIs" dxfId="18034" priority="14629" operator="equal">
      <formula>1</formula>
    </cfRule>
  </conditionalFormatting>
  <conditionalFormatting sqref="AB54 AB51">
    <cfRule type="cellIs" dxfId="18033" priority="14627" operator="equal">
      <formula>3</formula>
    </cfRule>
  </conditionalFormatting>
  <conditionalFormatting sqref="AB54 AB51">
    <cfRule type="cellIs" dxfId="18032" priority="14625" operator="equal">
      <formula>5</formula>
    </cfRule>
    <cfRule type="cellIs" dxfId="18031" priority="14626" operator="equal">
      <formula>4</formula>
    </cfRule>
  </conditionalFormatting>
  <conditionalFormatting sqref="AF50">
    <cfRule type="containsText" dxfId="18030" priority="14614" operator="containsText" text="N/A">
      <formula>NOT(ISERROR(SEARCH("N/A",AF50)))</formula>
    </cfRule>
    <cfRule type="containsText" dxfId="18029" priority="14620" operator="containsText" text="High">
      <formula>NOT(ISERROR(SEARCH("High",AF50)))</formula>
    </cfRule>
    <cfRule type="containsText" dxfId="18028" priority="14621" operator="containsText" text="Extreme">
      <formula>NOT(ISERROR(SEARCH("Extreme",AF50)))</formula>
    </cfRule>
    <cfRule type="containsText" dxfId="18027" priority="14622" operator="containsText" text="Low">
      <formula>NOT(ISERROR(SEARCH("Low",AF50)))</formula>
    </cfRule>
    <cfRule type="containsText" dxfId="18026" priority="14623" operator="containsText" text="Moderate">
      <formula>NOT(ISERROR(SEARCH("Moderate",AF50)))</formula>
    </cfRule>
    <cfRule type="containsText" dxfId="18025" priority="14624" operator="containsText" text="Insignificant">
      <formula>NOT(ISERROR(SEARCH("Insignificant",AF50)))</formula>
    </cfRule>
    <cfRule type="containsErrors" dxfId="18024" priority="14630">
      <formula>ISERROR(AF50)</formula>
    </cfRule>
  </conditionalFormatting>
  <conditionalFormatting sqref="AF50:AF51 AF53:AF54">
    <cfRule type="cellIs" dxfId="18023" priority="14615" operator="between">
      <formula>81</formula>
      <formula>100</formula>
    </cfRule>
    <cfRule type="cellIs" dxfId="18022" priority="14616" operator="between">
      <formula>61</formula>
      <formula>80</formula>
    </cfRule>
    <cfRule type="cellIs" dxfId="18021" priority="14617" operator="between">
      <formula>41</formula>
      <formula>60</formula>
    </cfRule>
    <cfRule type="cellIs" dxfId="18020" priority="14618" operator="between">
      <formula>21</formula>
      <formula>40</formula>
    </cfRule>
    <cfRule type="cellIs" dxfId="18019" priority="14619" operator="between">
      <formula>1</formula>
      <formula>20</formula>
    </cfRule>
  </conditionalFormatting>
  <conditionalFormatting sqref="AF53">
    <cfRule type="containsErrors" dxfId="18018" priority="14612">
      <formula>ISERROR(AF53)</formula>
    </cfRule>
    <cfRule type="containsText" dxfId="18017" priority="14613" operator="containsText" text="N/A">
      <formula>NOT(ISERROR(SEARCH("N/A",AF53)))</formula>
    </cfRule>
  </conditionalFormatting>
  <conditionalFormatting sqref="AG54 AG51">
    <cfRule type="cellIs" dxfId="18016" priority="14609" operator="equal">
      <formula>2</formula>
    </cfRule>
    <cfRule type="cellIs" dxfId="18015" priority="14610" operator="equal">
      <formula>1</formula>
    </cfRule>
  </conditionalFormatting>
  <conditionalFormatting sqref="AG54 AG51">
    <cfRule type="cellIs" dxfId="18014" priority="14608" operator="equal">
      <formula>3</formula>
    </cfRule>
  </conditionalFormatting>
  <conditionalFormatting sqref="AG54 AG51">
    <cfRule type="cellIs" dxfId="18013" priority="14606" operator="equal">
      <formula>5</formula>
    </cfRule>
    <cfRule type="cellIs" dxfId="18012" priority="14607" operator="equal">
      <formula>4</formula>
    </cfRule>
  </conditionalFormatting>
  <conditionalFormatting sqref="AK50">
    <cfRule type="containsText" dxfId="18011" priority="14595" operator="containsText" text="N/A">
      <formula>NOT(ISERROR(SEARCH("N/A",AK50)))</formula>
    </cfRule>
    <cfRule type="containsText" dxfId="18010" priority="14601" operator="containsText" text="High">
      <formula>NOT(ISERROR(SEARCH("High",AK50)))</formula>
    </cfRule>
    <cfRule type="containsText" dxfId="18009" priority="14602" operator="containsText" text="Extreme">
      <formula>NOT(ISERROR(SEARCH("Extreme",AK50)))</formula>
    </cfRule>
    <cfRule type="containsText" dxfId="18008" priority="14603" operator="containsText" text="Low">
      <formula>NOT(ISERROR(SEARCH("Low",AK50)))</formula>
    </cfRule>
    <cfRule type="containsText" dxfId="18007" priority="14604" operator="containsText" text="Moderate">
      <formula>NOT(ISERROR(SEARCH("Moderate",AK50)))</formula>
    </cfRule>
    <cfRule type="containsText" dxfId="18006" priority="14605" operator="containsText" text="Insignificant">
      <formula>NOT(ISERROR(SEARCH("Insignificant",AK50)))</formula>
    </cfRule>
    <cfRule type="containsErrors" dxfId="18005" priority="14611">
      <formula>ISERROR(AK50)</formula>
    </cfRule>
  </conditionalFormatting>
  <conditionalFormatting sqref="AK50:AK51 AK53:AK54">
    <cfRule type="cellIs" dxfId="18004" priority="14596" operator="between">
      <formula>81</formula>
      <formula>100</formula>
    </cfRule>
    <cfRule type="cellIs" dxfId="18003" priority="14597" operator="between">
      <formula>61</formula>
      <formula>80</formula>
    </cfRule>
    <cfRule type="cellIs" dxfId="18002" priority="14598" operator="between">
      <formula>41</formula>
      <formula>60</formula>
    </cfRule>
    <cfRule type="cellIs" dxfId="18001" priority="14599" operator="between">
      <formula>21</formula>
      <formula>40</formula>
    </cfRule>
    <cfRule type="cellIs" dxfId="18000" priority="14600" operator="between">
      <formula>1</formula>
      <formula>20</formula>
    </cfRule>
  </conditionalFormatting>
  <conditionalFormatting sqref="AK53">
    <cfRule type="containsErrors" dxfId="17999" priority="14593">
      <formula>ISERROR(AK53)</formula>
    </cfRule>
    <cfRule type="containsText" dxfId="17998" priority="14594" operator="containsText" text="N/A">
      <formula>NOT(ISERROR(SEARCH("N/A",AK53)))</formula>
    </cfRule>
  </conditionalFormatting>
  <conditionalFormatting sqref="AL54 AL51">
    <cfRule type="cellIs" dxfId="17997" priority="14590" operator="equal">
      <formula>2</formula>
    </cfRule>
    <cfRule type="cellIs" dxfId="17996" priority="14591" operator="equal">
      <formula>1</formula>
    </cfRule>
  </conditionalFormatting>
  <conditionalFormatting sqref="AL54 AL51">
    <cfRule type="cellIs" dxfId="17995" priority="14589" operator="equal">
      <formula>3</formula>
    </cfRule>
  </conditionalFormatting>
  <conditionalFormatting sqref="AL54 AL51">
    <cfRule type="cellIs" dxfId="17994" priority="14587" operator="equal">
      <formula>5</formula>
    </cfRule>
    <cfRule type="cellIs" dxfId="17993" priority="14588" operator="equal">
      <formula>4</formula>
    </cfRule>
  </conditionalFormatting>
  <conditionalFormatting sqref="AP50">
    <cfRule type="containsText" dxfId="17992" priority="14576" operator="containsText" text="N/A">
      <formula>NOT(ISERROR(SEARCH("N/A",AP50)))</formula>
    </cfRule>
    <cfRule type="containsText" dxfId="17991" priority="14582" operator="containsText" text="High">
      <formula>NOT(ISERROR(SEARCH("High",AP50)))</formula>
    </cfRule>
    <cfRule type="containsText" dxfId="17990" priority="14583" operator="containsText" text="Extreme">
      <formula>NOT(ISERROR(SEARCH("Extreme",AP50)))</formula>
    </cfRule>
    <cfRule type="containsText" dxfId="17989" priority="14584" operator="containsText" text="Low">
      <formula>NOT(ISERROR(SEARCH("Low",AP50)))</formula>
    </cfRule>
    <cfRule type="containsText" dxfId="17988" priority="14585" operator="containsText" text="Moderate">
      <formula>NOT(ISERROR(SEARCH("Moderate",AP50)))</formula>
    </cfRule>
    <cfRule type="containsText" dxfId="17987" priority="14586" operator="containsText" text="Insignificant">
      <formula>NOT(ISERROR(SEARCH("Insignificant",AP50)))</formula>
    </cfRule>
    <cfRule type="containsErrors" dxfId="17986" priority="14592">
      <formula>ISERROR(AP50)</formula>
    </cfRule>
  </conditionalFormatting>
  <conditionalFormatting sqref="AP50:AP51 AP53:AP54">
    <cfRule type="cellIs" dxfId="17985" priority="14577" operator="between">
      <formula>81</formula>
      <formula>100</formula>
    </cfRule>
    <cfRule type="cellIs" dxfId="17984" priority="14578" operator="between">
      <formula>61</formula>
      <formula>80</formula>
    </cfRule>
    <cfRule type="cellIs" dxfId="17983" priority="14579" operator="between">
      <formula>41</formula>
      <formula>60</formula>
    </cfRule>
    <cfRule type="cellIs" dxfId="17982" priority="14580" operator="between">
      <formula>21</formula>
      <formula>40</formula>
    </cfRule>
    <cfRule type="cellIs" dxfId="17981" priority="14581" operator="between">
      <formula>1</formula>
      <formula>20</formula>
    </cfRule>
  </conditionalFormatting>
  <conditionalFormatting sqref="AP53">
    <cfRule type="containsErrors" dxfId="17980" priority="14574">
      <formula>ISERROR(AP53)</formula>
    </cfRule>
    <cfRule type="containsText" dxfId="17979" priority="14575" operator="containsText" text="N/A">
      <formula>NOT(ISERROR(SEARCH("N/A",AP53)))</formula>
    </cfRule>
  </conditionalFormatting>
  <conditionalFormatting sqref="AQ54 AQ51">
    <cfRule type="cellIs" dxfId="17978" priority="14571" operator="equal">
      <formula>2</formula>
    </cfRule>
    <cfRule type="cellIs" dxfId="17977" priority="14572" operator="equal">
      <formula>1</formula>
    </cfRule>
  </conditionalFormatting>
  <conditionalFormatting sqref="AQ54 AQ51">
    <cfRule type="cellIs" dxfId="17976" priority="14570" operator="equal">
      <formula>3</formula>
    </cfRule>
  </conditionalFormatting>
  <conditionalFormatting sqref="AQ54 AQ51">
    <cfRule type="cellIs" dxfId="17975" priority="14568" operator="equal">
      <formula>5</formula>
    </cfRule>
    <cfRule type="cellIs" dxfId="17974" priority="14569" operator="equal">
      <formula>4</formula>
    </cfRule>
  </conditionalFormatting>
  <conditionalFormatting sqref="AU50">
    <cfRule type="containsText" dxfId="17973" priority="14557" operator="containsText" text="N/A">
      <formula>NOT(ISERROR(SEARCH("N/A",AU50)))</formula>
    </cfRule>
    <cfRule type="containsText" dxfId="17972" priority="14563" operator="containsText" text="High">
      <formula>NOT(ISERROR(SEARCH("High",AU50)))</formula>
    </cfRule>
    <cfRule type="containsText" dxfId="17971" priority="14564" operator="containsText" text="Extreme">
      <formula>NOT(ISERROR(SEARCH("Extreme",AU50)))</formula>
    </cfRule>
    <cfRule type="containsText" dxfId="17970" priority="14565" operator="containsText" text="Low">
      <formula>NOT(ISERROR(SEARCH("Low",AU50)))</formula>
    </cfRule>
    <cfRule type="containsText" dxfId="17969" priority="14566" operator="containsText" text="Moderate">
      <formula>NOT(ISERROR(SEARCH("Moderate",AU50)))</formula>
    </cfRule>
    <cfRule type="containsText" dxfId="17968" priority="14567" operator="containsText" text="Insignificant">
      <formula>NOT(ISERROR(SEARCH("Insignificant",AU50)))</formula>
    </cfRule>
    <cfRule type="containsErrors" dxfId="17967" priority="14573">
      <formula>ISERROR(AU50)</formula>
    </cfRule>
  </conditionalFormatting>
  <conditionalFormatting sqref="AU50:AU51 AU53:AU54">
    <cfRule type="cellIs" dxfId="17966" priority="14558" operator="between">
      <formula>81</formula>
      <formula>100</formula>
    </cfRule>
    <cfRule type="cellIs" dxfId="17965" priority="14559" operator="between">
      <formula>61</formula>
      <formula>80</formula>
    </cfRule>
    <cfRule type="cellIs" dxfId="17964" priority="14560" operator="between">
      <formula>41</formula>
      <formula>60</formula>
    </cfRule>
    <cfRule type="cellIs" dxfId="17963" priority="14561" operator="between">
      <formula>21</formula>
      <formula>40</formula>
    </cfRule>
    <cfRule type="cellIs" dxfId="17962" priority="14562" operator="between">
      <formula>1</formula>
      <formula>20</formula>
    </cfRule>
  </conditionalFormatting>
  <conditionalFormatting sqref="AU53">
    <cfRule type="containsErrors" dxfId="17961" priority="14555">
      <formula>ISERROR(AU53)</formula>
    </cfRule>
    <cfRule type="containsText" dxfId="17960" priority="14556" operator="containsText" text="N/A">
      <formula>NOT(ISERROR(SEARCH("N/A",AU53)))</formula>
    </cfRule>
  </conditionalFormatting>
  <conditionalFormatting sqref="AV54 AV51">
    <cfRule type="cellIs" dxfId="17959" priority="14552" operator="equal">
      <formula>2</formula>
    </cfRule>
    <cfRule type="cellIs" dxfId="17958" priority="14553" operator="equal">
      <formula>1</formula>
    </cfRule>
  </conditionalFormatting>
  <conditionalFormatting sqref="AV54 AV51">
    <cfRule type="cellIs" dxfId="17957" priority="14551" operator="equal">
      <formula>3</formula>
    </cfRule>
  </conditionalFormatting>
  <conditionalFormatting sqref="AV54 AV51">
    <cfRule type="cellIs" dxfId="17956" priority="14549" operator="equal">
      <formula>5</formula>
    </cfRule>
    <cfRule type="cellIs" dxfId="17955" priority="14550" operator="equal">
      <formula>4</formula>
    </cfRule>
  </conditionalFormatting>
  <conditionalFormatting sqref="AZ50">
    <cfRule type="containsText" dxfId="17954" priority="14538" operator="containsText" text="N/A">
      <formula>NOT(ISERROR(SEARCH("N/A",AZ50)))</formula>
    </cfRule>
    <cfRule type="containsText" dxfId="17953" priority="14544" operator="containsText" text="High">
      <formula>NOT(ISERROR(SEARCH("High",AZ50)))</formula>
    </cfRule>
    <cfRule type="containsText" dxfId="17952" priority="14545" operator="containsText" text="Extreme">
      <formula>NOT(ISERROR(SEARCH("Extreme",AZ50)))</formula>
    </cfRule>
    <cfRule type="containsText" dxfId="17951" priority="14546" operator="containsText" text="Low">
      <formula>NOT(ISERROR(SEARCH("Low",AZ50)))</formula>
    </cfRule>
    <cfRule type="containsText" dxfId="17950" priority="14547" operator="containsText" text="Moderate">
      <formula>NOT(ISERROR(SEARCH("Moderate",AZ50)))</formula>
    </cfRule>
    <cfRule type="containsText" dxfId="17949" priority="14548" operator="containsText" text="Insignificant">
      <formula>NOT(ISERROR(SEARCH("Insignificant",AZ50)))</formula>
    </cfRule>
    <cfRule type="containsErrors" dxfId="17948" priority="14554">
      <formula>ISERROR(AZ50)</formula>
    </cfRule>
  </conditionalFormatting>
  <conditionalFormatting sqref="AZ50:AZ51 AZ53:AZ54">
    <cfRule type="cellIs" dxfId="17947" priority="14539" operator="between">
      <formula>81</formula>
      <formula>100</formula>
    </cfRule>
    <cfRule type="cellIs" dxfId="17946" priority="14540" operator="between">
      <formula>61</formula>
      <formula>80</formula>
    </cfRule>
    <cfRule type="cellIs" dxfId="17945" priority="14541" operator="between">
      <formula>41</formula>
      <formula>60</formula>
    </cfRule>
    <cfRule type="cellIs" dxfId="17944" priority="14542" operator="between">
      <formula>21</formula>
      <formula>40</formula>
    </cfRule>
    <cfRule type="cellIs" dxfId="17943" priority="14543" operator="between">
      <formula>1</formula>
      <formula>20</formula>
    </cfRule>
  </conditionalFormatting>
  <conditionalFormatting sqref="AZ53">
    <cfRule type="containsErrors" dxfId="17942" priority="14536">
      <formula>ISERROR(AZ53)</formula>
    </cfRule>
    <cfRule type="containsText" dxfId="17941" priority="14537" operator="containsText" text="N/A">
      <formula>NOT(ISERROR(SEARCH("N/A",AZ53)))</formula>
    </cfRule>
  </conditionalFormatting>
  <conditionalFormatting sqref="BA54 BA51">
    <cfRule type="cellIs" dxfId="17940" priority="14533" operator="equal">
      <formula>2</formula>
    </cfRule>
    <cfRule type="cellIs" dxfId="17939" priority="14534" operator="equal">
      <formula>1</formula>
    </cfRule>
  </conditionalFormatting>
  <conditionalFormatting sqref="BA54 BA51">
    <cfRule type="cellIs" dxfId="17938" priority="14532" operator="equal">
      <formula>3</formula>
    </cfRule>
  </conditionalFormatting>
  <conditionalFormatting sqref="BA54 BA51">
    <cfRule type="cellIs" dxfId="17937" priority="14530" operator="equal">
      <formula>5</formula>
    </cfRule>
    <cfRule type="cellIs" dxfId="17936" priority="14531" operator="equal">
      <formula>4</formula>
    </cfRule>
  </conditionalFormatting>
  <conditionalFormatting sqref="BE50">
    <cfRule type="containsText" dxfId="17935" priority="14519" operator="containsText" text="N/A">
      <formula>NOT(ISERROR(SEARCH("N/A",BE50)))</formula>
    </cfRule>
    <cfRule type="containsText" dxfId="17934" priority="14525" operator="containsText" text="High">
      <formula>NOT(ISERROR(SEARCH("High",BE50)))</formula>
    </cfRule>
    <cfRule type="containsText" dxfId="17933" priority="14526" operator="containsText" text="Extreme">
      <formula>NOT(ISERROR(SEARCH("Extreme",BE50)))</formula>
    </cfRule>
    <cfRule type="containsText" dxfId="17932" priority="14527" operator="containsText" text="Low">
      <formula>NOT(ISERROR(SEARCH("Low",BE50)))</formula>
    </cfRule>
    <cfRule type="containsText" dxfId="17931" priority="14528" operator="containsText" text="Moderate">
      <formula>NOT(ISERROR(SEARCH("Moderate",BE50)))</formula>
    </cfRule>
    <cfRule type="containsText" dxfId="17930" priority="14529" operator="containsText" text="Insignificant">
      <formula>NOT(ISERROR(SEARCH("Insignificant",BE50)))</formula>
    </cfRule>
    <cfRule type="containsErrors" dxfId="17929" priority="14535">
      <formula>ISERROR(BE50)</formula>
    </cfRule>
  </conditionalFormatting>
  <conditionalFormatting sqref="BE50:BE51 BE53:BE54">
    <cfRule type="cellIs" dxfId="17928" priority="14520" operator="between">
      <formula>81</formula>
      <formula>100</formula>
    </cfRule>
    <cfRule type="cellIs" dxfId="17927" priority="14521" operator="between">
      <formula>61</formula>
      <formula>80</formula>
    </cfRule>
    <cfRule type="cellIs" dxfId="17926" priority="14522" operator="between">
      <formula>41</formula>
      <formula>60</formula>
    </cfRule>
    <cfRule type="cellIs" dxfId="17925" priority="14523" operator="between">
      <formula>21</formula>
      <formula>40</formula>
    </cfRule>
    <cfRule type="cellIs" dxfId="17924" priority="14524" operator="between">
      <formula>1</formula>
      <formula>20</formula>
    </cfRule>
  </conditionalFormatting>
  <conditionalFormatting sqref="BE53">
    <cfRule type="containsErrors" dxfId="17923" priority="14517">
      <formula>ISERROR(BE53)</formula>
    </cfRule>
    <cfRule type="containsText" dxfId="17922" priority="14518" operator="containsText" text="N/A">
      <formula>NOT(ISERROR(SEARCH("N/A",BE53)))</formula>
    </cfRule>
  </conditionalFormatting>
  <conditionalFormatting sqref="BF54 BF51">
    <cfRule type="cellIs" dxfId="17921" priority="14514" operator="equal">
      <formula>2</formula>
    </cfRule>
    <cfRule type="cellIs" dxfId="17920" priority="14515" operator="equal">
      <formula>1</formula>
    </cfRule>
  </conditionalFormatting>
  <conditionalFormatting sqref="BF54 BF51">
    <cfRule type="cellIs" dxfId="17919" priority="14513" operator="equal">
      <formula>3</formula>
    </cfRule>
  </conditionalFormatting>
  <conditionalFormatting sqref="BF54 BF51">
    <cfRule type="cellIs" dxfId="17918" priority="14511" operator="equal">
      <formula>5</formula>
    </cfRule>
    <cfRule type="cellIs" dxfId="17917" priority="14512" operator="equal">
      <formula>4</formula>
    </cfRule>
  </conditionalFormatting>
  <conditionalFormatting sqref="BJ50">
    <cfRule type="containsText" dxfId="17916" priority="14500" operator="containsText" text="N/A">
      <formula>NOT(ISERROR(SEARCH("N/A",BJ50)))</formula>
    </cfRule>
    <cfRule type="containsText" dxfId="17915" priority="14506" operator="containsText" text="High">
      <formula>NOT(ISERROR(SEARCH("High",BJ50)))</formula>
    </cfRule>
    <cfRule type="containsText" dxfId="17914" priority="14507" operator="containsText" text="Extreme">
      <formula>NOT(ISERROR(SEARCH("Extreme",BJ50)))</formula>
    </cfRule>
    <cfRule type="containsText" dxfId="17913" priority="14508" operator="containsText" text="Low">
      <formula>NOT(ISERROR(SEARCH("Low",BJ50)))</formula>
    </cfRule>
    <cfRule type="containsText" dxfId="17912" priority="14509" operator="containsText" text="Moderate">
      <formula>NOT(ISERROR(SEARCH("Moderate",BJ50)))</formula>
    </cfRule>
    <cfRule type="containsText" dxfId="17911" priority="14510" operator="containsText" text="Insignificant">
      <formula>NOT(ISERROR(SEARCH("Insignificant",BJ50)))</formula>
    </cfRule>
    <cfRule type="containsErrors" dxfId="17910" priority="14516">
      <formula>ISERROR(BJ50)</formula>
    </cfRule>
  </conditionalFormatting>
  <conditionalFormatting sqref="BJ50:BJ51 BJ53:BJ54">
    <cfRule type="cellIs" dxfId="17909" priority="14501" operator="between">
      <formula>81</formula>
      <formula>100</formula>
    </cfRule>
    <cfRule type="cellIs" dxfId="17908" priority="14502" operator="between">
      <formula>61</formula>
      <formula>80</formula>
    </cfRule>
    <cfRule type="cellIs" dxfId="17907" priority="14503" operator="between">
      <formula>41</formula>
      <formula>60</formula>
    </cfRule>
    <cfRule type="cellIs" dxfId="17906" priority="14504" operator="between">
      <formula>21</formula>
      <formula>40</formula>
    </cfRule>
    <cfRule type="cellIs" dxfId="17905" priority="14505" operator="between">
      <formula>1</formula>
      <formula>20</formula>
    </cfRule>
  </conditionalFormatting>
  <conditionalFormatting sqref="BJ53">
    <cfRule type="containsErrors" dxfId="17904" priority="14498">
      <formula>ISERROR(BJ53)</formula>
    </cfRule>
    <cfRule type="containsText" dxfId="17903" priority="14499" operator="containsText" text="N/A">
      <formula>NOT(ISERROR(SEARCH("N/A",BJ53)))</formula>
    </cfRule>
  </conditionalFormatting>
  <conditionalFormatting sqref="BK54 BK51">
    <cfRule type="cellIs" dxfId="17902" priority="14495" operator="equal">
      <formula>2</formula>
    </cfRule>
    <cfRule type="cellIs" dxfId="17901" priority="14496" operator="equal">
      <formula>1</formula>
    </cfRule>
  </conditionalFormatting>
  <conditionalFormatting sqref="BK54 BK51">
    <cfRule type="cellIs" dxfId="17900" priority="14494" operator="equal">
      <formula>3</formula>
    </cfRule>
  </conditionalFormatting>
  <conditionalFormatting sqref="BK54 BK51">
    <cfRule type="cellIs" dxfId="17899" priority="14492" operator="equal">
      <formula>5</formula>
    </cfRule>
    <cfRule type="cellIs" dxfId="17898" priority="14493" operator="equal">
      <formula>4</formula>
    </cfRule>
  </conditionalFormatting>
  <conditionalFormatting sqref="BO50">
    <cfRule type="containsText" dxfId="17897" priority="14481" operator="containsText" text="N/A">
      <formula>NOT(ISERROR(SEARCH("N/A",BO50)))</formula>
    </cfRule>
    <cfRule type="containsText" dxfId="17896" priority="14487" operator="containsText" text="High">
      <formula>NOT(ISERROR(SEARCH("High",BO50)))</formula>
    </cfRule>
    <cfRule type="containsText" dxfId="17895" priority="14488" operator="containsText" text="Extreme">
      <formula>NOT(ISERROR(SEARCH("Extreme",BO50)))</formula>
    </cfRule>
    <cfRule type="containsText" dxfId="17894" priority="14489" operator="containsText" text="Low">
      <formula>NOT(ISERROR(SEARCH("Low",BO50)))</formula>
    </cfRule>
    <cfRule type="containsText" dxfId="17893" priority="14490" operator="containsText" text="Moderate">
      <formula>NOT(ISERROR(SEARCH("Moderate",BO50)))</formula>
    </cfRule>
    <cfRule type="containsText" dxfId="17892" priority="14491" operator="containsText" text="Insignificant">
      <formula>NOT(ISERROR(SEARCH("Insignificant",BO50)))</formula>
    </cfRule>
    <cfRule type="containsErrors" dxfId="17891" priority="14497">
      <formula>ISERROR(BO50)</formula>
    </cfRule>
  </conditionalFormatting>
  <conditionalFormatting sqref="BO50:BO51 BO53:BO54">
    <cfRule type="cellIs" dxfId="17890" priority="14482" operator="between">
      <formula>81</formula>
      <formula>100</formula>
    </cfRule>
    <cfRule type="cellIs" dxfId="17889" priority="14483" operator="between">
      <formula>61</formula>
      <formula>80</formula>
    </cfRule>
    <cfRule type="cellIs" dxfId="17888" priority="14484" operator="between">
      <formula>41</formula>
      <formula>60</formula>
    </cfRule>
    <cfRule type="cellIs" dxfId="17887" priority="14485" operator="between">
      <formula>21</formula>
      <formula>40</formula>
    </cfRule>
    <cfRule type="cellIs" dxfId="17886" priority="14486" operator="between">
      <formula>1</formula>
      <formula>20</formula>
    </cfRule>
  </conditionalFormatting>
  <conditionalFormatting sqref="BO53">
    <cfRule type="containsErrors" dxfId="17885" priority="14479">
      <formula>ISERROR(BO53)</formula>
    </cfRule>
    <cfRule type="containsText" dxfId="17884" priority="14480" operator="containsText" text="N/A">
      <formula>NOT(ISERROR(SEARCH("N/A",BO53)))</formula>
    </cfRule>
  </conditionalFormatting>
  <conditionalFormatting sqref="BP54 BP51">
    <cfRule type="cellIs" dxfId="17883" priority="14476" operator="equal">
      <formula>2</formula>
    </cfRule>
    <cfRule type="cellIs" dxfId="17882" priority="14477" operator="equal">
      <formula>1</formula>
    </cfRule>
  </conditionalFormatting>
  <conditionalFormatting sqref="BP54 BP51">
    <cfRule type="cellIs" dxfId="17881" priority="14475" operator="equal">
      <formula>3</formula>
    </cfRule>
  </conditionalFormatting>
  <conditionalFormatting sqref="BP54 BP51">
    <cfRule type="cellIs" dxfId="17880" priority="14473" operator="equal">
      <formula>5</formula>
    </cfRule>
    <cfRule type="cellIs" dxfId="17879" priority="14474" operator="equal">
      <formula>4</formula>
    </cfRule>
  </conditionalFormatting>
  <conditionalFormatting sqref="BT50">
    <cfRule type="containsText" dxfId="17878" priority="14462" operator="containsText" text="N/A">
      <formula>NOT(ISERROR(SEARCH("N/A",BT50)))</formula>
    </cfRule>
    <cfRule type="containsText" dxfId="17877" priority="14468" operator="containsText" text="High">
      <formula>NOT(ISERROR(SEARCH("High",BT50)))</formula>
    </cfRule>
    <cfRule type="containsText" dxfId="17876" priority="14469" operator="containsText" text="Extreme">
      <formula>NOT(ISERROR(SEARCH("Extreme",BT50)))</formula>
    </cfRule>
    <cfRule type="containsText" dxfId="17875" priority="14470" operator="containsText" text="Low">
      <formula>NOT(ISERROR(SEARCH("Low",BT50)))</formula>
    </cfRule>
    <cfRule type="containsText" dxfId="17874" priority="14471" operator="containsText" text="Moderate">
      <formula>NOT(ISERROR(SEARCH("Moderate",BT50)))</formula>
    </cfRule>
    <cfRule type="containsText" dxfId="17873" priority="14472" operator="containsText" text="Insignificant">
      <formula>NOT(ISERROR(SEARCH("Insignificant",BT50)))</formula>
    </cfRule>
    <cfRule type="containsErrors" dxfId="17872" priority="14478">
      <formula>ISERROR(BT50)</formula>
    </cfRule>
  </conditionalFormatting>
  <conditionalFormatting sqref="BT50:BT51 BT53:BT54">
    <cfRule type="cellIs" dxfId="17871" priority="14463" operator="between">
      <formula>81</formula>
      <formula>100</formula>
    </cfRule>
    <cfRule type="cellIs" dxfId="17870" priority="14464" operator="between">
      <formula>61</formula>
      <formula>80</formula>
    </cfRule>
    <cfRule type="cellIs" dxfId="17869" priority="14465" operator="between">
      <formula>41</formula>
      <formula>60</formula>
    </cfRule>
    <cfRule type="cellIs" dxfId="17868" priority="14466" operator="between">
      <formula>21</formula>
      <formula>40</formula>
    </cfRule>
    <cfRule type="cellIs" dxfId="17867" priority="14467" operator="between">
      <formula>1</formula>
      <formula>20</formula>
    </cfRule>
  </conditionalFormatting>
  <conditionalFormatting sqref="BT53">
    <cfRule type="containsErrors" dxfId="17866" priority="14460">
      <formula>ISERROR(BT53)</formula>
    </cfRule>
    <cfRule type="containsText" dxfId="17865" priority="14461" operator="containsText" text="N/A">
      <formula>NOT(ISERROR(SEARCH("N/A",BT53)))</formula>
    </cfRule>
  </conditionalFormatting>
  <conditionalFormatting sqref="BU54 BU51">
    <cfRule type="cellIs" dxfId="17864" priority="14457" operator="equal">
      <formula>2</formula>
    </cfRule>
    <cfRule type="cellIs" dxfId="17863" priority="14458" operator="equal">
      <formula>1</formula>
    </cfRule>
  </conditionalFormatting>
  <conditionalFormatting sqref="BU54 BU51">
    <cfRule type="cellIs" dxfId="17862" priority="14456" operator="equal">
      <formula>3</formula>
    </cfRule>
  </conditionalFormatting>
  <conditionalFormatting sqref="BU54 BU51">
    <cfRule type="cellIs" dxfId="17861" priority="14454" operator="equal">
      <formula>5</formula>
    </cfRule>
    <cfRule type="cellIs" dxfId="17860" priority="14455" operator="equal">
      <formula>4</formula>
    </cfRule>
  </conditionalFormatting>
  <conditionalFormatting sqref="BY50">
    <cfRule type="containsText" dxfId="17859" priority="14443" operator="containsText" text="N/A">
      <formula>NOT(ISERROR(SEARCH("N/A",BY50)))</formula>
    </cfRule>
    <cfRule type="containsText" dxfId="17858" priority="14449" operator="containsText" text="High">
      <formula>NOT(ISERROR(SEARCH("High",BY50)))</formula>
    </cfRule>
    <cfRule type="containsText" dxfId="17857" priority="14450" operator="containsText" text="Extreme">
      <formula>NOT(ISERROR(SEARCH("Extreme",BY50)))</formula>
    </cfRule>
    <cfRule type="containsText" dxfId="17856" priority="14451" operator="containsText" text="Low">
      <formula>NOT(ISERROR(SEARCH("Low",BY50)))</formula>
    </cfRule>
    <cfRule type="containsText" dxfId="17855" priority="14452" operator="containsText" text="Moderate">
      <formula>NOT(ISERROR(SEARCH("Moderate",BY50)))</formula>
    </cfRule>
    <cfRule type="containsText" dxfId="17854" priority="14453" operator="containsText" text="Insignificant">
      <formula>NOT(ISERROR(SEARCH("Insignificant",BY50)))</formula>
    </cfRule>
    <cfRule type="containsErrors" dxfId="17853" priority="14459">
      <formula>ISERROR(BY50)</formula>
    </cfRule>
  </conditionalFormatting>
  <conditionalFormatting sqref="BY50:BY51 BY53:BY54">
    <cfRule type="cellIs" dxfId="17852" priority="14444" operator="between">
      <formula>81</formula>
      <formula>100</formula>
    </cfRule>
    <cfRule type="cellIs" dxfId="17851" priority="14445" operator="between">
      <formula>61</formula>
      <formula>80</formula>
    </cfRule>
    <cfRule type="cellIs" dxfId="17850" priority="14446" operator="between">
      <formula>41</formula>
      <formula>60</formula>
    </cfRule>
    <cfRule type="cellIs" dxfId="17849" priority="14447" operator="between">
      <formula>21</formula>
      <formula>40</formula>
    </cfRule>
    <cfRule type="cellIs" dxfId="17848" priority="14448" operator="between">
      <formula>1</formula>
      <formula>20</formula>
    </cfRule>
  </conditionalFormatting>
  <conditionalFormatting sqref="BY53">
    <cfRule type="containsErrors" dxfId="17847" priority="14441">
      <formula>ISERROR(BY53)</formula>
    </cfRule>
    <cfRule type="containsText" dxfId="17846" priority="14442" operator="containsText" text="N/A">
      <formula>NOT(ISERROR(SEARCH("N/A",BY53)))</formula>
    </cfRule>
  </conditionalFormatting>
  <conditionalFormatting sqref="BZ54 BZ51">
    <cfRule type="cellIs" dxfId="17845" priority="14438" operator="equal">
      <formula>2</formula>
    </cfRule>
    <cfRule type="cellIs" dxfId="17844" priority="14439" operator="equal">
      <formula>1</formula>
    </cfRule>
  </conditionalFormatting>
  <conditionalFormatting sqref="BZ54 BZ51">
    <cfRule type="cellIs" dxfId="17843" priority="14437" operator="equal">
      <formula>3</formula>
    </cfRule>
  </conditionalFormatting>
  <conditionalFormatting sqref="BZ54 BZ51">
    <cfRule type="cellIs" dxfId="17842" priority="14435" operator="equal">
      <formula>5</formula>
    </cfRule>
    <cfRule type="cellIs" dxfId="17841" priority="14436" operator="equal">
      <formula>4</formula>
    </cfRule>
  </conditionalFormatting>
  <conditionalFormatting sqref="CD50">
    <cfRule type="containsText" dxfId="17840" priority="14424" operator="containsText" text="N/A">
      <formula>NOT(ISERROR(SEARCH("N/A",CD50)))</formula>
    </cfRule>
    <cfRule type="containsText" dxfId="17839" priority="14430" operator="containsText" text="High">
      <formula>NOT(ISERROR(SEARCH("High",CD50)))</formula>
    </cfRule>
    <cfRule type="containsText" dxfId="17838" priority="14431" operator="containsText" text="Extreme">
      <formula>NOT(ISERROR(SEARCH("Extreme",CD50)))</formula>
    </cfRule>
    <cfRule type="containsText" dxfId="17837" priority="14432" operator="containsText" text="Low">
      <formula>NOT(ISERROR(SEARCH("Low",CD50)))</formula>
    </cfRule>
    <cfRule type="containsText" dxfId="17836" priority="14433" operator="containsText" text="Moderate">
      <formula>NOT(ISERROR(SEARCH("Moderate",CD50)))</formula>
    </cfRule>
    <cfRule type="containsText" dxfId="17835" priority="14434" operator="containsText" text="Insignificant">
      <formula>NOT(ISERROR(SEARCH("Insignificant",CD50)))</formula>
    </cfRule>
    <cfRule type="containsErrors" dxfId="17834" priority="14440">
      <formula>ISERROR(CD50)</formula>
    </cfRule>
  </conditionalFormatting>
  <conditionalFormatting sqref="CD50:CD51 CD53:CD54">
    <cfRule type="cellIs" dxfId="17833" priority="14425" operator="between">
      <formula>81</formula>
      <formula>100</formula>
    </cfRule>
    <cfRule type="cellIs" dxfId="17832" priority="14426" operator="between">
      <formula>61</formula>
      <formula>80</formula>
    </cfRule>
    <cfRule type="cellIs" dxfId="17831" priority="14427" operator="between">
      <formula>41</formula>
      <formula>60</formula>
    </cfRule>
    <cfRule type="cellIs" dxfId="17830" priority="14428" operator="between">
      <formula>21</formula>
      <formula>40</formula>
    </cfRule>
    <cfRule type="cellIs" dxfId="17829" priority="14429" operator="between">
      <formula>1</formula>
      <formula>20</formula>
    </cfRule>
  </conditionalFormatting>
  <conditionalFormatting sqref="CD53">
    <cfRule type="containsErrors" dxfId="17828" priority="14422">
      <formula>ISERROR(CD53)</formula>
    </cfRule>
    <cfRule type="containsText" dxfId="17827" priority="14423" operator="containsText" text="N/A">
      <formula>NOT(ISERROR(SEARCH("N/A",CD53)))</formula>
    </cfRule>
  </conditionalFormatting>
  <conditionalFormatting sqref="CE54 CE51">
    <cfRule type="cellIs" dxfId="17826" priority="14419" operator="equal">
      <formula>2</formula>
    </cfRule>
    <cfRule type="cellIs" dxfId="17825" priority="14420" operator="equal">
      <formula>1</formula>
    </cfRule>
  </conditionalFormatting>
  <conditionalFormatting sqref="CE54 CE51">
    <cfRule type="cellIs" dxfId="17824" priority="14418" operator="equal">
      <formula>3</formula>
    </cfRule>
  </conditionalFormatting>
  <conditionalFormatting sqref="CE54 CE51">
    <cfRule type="cellIs" dxfId="17823" priority="14416" operator="equal">
      <formula>5</formula>
    </cfRule>
    <cfRule type="cellIs" dxfId="17822" priority="14417" operator="equal">
      <formula>4</formula>
    </cfRule>
  </conditionalFormatting>
  <conditionalFormatting sqref="CI50">
    <cfRule type="containsText" dxfId="17821" priority="14405" operator="containsText" text="N/A">
      <formula>NOT(ISERROR(SEARCH("N/A",CI50)))</formula>
    </cfRule>
    <cfRule type="containsText" dxfId="17820" priority="14411" operator="containsText" text="High">
      <formula>NOT(ISERROR(SEARCH("High",CI50)))</formula>
    </cfRule>
    <cfRule type="containsText" dxfId="17819" priority="14412" operator="containsText" text="Extreme">
      <formula>NOT(ISERROR(SEARCH("Extreme",CI50)))</formula>
    </cfRule>
    <cfRule type="containsText" dxfId="17818" priority="14413" operator="containsText" text="Low">
      <formula>NOT(ISERROR(SEARCH("Low",CI50)))</formula>
    </cfRule>
    <cfRule type="containsText" dxfId="17817" priority="14414" operator="containsText" text="Moderate">
      <formula>NOT(ISERROR(SEARCH("Moderate",CI50)))</formula>
    </cfRule>
    <cfRule type="containsText" dxfId="17816" priority="14415" operator="containsText" text="Insignificant">
      <formula>NOT(ISERROR(SEARCH("Insignificant",CI50)))</formula>
    </cfRule>
    <cfRule type="containsErrors" dxfId="17815" priority="14421">
      <formula>ISERROR(CI50)</formula>
    </cfRule>
  </conditionalFormatting>
  <conditionalFormatting sqref="CI50:CI51 CI53:CI54">
    <cfRule type="cellIs" dxfId="17814" priority="14406" operator="between">
      <formula>81</formula>
      <formula>100</formula>
    </cfRule>
    <cfRule type="cellIs" dxfId="17813" priority="14407" operator="between">
      <formula>61</formula>
      <formula>80</formula>
    </cfRule>
    <cfRule type="cellIs" dxfId="17812" priority="14408" operator="between">
      <formula>41</formula>
      <formula>60</formula>
    </cfRule>
    <cfRule type="cellIs" dxfId="17811" priority="14409" operator="between">
      <formula>21</formula>
      <formula>40</formula>
    </cfRule>
    <cfRule type="cellIs" dxfId="17810" priority="14410" operator="between">
      <formula>1</formula>
      <formula>20</formula>
    </cfRule>
  </conditionalFormatting>
  <conditionalFormatting sqref="CI53">
    <cfRule type="containsErrors" dxfId="17809" priority="14403">
      <formula>ISERROR(CI53)</formula>
    </cfRule>
    <cfRule type="containsText" dxfId="17808" priority="14404" operator="containsText" text="N/A">
      <formula>NOT(ISERROR(SEARCH("N/A",CI53)))</formula>
    </cfRule>
  </conditionalFormatting>
  <conditionalFormatting sqref="CJ54 CJ51">
    <cfRule type="cellIs" dxfId="17807" priority="14400" operator="equal">
      <formula>2</formula>
    </cfRule>
    <cfRule type="cellIs" dxfId="17806" priority="14401" operator="equal">
      <formula>1</formula>
    </cfRule>
  </conditionalFormatting>
  <conditionalFormatting sqref="CJ54 CJ51">
    <cfRule type="cellIs" dxfId="17805" priority="14399" operator="equal">
      <formula>3</formula>
    </cfRule>
  </conditionalFormatting>
  <conditionalFormatting sqref="CJ54 CJ51">
    <cfRule type="cellIs" dxfId="17804" priority="14397" operator="equal">
      <formula>5</formula>
    </cfRule>
    <cfRule type="cellIs" dxfId="17803" priority="14398" operator="equal">
      <formula>4</formula>
    </cfRule>
  </conditionalFormatting>
  <conditionalFormatting sqref="CN50">
    <cfRule type="containsText" dxfId="17802" priority="14386" operator="containsText" text="N/A">
      <formula>NOT(ISERROR(SEARCH("N/A",CN50)))</formula>
    </cfRule>
    <cfRule type="containsText" dxfId="17801" priority="14392" operator="containsText" text="High">
      <formula>NOT(ISERROR(SEARCH("High",CN50)))</formula>
    </cfRule>
    <cfRule type="containsText" dxfId="17800" priority="14393" operator="containsText" text="Extreme">
      <formula>NOT(ISERROR(SEARCH("Extreme",CN50)))</formula>
    </cfRule>
    <cfRule type="containsText" dxfId="17799" priority="14394" operator="containsText" text="Low">
      <formula>NOT(ISERROR(SEARCH("Low",CN50)))</formula>
    </cfRule>
    <cfRule type="containsText" dxfId="17798" priority="14395" operator="containsText" text="Moderate">
      <formula>NOT(ISERROR(SEARCH("Moderate",CN50)))</formula>
    </cfRule>
    <cfRule type="containsText" dxfId="17797" priority="14396" operator="containsText" text="Insignificant">
      <formula>NOT(ISERROR(SEARCH("Insignificant",CN50)))</formula>
    </cfRule>
    <cfRule type="containsErrors" dxfId="17796" priority="14402">
      <formula>ISERROR(CN50)</formula>
    </cfRule>
  </conditionalFormatting>
  <conditionalFormatting sqref="CN50:CN51 CN53:CN54">
    <cfRule type="cellIs" dxfId="17795" priority="14387" operator="between">
      <formula>81</formula>
      <formula>100</formula>
    </cfRule>
    <cfRule type="cellIs" dxfId="17794" priority="14388" operator="between">
      <formula>61</formula>
      <formula>80</formula>
    </cfRule>
    <cfRule type="cellIs" dxfId="17793" priority="14389" operator="between">
      <formula>41</formula>
      <formula>60</formula>
    </cfRule>
    <cfRule type="cellIs" dxfId="17792" priority="14390" operator="between">
      <formula>21</formula>
      <formula>40</formula>
    </cfRule>
    <cfRule type="cellIs" dxfId="17791" priority="14391" operator="between">
      <formula>1</formula>
      <formula>20</formula>
    </cfRule>
  </conditionalFormatting>
  <conditionalFormatting sqref="CN53">
    <cfRule type="containsErrors" dxfId="17790" priority="14384">
      <formula>ISERROR(CN53)</formula>
    </cfRule>
    <cfRule type="containsText" dxfId="17789" priority="14385" operator="containsText" text="N/A">
      <formula>NOT(ISERROR(SEARCH("N/A",CN53)))</formula>
    </cfRule>
  </conditionalFormatting>
  <conditionalFormatting sqref="CO54 CO51">
    <cfRule type="cellIs" dxfId="17788" priority="14381" operator="equal">
      <formula>2</formula>
    </cfRule>
    <cfRule type="cellIs" dxfId="17787" priority="14382" operator="equal">
      <formula>1</formula>
    </cfRule>
  </conditionalFormatting>
  <conditionalFormatting sqref="CO54 CO51">
    <cfRule type="cellIs" dxfId="17786" priority="14380" operator="equal">
      <formula>3</formula>
    </cfRule>
  </conditionalFormatting>
  <conditionalFormatting sqref="CO54 CO51">
    <cfRule type="cellIs" dxfId="17785" priority="14378" operator="equal">
      <formula>5</formula>
    </cfRule>
    <cfRule type="cellIs" dxfId="17784" priority="14379" operator="equal">
      <formula>4</formula>
    </cfRule>
  </conditionalFormatting>
  <conditionalFormatting sqref="CS50">
    <cfRule type="containsText" dxfId="17783" priority="14367" operator="containsText" text="N/A">
      <formula>NOT(ISERROR(SEARCH("N/A",CS50)))</formula>
    </cfRule>
    <cfRule type="containsText" dxfId="17782" priority="14373" operator="containsText" text="High">
      <formula>NOT(ISERROR(SEARCH("High",CS50)))</formula>
    </cfRule>
    <cfRule type="containsText" dxfId="17781" priority="14374" operator="containsText" text="Extreme">
      <formula>NOT(ISERROR(SEARCH("Extreme",CS50)))</formula>
    </cfRule>
    <cfRule type="containsText" dxfId="17780" priority="14375" operator="containsText" text="Low">
      <formula>NOT(ISERROR(SEARCH("Low",CS50)))</formula>
    </cfRule>
    <cfRule type="containsText" dxfId="17779" priority="14376" operator="containsText" text="Moderate">
      <formula>NOT(ISERROR(SEARCH("Moderate",CS50)))</formula>
    </cfRule>
    <cfRule type="containsText" dxfId="17778" priority="14377" operator="containsText" text="Insignificant">
      <formula>NOT(ISERROR(SEARCH("Insignificant",CS50)))</formula>
    </cfRule>
    <cfRule type="containsErrors" dxfId="17777" priority="14383">
      <formula>ISERROR(CS50)</formula>
    </cfRule>
  </conditionalFormatting>
  <conditionalFormatting sqref="CS50:CS51 CS53:CS54">
    <cfRule type="cellIs" dxfId="17776" priority="14368" operator="between">
      <formula>81</formula>
      <formula>100</formula>
    </cfRule>
    <cfRule type="cellIs" dxfId="17775" priority="14369" operator="between">
      <formula>61</formula>
      <formula>80</formula>
    </cfRule>
    <cfRule type="cellIs" dxfId="17774" priority="14370" operator="between">
      <formula>41</formula>
      <formula>60</formula>
    </cfRule>
    <cfRule type="cellIs" dxfId="17773" priority="14371" operator="between">
      <formula>21</formula>
      <formula>40</formula>
    </cfRule>
    <cfRule type="cellIs" dxfId="17772" priority="14372" operator="between">
      <formula>1</formula>
      <formula>20</formula>
    </cfRule>
  </conditionalFormatting>
  <conditionalFormatting sqref="CS53">
    <cfRule type="containsErrors" dxfId="17771" priority="14365">
      <formula>ISERROR(CS53)</formula>
    </cfRule>
    <cfRule type="containsText" dxfId="17770" priority="14366" operator="containsText" text="N/A">
      <formula>NOT(ISERROR(SEARCH("N/A",CS53)))</formula>
    </cfRule>
  </conditionalFormatting>
  <conditionalFormatting sqref="H60 H57">
    <cfRule type="cellIs" dxfId="17769" priority="14362" operator="equal">
      <formula>2</formula>
    </cfRule>
    <cfRule type="cellIs" dxfId="17768" priority="14363" operator="equal">
      <formula>1</formula>
    </cfRule>
  </conditionalFormatting>
  <conditionalFormatting sqref="H60 H57">
    <cfRule type="cellIs" dxfId="17767" priority="14361" operator="equal">
      <formula>3</formula>
    </cfRule>
  </conditionalFormatting>
  <conditionalFormatting sqref="H60 H57">
    <cfRule type="cellIs" dxfId="17766" priority="14359" operator="equal">
      <formula>5</formula>
    </cfRule>
    <cfRule type="cellIs" dxfId="17765" priority="14360" operator="equal">
      <formula>4</formula>
    </cfRule>
  </conditionalFormatting>
  <conditionalFormatting sqref="L56">
    <cfRule type="containsText" dxfId="17764" priority="14348" operator="containsText" text="N/A">
      <formula>NOT(ISERROR(SEARCH("N/A",L56)))</formula>
    </cfRule>
    <cfRule type="containsText" dxfId="17763" priority="14354" operator="containsText" text="High">
      <formula>NOT(ISERROR(SEARCH("High",L56)))</formula>
    </cfRule>
    <cfRule type="containsText" dxfId="17762" priority="14355" operator="containsText" text="Extreme">
      <formula>NOT(ISERROR(SEARCH("Extreme",L56)))</formula>
    </cfRule>
    <cfRule type="containsText" dxfId="17761" priority="14356" operator="containsText" text="Low">
      <formula>NOT(ISERROR(SEARCH("Low",L56)))</formula>
    </cfRule>
    <cfRule type="containsText" dxfId="17760" priority="14357" operator="containsText" text="Moderate">
      <formula>NOT(ISERROR(SEARCH("Moderate",L56)))</formula>
    </cfRule>
    <cfRule type="containsText" dxfId="17759" priority="14358" operator="containsText" text="Insignificant">
      <formula>NOT(ISERROR(SEARCH("Insignificant",L56)))</formula>
    </cfRule>
    <cfRule type="containsErrors" dxfId="17758" priority="14364">
      <formula>ISERROR(L56)</formula>
    </cfRule>
  </conditionalFormatting>
  <conditionalFormatting sqref="L56:L57 L59:L60">
    <cfRule type="cellIs" dxfId="17757" priority="14349" operator="between">
      <formula>81</formula>
      <formula>100</formula>
    </cfRule>
    <cfRule type="cellIs" dxfId="17756" priority="14350" operator="between">
      <formula>61</formula>
      <formula>80</formula>
    </cfRule>
    <cfRule type="cellIs" dxfId="17755" priority="14351" operator="between">
      <formula>41</formula>
      <formula>60</formula>
    </cfRule>
    <cfRule type="cellIs" dxfId="17754" priority="14352" operator="between">
      <formula>21</formula>
      <formula>40</formula>
    </cfRule>
    <cfRule type="cellIs" dxfId="17753" priority="14353" operator="between">
      <formula>1</formula>
      <formula>20</formula>
    </cfRule>
  </conditionalFormatting>
  <conditionalFormatting sqref="L59">
    <cfRule type="containsErrors" dxfId="17752" priority="14346">
      <formula>ISERROR(L59)</formula>
    </cfRule>
    <cfRule type="containsText" dxfId="17751" priority="14347" operator="containsText" text="N/A">
      <formula>NOT(ISERROR(SEARCH("N/A",L59)))</formula>
    </cfRule>
  </conditionalFormatting>
  <conditionalFormatting sqref="M60 M57">
    <cfRule type="cellIs" dxfId="17750" priority="14343" operator="equal">
      <formula>2</formula>
    </cfRule>
    <cfRule type="cellIs" dxfId="17749" priority="14344" operator="equal">
      <formula>1</formula>
    </cfRule>
  </conditionalFormatting>
  <conditionalFormatting sqref="M60 M57">
    <cfRule type="cellIs" dxfId="17748" priority="14342" operator="equal">
      <formula>3</formula>
    </cfRule>
  </conditionalFormatting>
  <conditionalFormatting sqref="M60 M57">
    <cfRule type="cellIs" dxfId="17747" priority="14340" operator="equal">
      <formula>5</formula>
    </cfRule>
    <cfRule type="cellIs" dxfId="17746" priority="14341" operator="equal">
      <formula>4</formula>
    </cfRule>
  </conditionalFormatting>
  <conditionalFormatting sqref="Q56">
    <cfRule type="containsText" dxfId="17745" priority="14329" operator="containsText" text="N/A">
      <formula>NOT(ISERROR(SEARCH("N/A",Q56)))</formula>
    </cfRule>
    <cfRule type="containsText" dxfId="17744" priority="14335" operator="containsText" text="High">
      <formula>NOT(ISERROR(SEARCH("High",Q56)))</formula>
    </cfRule>
    <cfRule type="containsText" dxfId="17743" priority="14336" operator="containsText" text="Extreme">
      <formula>NOT(ISERROR(SEARCH("Extreme",Q56)))</formula>
    </cfRule>
    <cfRule type="containsText" dxfId="17742" priority="14337" operator="containsText" text="Low">
      <formula>NOT(ISERROR(SEARCH("Low",Q56)))</formula>
    </cfRule>
    <cfRule type="containsText" dxfId="17741" priority="14338" operator="containsText" text="Moderate">
      <formula>NOT(ISERROR(SEARCH("Moderate",Q56)))</formula>
    </cfRule>
    <cfRule type="containsText" dxfId="17740" priority="14339" operator="containsText" text="Insignificant">
      <formula>NOT(ISERROR(SEARCH("Insignificant",Q56)))</formula>
    </cfRule>
    <cfRule type="containsErrors" dxfId="17739" priority="14345">
      <formula>ISERROR(Q56)</formula>
    </cfRule>
  </conditionalFormatting>
  <conditionalFormatting sqref="Q56:Q57 Q59:Q60">
    <cfRule type="cellIs" dxfId="17738" priority="14330" operator="between">
      <formula>81</formula>
      <formula>100</formula>
    </cfRule>
    <cfRule type="cellIs" dxfId="17737" priority="14331" operator="between">
      <formula>61</formula>
      <formula>80</formula>
    </cfRule>
    <cfRule type="cellIs" dxfId="17736" priority="14332" operator="between">
      <formula>41</formula>
      <formula>60</formula>
    </cfRule>
    <cfRule type="cellIs" dxfId="17735" priority="14333" operator="between">
      <formula>21</formula>
      <formula>40</formula>
    </cfRule>
    <cfRule type="cellIs" dxfId="17734" priority="14334" operator="between">
      <formula>1</formula>
      <formula>20</formula>
    </cfRule>
  </conditionalFormatting>
  <conditionalFormatting sqref="Q59">
    <cfRule type="containsErrors" dxfId="17733" priority="14327">
      <formula>ISERROR(Q59)</formula>
    </cfRule>
    <cfRule type="containsText" dxfId="17732" priority="14328" operator="containsText" text="N/A">
      <formula>NOT(ISERROR(SEARCH("N/A",Q59)))</formula>
    </cfRule>
  </conditionalFormatting>
  <conditionalFormatting sqref="R60 R57">
    <cfRule type="cellIs" dxfId="17731" priority="14324" operator="equal">
      <formula>2</formula>
    </cfRule>
    <cfRule type="cellIs" dxfId="17730" priority="14325" operator="equal">
      <formula>1</formula>
    </cfRule>
  </conditionalFormatting>
  <conditionalFormatting sqref="R60 R57">
    <cfRule type="cellIs" dxfId="17729" priority="14323" operator="equal">
      <formula>3</formula>
    </cfRule>
  </conditionalFormatting>
  <conditionalFormatting sqref="R60 R57">
    <cfRule type="cellIs" dxfId="17728" priority="14321" operator="equal">
      <formula>5</formula>
    </cfRule>
    <cfRule type="cellIs" dxfId="17727" priority="14322" operator="equal">
      <formula>4</formula>
    </cfRule>
  </conditionalFormatting>
  <conditionalFormatting sqref="V56">
    <cfRule type="containsText" dxfId="17726" priority="14310" operator="containsText" text="N/A">
      <formula>NOT(ISERROR(SEARCH("N/A",V56)))</formula>
    </cfRule>
    <cfRule type="containsText" dxfId="17725" priority="14316" operator="containsText" text="High">
      <formula>NOT(ISERROR(SEARCH("High",V56)))</formula>
    </cfRule>
    <cfRule type="containsText" dxfId="17724" priority="14317" operator="containsText" text="Extreme">
      <formula>NOT(ISERROR(SEARCH("Extreme",V56)))</formula>
    </cfRule>
    <cfRule type="containsText" dxfId="17723" priority="14318" operator="containsText" text="Low">
      <formula>NOT(ISERROR(SEARCH("Low",V56)))</formula>
    </cfRule>
    <cfRule type="containsText" dxfId="17722" priority="14319" operator="containsText" text="Moderate">
      <formula>NOT(ISERROR(SEARCH("Moderate",V56)))</formula>
    </cfRule>
    <cfRule type="containsText" dxfId="17721" priority="14320" operator="containsText" text="Insignificant">
      <formula>NOT(ISERROR(SEARCH("Insignificant",V56)))</formula>
    </cfRule>
    <cfRule type="containsErrors" dxfId="17720" priority="14326">
      <formula>ISERROR(V56)</formula>
    </cfRule>
  </conditionalFormatting>
  <conditionalFormatting sqref="V56:V57 V59:V60">
    <cfRule type="cellIs" dxfId="17719" priority="14311" operator="between">
      <formula>81</formula>
      <formula>100</formula>
    </cfRule>
    <cfRule type="cellIs" dxfId="17718" priority="14312" operator="between">
      <formula>61</formula>
      <formula>80</formula>
    </cfRule>
    <cfRule type="cellIs" dxfId="17717" priority="14313" operator="between">
      <formula>41</formula>
      <formula>60</formula>
    </cfRule>
    <cfRule type="cellIs" dxfId="17716" priority="14314" operator="between">
      <formula>21</formula>
      <formula>40</formula>
    </cfRule>
    <cfRule type="cellIs" dxfId="17715" priority="14315" operator="between">
      <formula>1</formula>
      <formula>20</formula>
    </cfRule>
  </conditionalFormatting>
  <conditionalFormatting sqref="V59">
    <cfRule type="containsErrors" dxfId="17714" priority="14308">
      <formula>ISERROR(V59)</formula>
    </cfRule>
    <cfRule type="containsText" dxfId="17713" priority="14309" operator="containsText" text="N/A">
      <formula>NOT(ISERROR(SEARCH("N/A",V59)))</formula>
    </cfRule>
  </conditionalFormatting>
  <conditionalFormatting sqref="W60 W57">
    <cfRule type="cellIs" dxfId="17712" priority="14305" operator="equal">
      <formula>2</formula>
    </cfRule>
    <cfRule type="cellIs" dxfId="17711" priority="14306" operator="equal">
      <formula>1</formula>
    </cfRule>
  </conditionalFormatting>
  <conditionalFormatting sqref="W60 W57">
    <cfRule type="cellIs" dxfId="17710" priority="14304" operator="equal">
      <formula>3</formula>
    </cfRule>
  </conditionalFormatting>
  <conditionalFormatting sqref="W60 W57">
    <cfRule type="cellIs" dxfId="17709" priority="14302" operator="equal">
      <formula>5</formula>
    </cfRule>
    <cfRule type="cellIs" dxfId="17708" priority="14303" operator="equal">
      <formula>4</formula>
    </cfRule>
  </conditionalFormatting>
  <conditionalFormatting sqref="AA56">
    <cfRule type="containsText" dxfId="17707" priority="14291" operator="containsText" text="N/A">
      <formula>NOT(ISERROR(SEARCH("N/A",AA56)))</formula>
    </cfRule>
    <cfRule type="containsText" dxfId="17706" priority="14297" operator="containsText" text="High">
      <formula>NOT(ISERROR(SEARCH("High",AA56)))</formula>
    </cfRule>
    <cfRule type="containsText" dxfId="17705" priority="14298" operator="containsText" text="Extreme">
      <formula>NOT(ISERROR(SEARCH("Extreme",AA56)))</formula>
    </cfRule>
    <cfRule type="containsText" dxfId="17704" priority="14299" operator="containsText" text="Low">
      <formula>NOT(ISERROR(SEARCH("Low",AA56)))</formula>
    </cfRule>
    <cfRule type="containsText" dxfId="17703" priority="14300" operator="containsText" text="Moderate">
      <formula>NOT(ISERROR(SEARCH("Moderate",AA56)))</formula>
    </cfRule>
    <cfRule type="containsText" dxfId="17702" priority="14301" operator="containsText" text="Insignificant">
      <formula>NOT(ISERROR(SEARCH("Insignificant",AA56)))</formula>
    </cfRule>
    <cfRule type="containsErrors" dxfId="17701" priority="14307">
      <formula>ISERROR(AA56)</formula>
    </cfRule>
  </conditionalFormatting>
  <conditionalFormatting sqref="AA56:AA57 AA59:AA60">
    <cfRule type="cellIs" dxfId="17700" priority="14292" operator="between">
      <formula>81</formula>
      <formula>100</formula>
    </cfRule>
    <cfRule type="cellIs" dxfId="17699" priority="14293" operator="between">
      <formula>61</formula>
      <formula>80</formula>
    </cfRule>
    <cfRule type="cellIs" dxfId="17698" priority="14294" operator="between">
      <formula>41</formula>
      <formula>60</formula>
    </cfRule>
    <cfRule type="cellIs" dxfId="17697" priority="14295" operator="between">
      <formula>21</formula>
      <formula>40</formula>
    </cfRule>
    <cfRule type="cellIs" dxfId="17696" priority="14296" operator="between">
      <formula>1</formula>
      <formula>20</formula>
    </cfRule>
  </conditionalFormatting>
  <conditionalFormatting sqref="AA59">
    <cfRule type="containsErrors" dxfId="17695" priority="14289">
      <formula>ISERROR(AA59)</formula>
    </cfRule>
    <cfRule type="containsText" dxfId="17694" priority="14290" operator="containsText" text="N/A">
      <formula>NOT(ISERROR(SEARCH("N/A",AA59)))</formula>
    </cfRule>
  </conditionalFormatting>
  <conditionalFormatting sqref="AB60 AB57">
    <cfRule type="cellIs" dxfId="17693" priority="14286" operator="equal">
      <formula>2</formula>
    </cfRule>
    <cfRule type="cellIs" dxfId="17692" priority="14287" operator="equal">
      <formula>1</formula>
    </cfRule>
  </conditionalFormatting>
  <conditionalFormatting sqref="AB60 AB57">
    <cfRule type="cellIs" dxfId="17691" priority="14285" operator="equal">
      <formula>3</formula>
    </cfRule>
  </conditionalFormatting>
  <conditionalFormatting sqref="AB60 AB57">
    <cfRule type="cellIs" dxfId="17690" priority="14283" operator="equal">
      <formula>5</formula>
    </cfRule>
    <cfRule type="cellIs" dxfId="17689" priority="14284" operator="equal">
      <formula>4</formula>
    </cfRule>
  </conditionalFormatting>
  <conditionalFormatting sqref="AF56">
    <cfRule type="containsText" dxfId="17688" priority="14272" operator="containsText" text="N/A">
      <formula>NOT(ISERROR(SEARCH("N/A",AF56)))</formula>
    </cfRule>
    <cfRule type="containsText" dxfId="17687" priority="14278" operator="containsText" text="High">
      <formula>NOT(ISERROR(SEARCH("High",AF56)))</formula>
    </cfRule>
    <cfRule type="containsText" dxfId="17686" priority="14279" operator="containsText" text="Extreme">
      <formula>NOT(ISERROR(SEARCH("Extreme",AF56)))</formula>
    </cfRule>
    <cfRule type="containsText" dxfId="17685" priority="14280" operator="containsText" text="Low">
      <formula>NOT(ISERROR(SEARCH("Low",AF56)))</formula>
    </cfRule>
    <cfRule type="containsText" dxfId="17684" priority="14281" operator="containsText" text="Moderate">
      <formula>NOT(ISERROR(SEARCH("Moderate",AF56)))</formula>
    </cfRule>
    <cfRule type="containsText" dxfId="17683" priority="14282" operator="containsText" text="Insignificant">
      <formula>NOT(ISERROR(SEARCH("Insignificant",AF56)))</formula>
    </cfRule>
    <cfRule type="containsErrors" dxfId="17682" priority="14288">
      <formula>ISERROR(AF56)</formula>
    </cfRule>
  </conditionalFormatting>
  <conditionalFormatting sqref="AF56:AF57 AF59:AF60">
    <cfRule type="cellIs" dxfId="17681" priority="14273" operator="between">
      <formula>81</formula>
      <formula>100</formula>
    </cfRule>
    <cfRule type="cellIs" dxfId="17680" priority="14274" operator="between">
      <formula>61</formula>
      <formula>80</formula>
    </cfRule>
    <cfRule type="cellIs" dxfId="17679" priority="14275" operator="between">
      <formula>41</formula>
      <formula>60</formula>
    </cfRule>
    <cfRule type="cellIs" dxfId="17678" priority="14276" operator="between">
      <formula>21</formula>
      <formula>40</formula>
    </cfRule>
    <cfRule type="cellIs" dxfId="17677" priority="14277" operator="between">
      <formula>1</formula>
      <formula>20</formula>
    </cfRule>
  </conditionalFormatting>
  <conditionalFormatting sqref="AF59">
    <cfRule type="containsErrors" dxfId="17676" priority="14270">
      <formula>ISERROR(AF59)</formula>
    </cfRule>
    <cfRule type="containsText" dxfId="17675" priority="14271" operator="containsText" text="N/A">
      <formula>NOT(ISERROR(SEARCH("N/A",AF59)))</formula>
    </cfRule>
  </conditionalFormatting>
  <conditionalFormatting sqref="AG60 AG57">
    <cfRule type="cellIs" dxfId="17674" priority="14267" operator="equal">
      <formula>2</formula>
    </cfRule>
    <cfRule type="cellIs" dxfId="17673" priority="14268" operator="equal">
      <formula>1</formula>
    </cfRule>
  </conditionalFormatting>
  <conditionalFormatting sqref="AG60 AG57">
    <cfRule type="cellIs" dxfId="17672" priority="14266" operator="equal">
      <formula>3</formula>
    </cfRule>
  </conditionalFormatting>
  <conditionalFormatting sqref="AG60 AG57">
    <cfRule type="cellIs" dxfId="17671" priority="14264" operator="equal">
      <formula>5</formula>
    </cfRule>
    <cfRule type="cellIs" dxfId="17670" priority="14265" operator="equal">
      <formula>4</formula>
    </cfRule>
  </conditionalFormatting>
  <conditionalFormatting sqref="AK56">
    <cfRule type="containsText" dxfId="17669" priority="14253" operator="containsText" text="N/A">
      <formula>NOT(ISERROR(SEARCH("N/A",AK56)))</formula>
    </cfRule>
    <cfRule type="containsText" dxfId="17668" priority="14259" operator="containsText" text="High">
      <formula>NOT(ISERROR(SEARCH("High",AK56)))</formula>
    </cfRule>
    <cfRule type="containsText" dxfId="17667" priority="14260" operator="containsText" text="Extreme">
      <formula>NOT(ISERROR(SEARCH("Extreme",AK56)))</formula>
    </cfRule>
    <cfRule type="containsText" dxfId="17666" priority="14261" operator="containsText" text="Low">
      <formula>NOT(ISERROR(SEARCH("Low",AK56)))</formula>
    </cfRule>
    <cfRule type="containsText" dxfId="17665" priority="14262" operator="containsText" text="Moderate">
      <formula>NOT(ISERROR(SEARCH("Moderate",AK56)))</formula>
    </cfRule>
    <cfRule type="containsText" dxfId="17664" priority="14263" operator="containsText" text="Insignificant">
      <formula>NOT(ISERROR(SEARCH("Insignificant",AK56)))</formula>
    </cfRule>
    <cfRule type="containsErrors" dxfId="17663" priority="14269">
      <formula>ISERROR(AK56)</formula>
    </cfRule>
  </conditionalFormatting>
  <conditionalFormatting sqref="AK56:AK57 AK59:AK60">
    <cfRule type="cellIs" dxfId="17662" priority="14254" operator="between">
      <formula>81</formula>
      <formula>100</formula>
    </cfRule>
    <cfRule type="cellIs" dxfId="17661" priority="14255" operator="between">
      <formula>61</formula>
      <formula>80</formula>
    </cfRule>
    <cfRule type="cellIs" dxfId="17660" priority="14256" operator="between">
      <formula>41</formula>
      <formula>60</formula>
    </cfRule>
    <cfRule type="cellIs" dxfId="17659" priority="14257" operator="between">
      <formula>21</formula>
      <formula>40</formula>
    </cfRule>
    <cfRule type="cellIs" dxfId="17658" priority="14258" operator="between">
      <formula>1</formula>
      <formula>20</formula>
    </cfRule>
  </conditionalFormatting>
  <conditionalFormatting sqref="AK59">
    <cfRule type="containsErrors" dxfId="17657" priority="14251">
      <formula>ISERROR(AK59)</formula>
    </cfRule>
    <cfRule type="containsText" dxfId="17656" priority="14252" operator="containsText" text="N/A">
      <formula>NOT(ISERROR(SEARCH("N/A",AK59)))</formula>
    </cfRule>
  </conditionalFormatting>
  <conditionalFormatting sqref="AL60 AL57">
    <cfRule type="cellIs" dxfId="17655" priority="14248" operator="equal">
      <formula>2</formula>
    </cfRule>
    <cfRule type="cellIs" dxfId="17654" priority="14249" operator="equal">
      <formula>1</formula>
    </cfRule>
  </conditionalFormatting>
  <conditionalFormatting sqref="AL60 AL57">
    <cfRule type="cellIs" dxfId="17653" priority="14247" operator="equal">
      <formula>3</formula>
    </cfRule>
  </conditionalFormatting>
  <conditionalFormatting sqref="AL60 AL57">
    <cfRule type="cellIs" dxfId="17652" priority="14245" operator="equal">
      <formula>5</formula>
    </cfRule>
    <cfRule type="cellIs" dxfId="17651" priority="14246" operator="equal">
      <formula>4</formula>
    </cfRule>
  </conditionalFormatting>
  <conditionalFormatting sqref="AP56">
    <cfRule type="containsText" dxfId="17650" priority="14234" operator="containsText" text="N/A">
      <formula>NOT(ISERROR(SEARCH("N/A",AP56)))</formula>
    </cfRule>
    <cfRule type="containsText" dxfId="17649" priority="14240" operator="containsText" text="High">
      <formula>NOT(ISERROR(SEARCH("High",AP56)))</formula>
    </cfRule>
    <cfRule type="containsText" dxfId="17648" priority="14241" operator="containsText" text="Extreme">
      <formula>NOT(ISERROR(SEARCH("Extreme",AP56)))</formula>
    </cfRule>
    <cfRule type="containsText" dxfId="17647" priority="14242" operator="containsText" text="Low">
      <formula>NOT(ISERROR(SEARCH("Low",AP56)))</formula>
    </cfRule>
    <cfRule type="containsText" dxfId="17646" priority="14243" operator="containsText" text="Moderate">
      <formula>NOT(ISERROR(SEARCH("Moderate",AP56)))</formula>
    </cfRule>
    <cfRule type="containsText" dxfId="17645" priority="14244" operator="containsText" text="Insignificant">
      <formula>NOT(ISERROR(SEARCH("Insignificant",AP56)))</formula>
    </cfRule>
    <cfRule type="containsErrors" dxfId="17644" priority="14250">
      <formula>ISERROR(AP56)</formula>
    </cfRule>
  </conditionalFormatting>
  <conditionalFormatting sqref="AP56:AP57 AP59:AP60">
    <cfRule type="cellIs" dxfId="17643" priority="14235" operator="between">
      <formula>81</formula>
      <formula>100</formula>
    </cfRule>
    <cfRule type="cellIs" dxfId="17642" priority="14236" operator="between">
      <formula>61</formula>
      <formula>80</formula>
    </cfRule>
    <cfRule type="cellIs" dxfId="17641" priority="14237" operator="between">
      <formula>41</formula>
      <formula>60</formula>
    </cfRule>
    <cfRule type="cellIs" dxfId="17640" priority="14238" operator="between">
      <formula>21</formula>
      <formula>40</formula>
    </cfRule>
    <cfRule type="cellIs" dxfId="17639" priority="14239" operator="between">
      <formula>1</formula>
      <formula>20</formula>
    </cfRule>
  </conditionalFormatting>
  <conditionalFormatting sqref="AP59">
    <cfRule type="containsErrors" dxfId="17638" priority="14232">
      <formula>ISERROR(AP59)</formula>
    </cfRule>
    <cfRule type="containsText" dxfId="17637" priority="14233" operator="containsText" text="N/A">
      <formula>NOT(ISERROR(SEARCH("N/A",AP59)))</formula>
    </cfRule>
  </conditionalFormatting>
  <conditionalFormatting sqref="AQ60 AQ57">
    <cfRule type="cellIs" dxfId="17636" priority="14229" operator="equal">
      <formula>2</formula>
    </cfRule>
    <cfRule type="cellIs" dxfId="17635" priority="14230" operator="equal">
      <formula>1</formula>
    </cfRule>
  </conditionalFormatting>
  <conditionalFormatting sqref="AQ60 AQ57">
    <cfRule type="cellIs" dxfId="17634" priority="14228" operator="equal">
      <formula>3</formula>
    </cfRule>
  </conditionalFormatting>
  <conditionalFormatting sqref="AQ60 AQ57">
    <cfRule type="cellIs" dxfId="17633" priority="14226" operator="equal">
      <formula>5</formula>
    </cfRule>
    <cfRule type="cellIs" dxfId="17632" priority="14227" operator="equal">
      <formula>4</formula>
    </cfRule>
  </conditionalFormatting>
  <conditionalFormatting sqref="AU56">
    <cfRule type="containsText" dxfId="17631" priority="14215" operator="containsText" text="N/A">
      <formula>NOT(ISERROR(SEARCH("N/A",AU56)))</formula>
    </cfRule>
    <cfRule type="containsText" dxfId="17630" priority="14221" operator="containsText" text="High">
      <formula>NOT(ISERROR(SEARCH("High",AU56)))</formula>
    </cfRule>
    <cfRule type="containsText" dxfId="17629" priority="14222" operator="containsText" text="Extreme">
      <formula>NOT(ISERROR(SEARCH("Extreme",AU56)))</formula>
    </cfRule>
    <cfRule type="containsText" dxfId="17628" priority="14223" operator="containsText" text="Low">
      <formula>NOT(ISERROR(SEARCH("Low",AU56)))</formula>
    </cfRule>
    <cfRule type="containsText" dxfId="17627" priority="14224" operator="containsText" text="Moderate">
      <formula>NOT(ISERROR(SEARCH("Moderate",AU56)))</formula>
    </cfRule>
    <cfRule type="containsText" dxfId="17626" priority="14225" operator="containsText" text="Insignificant">
      <formula>NOT(ISERROR(SEARCH("Insignificant",AU56)))</formula>
    </cfRule>
    <cfRule type="containsErrors" dxfId="17625" priority="14231">
      <formula>ISERROR(AU56)</formula>
    </cfRule>
  </conditionalFormatting>
  <conditionalFormatting sqref="AU56:AU57 AU59:AU60">
    <cfRule type="cellIs" dxfId="17624" priority="14216" operator="between">
      <formula>81</formula>
      <formula>100</formula>
    </cfRule>
    <cfRule type="cellIs" dxfId="17623" priority="14217" operator="between">
      <formula>61</formula>
      <formula>80</formula>
    </cfRule>
    <cfRule type="cellIs" dxfId="17622" priority="14218" operator="between">
      <formula>41</formula>
      <formula>60</formula>
    </cfRule>
    <cfRule type="cellIs" dxfId="17621" priority="14219" operator="between">
      <formula>21</formula>
      <formula>40</formula>
    </cfRule>
    <cfRule type="cellIs" dxfId="17620" priority="14220" operator="between">
      <formula>1</formula>
      <formula>20</formula>
    </cfRule>
  </conditionalFormatting>
  <conditionalFormatting sqref="AU59">
    <cfRule type="containsErrors" dxfId="17619" priority="14213">
      <formula>ISERROR(AU59)</formula>
    </cfRule>
    <cfRule type="containsText" dxfId="17618" priority="14214" operator="containsText" text="N/A">
      <formula>NOT(ISERROR(SEARCH("N/A",AU59)))</formula>
    </cfRule>
  </conditionalFormatting>
  <conditionalFormatting sqref="AV60 AV57">
    <cfRule type="cellIs" dxfId="17617" priority="14210" operator="equal">
      <formula>2</formula>
    </cfRule>
    <cfRule type="cellIs" dxfId="17616" priority="14211" operator="equal">
      <formula>1</formula>
    </cfRule>
  </conditionalFormatting>
  <conditionalFormatting sqref="AV60 AV57">
    <cfRule type="cellIs" dxfId="17615" priority="14209" operator="equal">
      <formula>3</formula>
    </cfRule>
  </conditionalFormatting>
  <conditionalFormatting sqref="AV60 AV57">
    <cfRule type="cellIs" dxfId="17614" priority="14207" operator="equal">
      <formula>5</formula>
    </cfRule>
    <cfRule type="cellIs" dxfId="17613" priority="14208" operator="equal">
      <formula>4</formula>
    </cfRule>
  </conditionalFormatting>
  <conditionalFormatting sqref="AZ56">
    <cfRule type="containsText" dxfId="17612" priority="14196" operator="containsText" text="N/A">
      <formula>NOT(ISERROR(SEARCH("N/A",AZ56)))</formula>
    </cfRule>
    <cfRule type="containsText" dxfId="17611" priority="14202" operator="containsText" text="High">
      <formula>NOT(ISERROR(SEARCH("High",AZ56)))</formula>
    </cfRule>
    <cfRule type="containsText" dxfId="17610" priority="14203" operator="containsText" text="Extreme">
      <formula>NOT(ISERROR(SEARCH("Extreme",AZ56)))</formula>
    </cfRule>
    <cfRule type="containsText" dxfId="17609" priority="14204" operator="containsText" text="Low">
      <formula>NOT(ISERROR(SEARCH("Low",AZ56)))</formula>
    </cfRule>
    <cfRule type="containsText" dxfId="17608" priority="14205" operator="containsText" text="Moderate">
      <formula>NOT(ISERROR(SEARCH("Moderate",AZ56)))</formula>
    </cfRule>
    <cfRule type="containsText" dxfId="17607" priority="14206" operator="containsText" text="Insignificant">
      <formula>NOT(ISERROR(SEARCH("Insignificant",AZ56)))</formula>
    </cfRule>
    <cfRule type="containsErrors" dxfId="17606" priority="14212">
      <formula>ISERROR(AZ56)</formula>
    </cfRule>
  </conditionalFormatting>
  <conditionalFormatting sqref="AZ56:AZ57 AZ59:AZ60">
    <cfRule type="cellIs" dxfId="17605" priority="14197" operator="between">
      <formula>81</formula>
      <formula>100</formula>
    </cfRule>
    <cfRule type="cellIs" dxfId="17604" priority="14198" operator="between">
      <formula>61</formula>
      <formula>80</formula>
    </cfRule>
    <cfRule type="cellIs" dxfId="17603" priority="14199" operator="between">
      <formula>41</formula>
      <formula>60</formula>
    </cfRule>
    <cfRule type="cellIs" dxfId="17602" priority="14200" operator="between">
      <formula>21</formula>
      <formula>40</formula>
    </cfRule>
    <cfRule type="cellIs" dxfId="17601" priority="14201" operator="between">
      <formula>1</formula>
      <formula>20</formula>
    </cfRule>
  </conditionalFormatting>
  <conditionalFormatting sqref="AZ59">
    <cfRule type="containsErrors" dxfId="17600" priority="14194">
      <formula>ISERROR(AZ59)</formula>
    </cfRule>
    <cfRule type="containsText" dxfId="17599" priority="14195" operator="containsText" text="N/A">
      <formula>NOT(ISERROR(SEARCH("N/A",AZ59)))</formula>
    </cfRule>
  </conditionalFormatting>
  <conditionalFormatting sqref="BA60 BA57">
    <cfRule type="cellIs" dxfId="17598" priority="14191" operator="equal">
      <formula>2</formula>
    </cfRule>
    <cfRule type="cellIs" dxfId="17597" priority="14192" operator="equal">
      <formula>1</formula>
    </cfRule>
  </conditionalFormatting>
  <conditionalFormatting sqref="BA60 BA57">
    <cfRule type="cellIs" dxfId="17596" priority="14190" operator="equal">
      <formula>3</formula>
    </cfRule>
  </conditionalFormatting>
  <conditionalFormatting sqref="BA60 BA57">
    <cfRule type="cellIs" dxfId="17595" priority="14188" operator="equal">
      <formula>5</formula>
    </cfRule>
    <cfRule type="cellIs" dxfId="17594" priority="14189" operator="equal">
      <formula>4</formula>
    </cfRule>
  </conditionalFormatting>
  <conditionalFormatting sqref="BE56">
    <cfRule type="containsText" dxfId="17593" priority="14177" operator="containsText" text="N/A">
      <formula>NOT(ISERROR(SEARCH("N/A",BE56)))</formula>
    </cfRule>
    <cfRule type="containsText" dxfId="17592" priority="14183" operator="containsText" text="High">
      <formula>NOT(ISERROR(SEARCH("High",BE56)))</formula>
    </cfRule>
    <cfRule type="containsText" dxfId="17591" priority="14184" operator="containsText" text="Extreme">
      <formula>NOT(ISERROR(SEARCH("Extreme",BE56)))</formula>
    </cfRule>
    <cfRule type="containsText" dxfId="17590" priority="14185" operator="containsText" text="Low">
      <formula>NOT(ISERROR(SEARCH("Low",BE56)))</formula>
    </cfRule>
    <cfRule type="containsText" dxfId="17589" priority="14186" operator="containsText" text="Moderate">
      <formula>NOT(ISERROR(SEARCH("Moderate",BE56)))</formula>
    </cfRule>
    <cfRule type="containsText" dxfId="17588" priority="14187" operator="containsText" text="Insignificant">
      <formula>NOT(ISERROR(SEARCH("Insignificant",BE56)))</formula>
    </cfRule>
    <cfRule type="containsErrors" dxfId="17587" priority="14193">
      <formula>ISERROR(BE56)</formula>
    </cfRule>
  </conditionalFormatting>
  <conditionalFormatting sqref="BE56:BE57 BE59:BE60">
    <cfRule type="cellIs" dxfId="17586" priority="14178" operator="between">
      <formula>81</formula>
      <formula>100</formula>
    </cfRule>
    <cfRule type="cellIs" dxfId="17585" priority="14179" operator="between">
      <formula>61</formula>
      <formula>80</formula>
    </cfRule>
    <cfRule type="cellIs" dxfId="17584" priority="14180" operator="between">
      <formula>41</formula>
      <formula>60</formula>
    </cfRule>
    <cfRule type="cellIs" dxfId="17583" priority="14181" operator="between">
      <formula>21</formula>
      <formula>40</formula>
    </cfRule>
    <cfRule type="cellIs" dxfId="17582" priority="14182" operator="between">
      <formula>1</formula>
      <formula>20</formula>
    </cfRule>
  </conditionalFormatting>
  <conditionalFormatting sqref="BE59">
    <cfRule type="containsErrors" dxfId="17581" priority="14175">
      <formula>ISERROR(BE59)</formula>
    </cfRule>
    <cfRule type="containsText" dxfId="17580" priority="14176" operator="containsText" text="N/A">
      <formula>NOT(ISERROR(SEARCH("N/A",BE59)))</formula>
    </cfRule>
  </conditionalFormatting>
  <conditionalFormatting sqref="BF60 BF57">
    <cfRule type="cellIs" dxfId="17579" priority="14172" operator="equal">
      <formula>2</formula>
    </cfRule>
    <cfRule type="cellIs" dxfId="17578" priority="14173" operator="equal">
      <formula>1</formula>
    </cfRule>
  </conditionalFormatting>
  <conditionalFormatting sqref="BF60 BF57">
    <cfRule type="cellIs" dxfId="17577" priority="14171" operator="equal">
      <formula>3</formula>
    </cfRule>
  </conditionalFormatting>
  <conditionalFormatting sqref="BF60 BF57">
    <cfRule type="cellIs" dxfId="17576" priority="14169" operator="equal">
      <formula>5</formula>
    </cfRule>
    <cfRule type="cellIs" dxfId="17575" priority="14170" operator="equal">
      <formula>4</formula>
    </cfRule>
  </conditionalFormatting>
  <conditionalFormatting sqref="BJ56">
    <cfRule type="containsText" dxfId="17574" priority="14158" operator="containsText" text="N/A">
      <formula>NOT(ISERROR(SEARCH("N/A",BJ56)))</formula>
    </cfRule>
    <cfRule type="containsText" dxfId="17573" priority="14164" operator="containsText" text="High">
      <formula>NOT(ISERROR(SEARCH("High",BJ56)))</formula>
    </cfRule>
    <cfRule type="containsText" dxfId="17572" priority="14165" operator="containsText" text="Extreme">
      <formula>NOT(ISERROR(SEARCH("Extreme",BJ56)))</formula>
    </cfRule>
    <cfRule type="containsText" dxfId="17571" priority="14166" operator="containsText" text="Low">
      <formula>NOT(ISERROR(SEARCH("Low",BJ56)))</formula>
    </cfRule>
    <cfRule type="containsText" dxfId="17570" priority="14167" operator="containsText" text="Moderate">
      <formula>NOT(ISERROR(SEARCH("Moderate",BJ56)))</formula>
    </cfRule>
    <cfRule type="containsText" dxfId="17569" priority="14168" operator="containsText" text="Insignificant">
      <formula>NOT(ISERROR(SEARCH("Insignificant",BJ56)))</formula>
    </cfRule>
    <cfRule type="containsErrors" dxfId="17568" priority="14174">
      <formula>ISERROR(BJ56)</formula>
    </cfRule>
  </conditionalFormatting>
  <conditionalFormatting sqref="BJ56:BJ57 BJ59:BJ60">
    <cfRule type="cellIs" dxfId="17567" priority="14159" operator="between">
      <formula>81</formula>
      <formula>100</formula>
    </cfRule>
    <cfRule type="cellIs" dxfId="17566" priority="14160" operator="between">
      <formula>61</formula>
      <formula>80</formula>
    </cfRule>
    <cfRule type="cellIs" dxfId="17565" priority="14161" operator="between">
      <formula>41</formula>
      <formula>60</formula>
    </cfRule>
    <cfRule type="cellIs" dxfId="17564" priority="14162" operator="between">
      <formula>21</formula>
      <formula>40</formula>
    </cfRule>
    <cfRule type="cellIs" dxfId="17563" priority="14163" operator="between">
      <formula>1</formula>
      <formula>20</formula>
    </cfRule>
  </conditionalFormatting>
  <conditionalFormatting sqref="BJ59">
    <cfRule type="containsErrors" dxfId="17562" priority="14156">
      <formula>ISERROR(BJ59)</formula>
    </cfRule>
    <cfRule type="containsText" dxfId="17561" priority="14157" operator="containsText" text="N/A">
      <formula>NOT(ISERROR(SEARCH("N/A",BJ59)))</formula>
    </cfRule>
  </conditionalFormatting>
  <conditionalFormatting sqref="BK60 BK57">
    <cfRule type="cellIs" dxfId="17560" priority="14153" operator="equal">
      <formula>2</formula>
    </cfRule>
    <cfRule type="cellIs" dxfId="17559" priority="14154" operator="equal">
      <formula>1</formula>
    </cfRule>
  </conditionalFormatting>
  <conditionalFormatting sqref="BK60 BK57">
    <cfRule type="cellIs" dxfId="17558" priority="14152" operator="equal">
      <formula>3</formula>
    </cfRule>
  </conditionalFormatting>
  <conditionalFormatting sqref="BK60 BK57">
    <cfRule type="cellIs" dxfId="17557" priority="14150" operator="equal">
      <formula>5</formula>
    </cfRule>
    <cfRule type="cellIs" dxfId="17556" priority="14151" operator="equal">
      <formula>4</formula>
    </cfRule>
  </conditionalFormatting>
  <conditionalFormatting sqref="BO56">
    <cfRule type="containsText" dxfId="17555" priority="14139" operator="containsText" text="N/A">
      <formula>NOT(ISERROR(SEARCH("N/A",BO56)))</formula>
    </cfRule>
    <cfRule type="containsText" dxfId="17554" priority="14145" operator="containsText" text="High">
      <formula>NOT(ISERROR(SEARCH("High",BO56)))</formula>
    </cfRule>
    <cfRule type="containsText" dxfId="17553" priority="14146" operator="containsText" text="Extreme">
      <formula>NOT(ISERROR(SEARCH("Extreme",BO56)))</formula>
    </cfRule>
    <cfRule type="containsText" dxfId="17552" priority="14147" operator="containsText" text="Low">
      <formula>NOT(ISERROR(SEARCH("Low",BO56)))</formula>
    </cfRule>
    <cfRule type="containsText" dxfId="17551" priority="14148" operator="containsText" text="Moderate">
      <formula>NOT(ISERROR(SEARCH("Moderate",BO56)))</formula>
    </cfRule>
    <cfRule type="containsText" dxfId="17550" priority="14149" operator="containsText" text="Insignificant">
      <formula>NOT(ISERROR(SEARCH("Insignificant",BO56)))</formula>
    </cfRule>
    <cfRule type="containsErrors" dxfId="17549" priority="14155">
      <formula>ISERROR(BO56)</formula>
    </cfRule>
  </conditionalFormatting>
  <conditionalFormatting sqref="BO56:BO57 BO59:BO60">
    <cfRule type="cellIs" dxfId="17548" priority="14140" operator="between">
      <formula>81</formula>
      <formula>100</formula>
    </cfRule>
    <cfRule type="cellIs" dxfId="17547" priority="14141" operator="between">
      <formula>61</formula>
      <formula>80</formula>
    </cfRule>
    <cfRule type="cellIs" dxfId="17546" priority="14142" operator="between">
      <formula>41</formula>
      <formula>60</formula>
    </cfRule>
    <cfRule type="cellIs" dxfId="17545" priority="14143" operator="between">
      <formula>21</formula>
      <formula>40</formula>
    </cfRule>
    <cfRule type="cellIs" dxfId="17544" priority="14144" operator="between">
      <formula>1</formula>
      <formula>20</formula>
    </cfRule>
  </conditionalFormatting>
  <conditionalFormatting sqref="BO59">
    <cfRule type="containsErrors" dxfId="17543" priority="14137">
      <formula>ISERROR(BO59)</formula>
    </cfRule>
    <cfRule type="containsText" dxfId="17542" priority="14138" operator="containsText" text="N/A">
      <formula>NOT(ISERROR(SEARCH("N/A",BO59)))</formula>
    </cfRule>
  </conditionalFormatting>
  <conditionalFormatting sqref="BP60 BP57">
    <cfRule type="cellIs" dxfId="17541" priority="14134" operator="equal">
      <formula>2</formula>
    </cfRule>
    <cfRule type="cellIs" dxfId="17540" priority="14135" operator="equal">
      <formula>1</formula>
    </cfRule>
  </conditionalFormatting>
  <conditionalFormatting sqref="BP60 BP57">
    <cfRule type="cellIs" dxfId="17539" priority="14133" operator="equal">
      <formula>3</formula>
    </cfRule>
  </conditionalFormatting>
  <conditionalFormatting sqref="BP60 BP57">
    <cfRule type="cellIs" dxfId="17538" priority="14131" operator="equal">
      <formula>5</formula>
    </cfRule>
    <cfRule type="cellIs" dxfId="17537" priority="14132" operator="equal">
      <formula>4</formula>
    </cfRule>
  </conditionalFormatting>
  <conditionalFormatting sqref="BT56">
    <cfRule type="containsText" dxfId="17536" priority="14120" operator="containsText" text="N/A">
      <formula>NOT(ISERROR(SEARCH("N/A",BT56)))</formula>
    </cfRule>
    <cfRule type="containsText" dxfId="17535" priority="14126" operator="containsText" text="High">
      <formula>NOT(ISERROR(SEARCH("High",BT56)))</formula>
    </cfRule>
    <cfRule type="containsText" dxfId="17534" priority="14127" operator="containsText" text="Extreme">
      <formula>NOT(ISERROR(SEARCH("Extreme",BT56)))</formula>
    </cfRule>
    <cfRule type="containsText" dxfId="17533" priority="14128" operator="containsText" text="Low">
      <formula>NOT(ISERROR(SEARCH("Low",BT56)))</formula>
    </cfRule>
    <cfRule type="containsText" dxfId="17532" priority="14129" operator="containsText" text="Moderate">
      <formula>NOT(ISERROR(SEARCH("Moderate",BT56)))</formula>
    </cfRule>
    <cfRule type="containsText" dxfId="17531" priority="14130" operator="containsText" text="Insignificant">
      <formula>NOT(ISERROR(SEARCH("Insignificant",BT56)))</formula>
    </cfRule>
    <cfRule type="containsErrors" dxfId="17530" priority="14136">
      <formula>ISERROR(BT56)</formula>
    </cfRule>
  </conditionalFormatting>
  <conditionalFormatting sqref="BT56:BT57 BT59:BT60">
    <cfRule type="cellIs" dxfId="17529" priority="14121" operator="between">
      <formula>81</formula>
      <formula>100</formula>
    </cfRule>
    <cfRule type="cellIs" dxfId="17528" priority="14122" operator="between">
      <formula>61</formula>
      <formula>80</formula>
    </cfRule>
    <cfRule type="cellIs" dxfId="17527" priority="14123" operator="between">
      <formula>41</formula>
      <formula>60</formula>
    </cfRule>
    <cfRule type="cellIs" dxfId="17526" priority="14124" operator="between">
      <formula>21</formula>
      <formula>40</formula>
    </cfRule>
    <cfRule type="cellIs" dxfId="17525" priority="14125" operator="between">
      <formula>1</formula>
      <formula>20</formula>
    </cfRule>
  </conditionalFormatting>
  <conditionalFormatting sqref="BT59">
    <cfRule type="containsErrors" dxfId="17524" priority="14118">
      <formula>ISERROR(BT59)</formula>
    </cfRule>
    <cfRule type="containsText" dxfId="17523" priority="14119" operator="containsText" text="N/A">
      <formula>NOT(ISERROR(SEARCH("N/A",BT59)))</formula>
    </cfRule>
  </conditionalFormatting>
  <conditionalFormatting sqref="BU60 BU57">
    <cfRule type="cellIs" dxfId="17522" priority="14115" operator="equal">
      <formula>2</formula>
    </cfRule>
    <cfRule type="cellIs" dxfId="17521" priority="14116" operator="equal">
      <formula>1</formula>
    </cfRule>
  </conditionalFormatting>
  <conditionalFormatting sqref="BU60 BU57">
    <cfRule type="cellIs" dxfId="17520" priority="14114" operator="equal">
      <formula>3</formula>
    </cfRule>
  </conditionalFormatting>
  <conditionalFormatting sqref="BU60 BU57">
    <cfRule type="cellIs" dxfId="17519" priority="14112" operator="equal">
      <formula>5</formula>
    </cfRule>
    <cfRule type="cellIs" dxfId="17518" priority="14113" operator="equal">
      <formula>4</formula>
    </cfRule>
  </conditionalFormatting>
  <conditionalFormatting sqref="BY56">
    <cfRule type="containsText" dxfId="17517" priority="14101" operator="containsText" text="N/A">
      <formula>NOT(ISERROR(SEARCH("N/A",BY56)))</formula>
    </cfRule>
    <cfRule type="containsText" dxfId="17516" priority="14107" operator="containsText" text="High">
      <formula>NOT(ISERROR(SEARCH("High",BY56)))</formula>
    </cfRule>
    <cfRule type="containsText" dxfId="17515" priority="14108" operator="containsText" text="Extreme">
      <formula>NOT(ISERROR(SEARCH("Extreme",BY56)))</formula>
    </cfRule>
    <cfRule type="containsText" dxfId="17514" priority="14109" operator="containsText" text="Low">
      <formula>NOT(ISERROR(SEARCH("Low",BY56)))</formula>
    </cfRule>
    <cfRule type="containsText" dxfId="17513" priority="14110" operator="containsText" text="Moderate">
      <formula>NOT(ISERROR(SEARCH("Moderate",BY56)))</formula>
    </cfRule>
    <cfRule type="containsText" dxfId="17512" priority="14111" operator="containsText" text="Insignificant">
      <formula>NOT(ISERROR(SEARCH("Insignificant",BY56)))</formula>
    </cfRule>
    <cfRule type="containsErrors" dxfId="17511" priority="14117">
      <formula>ISERROR(BY56)</formula>
    </cfRule>
  </conditionalFormatting>
  <conditionalFormatting sqref="BY56:BY57 BY59:BY60">
    <cfRule type="cellIs" dxfId="17510" priority="14102" operator="between">
      <formula>81</formula>
      <formula>100</formula>
    </cfRule>
    <cfRule type="cellIs" dxfId="17509" priority="14103" operator="between">
      <formula>61</formula>
      <formula>80</formula>
    </cfRule>
    <cfRule type="cellIs" dxfId="17508" priority="14104" operator="between">
      <formula>41</formula>
      <formula>60</formula>
    </cfRule>
    <cfRule type="cellIs" dxfId="17507" priority="14105" operator="between">
      <formula>21</formula>
      <formula>40</formula>
    </cfRule>
    <cfRule type="cellIs" dxfId="17506" priority="14106" operator="between">
      <formula>1</formula>
      <formula>20</formula>
    </cfRule>
  </conditionalFormatting>
  <conditionalFormatting sqref="BY59">
    <cfRule type="containsErrors" dxfId="17505" priority="14099">
      <formula>ISERROR(BY59)</formula>
    </cfRule>
    <cfRule type="containsText" dxfId="17504" priority="14100" operator="containsText" text="N/A">
      <formula>NOT(ISERROR(SEARCH("N/A",BY59)))</formula>
    </cfRule>
  </conditionalFormatting>
  <conditionalFormatting sqref="BZ60 BZ57">
    <cfRule type="cellIs" dxfId="17503" priority="14096" operator="equal">
      <formula>2</formula>
    </cfRule>
    <cfRule type="cellIs" dxfId="17502" priority="14097" operator="equal">
      <formula>1</formula>
    </cfRule>
  </conditionalFormatting>
  <conditionalFormatting sqref="BZ60 BZ57">
    <cfRule type="cellIs" dxfId="17501" priority="14095" operator="equal">
      <formula>3</formula>
    </cfRule>
  </conditionalFormatting>
  <conditionalFormatting sqref="BZ60 BZ57">
    <cfRule type="cellIs" dxfId="17500" priority="14093" operator="equal">
      <formula>5</formula>
    </cfRule>
    <cfRule type="cellIs" dxfId="17499" priority="14094" operator="equal">
      <formula>4</formula>
    </cfRule>
  </conditionalFormatting>
  <conditionalFormatting sqref="CD56">
    <cfRule type="containsText" dxfId="17498" priority="14082" operator="containsText" text="N/A">
      <formula>NOT(ISERROR(SEARCH("N/A",CD56)))</formula>
    </cfRule>
    <cfRule type="containsText" dxfId="17497" priority="14088" operator="containsText" text="High">
      <formula>NOT(ISERROR(SEARCH("High",CD56)))</formula>
    </cfRule>
    <cfRule type="containsText" dxfId="17496" priority="14089" operator="containsText" text="Extreme">
      <formula>NOT(ISERROR(SEARCH("Extreme",CD56)))</formula>
    </cfRule>
    <cfRule type="containsText" dxfId="17495" priority="14090" operator="containsText" text="Low">
      <formula>NOT(ISERROR(SEARCH("Low",CD56)))</formula>
    </cfRule>
    <cfRule type="containsText" dxfId="17494" priority="14091" operator="containsText" text="Moderate">
      <formula>NOT(ISERROR(SEARCH("Moderate",CD56)))</formula>
    </cfRule>
    <cfRule type="containsText" dxfId="17493" priority="14092" operator="containsText" text="Insignificant">
      <formula>NOT(ISERROR(SEARCH("Insignificant",CD56)))</formula>
    </cfRule>
    <cfRule type="containsErrors" dxfId="17492" priority="14098">
      <formula>ISERROR(CD56)</formula>
    </cfRule>
  </conditionalFormatting>
  <conditionalFormatting sqref="CD56:CD57 CD59:CD60">
    <cfRule type="cellIs" dxfId="17491" priority="14083" operator="between">
      <formula>81</formula>
      <formula>100</formula>
    </cfRule>
    <cfRule type="cellIs" dxfId="17490" priority="14084" operator="between">
      <formula>61</formula>
      <formula>80</formula>
    </cfRule>
    <cfRule type="cellIs" dxfId="17489" priority="14085" operator="between">
      <formula>41</formula>
      <formula>60</formula>
    </cfRule>
    <cfRule type="cellIs" dxfId="17488" priority="14086" operator="between">
      <formula>21</formula>
      <formula>40</formula>
    </cfRule>
    <cfRule type="cellIs" dxfId="17487" priority="14087" operator="between">
      <formula>1</formula>
      <formula>20</formula>
    </cfRule>
  </conditionalFormatting>
  <conditionalFormatting sqref="CD59">
    <cfRule type="containsErrors" dxfId="17486" priority="14080">
      <formula>ISERROR(CD59)</formula>
    </cfRule>
    <cfRule type="containsText" dxfId="17485" priority="14081" operator="containsText" text="N/A">
      <formula>NOT(ISERROR(SEARCH("N/A",CD59)))</formula>
    </cfRule>
  </conditionalFormatting>
  <conditionalFormatting sqref="CE60 CE57">
    <cfRule type="cellIs" dxfId="17484" priority="14077" operator="equal">
      <formula>2</formula>
    </cfRule>
    <cfRule type="cellIs" dxfId="17483" priority="14078" operator="equal">
      <formula>1</formula>
    </cfRule>
  </conditionalFormatting>
  <conditionalFormatting sqref="CE60 CE57">
    <cfRule type="cellIs" dxfId="17482" priority="14076" operator="equal">
      <formula>3</formula>
    </cfRule>
  </conditionalFormatting>
  <conditionalFormatting sqref="CE60 CE57">
    <cfRule type="cellIs" dxfId="17481" priority="14074" operator="equal">
      <formula>5</formula>
    </cfRule>
    <cfRule type="cellIs" dxfId="17480" priority="14075" operator="equal">
      <formula>4</formula>
    </cfRule>
  </conditionalFormatting>
  <conditionalFormatting sqref="CI56">
    <cfRule type="containsText" dxfId="17479" priority="14063" operator="containsText" text="N/A">
      <formula>NOT(ISERROR(SEARCH("N/A",CI56)))</formula>
    </cfRule>
    <cfRule type="containsText" dxfId="17478" priority="14069" operator="containsText" text="High">
      <formula>NOT(ISERROR(SEARCH("High",CI56)))</formula>
    </cfRule>
    <cfRule type="containsText" dxfId="17477" priority="14070" operator="containsText" text="Extreme">
      <formula>NOT(ISERROR(SEARCH("Extreme",CI56)))</formula>
    </cfRule>
    <cfRule type="containsText" dxfId="17476" priority="14071" operator="containsText" text="Low">
      <formula>NOT(ISERROR(SEARCH("Low",CI56)))</formula>
    </cfRule>
    <cfRule type="containsText" dxfId="17475" priority="14072" operator="containsText" text="Moderate">
      <formula>NOT(ISERROR(SEARCH("Moderate",CI56)))</formula>
    </cfRule>
    <cfRule type="containsText" dxfId="17474" priority="14073" operator="containsText" text="Insignificant">
      <formula>NOT(ISERROR(SEARCH("Insignificant",CI56)))</formula>
    </cfRule>
    <cfRule type="containsErrors" dxfId="17473" priority="14079">
      <formula>ISERROR(CI56)</formula>
    </cfRule>
  </conditionalFormatting>
  <conditionalFormatting sqref="CI56:CI57 CI59:CI60">
    <cfRule type="cellIs" dxfId="17472" priority="14064" operator="between">
      <formula>81</formula>
      <formula>100</formula>
    </cfRule>
    <cfRule type="cellIs" dxfId="17471" priority="14065" operator="between">
      <formula>61</formula>
      <formula>80</formula>
    </cfRule>
    <cfRule type="cellIs" dxfId="17470" priority="14066" operator="between">
      <formula>41</formula>
      <formula>60</formula>
    </cfRule>
    <cfRule type="cellIs" dxfId="17469" priority="14067" operator="between">
      <formula>21</formula>
      <formula>40</formula>
    </cfRule>
    <cfRule type="cellIs" dxfId="17468" priority="14068" operator="between">
      <formula>1</formula>
      <formula>20</formula>
    </cfRule>
  </conditionalFormatting>
  <conditionalFormatting sqref="CI59">
    <cfRule type="containsErrors" dxfId="17467" priority="14061">
      <formula>ISERROR(CI59)</formula>
    </cfRule>
    <cfRule type="containsText" dxfId="17466" priority="14062" operator="containsText" text="N/A">
      <formula>NOT(ISERROR(SEARCH("N/A",CI59)))</formula>
    </cfRule>
  </conditionalFormatting>
  <conditionalFormatting sqref="CJ60 CJ57">
    <cfRule type="cellIs" dxfId="17465" priority="14058" operator="equal">
      <formula>2</formula>
    </cfRule>
    <cfRule type="cellIs" dxfId="17464" priority="14059" operator="equal">
      <formula>1</formula>
    </cfRule>
  </conditionalFormatting>
  <conditionalFormatting sqref="CJ60 CJ57">
    <cfRule type="cellIs" dxfId="17463" priority="14057" operator="equal">
      <formula>3</formula>
    </cfRule>
  </conditionalFormatting>
  <conditionalFormatting sqref="CJ60 CJ57">
    <cfRule type="cellIs" dxfId="17462" priority="14055" operator="equal">
      <formula>5</formula>
    </cfRule>
    <cfRule type="cellIs" dxfId="17461" priority="14056" operator="equal">
      <formula>4</formula>
    </cfRule>
  </conditionalFormatting>
  <conditionalFormatting sqref="CN56">
    <cfRule type="containsText" dxfId="17460" priority="14044" operator="containsText" text="N/A">
      <formula>NOT(ISERROR(SEARCH("N/A",CN56)))</formula>
    </cfRule>
    <cfRule type="containsText" dxfId="17459" priority="14050" operator="containsText" text="High">
      <formula>NOT(ISERROR(SEARCH("High",CN56)))</formula>
    </cfRule>
    <cfRule type="containsText" dxfId="17458" priority="14051" operator="containsText" text="Extreme">
      <formula>NOT(ISERROR(SEARCH("Extreme",CN56)))</formula>
    </cfRule>
    <cfRule type="containsText" dxfId="17457" priority="14052" operator="containsText" text="Low">
      <formula>NOT(ISERROR(SEARCH("Low",CN56)))</formula>
    </cfRule>
    <cfRule type="containsText" dxfId="17456" priority="14053" operator="containsText" text="Moderate">
      <formula>NOT(ISERROR(SEARCH("Moderate",CN56)))</formula>
    </cfRule>
    <cfRule type="containsText" dxfId="17455" priority="14054" operator="containsText" text="Insignificant">
      <formula>NOT(ISERROR(SEARCH("Insignificant",CN56)))</formula>
    </cfRule>
    <cfRule type="containsErrors" dxfId="17454" priority="14060">
      <formula>ISERROR(CN56)</formula>
    </cfRule>
  </conditionalFormatting>
  <conditionalFormatting sqref="CN56:CN57 CN59:CN60">
    <cfRule type="cellIs" dxfId="17453" priority="14045" operator="between">
      <formula>81</formula>
      <formula>100</formula>
    </cfRule>
    <cfRule type="cellIs" dxfId="17452" priority="14046" operator="between">
      <formula>61</formula>
      <formula>80</formula>
    </cfRule>
    <cfRule type="cellIs" dxfId="17451" priority="14047" operator="between">
      <formula>41</formula>
      <formula>60</formula>
    </cfRule>
    <cfRule type="cellIs" dxfId="17450" priority="14048" operator="between">
      <formula>21</formula>
      <formula>40</formula>
    </cfRule>
    <cfRule type="cellIs" dxfId="17449" priority="14049" operator="between">
      <formula>1</formula>
      <formula>20</formula>
    </cfRule>
  </conditionalFormatting>
  <conditionalFormatting sqref="CN59">
    <cfRule type="containsErrors" dxfId="17448" priority="14042">
      <formula>ISERROR(CN59)</formula>
    </cfRule>
    <cfRule type="containsText" dxfId="17447" priority="14043" operator="containsText" text="N/A">
      <formula>NOT(ISERROR(SEARCH("N/A",CN59)))</formula>
    </cfRule>
  </conditionalFormatting>
  <conditionalFormatting sqref="CO60 CO57">
    <cfRule type="cellIs" dxfId="17446" priority="14039" operator="equal">
      <formula>2</formula>
    </cfRule>
    <cfRule type="cellIs" dxfId="17445" priority="14040" operator="equal">
      <formula>1</formula>
    </cfRule>
  </conditionalFormatting>
  <conditionalFormatting sqref="CO60 CO57">
    <cfRule type="cellIs" dxfId="17444" priority="14038" operator="equal">
      <formula>3</formula>
    </cfRule>
  </conditionalFormatting>
  <conditionalFormatting sqref="CO60 CO57">
    <cfRule type="cellIs" dxfId="17443" priority="14036" operator="equal">
      <formula>5</formula>
    </cfRule>
    <cfRule type="cellIs" dxfId="17442" priority="14037" operator="equal">
      <formula>4</formula>
    </cfRule>
  </conditionalFormatting>
  <conditionalFormatting sqref="CS56">
    <cfRule type="containsText" dxfId="17441" priority="14025" operator="containsText" text="N/A">
      <formula>NOT(ISERROR(SEARCH("N/A",CS56)))</formula>
    </cfRule>
    <cfRule type="containsText" dxfId="17440" priority="14031" operator="containsText" text="High">
      <formula>NOT(ISERROR(SEARCH("High",CS56)))</formula>
    </cfRule>
    <cfRule type="containsText" dxfId="17439" priority="14032" operator="containsText" text="Extreme">
      <formula>NOT(ISERROR(SEARCH("Extreme",CS56)))</formula>
    </cfRule>
    <cfRule type="containsText" dxfId="17438" priority="14033" operator="containsText" text="Low">
      <formula>NOT(ISERROR(SEARCH("Low",CS56)))</formula>
    </cfRule>
    <cfRule type="containsText" dxfId="17437" priority="14034" operator="containsText" text="Moderate">
      <formula>NOT(ISERROR(SEARCH("Moderate",CS56)))</formula>
    </cfRule>
    <cfRule type="containsText" dxfId="17436" priority="14035" operator="containsText" text="Insignificant">
      <formula>NOT(ISERROR(SEARCH("Insignificant",CS56)))</formula>
    </cfRule>
    <cfRule type="containsErrors" dxfId="17435" priority="14041">
      <formula>ISERROR(CS56)</formula>
    </cfRule>
  </conditionalFormatting>
  <conditionalFormatting sqref="CS56:CS57 CS59:CS60">
    <cfRule type="cellIs" dxfId="17434" priority="14026" operator="between">
      <formula>81</formula>
      <formula>100</formula>
    </cfRule>
    <cfRule type="cellIs" dxfId="17433" priority="14027" operator="between">
      <formula>61</formula>
      <formula>80</formula>
    </cfRule>
    <cfRule type="cellIs" dxfId="17432" priority="14028" operator="between">
      <formula>41</formula>
      <formula>60</formula>
    </cfRule>
    <cfRule type="cellIs" dxfId="17431" priority="14029" operator="between">
      <formula>21</formula>
      <formula>40</formula>
    </cfRule>
    <cfRule type="cellIs" dxfId="17430" priority="14030" operator="between">
      <formula>1</formula>
      <formula>20</formula>
    </cfRule>
  </conditionalFormatting>
  <conditionalFormatting sqref="CS59">
    <cfRule type="containsErrors" dxfId="17429" priority="14023">
      <formula>ISERROR(CS59)</formula>
    </cfRule>
    <cfRule type="containsText" dxfId="17428" priority="14024" operator="containsText" text="N/A">
      <formula>NOT(ISERROR(SEARCH("N/A",CS59)))</formula>
    </cfRule>
  </conditionalFormatting>
  <conditionalFormatting sqref="H66 H63">
    <cfRule type="cellIs" dxfId="17427" priority="14020" operator="equal">
      <formula>2</formula>
    </cfRule>
    <cfRule type="cellIs" dxfId="17426" priority="14021" operator="equal">
      <formula>1</formula>
    </cfRule>
  </conditionalFormatting>
  <conditionalFormatting sqref="H66 H63">
    <cfRule type="cellIs" dxfId="17425" priority="14019" operator="equal">
      <formula>3</formula>
    </cfRule>
  </conditionalFormatting>
  <conditionalFormatting sqref="H66 H63">
    <cfRule type="cellIs" dxfId="17424" priority="14017" operator="equal">
      <formula>5</formula>
    </cfRule>
    <cfRule type="cellIs" dxfId="17423" priority="14018" operator="equal">
      <formula>4</formula>
    </cfRule>
  </conditionalFormatting>
  <conditionalFormatting sqref="L62">
    <cfRule type="containsText" dxfId="17422" priority="14006" operator="containsText" text="N/A">
      <formula>NOT(ISERROR(SEARCH("N/A",L62)))</formula>
    </cfRule>
    <cfRule type="containsText" dxfId="17421" priority="14012" operator="containsText" text="High">
      <formula>NOT(ISERROR(SEARCH("High",L62)))</formula>
    </cfRule>
    <cfRule type="containsText" dxfId="17420" priority="14013" operator="containsText" text="Extreme">
      <formula>NOT(ISERROR(SEARCH("Extreme",L62)))</formula>
    </cfRule>
    <cfRule type="containsText" dxfId="17419" priority="14014" operator="containsText" text="Low">
      <formula>NOT(ISERROR(SEARCH("Low",L62)))</formula>
    </cfRule>
    <cfRule type="containsText" dxfId="17418" priority="14015" operator="containsText" text="Moderate">
      <formula>NOT(ISERROR(SEARCH("Moderate",L62)))</formula>
    </cfRule>
    <cfRule type="containsText" dxfId="17417" priority="14016" operator="containsText" text="Insignificant">
      <formula>NOT(ISERROR(SEARCH("Insignificant",L62)))</formula>
    </cfRule>
    <cfRule type="containsErrors" dxfId="17416" priority="14022">
      <formula>ISERROR(L62)</formula>
    </cfRule>
  </conditionalFormatting>
  <conditionalFormatting sqref="L62:L63 L65:L66">
    <cfRule type="cellIs" dxfId="17415" priority="14007" operator="between">
      <formula>81</formula>
      <formula>100</formula>
    </cfRule>
    <cfRule type="cellIs" dxfId="17414" priority="14008" operator="between">
      <formula>61</formula>
      <formula>80</formula>
    </cfRule>
    <cfRule type="cellIs" dxfId="17413" priority="14009" operator="between">
      <formula>41</formula>
      <formula>60</formula>
    </cfRule>
    <cfRule type="cellIs" dxfId="17412" priority="14010" operator="between">
      <formula>21</formula>
      <formula>40</formula>
    </cfRule>
    <cfRule type="cellIs" dxfId="17411" priority="14011" operator="between">
      <formula>1</formula>
      <formula>20</formula>
    </cfRule>
  </conditionalFormatting>
  <conditionalFormatting sqref="L65">
    <cfRule type="containsErrors" dxfId="17410" priority="14004">
      <formula>ISERROR(L65)</formula>
    </cfRule>
    <cfRule type="containsText" dxfId="17409" priority="14005" operator="containsText" text="N/A">
      <formula>NOT(ISERROR(SEARCH("N/A",L65)))</formula>
    </cfRule>
  </conditionalFormatting>
  <conditionalFormatting sqref="M66 M63">
    <cfRule type="cellIs" dxfId="17408" priority="14001" operator="equal">
      <formula>2</formula>
    </cfRule>
    <cfRule type="cellIs" dxfId="17407" priority="14002" operator="equal">
      <formula>1</formula>
    </cfRule>
  </conditionalFormatting>
  <conditionalFormatting sqref="M66 M63">
    <cfRule type="cellIs" dxfId="17406" priority="14000" operator="equal">
      <formula>3</formula>
    </cfRule>
  </conditionalFormatting>
  <conditionalFormatting sqref="M66 M63">
    <cfRule type="cellIs" dxfId="17405" priority="13998" operator="equal">
      <formula>5</formula>
    </cfRule>
    <cfRule type="cellIs" dxfId="17404" priority="13999" operator="equal">
      <formula>4</formula>
    </cfRule>
  </conditionalFormatting>
  <conditionalFormatting sqref="Q62">
    <cfRule type="containsText" dxfId="17403" priority="13987" operator="containsText" text="N/A">
      <formula>NOT(ISERROR(SEARCH("N/A",Q62)))</formula>
    </cfRule>
    <cfRule type="containsText" dxfId="17402" priority="13993" operator="containsText" text="High">
      <formula>NOT(ISERROR(SEARCH("High",Q62)))</formula>
    </cfRule>
    <cfRule type="containsText" dxfId="17401" priority="13994" operator="containsText" text="Extreme">
      <formula>NOT(ISERROR(SEARCH("Extreme",Q62)))</formula>
    </cfRule>
    <cfRule type="containsText" dxfId="17400" priority="13995" operator="containsText" text="Low">
      <formula>NOT(ISERROR(SEARCH("Low",Q62)))</formula>
    </cfRule>
    <cfRule type="containsText" dxfId="17399" priority="13996" operator="containsText" text="Moderate">
      <formula>NOT(ISERROR(SEARCH("Moderate",Q62)))</formula>
    </cfRule>
    <cfRule type="containsText" dxfId="17398" priority="13997" operator="containsText" text="Insignificant">
      <formula>NOT(ISERROR(SEARCH("Insignificant",Q62)))</formula>
    </cfRule>
    <cfRule type="containsErrors" dxfId="17397" priority="14003">
      <formula>ISERROR(Q62)</formula>
    </cfRule>
  </conditionalFormatting>
  <conditionalFormatting sqref="Q62:Q63 Q65:Q66">
    <cfRule type="cellIs" dxfId="17396" priority="13988" operator="between">
      <formula>81</formula>
      <formula>100</formula>
    </cfRule>
    <cfRule type="cellIs" dxfId="17395" priority="13989" operator="between">
      <formula>61</formula>
      <formula>80</formula>
    </cfRule>
    <cfRule type="cellIs" dxfId="17394" priority="13990" operator="between">
      <formula>41</formula>
      <formula>60</formula>
    </cfRule>
    <cfRule type="cellIs" dxfId="17393" priority="13991" operator="between">
      <formula>21</formula>
      <formula>40</formula>
    </cfRule>
    <cfRule type="cellIs" dxfId="17392" priority="13992" operator="between">
      <formula>1</formula>
      <formula>20</formula>
    </cfRule>
  </conditionalFormatting>
  <conditionalFormatting sqref="Q65">
    <cfRule type="containsErrors" dxfId="17391" priority="13985">
      <formula>ISERROR(Q65)</formula>
    </cfRule>
    <cfRule type="containsText" dxfId="17390" priority="13986" operator="containsText" text="N/A">
      <formula>NOT(ISERROR(SEARCH("N/A",Q65)))</formula>
    </cfRule>
  </conditionalFormatting>
  <conditionalFormatting sqref="R66 R63">
    <cfRule type="cellIs" dxfId="17389" priority="13982" operator="equal">
      <formula>2</formula>
    </cfRule>
    <cfRule type="cellIs" dxfId="17388" priority="13983" operator="equal">
      <formula>1</formula>
    </cfRule>
  </conditionalFormatting>
  <conditionalFormatting sqref="R66 R63">
    <cfRule type="cellIs" dxfId="17387" priority="13981" operator="equal">
      <formula>3</formula>
    </cfRule>
  </conditionalFormatting>
  <conditionalFormatting sqref="R66 R63">
    <cfRule type="cellIs" dxfId="17386" priority="13979" operator="equal">
      <formula>5</formula>
    </cfRule>
    <cfRule type="cellIs" dxfId="17385" priority="13980" operator="equal">
      <formula>4</formula>
    </cfRule>
  </conditionalFormatting>
  <conditionalFormatting sqref="V62">
    <cfRule type="containsText" dxfId="17384" priority="13968" operator="containsText" text="N/A">
      <formula>NOT(ISERROR(SEARCH("N/A",V62)))</formula>
    </cfRule>
    <cfRule type="containsText" dxfId="17383" priority="13974" operator="containsText" text="High">
      <formula>NOT(ISERROR(SEARCH("High",V62)))</formula>
    </cfRule>
    <cfRule type="containsText" dxfId="17382" priority="13975" operator="containsText" text="Extreme">
      <formula>NOT(ISERROR(SEARCH("Extreme",V62)))</formula>
    </cfRule>
    <cfRule type="containsText" dxfId="17381" priority="13976" operator="containsText" text="Low">
      <formula>NOT(ISERROR(SEARCH("Low",V62)))</formula>
    </cfRule>
    <cfRule type="containsText" dxfId="17380" priority="13977" operator="containsText" text="Moderate">
      <formula>NOT(ISERROR(SEARCH("Moderate",V62)))</formula>
    </cfRule>
    <cfRule type="containsText" dxfId="17379" priority="13978" operator="containsText" text="Insignificant">
      <formula>NOT(ISERROR(SEARCH("Insignificant",V62)))</formula>
    </cfRule>
    <cfRule type="containsErrors" dxfId="17378" priority="13984">
      <formula>ISERROR(V62)</formula>
    </cfRule>
  </conditionalFormatting>
  <conditionalFormatting sqref="V62:V63 V65:V66">
    <cfRule type="cellIs" dxfId="17377" priority="13969" operator="between">
      <formula>81</formula>
      <formula>100</formula>
    </cfRule>
    <cfRule type="cellIs" dxfId="17376" priority="13970" operator="between">
      <formula>61</formula>
      <formula>80</formula>
    </cfRule>
    <cfRule type="cellIs" dxfId="17375" priority="13971" operator="between">
      <formula>41</formula>
      <formula>60</formula>
    </cfRule>
    <cfRule type="cellIs" dxfId="17374" priority="13972" operator="between">
      <formula>21</formula>
      <formula>40</formula>
    </cfRule>
    <cfRule type="cellIs" dxfId="17373" priority="13973" operator="between">
      <formula>1</formula>
      <formula>20</formula>
    </cfRule>
  </conditionalFormatting>
  <conditionalFormatting sqref="V65">
    <cfRule type="containsErrors" dxfId="17372" priority="13966">
      <formula>ISERROR(V65)</formula>
    </cfRule>
    <cfRule type="containsText" dxfId="17371" priority="13967" operator="containsText" text="N/A">
      <formula>NOT(ISERROR(SEARCH("N/A",V65)))</formula>
    </cfRule>
  </conditionalFormatting>
  <conditionalFormatting sqref="W66 W63">
    <cfRule type="cellIs" dxfId="17370" priority="13963" operator="equal">
      <formula>2</formula>
    </cfRule>
    <cfRule type="cellIs" dxfId="17369" priority="13964" operator="equal">
      <formula>1</formula>
    </cfRule>
  </conditionalFormatting>
  <conditionalFormatting sqref="W66 W63">
    <cfRule type="cellIs" dxfId="17368" priority="13962" operator="equal">
      <formula>3</formula>
    </cfRule>
  </conditionalFormatting>
  <conditionalFormatting sqref="W66 W63">
    <cfRule type="cellIs" dxfId="17367" priority="13960" operator="equal">
      <formula>5</formula>
    </cfRule>
    <cfRule type="cellIs" dxfId="17366" priority="13961" operator="equal">
      <formula>4</formula>
    </cfRule>
  </conditionalFormatting>
  <conditionalFormatting sqref="AA62">
    <cfRule type="containsText" dxfId="17365" priority="13949" operator="containsText" text="N/A">
      <formula>NOT(ISERROR(SEARCH("N/A",AA62)))</formula>
    </cfRule>
    <cfRule type="containsText" dxfId="17364" priority="13955" operator="containsText" text="High">
      <formula>NOT(ISERROR(SEARCH("High",AA62)))</formula>
    </cfRule>
    <cfRule type="containsText" dxfId="17363" priority="13956" operator="containsText" text="Extreme">
      <formula>NOT(ISERROR(SEARCH("Extreme",AA62)))</formula>
    </cfRule>
    <cfRule type="containsText" dxfId="17362" priority="13957" operator="containsText" text="Low">
      <formula>NOT(ISERROR(SEARCH("Low",AA62)))</formula>
    </cfRule>
    <cfRule type="containsText" dxfId="17361" priority="13958" operator="containsText" text="Moderate">
      <formula>NOT(ISERROR(SEARCH("Moderate",AA62)))</formula>
    </cfRule>
    <cfRule type="containsText" dxfId="17360" priority="13959" operator="containsText" text="Insignificant">
      <formula>NOT(ISERROR(SEARCH("Insignificant",AA62)))</formula>
    </cfRule>
    <cfRule type="containsErrors" dxfId="17359" priority="13965">
      <formula>ISERROR(AA62)</formula>
    </cfRule>
  </conditionalFormatting>
  <conditionalFormatting sqref="AA62:AA63 AA65:AA66">
    <cfRule type="cellIs" dxfId="17358" priority="13950" operator="between">
      <formula>81</formula>
      <formula>100</formula>
    </cfRule>
    <cfRule type="cellIs" dxfId="17357" priority="13951" operator="between">
      <formula>61</formula>
      <formula>80</formula>
    </cfRule>
    <cfRule type="cellIs" dxfId="17356" priority="13952" operator="between">
      <formula>41</formula>
      <formula>60</formula>
    </cfRule>
    <cfRule type="cellIs" dxfId="17355" priority="13953" operator="between">
      <formula>21</formula>
      <formula>40</formula>
    </cfRule>
    <cfRule type="cellIs" dxfId="17354" priority="13954" operator="between">
      <formula>1</formula>
      <formula>20</formula>
    </cfRule>
  </conditionalFormatting>
  <conditionalFormatting sqref="AA65">
    <cfRule type="containsErrors" dxfId="17353" priority="13947">
      <formula>ISERROR(AA65)</formula>
    </cfRule>
    <cfRule type="containsText" dxfId="17352" priority="13948" operator="containsText" text="N/A">
      <formula>NOT(ISERROR(SEARCH("N/A",AA65)))</formula>
    </cfRule>
  </conditionalFormatting>
  <conditionalFormatting sqref="AB66 AB63">
    <cfRule type="cellIs" dxfId="17351" priority="13944" operator="equal">
      <formula>2</formula>
    </cfRule>
    <cfRule type="cellIs" dxfId="17350" priority="13945" operator="equal">
      <formula>1</formula>
    </cfRule>
  </conditionalFormatting>
  <conditionalFormatting sqref="AB66 AB63">
    <cfRule type="cellIs" dxfId="17349" priority="13943" operator="equal">
      <formula>3</formula>
    </cfRule>
  </conditionalFormatting>
  <conditionalFormatting sqref="AB66 AB63">
    <cfRule type="cellIs" dxfId="17348" priority="13941" operator="equal">
      <formula>5</formula>
    </cfRule>
    <cfRule type="cellIs" dxfId="17347" priority="13942" operator="equal">
      <formula>4</formula>
    </cfRule>
  </conditionalFormatting>
  <conditionalFormatting sqref="AF62">
    <cfRule type="containsText" dxfId="17346" priority="13930" operator="containsText" text="N/A">
      <formula>NOT(ISERROR(SEARCH("N/A",AF62)))</formula>
    </cfRule>
    <cfRule type="containsText" dxfId="17345" priority="13936" operator="containsText" text="High">
      <formula>NOT(ISERROR(SEARCH("High",AF62)))</formula>
    </cfRule>
    <cfRule type="containsText" dxfId="17344" priority="13937" operator="containsText" text="Extreme">
      <formula>NOT(ISERROR(SEARCH("Extreme",AF62)))</formula>
    </cfRule>
    <cfRule type="containsText" dxfId="17343" priority="13938" operator="containsText" text="Low">
      <formula>NOT(ISERROR(SEARCH("Low",AF62)))</formula>
    </cfRule>
    <cfRule type="containsText" dxfId="17342" priority="13939" operator="containsText" text="Moderate">
      <formula>NOT(ISERROR(SEARCH("Moderate",AF62)))</formula>
    </cfRule>
    <cfRule type="containsText" dxfId="17341" priority="13940" operator="containsText" text="Insignificant">
      <formula>NOT(ISERROR(SEARCH("Insignificant",AF62)))</formula>
    </cfRule>
    <cfRule type="containsErrors" dxfId="17340" priority="13946">
      <formula>ISERROR(AF62)</formula>
    </cfRule>
  </conditionalFormatting>
  <conditionalFormatting sqref="AF62:AF63 AF65:AF66">
    <cfRule type="cellIs" dxfId="17339" priority="13931" operator="between">
      <formula>81</formula>
      <formula>100</formula>
    </cfRule>
    <cfRule type="cellIs" dxfId="17338" priority="13932" operator="between">
      <formula>61</formula>
      <formula>80</formula>
    </cfRule>
    <cfRule type="cellIs" dxfId="17337" priority="13933" operator="between">
      <formula>41</formula>
      <formula>60</formula>
    </cfRule>
    <cfRule type="cellIs" dxfId="17336" priority="13934" operator="between">
      <formula>21</formula>
      <formula>40</formula>
    </cfRule>
    <cfRule type="cellIs" dxfId="17335" priority="13935" operator="between">
      <formula>1</formula>
      <formula>20</formula>
    </cfRule>
  </conditionalFormatting>
  <conditionalFormatting sqref="AF65">
    <cfRule type="containsErrors" dxfId="17334" priority="13928">
      <formula>ISERROR(AF65)</formula>
    </cfRule>
    <cfRule type="containsText" dxfId="17333" priority="13929" operator="containsText" text="N/A">
      <formula>NOT(ISERROR(SEARCH("N/A",AF65)))</formula>
    </cfRule>
  </conditionalFormatting>
  <conditionalFormatting sqref="AG66 AG63">
    <cfRule type="cellIs" dxfId="17332" priority="13925" operator="equal">
      <formula>2</formula>
    </cfRule>
    <cfRule type="cellIs" dxfId="17331" priority="13926" operator="equal">
      <formula>1</formula>
    </cfRule>
  </conditionalFormatting>
  <conditionalFormatting sqref="AG66 AG63">
    <cfRule type="cellIs" dxfId="17330" priority="13924" operator="equal">
      <formula>3</formula>
    </cfRule>
  </conditionalFormatting>
  <conditionalFormatting sqref="AG66 AG63">
    <cfRule type="cellIs" dxfId="17329" priority="13922" operator="equal">
      <formula>5</formula>
    </cfRule>
    <cfRule type="cellIs" dxfId="17328" priority="13923" operator="equal">
      <formula>4</formula>
    </cfRule>
  </conditionalFormatting>
  <conditionalFormatting sqref="AK62">
    <cfRule type="containsText" dxfId="17327" priority="13911" operator="containsText" text="N/A">
      <formula>NOT(ISERROR(SEARCH("N/A",AK62)))</formula>
    </cfRule>
    <cfRule type="containsText" dxfId="17326" priority="13917" operator="containsText" text="High">
      <formula>NOT(ISERROR(SEARCH("High",AK62)))</formula>
    </cfRule>
    <cfRule type="containsText" dxfId="17325" priority="13918" operator="containsText" text="Extreme">
      <formula>NOT(ISERROR(SEARCH("Extreme",AK62)))</formula>
    </cfRule>
    <cfRule type="containsText" dxfId="17324" priority="13919" operator="containsText" text="Low">
      <formula>NOT(ISERROR(SEARCH("Low",AK62)))</formula>
    </cfRule>
    <cfRule type="containsText" dxfId="17323" priority="13920" operator="containsText" text="Moderate">
      <formula>NOT(ISERROR(SEARCH("Moderate",AK62)))</formula>
    </cfRule>
    <cfRule type="containsText" dxfId="17322" priority="13921" operator="containsText" text="Insignificant">
      <formula>NOT(ISERROR(SEARCH("Insignificant",AK62)))</formula>
    </cfRule>
    <cfRule type="containsErrors" dxfId="17321" priority="13927">
      <formula>ISERROR(AK62)</formula>
    </cfRule>
  </conditionalFormatting>
  <conditionalFormatting sqref="AK62:AK63 AK65:AK66">
    <cfRule type="cellIs" dxfId="17320" priority="13912" operator="between">
      <formula>81</formula>
      <formula>100</formula>
    </cfRule>
    <cfRule type="cellIs" dxfId="17319" priority="13913" operator="between">
      <formula>61</formula>
      <formula>80</formula>
    </cfRule>
    <cfRule type="cellIs" dxfId="17318" priority="13914" operator="between">
      <formula>41</formula>
      <formula>60</formula>
    </cfRule>
    <cfRule type="cellIs" dxfId="17317" priority="13915" operator="between">
      <formula>21</formula>
      <formula>40</formula>
    </cfRule>
    <cfRule type="cellIs" dxfId="17316" priority="13916" operator="between">
      <formula>1</formula>
      <formula>20</formula>
    </cfRule>
  </conditionalFormatting>
  <conditionalFormatting sqref="AK65">
    <cfRule type="containsErrors" dxfId="17315" priority="13909">
      <formula>ISERROR(AK65)</formula>
    </cfRule>
    <cfRule type="containsText" dxfId="17314" priority="13910" operator="containsText" text="N/A">
      <formula>NOT(ISERROR(SEARCH("N/A",AK65)))</formula>
    </cfRule>
  </conditionalFormatting>
  <conditionalFormatting sqref="AL66 AL63">
    <cfRule type="cellIs" dxfId="17313" priority="13906" operator="equal">
      <formula>2</formula>
    </cfRule>
    <cfRule type="cellIs" dxfId="17312" priority="13907" operator="equal">
      <formula>1</formula>
    </cfRule>
  </conditionalFormatting>
  <conditionalFormatting sqref="AL66 AL63">
    <cfRule type="cellIs" dxfId="17311" priority="13905" operator="equal">
      <formula>3</formula>
    </cfRule>
  </conditionalFormatting>
  <conditionalFormatting sqref="AL66 AL63">
    <cfRule type="cellIs" dxfId="17310" priority="13903" operator="equal">
      <formula>5</formula>
    </cfRule>
    <cfRule type="cellIs" dxfId="17309" priority="13904" operator="equal">
      <formula>4</formula>
    </cfRule>
  </conditionalFormatting>
  <conditionalFormatting sqref="AP62">
    <cfRule type="containsText" dxfId="17308" priority="13892" operator="containsText" text="N/A">
      <formula>NOT(ISERROR(SEARCH("N/A",AP62)))</formula>
    </cfRule>
    <cfRule type="containsText" dxfId="17307" priority="13898" operator="containsText" text="High">
      <formula>NOT(ISERROR(SEARCH("High",AP62)))</formula>
    </cfRule>
    <cfRule type="containsText" dxfId="17306" priority="13899" operator="containsText" text="Extreme">
      <formula>NOT(ISERROR(SEARCH("Extreme",AP62)))</formula>
    </cfRule>
    <cfRule type="containsText" dxfId="17305" priority="13900" operator="containsText" text="Low">
      <formula>NOT(ISERROR(SEARCH("Low",AP62)))</formula>
    </cfRule>
    <cfRule type="containsText" dxfId="17304" priority="13901" operator="containsText" text="Moderate">
      <formula>NOT(ISERROR(SEARCH("Moderate",AP62)))</formula>
    </cfRule>
    <cfRule type="containsText" dxfId="17303" priority="13902" operator="containsText" text="Insignificant">
      <formula>NOT(ISERROR(SEARCH("Insignificant",AP62)))</formula>
    </cfRule>
    <cfRule type="containsErrors" dxfId="17302" priority="13908">
      <formula>ISERROR(AP62)</formula>
    </cfRule>
  </conditionalFormatting>
  <conditionalFormatting sqref="AP62:AP63 AP65:AP66">
    <cfRule type="cellIs" dxfId="17301" priority="13893" operator="between">
      <formula>81</formula>
      <formula>100</formula>
    </cfRule>
    <cfRule type="cellIs" dxfId="17300" priority="13894" operator="between">
      <formula>61</formula>
      <formula>80</formula>
    </cfRule>
    <cfRule type="cellIs" dxfId="17299" priority="13895" operator="between">
      <formula>41</formula>
      <formula>60</formula>
    </cfRule>
    <cfRule type="cellIs" dxfId="17298" priority="13896" operator="between">
      <formula>21</formula>
      <formula>40</formula>
    </cfRule>
    <cfRule type="cellIs" dxfId="17297" priority="13897" operator="between">
      <formula>1</formula>
      <formula>20</formula>
    </cfRule>
  </conditionalFormatting>
  <conditionalFormatting sqref="AP65">
    <cfRule type="containsErrors" dxfId="17296" priority="13890">
      <formula>ISERROR(AP65)</formula>
    </cfRule>
    <cfRule type="containsText" dxfId="17295" priority="13891" operator="containsText" text="N/A">
      <formula>NOT(ISERROR(SEARCH("N/A",AP65)))</formula>
    </cfRule>
  </conditionalFormatting>
  <conditionalFormatting sqref="AQ66 AQ63">
    <cfRule type="cellIs" dxfId="17294" priority="13887" operator="equal">
      <formula>2</formula>
    </cfRule>
    <cfRule type="cellIs" dxfId="17293" priority="13888" operator="equal">
      <formula>1</formula>
    </cfRule>
  </conditionalFormatting>
  <conditionalFormatting sqref="AQ66 AQ63">
    <cfRule type="cellIs" dxfId="17292" priority="13886" operator="equal">
      <formula>3</formula>
    </cfRule>
  </conditionalFormatting>
  <conditionalFormatting sqref="AQ66 AQ63">
    <cfRule type="cellIs" dxfId="17291" priority="13884" operator="equal">
      <formula>5</formula>
    </cfRule>
    <cfRule type="cellIs" dxfId="17290" priority="13885" operator="equal">
      <formula>4</formula>
    </cfRule>
  </conditionalFormatting>
  <conditionalFormatting sqref="AU62">
    <cfRule type="containsText" dxfId="17289" priority="13873" operator="containsText" text="N/A">
      <formula>NOT(ISERROR(SEARCH("N/A",AU62)))</formula>
    </cfRule>
    <cfRule type="containsText" dxfId="17288" priority="13879" operator="containsText" text="High">
      <formula>NOT(ISERROR(SEARCH("High",AU62)))</formula>
    </cfRule>
    <cfRule type="containsText" dxfId="17287" priority="13880" operator="containsText" text="Extreme">
      <formula>NOT(ISERROR(SEARCH("Extreme",AU62)))</formula>
    </cfRule>
    <cfRule type="containsText" dxfId="17286" priority="13881" operator="containsText" text="Low">
      <formula>NOT(ISERROR(SEARCH("Low",AU62)))</formula>
    </cfRule>
    <cfRule type="containsText" dxfId="17285" priority="13882" operator="containsText" text="Moderate">
      <formula>NOT(ISERROR(SEARCH("Moderate",AU62)))</formula>
    </cfRule>
    <cfRule type="containsText" dxfId="17284" priority="13883" operator="containsText" text="Insignificant">
      <formula>NOT(ISERROR(SEARCH("Insignificant",AU62)))</formula>
    </cfRule>
    <cfRule type="containsErrors" dxfId="17283" priority="13889">
      <formula>ISERROR(AU62)</formula>
    </cfRule>
  </conditionalFormatting>
  <conditionalFormatting sqref="AU62:AU63 AU65:AU66">
    <cfRule type="cellIs" dxfId="17282" priority="13874" operator="between">
      <formula>81</formula>
      <formula>100</formula>
    </cfRule>
    <cfRule type="cellIs" dxfId="17281" priority="13875" operator="between">
      <formula>61</formula>
      <formula>80</formula>
    </cfRule>
    <cfRule type="cellIs" dxfId="17280" priority="13876" operator="between">
      <formula>41</formula>
      <formula>60</formula>
    </cfRule>
    <cfRule type="cellIs" dxfId="17279" priority="13877" operator="between">
      <formula>21</formula>
      <formula>40</formula>
    </cfRule>
    <cfRule type="cellIs" dxfId="17278" priority="13878" operator="between">
      <formula>1</formula>
      <formula>20</formula>
    </cfRule>
  </conditionalFormatting>
  <conditionalFormatting sqref="AU65">
    <cfRule type="containsErrors" dxfId="17277" priority="13871">
      <formula>ISERROR(AU65)</formula>
    </cfRule>
    <cfRule type="containsText" dxfId="17276" priority="13872" operator="containsText" text="N/A">
      <formula>NOT(ISERROR(SEARCH("N/A",AU65)))</formula>
    </cfRule>
  </conditionalFormatting>
  <conditionalFormatting sqref="AV66 AV63">
    <cfRule type="cellIs" dxfId="17275" priority="13868" operator="equal">
      <formula>2</formula>
    </cfRule>
    <cfRule type="cellIs" dxfId="17274" priority="13869" operator="equal">
      <formula>1</formula>
    </cfRule>
  </conditionalFormatting>
  <conditionalFormatting sqref="AV66 AV63">
    <cfRule type="cellIs" dxfId="17273" priority="13867" operator="equal">
      <formula>3</formula>
    </cfRule>
  </conditionalFormatting>
  <conditionalFormatting sqref="AV66 AV63">
    <cfRule type="cellIs" dxfId="17272" priority="13865" operator="equal">
      <formula>5</formula>
    </cfRule>
    <cfRule type="cellIs" dxfId="17271" priority="13866" operator="equal">
      <formula>4</formula>
    </cfRule>
  </conditionalFormatting>
  <conditionalFormatting sqref="AZ62">
    <cfRule type="containsText" dxfId="17270" priority="13854" operator="containsText" text="N/A">
      <formula>NOT(ISERROR(SEARCH("N/A",AZ62)))</formula>
    </cfRule>
    <cfRule type="containsText" dxfId="17269" priority="13860" operator="containsText" text="High">
      <formula>NOT(ISERROR(SEARCH("High",AZ62)))</formula>
    </cfRule>
    <cfRule type="containsText" dxfId="17268" priority="13861" operator="containsText" text="Extreme">
      <formula>NOT(ISERROR(SEARCH("Extreme",AZ62)))</formula>
    </cfRule>
    <cfRule type="containsText" dxfId="17267" priority="13862" operator="containsText" text="Low">
      <formula>NOT(ISERROR(SEARCH("Low",AZ62)))</formula>
    </cfRule>
    <cfRule type="containsText" dxfId="17266" priority="13863" operator="containsText" text="Moderate">
      <formula>NOT(ISERROR(SEARCH("Moderate",AZ62)))</formula>
    </cfRule>
    <cfRule type="containsText" dxfId="17265" priority="13864" operator="containsText" text="Insignificant">
      <formula>NOT(ISERROR(SEARCH("Insignificant",AZ62)))</formula>
    </cfRule>
    <cfRule type="containsErrors" dxfId="17264" priority="13870">
      <formula>ISERROR(AZ62)</formula>
    </cfRule>
  </conditionalFormatting>
  <conditionalFormatting sqref="AZ62:AZ63 AZ65:AZ66">
    <cfRule type="cellIs" dxfId="17263" priority="13855" operator="between">
      <formula>81</formula>
      <formula>100</formula>
    </cfRule>
    <cfRule type="cellIs" dxfId="17262" priority="13856" operator="between">
      <formula>61</formula>
      <formula>80</formula>
    </cfRule>
    <cfRule type="cellIs" dxfId="17261" priority="13857" operator="between">
      <formula>41</formula>
      <formula>60</formula>
    </cfRule>
    <cfRule type="cellIs" dxfId="17260" priority="13858" operator="between">
      <formula>21</formula>
      <formula>40</formula>
    </cfRule>
    <cfRule type="cellIs" dxfId="17259" priority="13859" operator="between">
      <formula>1</formula>
      <formula>20</formula>
    </cfRule>
  </conditionalFormatting>
  <conditionalFormatting sqref="AZ65">
    <cfRule type="containsErrors" dxfId="17258" priority="13852">
      <formula>ISERROR(AZ65)</formula>
    </cfRule>
    <cfRule type="containsText" dxfId="17257" priority="13853" operator="containsText" text="N/A">
      <formula>NOT(ISERROR(SEARCH("N/A",AZ65)))</formula>
    </cfRule>
  </conditionalFormatting>
  <conditionalFormatting sqref="BA66 BA63">
    <cfRule type="cellIs" dxfId="17256" priority="13849" operator="equal">
      <formula>2</formula>
    </cfRule>
    <cfRule type="cellIs" dxfId="17255" priority="13850" operator="equal">
      <formula>1</formula>
    </cfRule>
  </conditionalFormatting>
  <conditionalFormatting sqref="BA66 BA63">
    <cfRule type="cellIs" dxfId="17254" priority="13848" operator="equal">
      <formula>3</formula>
    </cfRule>
  </conditionalFormatting>
  <conditionalFormatting sqref="BA66 BA63">
    <cfRule type="cellIs" dxfId="17253" priority="13846" operator="equal">
      <formula>5</formula>
    </cfRule>
    <cfRule type="cellIs" dxfId="17252" priority="13847" operator="equal">
      <formula>4</formula>
    </cfRule>
  </conditionalFormatting>
  <conditionalFormatting sqref="BE62">
    <cfRule type="containsText" dxfId="17251" priority="13835" operator="containsText" text="N/A">
      <formula>NOT(ISERROR(SEARCH("N/A",BE62)))</formula>
    </cfRule>
    <cfRule type="containsText" dxfId="17250" priority="13841" operator="containsText" text="High">
      <formula>NOT(ISERROR(SEARCH("High",BE62)))</formula>
    </cfRule>
    <cfRule type="containsText" dxfId="17249" priority="13842" operator="containsText" text="Extreme">
      <formula>NOT(ISERROR(SEARCH("Extreme",BE62)))</formula>
    </cfRule>
    <cfRule type="containsText" dxfId="17248" priority="13843" operator="containsText" text="Low">
      <formula>NOT(ISERROR(SEARCH("Low",BE62)))</formula>
    </cfRule>
    <cfRule type="containsText" dxfId="17247" priority="13844" operator="containsText" text="Moderate">
      <formula>NOT(ISERROR(SEARCH("Moderate",BE62)))</formula>
    </cfRule>
    <cfRule type="containsText" dxfId="17246" priority="13845" operator="containsText" text="Insignificant">
      <formula>NOT(ISERROR(SEARCH("Insignificant",BE62)))</formula>
    </cfRule>
    <cfRule type="containsErrors" dxfId="17245" priority="13851">
      <formula>ISERROR(BE62)</formula>
    </cfRule>
  </conditionalFormatting>
  <conditionalFormatting sqref="BE62:BE63 BE65:BE66">
    <cfRule type="cellIs" dxfId="17244" priority="13836" operator="between">
      <formula>81</formula>
      <formula>100</formula>
    </cfRule>
    <cfRule type="cellIs" dxfId="17243" priority="13837" operator="between">
      <formula>61</formula>
      <formula>80</formula>
    </cfRule>
    <cfRule type="cellIs" dxfId="17242" priority="13838" operator="between">
      <formula>41</formula>
      <formula>60</formula>
    </cfRule>
    <cfRule type="cellIs" dxfId="17241" priority="13839" operator="between">
      <formula>21</formula>
      <formula>40</formula>
    </cfRule>
    <cfRule type="cellIs" dxfId="17240" priority="13840" operator="between">
      <formula>1</formula>
      <formula>20</formula>
    </cfRule>
  </conditionalFormatting>
  <conditionalFormatting sqref="BE65">
    <cfRule type="containsErrors" dxfId="17239" priority="13833">
      <formula>ISERROR(BE65)</formula>
    </cfRule>
    <cfRule type="containsText" dxfId="17238" priority="13834" operator="containsText" text="N/A">
      <formula>NOT(ISERROR(SEARCH("N/A",BE65)))</formula>
    </cfRule>
  </conditionalFormatting>
  <conditionalFormatting sqref="BF66 BF63">
    <cfRule type="cellIs" dxfId="17237" priority="13830" operator="equal">
      <formula>2</formula>
    </cfRule>
    <cfRule type="cellIs" dxfId="17236" priority="13831" operator="equal">
      <formula>1</formula>
    </cfRule>
  </conditionalFormatting>
  <conditionalFormatting sqref="BF66 BF63">
    <cfRule type="cellIs" dxfId="17235" priority="13829" operator="equal">
      <formula>3</formula>
    </cfRule>
  </conditionalFormatting>
  <conditionalFormatting sqref="BF66 BF63">
    <cfRule type="cellIs" dxfId="17234" priority="13827" operator="equal">
      <formula>5</formula>
    </cfRule>
    <cfRule type="cellIs" dxfId="17233" priority="13828" operator="equal">
      <formula>4</formula>
    </cfRule>
  </conditionalFormatting>
  <conditionalFormatting sqref="BJ62">
    <cfRule type="containsText" dxfId="17232" priority="13816" operator="containsText" text="N/A">
      <formula>NOT(ISERROR(SEARCH("N/A",BJ62)))</formula>
    </cfRule>
    <cfRule type="containsText" dxfId="17231" priority="13822" operator="containsText" text="High">
      <formula>NOT(ISERROR(SEARCH("High",BJ62)))</formula>
    </cfRule>
    <cfRule type="containsText" dxfId="17230" priority="13823" operator="containsText" text="Extreme">
      <formula>NOT(ISERROR(SEARCH("Extreme",BJ62)))</formula>
    </cfRule>
    <cfRule type="containsText" dxfId="17229" priority="13824" operator="containsText" text="Low">
      <formula>NOT(ISERROR(SEARCH("Low",BJ62)))</formula>
    </cfRule>
    <cfRule type="containsText" dxfId="17228" priority="13825" operator="containsText" text="Moderate">
      <formula>NOT(ISERROR(SEARCH("Moderate",BJ62)))</formula>
    </cfRule>
    <cfRule type="containsText" dxfId="17227" priority="13826" operator="containsText" text="Insignificant">
      <formula>NOT(ISERROR(SEARCH("Insignificant",BJ62)))</formula>
    </cfRule>
    <cfRule type="containsErrors" dxfId="17226" priority="13832">
      <formula>ISERROR(BJ62)</formula>
    </cfRule>
  </conditionalFormatting>
  <conditionalFormatting sqref="BJ62:BJ63 BJ65:BJ66">
    <cfRule type="cellIs" dxfId="17225" priority="13817" operator="between">
      <formula>81</formula>
      <formula>100</formula>
    </cfRule>
    <cfRule type="cellIs" dxfId="17224" priority="13818" operator="between">
      <formula>61</formula>
      <formula>80</formula>
    </cfRule>
    <cfRule type="cellIs" dxfId="17223" priority="13819" operator="between">
      <formula>41</formula>
      <formula>60</formula>
    </cfRule>
    <cfRule type="cellIs" dxfId="17222" priority="13820" operator="between">
      <formula>21</formula>
      <formula>40</formula>
    </cfRule>
    <cfRule type="cellIs" dxfId="17221" priority="13821" operator="between">
      <formula>1</formula>
      <formula>20</formula>
    </cfRule>
  </conditionalFormatting>
  <conditionalFormatting sqref="BJ65">
    <cfRule type="containsErrors" dxfId="17220" priority="13814">
      <formula>ISERROR(BJ65)</formula>
    </cfRule>
    <cfRule type="containsText" dxfId="17219" priority="13815" operator="containsText" text="N/A">
      <formula>NOT(ISERROR(SEARCH("N/A",BJ65)))</formula>
    </cfRule>
  </conditionalFormatting>
  <conditionalFormatting sqref="BK66 BK63">
    <cfRule type="cellIs" dxfId="17218" priority="13811" operator="equal">
      <formula>2</formula>
    </cfRule>
    <cfRule type="cellIs" dxfId="17217" priority="13812" operator="equal">
      <formula>1</formula>
    </cfRule>
  </conditionalFormatting>
  <conditionalFormatting sqref="BK66 BK63">
    <cfRule type="cellIs" dxfId="17216" priority="13810" operator="equal">
      <formula>3</formula>
    </cfRule>
  </conditionalFormatting>
  <conditionalFormatting sqref="BK66 BK63">
    <cfRule type="cellIs" dxfId="17215" priority="13808" operator="equal">
      <formula>5</formula>
    </cfRule>
    <cfRule type="cellIs" dxfId="17214" priority="13809" operator="equal">
      <formula>4</formula>
    </cfRule>
  </conditionalFormatting>
  <conditionalFormatting sqref="BO62">
    <cfRule type="containsText" dxfId="17213" priority="13797" operator="containsText" text="N/A">
      <formula>NOT(ISERROR(SEARCH("N/A",BO62)))</formula>
    </cfRule>
    <cfRule type="containsText" dxfId="17212" priority="13803" operator="containsText" text="High">
      <formula>NOT(ISERROR(SEARCH("High",BO62)))</formula>
    </cfRule>
    <cfRule type="containsText" dxfId="17211" priority="13804" operator="containsText" text="Extreme">
      <formula>NOT(ISERROR(SEARCH("Extreme",BO62)))</formula>
    </cfRule>
    <cfRule type="containsText" dxfId="17210" priority="13805" operator="containsText" text="Low">
      <formula>NOT(ISERROR(SEARCH("Low",BO62)))</formula>
    </cfRule>
    <cfRule type="containsText" dxfId="17209" priority="13806" operator="containsText" text="Moderate">
      <formula>NOT(ISERROR(SEARCH("Moderate",BO62)))</formula>
    </cfRule>
    <cfRule type="containsText" dxfId="17208" priority="13807" operator="containsText" text="Insignificant">
      <formula>NOT(ISERROR(SEARCH("Insignificant",BO62)))</formula>
    </cfRule>
    <cfRule type="containsErrors" dxfId="17207" priority="13813">
      <formula>ISERROR(BO62)</formula>
    </cfRule>
  </conditionalFormatting>
  <conditionalFormatting sqref="BO62:BO63 BO65:BO66">
    <cfRule type="cellIs" dxfId="17206" priority="13798" operator="between">
      <formula>81</formula>
      <formula>100</formula>
    </cfRule>
    <cfRule type="cellIs" dxfId="17205" priority="13799" operator="between">
      <formula>61</formula>
      <formula>80</formula>
    </cfRule>
    <cfRule type="cellIs" dxfId="17204" priority="13800" operator="between">
      <formula>41</formula>
      <formula>60</formula>
    </cfRule>
    <cfRule type="cellIs" dxfId="17203" priority="13801" operator="between">
      <formula>21</formula>
      <formula>40</formula>
    </cfRule>
    <cfRule type="cellIs" dxfId="17202" priority="13802" operator="between">
      <formula>1</formula>
      <formula>20</formula>
    </cfRule>
  </conditionalFormatting>
  <conditionalFormatting sqref="BO65">
    <cfRule type="containsErrors" dxfId="17201" priority="13795">
      <formula>ISERROR(BO65)</formula>
    </cfRule>
    <cfRule type="containsText" dxfId="17200" priority="13796" operator="containsText" text="N/A">
      <formula>NOT(ISERROR(SEARCH("N/A",BO65)))</formula>
    </cfRule>
  </conditionalFormatting>
  <conditionalFormatting sqref="BP66 BP63">
    <cfRule type="cellIs" dxfId="17199" priority="13792" operator="equal">
      <formula>2</formula>
    </cfRule>
    <cfRule type="cellIs" dxfId="17198" priority="13793" operator="equal">
      <formula>1</formula>
    </cfRule>
  </conditionalFormatting>
  <conditionalFormatting sqref="BP66 BP63">
    <cfRule type="cellIs" dxfId="17197" priority="13791" operator="equal">
      <formula>3</formula>
    </cfRule>
  </conditionalFormatting>
  <conditionalFormatting sqref="BP66 BP63">
    <cfRule type="cellIs" dxfId="17196" priority="13789" operator="equal">
      <formula>5</formula>
    </cfRule>
    <cfRule type="cellIs" dxfId="17195" priority="13790" operator="equal">
      <formula>4</formula>
    </cfRule>
  </conditionalFormatting>
  <conditionalFormatting sqref="BT62">
    <cfRule type="containsText" dxfId="17194" priority="13778" operator="containsText" text="N/A">
      <formula>NOT(ISERROR(SEARCH("N/A",BT62)))</formula>
    </cfRule>
    <cfRule type="containsText" dxfId="17193" priority="13784" operator="containsText" text="High">
      <formula>NOT(ISERROR(SEARCH("High",BT62)))</formula>
    </cfRule>
    <cfRule type="containsText" dxfId="17192" priority="13785" operator="containsText" text="Extreme">
      <formula>NOT(ISERROR(SEARCH("Extreme",BT62)))</formula>
    </cfRule>
    <cfRule type="containsText" dxfId="17191" priority="13786" operator="containsText" text="Low">
      <formula>NOT(ISERROR(SEARCH("Low",BT62)))</formula>
    </cfRule>
    <cfRule type="containsText" dxfId="17190" priority="13787" operator="containsText" text="Moderate">
      <formula>NOT(ISERROR(SEARCH("Moderate",BT62)))</formula>
    </cfRule>
    <cfRule type="containsText" dxfId="17189" priority="13788" operator="containsText" text="Insignificant">
      <formula>NOT(ISERROR(SEARCH("Insignificant",BT62)))</formula>
    </cfRule>
    <cfRule type="containsErrors" dxfId="17188" priority="13794">
      <formula>ISERROR(BT62)</formula>
    </cfRule>
  </conditionalFormatting>
  <conditionalFormatting sqref="BT62:BT63 BT65:BT66">
    <cfRule type="cellIs" dxfId="17187" priority="13779" operator="between">
      <formula>81</formula>
      <formula>100</formula>
    </cfRule>
    <cfRule type="cellIs" dxfId="17186" priority="13780" operator="between">
      <formula>61</formula>
      <formula>80</formula>
    </cfRule>
    <cfRule type="cellIs" dxfId="17185" priority="13781" operator="between">
      <formula>41</formula>
      <formula>60</formula>
    </cfRule>
    <cfRule type="cellIs" dxfId="17184" priority="13782" operator="between">
      <formula>21</formula>
      <formula>40</formula>
    </cfRule>
    <cfRule type="cellIs" dxfId="17183" priority="13783" operator="between">
      <formula>1</formula>
      <formula>20</formula>
    </cfRule>
  </conditionalFormatting>
  <conditionalFormatting sqref="BT65">
    <cfRule type="containsErrors" dxfId="17182" priority="13776">
      <formula>ISERROR(BT65)</formula>
    </cfRule>
    <cfRule type="containsText" dxfId="17181" priority="13777" operator="containsText" text="N/A">
      <formula>NOT(ISERROR(SEARCH("N/A",BT65)))</formula>
    </cfRule>
  </conditionalFormatting>
  <conditionalFormatting sqref="BU66 BU63">
    <cfRule type="cellIs" dxfId="17180" priority="13773" operator="equal">
      <formula>2</formula>
    </cfRule>
    <cfRule type="cellIs" dxfId="17179" priority="13774" operator="equal">
      <formula>1</formula>
    </cfRule>
  </conditionalFormatting>
  <conditionalFormatting sqref="BU66 BU63">
    <cfRule type="cellIs" dxfId="17178" priority="13772" operator="equal">
      <formula>3</formula>
    </cfRule>
  </conditionalFormatting>
  <conditionalFormatting sqref="BU66 BU63">
    <cfRule type="cellIs" dxfId="17177" priority="13770" operator="equal">
      <formula>5</formula>
    </cfRule>
    <cfRule type="cellIs" dxfId="17176" priority="13771" operator="equal">
      <formula>4</formula>
    </cfRule>
  </conditionalFormatting>
  <conditionalFormatting sqref="BY62">
    <cfRule type="containsText" dxfId="17175" priority="13759" operator="containsText" text="N/A">
      <formula>NOT(ISERROR(SEARCH("N/A",BY62)))</formula>
    </cfRule>
    <cfRule type="containsText" dxfId="17174" priority="13765" operator="containsText" text="High">
      <formula>NOT(ISERROR(SEARCH("High",BY62)))</formula>
    </cfRule>
    <cfRule type="containsText" dxfId="17173" priority="13766" operator="containsText" text="Extreme">
      <formula>NOT(ISERROR(SEARCH("Extreme",BY62)))</formula>
    </cfRule>
    <cfRule type="containsText" dxfId="17172" priority="13767" operator="containsText" text="Low">
      <formula>NOT(ISERROR(SEARCH("Low",BY62)))</formula>
    </cfRule>
    <cfRule type="containsText" dxfId="17171" priority="13768" operator="containsText" text="Moderate">
      <formula>NOT(ISERROR(SEARCH("Moderate",BY62)))</formula>
    </cfRule>
    <cfRule type="containsText" dxfId="17170" priority="13769" operator="containsText" text="Insignificant">
      <formula>NOT(ISERROR(SEARCH("Insignificant",BY62)))</formula>
    </cfRule>
    <cfRule type="containsErrors" dxfId="17169" priority="13775">
      <formula>ISERROR(BY62)</formula>
    </cfRule>
  </conditionalFormatting>
  <conditionalFormatting sqref="BY62:BY63 BY65:BY66">
    <cfRule type="cellIs" dxfId="17168" priority="13760" operator="between">
      <formula>81</formula>
      <formula>100</formula>
    </cfRule>
    <cfRule type="cellIs" dxfId="17167" priority="13761" operator="between">
      <formula>61</formula>
      <formula>80</formula>
    </cfRule>
    <cfRule type="cellIs" dxfId="17166" priority="13762" operator="between">
      <formula>41</formula>
      <formula>60</formula>
    </cfRule>
    <cfRule type="cellIs" dxfId="17165" priority="13763" operator="between">
      <formula>21</formula>
      <formula>40</formula>
    </cfRule>
    <cfRule type="cellIs" dxfId="17164" priority="13764" operator="between">
      <formula>1</formula>
      <formula>20</formula>
    </cfRule>
  </conditionalFormatting>
  <conditionalFormatting sqref="BY65">
    <cfRule type="containsErrors" dxfId="17163" priority="13757">
      <formula>ISERROR(BY65)</formula>
    </cfRule>
    <cfRule type="containsText" dxfId="17162" priority="13758" operator="containsText" text="N/A">
      <formula>NOT(ISERROR(SEARCH("N/A",BY65)))</formula>
    </cfRule>
  </conditionalFormatting>
  <conditionalFormatting sqref="BZ66 BZ63">
    <cfRule type="cellIs" dxfId="17161" priority="13754" operator="equal">
      <formula>2</formula>
    </cfRule>
    <cfRule type="cellIs" dxfId="17160" priority="13755" operator="equal">
      <formula>1</formula>
    </cfRule>
  </conditionalFormatting>
  <conditionalFormatting sqref="BZ66 BZ63">
    <cfRule type="cellIs" dxfId="17159" priority="13753" operator="equal">
      <formula>3</formula>
    </cfRule>
  </conditionalFormatting>
  <conditionalFormatting sqref="BZ66 BZ63">
    <cfRule type="cellIs" dxfId="17158" priority="13751" operator="equal">
      <formula>5</formula>
    </cfRule>
    <cfRule type="cellIs" dxfId="17157" priority="13752" operator="equal">
      <formula>4</formula>
    </cfRule>
  </conditionalFormatting>
  <conditionalFormatting sqref="CD62">
    <cfRule type="containsText" dxfId="17156" priority="13740" operator="containsText" text="N/A">
      <formula>NOT(ISERROR(SEARCH("N/A",CD62)))</formula>
    </cfRule>
    <cfRule type="containsText" dxfId="17155" priority="13746" operator="containsText" text="High">
      <formula>NOT(ISERROR(SEARCH("High",CD62)))</formula>
    </cfRule>
    <cfRule type="containsText" dxfId="17154" priority="13747" operator="containsText" text="Extreme">
      <formula>NOT(ISERROR(SEARCH("Extreme",CD62)))</formula>
    </cfRule>
    <cfRule type="containsText" dxfId="17153" priority="13748" operator="containsText" text="Low">
      <formula>NOT(ISERROR(SEARCH("Low",CD62)))</formula>
    </cfRule>
    <cfRule type="containsText" dxfId="17152" priority="13749" operator="containsText" text="Moderate">
      <formula>NOT(ISERROR(SEARCH("Moderate",CD62)))</formula>
    </cfRule>
    <cfRule type="containsText" dxfId="17151" priority="13750" operator="containsText" text="Insignificant">
      <formula>NOT(ISERROR(SEARCH("Insignificant",CD62)))</formula>
    </cfRule>
    <cfRule type="containsErrors" dxfId="17150" priority="13756">
      <formula>ISERROR(CD62)</formula>
    </cfRule>
  </conditionalFormatting>
  <conditionalFormatting sqref="CD62:CD63 CD65:CD66">
    <cfRule type="cellIs" dxfId="17149" priority="13741" operator="between">
      <formula>81</formula>
      <formula>100</formula>
    </cfRule>
    <cfRule type="cellIs" dxfId="17148" priority="13742" operator="between">
      <formula>61</formula>
      <formula>80</formula>
    </cfRule>
    <cfRule type="cellIs" dxfId="17147" priority="13743" operator="between">
      <formula>41</formula>
      <formula>60</formula>
    </cfRule>
    <cfRule type="cellIs" dxfId="17146" priority="13744" operator="between">
      <formula>21</formula>
      <formula>40</formula>
    </cfRule>
    <cfRule type="cellIs" dxfId="17145" priority="13745" operator="between">
      <formula>1</formula>
      <formula>20</formula>
    </cfRule>
  </conditionalFormatting>
  <conditionalFormatting sqref="CD65">
    <cfRule type="containsErrors" dxfId="17144" priority="13738">
      <formula>ISERROR(CD65)</formula>
    </cfRule>
    <cfRule type="containsText" dxfId="17143" priority="13739" operator="containsText" text="N/A">
      <formula>NOT(ISERROR(SEARCH("N/A",CD65)))</formula>
    </cfRule>
  </conditionalFormatting>
  <conditionalFormatting sqref="CE66 CE63">
    <cfRule type="cellIs" dxfId="17142" priority="13735" operator="equal">
      <formula>2</formula>
    </cfRule>
    <cfRule type="cellIs" dxfId="17141" priority="13736" operator="equal">
      <formula>1</formula>
    </cfRule>
  </conditionalFormatting>
  <conditionalFormatting sqref="CE66 CE63">
    <cfRule type="cellIs" dxfId="17140" priority="13734" operator="equal">
      <formula>3</formula>
    </cfRule>
  </conditionalFormatting>
  <conditionalFormatting sqref="CE66 CE63">
    <cfRule type="cellIs" dxfId="17139" priority="13732" operator="equal">
      <formula>5</formula>
    </cfRule>
    <cfRule type="cellIs" dxfId="17138" priority="13733" operator="equal">
      <formula>4</formula>
    </cfRule>
  </conditionalFormatting>
  <conditionalFormatting sqref="CI62">
    <cfRule type="containsText" dxfId="17137" priority="13721" operator="containsText" text="N/A">
      <formula>NOT(ISERROR(SEARCH("N/A",CI62)))</formula>
    </cfRule>
    <cfRule type="containsText" dxfId="17136" priority="13727" operator="containsText" text="High">
      <formula>NOT(ISERROR(SEARCH("High",CI62)))</formula>
    </cfRule>
    <cfRule type="containsText" dxfId="17135" priority="13728" operator="containsText" text="Extreme">
      <formula>NOT(ISERROR(SEARCH("Extreme",CI62)))</formula>
    </cfRule>
    <cfRule type="containsText" dxfId="17134" priority="13729" operator="containsText" text="Low">
      <formula>NOT(ISERROR(SEARCH("Low",CI62)))</formula>
    </cfRule>
    <cfRule type="containsText" dxfId="17133" priority="13730" operator="containsText" text="Moderate">
      <formula>NOT(ISERROR(SEARCH("Moderate",CI62)))</formula>
    </cfRule>
    <cfRule type="containsText" dxfId="17132" priority="13731" operator="containsText" text="Insignificant">
      <formula>NOT(ISERROR(SEARCH("Insignificant",CI62)))</formula>
    </cfRule>
    <cfRule type="containsErrors" dxfId="17131" priority="13737">
      <formula>ISERROR(CI62)</formula>
    </cfRule>
  </conditionalFormatting>
  <conditionalFormatting sqref="CI62:CI63 CI65:CI66">
    <cfRule type="cellIs" dxfId="17130" priority="13722" operator="between">
      <formula>81</formula>
      <formula>100</formula>
    </cfRule>
    <cfRule type="cellIs" dxfId="17129" priority="13723" operator="between">
      <formula>61</formula>
      <formula>80</formula>
    </cfRule>
    <cfRule type="cellIs" dxfId="17128" priority="13724" operator="between">
      <formula>41</formula>
      <formula>60</formula>
    </cfRule>
    <cfRule type="cellIs" dxfId="17127" priority="13725" operator="between">
      <formula>21</formula>
      <formula>40</formula>
    </cfRule>
    <cfRule type="cellIs" dxfId="17126" priority="13726" operator="between">
      <formula>1</formula>
      <formula>20</formula>
    </cfRule>
  </conditionalFormatting>
  <conditionalFormatting sqref="CI65">
    <cfRule type="containsErrors" dxfId="17125" priority="13719">
      <formula>ISERROR(CI65)</formula>
    </cfRule>
    <cfRule type="containsText" dxfId="17124" priority="13720" operator="containsText" text="N/A">
      <formula>NOT(ISERROR(SEARCH("N/A",CI65)))</formula>
    </cfRule>
  </conditionalFormatting>
  <conditionalFormatting sqref="CJ66 CJ63">
    <cfRule type="cellIs" dxfId="17123" priority="13716" operator="equal">
      <formula>2</formula>
    </cfRule>
    <cfRule type="cellIs" dxfId="17122" priority="13717" operator="equal">
      <formula>1</formula>
    </cfRule>
  </conditionalFormatting>
  <conditionalFormatting sqref="CJ66 CJ63">
    <cfRule type="cellIs" dxfId="17121" priority="13715" operator="equal">
      <formula>3</formula>
    </cfRule>
  </conditionalFormatting>
  <conditionalFormatting sqref="CJ66 CJ63">
    <cfRule type="cellIs" dxfId="17120" priority="13713" operator="equal">
      <formula>5</formula>
    </cfRule>
    <cfRule type="cellIs" dxfId="17119" priority="13714" operator="equal">
      <formula>4</formula>
    </cfRule>
  </conditionalFormatting>
  <conditionalFormatting sqref="CN62">
    <cfRule type="containsText" dxfId="17118" priority="13702" operator="containsText" text="N/A">
      <formula>NOT(ISERROR(SEARCH("N/A",CN62)))</formula>
    </cfRule>
    <cfRule type="containsText" dxfId="17117" priority="13708" operator="containsText" text="High">
      <formula>NOT(ISERROR(SEARCH("High",CN62)))</formula>
    </cfRule>
    <cfRule type="containsText" dxfId="17116" priority="13709" operator="containsText" text="Extreme">
      <formula>NOT(ISERROR(SEARCH("Extreme",CN62)))</formula>
    </cfRule>
    <cfRule type="containsText" dxfId="17115" priority="13710" operator="containsText" text="Low">
      <formula>NOT(ISERROR(SEARCH("Low",CN62)))</formula>
    </cfRule>
    <cfRule type="containsText" dxfId="17114" priority="13711" operator="containsText" text="Moderate">
      <formula>NOT(ISERROR(SEARCH("Moderate",CN62)))</formula>
    </cfRule>
    <cfRule type="containsText" dxfId="17113" priority="13712" operator="containsText" text="Insignificant">
      <formula>NOT(ISERROR(SEARCH("Insignificant",CN62)))</formula>
    </cfRule>
    <cfRule type="containsErrors" dxfId="17112" priority="13718">
      <formula>ISERROR(CN62)</formula>
    </cfRule>
  </conditionalFormatting>
  <conditionalFormatting sqref="CN62:CN63 CN65:CN66">
    <cfRule type="cellIs" dxfId="17111" priority="13703" operator="between">
      <formula>81</formula>
      <formula>100</formula>
    </cfRule>
    <cfRule type="cellIs" dxfId="17110" priority="13704" operator="between">
      <formula>61</formula>
      <formula>80</formula>
    </cfRule>
    <cfRule type="cellIs" dxfId="17109" priority="13705" operator="between">
      <formula>41</formula>
      <formula>60</formula>
    </cfRule>
    <cfRule type="cellIs" dxfId="17108" priority="13706" operator="between">
      <formula>21</formula>
      <formula>40</formula>
    </cfRule>
    <cfRule type="cellIs" dxfId="17107" priority="13707" operator="between">
      <formula>1</formula>
      <formula>20</formula>
    </cfRule>
  </conditionalFormatting>
  <conditionalFormatting sqref="CN65">
    <cfRule type="containsErrors" dxfId="17106" priority="13700">
      <formula>ISERROR(CN65)</formula>
    </cfRule>
    <cfRule type="containsText" dxfId="17105" priority="13701" operator="containsText" text="N/A">
      <formula>NOT(ISERROR(SEARCH("N/A",CN65)))</formula>
    </cfRule>
  </conditionalFormatting>
  <conditionalFormatting sqref="CO66 CO63">
    <cfRule type="cellIs" dxfId="17104" priority="13697" operator="equal">
      <formula>2</formula>
    </cfRule>
    <cfRule type="cellIs" dxfId="17103" priority="13698" operator="equal">
      <formula>1</formula>
    </cfRule>
  </conditionalFormatting>
  <conditionalFormatting sqref="CO66 CO63">
    <cfRule type="cellIs" dxfId="17102" priority="13696" operator="equal">
      <formula>3</formula>
    </cfRule>
  </conditionalFormatting>
  <conditionalFormatting sqref="CO66 CO63">
    <cfRule type="cellIs" dxfId="17101" priority="13694" operator="equal">
      <formula>5</formula>
    </cfRule>
    <cfRule type="cellIs" dxfId="17100" priority="13695" operator="equal">
      <formula>4</formula>
    </cfRule>
  </conditionalFormatting>
  <conditionalFormatting sqref="CS62">
    <cfRule type="containsText" dxfId="17099" priority="13683" operator="containsText" text="N/A">
      <formula>NOT(ISERROR(SEARCH("N/A",CS62)))</formula>
    </cfRule>
    <cfRule type="containsText" dxfId="17098" priority="13689" operator="containsText" text="High">
      <formula>NOT(ISERROR(SEARCH("High",CS62)))</formula>
    </cfRule>
    <cfRule type="containsText" dxfId="17097" priority="13690" operator="containsText" text="Extreme">
      <formula>NOT(ISERROR(SEARCH("Extreme",CS62)))</formula>
    </cfRule>
    <cfRule type="containsText" dxfId="17096" priority="13691" operator="containsText" text="Low">
      <formula>NOT(ISERROR(SEARCH("Low",CS62)))</formula>
    </cfRule>
    <cfRule type="containsText" dxfId="17095" priority="13692" operator="containsText" text="Moderate">
      <formula>NOT(ISERROR(SEARCH("Moderate",CS62)))</formula>
    </cfRule>
    <cfRule type="containsText" dxfId="17094" priority="13693" operator="containsText" text="Insignificant">
      <formula>NOT(ISERROR(SEARCH("Insignificant",CS62)))</formula>
    </cfRule>
    <cfRule type="containsErrors" dxfId="17093" priority="13699">
      <formula>ISERROR(CS62)</formula>
    </cfRule>
  </conditionalFormatting>
  <conditionalFormatting sqref="CS62:CS63 CS65:CS66">
    <cfRule type="cellIs" dxfId="17092" priority="13684" operator="between">
      <formula>81</formula>
      <formula>100</formula>
    </cfRule>
    <cfRule type="cellIs" dxfId="17091" priority="13685" operator="between">
      <formula>61</formula>
      <formula>80</formula>
    </cfRule>
    <cfRule type="cellIs" dxfId="17090" priority="13686" operator="between">
      <formula>41</formula>
      <formula>60</formula>
    </cfRule>
    <cfRule type="cellIs" dxfId="17089" priority="13687" operator="between">
      <formula>21</formula>
      <formula>40</formula>
    </cfRule>
    <cfRule type="cellIs" dxfId="17088" priority="13688" operator="between">
      <formula>1</formula>
      <formula>20</formula>
    </cfRule>
  </conditionalFormatting>
  <conditionalFormatting sqref="CS65">
    <cfRule type="containsErrors" dxfId="17087" priority="13681">
      <formula>ISERROR(CS65)</formula>
    </cfRule>
    <cfRule type="containsText" dxfId="17086" priority="13682" operator="containsText" text="N/A">
      <formula>NOT(ISERROR(SEARCH("N/A",CS65)))</formula>
    </cfRule>
  </conditionalFormatting>
  <conditionalFormatting sqref="H72 H69">
    <cfRule type="cellIs" dxfId="17085" priority="13678" operator="equal">
      <formula>2</formula>
    </cfRule>
    <cfRule type="cellIs" dxfId="17084" priority="13679" operator="equal">
      <formula>1</formula>
    </cfRule>
  </conditionalFormatting>
  <conditionalFormatting sqref="H72 H69">
    <cfRule type="cellIs" dxfId="17083" priority="13677" operator="equal">
      <formula>3</formula>
    </cfRule>
  </conditionalFormatting>
  <conditionalFormatting sqref="H72 H69">
    <cfRule type="cellIs" dxfId="17082" priority="13675" operator="equal">
      <formula>5</formula>
    </cfRule>
    <cfRule type="cellIs" dxfId="17081" priority="13676" operator="equal">
      <formula>4</formula>
    </cfRule>
  </conditionalFormatting>
  <conditionalFormatting sqref="L68">
    <cfRule type="containsText" dxfId="17080" priority="13664" operator="containsText" text="N/A">
      <formula>NOT(ISERROR(SEARCH("N/A",L68)))</formula>
    </cfRule>
    <cfRule type="containsText" dxfId="17079" priority="13670" operator="containsText" text="High">
      <formula>NOT(ISERROR(SEARCH("High",L68)))</formula>
    </cfRule>
    <cfRule type="containsText" dxfId="17078" priority="13671" operator="containsText" text="Extreme">
      <formula>NOT(ISERROR(SEARCH("Extreme",L68)))</formula>
    </cfRule>
    <cfRule type="containsText" dxfId="17077" priority="13672" operator="containsText" text="Low">
      <formula>NOT(ISERROR(SEARCH("Low",L68)))</formula>
    </cfRule>
    <cfRule type="containsText" dxfId="17076" priority="13673" operator="containsText" text="Moderate">
      <formula>NOT(ISERROR(SEARCH("Moderate",L68)))</formula>
    </cfRule>
    <cfRule type="containsText" dxfId="17075" priority="13674" operator="containsText" text="Insignificant">
      <formula>NOT(ISERROR(SEARCH("Insignificant",L68)))</formula>
    </cfRule>
    <cfRule type="containsErrors" dxfId="17074" priority="13680">
      <formula>ISERROR(L68)</formula>
    </cfRule>
  </conditionalFormatting>
  <conditionalFormatting sqref="L68:L69 L71:L72">
    <cfRule type="cellIs" dxfId="17073" priority="13665" operator="between">
      <formula>81</formula>
      <formula>100</formula>
    </cfRule>
    <cfRule type="cellIs" dxfId="17072" priority="13666" operator="between">
      <formula>61</formula>
      <formula>80</formula>
    </cfRule>
    <cfRule type="cellIs" dxfId="17071" priority="13667" operator="between">
      <formula>41</formula>
      <formula>60</formula>
    </cfRule>
    <cfRule type="cellIs" dxfId="17070" priority="13668" operator="between">
      <formula>21</formula>
      <formula>40</formula>
    </cfRule>
    <cfRule type="cellIs" dxfId="17069" priority="13669" operator="between">
      <formula>1</formula>
      <formula>20</formula>
    </cfRule>
  </conditionalFormatting>
  <conditionalFormatting sqref="L71">
    <cfRule type="containsErrors" dxfId="17068" priority="13662">
      <formula>ISERROR(L71)</formula>
    </cfRule>
    <cfRule type="containsText" dxfId="17067" priority="13663" operator="containsText" text="N/A">
      <formula>NOT(ISERROR(SEARCH("N/A",L71)))</formula>
    </cfRule>
  </conditionalFormatting>
  <conditionalFormatting sqref="M72 M69">
    <cfRule type="cellIs" dxfId="17066" priority="13659" operator="equal">
      <formula>2</formula>
    </cfRule>
    <cfRule type="cellIs" dxfId="17065" priority="13660" operator="equal">
      <formula>1</formula>
    </cfRule>
  </conditionalFormatting>
  <conditionalFormatting sqref="M72 M69">
    <cfRule type="cellIs" dxfId="17064" priority="13658" operator="equal">
      <formula>3</formula>
    </cfRule>
  </conditionalFormatting>
  <conditionalFormatting sqref="M72 M69">
    <cfRule type="cellIs" dxfId="17063" priority="13656" operator="equal">
      <formula>5</formula>
    </cfRule>
    <cfRule type="cellIs" dxfId="17062" priority="13657" operator="equal">
      <formula>4</formula>
    </cfRule>
  </conditionalFormatting>
  <conditionalFormatting sqref="Q68">
    <cfRule type="containsText" dxfId="17061" priority="13645" operator="containsText" text="N/A">
      <formula>NOT(ISERROR(SEARCH("N/A",Q68)))</formula>
    </cfRule>
    <cfRule type="containsText" dxfId="17060" priority="13651" operator="containsText" text="High">
      <formula>NOT(ISERROR(SEARCH("High",Q68)))</formula>
    </cfRule>
    <cfRule type="containsText" dxfId="17059" priority="13652" operator="containsText" text="Extreme">
      <formula>NOT(ISERROR(SEARCH("Extreme",Q68)))</formula>
    </cfRule>
    <cfRule type="containsText" dxfId="17058" priority="13653" operator="containsText" text="Low">
      <formula>NOT(ISERROR(SEARCH("Low",Q68)))</formula>
    </cfRule>
    <cfRule type="containsText" dxfId="17057" priority="13654" operator="containsText" text="Moderate">
      <formula>NOT(ISERROR(SEARCH("Moderate",Q68)))</formula>
    </cfRule>
    <cfRule type="containsText" dxfId="17056" priority="13655" operator="containsText" text="Insignificant">
      <formula>NOT(ISERROR(SEARCH("Insignificant",Q68)))</formula>
    </cfRule>
    <cfRule type="containsErrors" dxfId="17055" priority="13661">
      <formula>ISERROR(Q68)</formula>
    </cfRule>
  </conditionalFormatting>
  <conditionalFormatting sqref="Q68:Q69 Q71:Q72">
    <cfRule type="cellIs" dxfId="17054" priority="13646" operator="between">
      <formula>81</formula>
      <formula>100</formula>
    </cfRule>
    <cfRule type="cellIs" dxfId="17053" priority="13647" operator="between">
      <formula>61</formula>
      <formula>80</formula>
    </cfRule>
    <cfRule type="cellIs" dxfId="17052" priority="13648" operator="between">
      <formula>41</formula>
      <formula>60</formula>
    </cfRule>
    <cfRule type="cellIs" dxfId="17051" priority="13649" operator="between">
      <formula>21</formula>
      <formula>40</formula>
    </cfRule>
    <cfRule type="cellIs" dxfId="17050" priority="13650" operator="between">
      <formula>1</formula>
      <formula>20</formula>
    </cfRule>
  </conditionalFormatting>
  <conditionalFormatting sqref="Q71">
    <cfRule type="containsErrors" dxfId="17049" priority="13643">
      <formula>ISERROR(Q71)</formula>
    </cfRule>
    <cfRule type="containsText" dxfId="17048" priority="13644" operator="containsText" text="N/A">
      <formula>NOT(ISERROR(SEARCH("N/A",Q71)))</formula>
    </cfRule>
  </conditionalFormatting>
  <conditionalFormatting sqref="R72 R69">
    <cfRule type="cellIs" dxfId="17047" priority="13640" operator="equal">
      <formula>2</formula>
    </cfRule>
    <cfRule type="cellIs" dxfId="17046" priority="13641" operator="equal">
      <formula>1</formula>
    </cfRule>
  </conditionalFormatting>
  <conditionalFormatting sqref="R72 R69">
    <cfRule type="cellIs" dxfId="17045" priority="13639" operator="equal">
      <formula>3</formula>
    </cfRule>
  </conditionalFormatting>
  <conditionalFormatting sqref="R72 R69">
    <cfRule type="cellIs" dxfId="17044" priority="13637" operator="equal">
      <formula>5</formula>
    </cfRule>
    <cfRule type="cellIs" dxfId="17043" priority="13638" operator="equal">
      <formula>4</formula>
    </cfRule>
  </conditionalFormatting>
  <conditionalFormatting sqref="V68">
    <cfRule type="containsText" dxfId="17042" priority="13626" operator="containsText" text="N/A">
      <formula>NOT(ISERROR(SEARCH("N/A",V68)))</formula>
    </cfRule>
    <cfRule type="containsText" dxfId="17041" priority="13632" operator="containsText" text="High">
      <formula>NOT(ISERROR(SEARCH("High",V68)))</formula>
    </cfRule>
    <cfRule type="containsText" dxfId="17040" priority="13633" operator="containsText" text="Extreme">
      <formula>NOT(ISERROR(SEARCH("Extreme",V68)))</formula>
    </cfRule>
    <cfRule type="containsText" dxfId="17039" priority="13634" operator="containsText" text="Low">
      <formula>NOT(ISERROR(SEARCH("Low",V68)))</formula>
    </cfRule>
    <cfRule type="containsText" dxfId="17038" priority="13635" operator="containsText" text="Moderate">
      <formula>NOT(ISERROR(SEARCH("Moderate",V68)))</formula>
    </cfRule>
    <cfRule type="containsText" dxfId="17037" priority="13636" operator="containsText" text="Insignificant">
      <formula>NOT(ISERROR(SEARCH("Insignificant",V68)))</formula>
    </cfRule>
    <cfRule type="containsErrors" dxfId="17036" priority="13642">
      <formula>ISERROR(V68)</formula>
    </cfRule>
  </conditionalFormatting>
  <conditionalFormatting sqref="V68:V69 V71:V72">
    <cfRule type="cellIs" dxfId="17035" priority="13627" operator="between">
      <formula>81</formula>
      <formula>100</formula>
    </cfRule>
    <cfRule type="cellIs" dxfId="17034" priority="13628" operator="between">
      <formula>61</formula>
      <formula>80</formula>
    </cfRule>
    <cfRule type="cellIs" dxfId="17033" priority="13629" operator="between">
      <formula>41</formula>
      <formula>60</formula>
    </cfRule>
    <cfRule type="cellIs" dxfId="17032" priority="13630" operator="between">
      <formula>21</formula>
      <formula>40</formula>
    </cfRule>
    <cfRule type="cellIs" dxfId="17031" priority="13631" operator="between">
      <formula>1</formula>
      <formula>20</formula>
    </cfRule>
  </conditionalFormatting>
  <conditionalFormatting sqref="V71">
    <cfRule type="containsErrors" dxfId="17030" priority="13624">
      <formula>ISERROR(V71)</formula>
    </cfRule>
    <cfRule type="containsText" dxfId="17029" priority="13625" operator="containsText" text="N/A">
      <formula>NOT(ISERROR(SEARCH("N/A",V71)))</formula>
    </cfRule>
  </conditionalFormatting>
  <conditionalFormatting sqref="W72 W69">
    <cfRule type="cellIs" dxfId="17028" priority="13621" operator="equal">
      <formula>2</formula>
    </cfRule>
    <cfRule type="cellIs" dxfId="17027" priority="13622" operator="equal">
      <formula>1</formula>
    </cfRule>
  </conditionalFormatting>
  <conditionalFormatting sqref="W72 W69">
    <cfRule type="cellIs" dxfId="17026" priority="13620" operator="equal">
      <formula>3</formula>
    </cfRule>
  </conditionalFormatting>
  <conditionalFormatting sqref="W72 W69">
    <cfRule type="cellIs" dxfId="17025" priority="13618" operator="equal">
      <formula>5</formula>
    </cfRule>
    <cfRule type="cellIs" dxfId="17024" priority="13619" operator="equal">
      <formula>4</formula>
    </cfRule>
  </conditionalFormatting>
  <conditionalFormatting sqref="AA68">
    <cfRule type="containsText" dxfId="17023" priority="13607" operator="containsText" text="N/A">
      <formula>NOT(ISERROR(SEARCH("N/A",AA68)))</formula>
    </cfRule>
    <cfRule type="containsText" dxfId="17022" priority="13613" operator="containsText" text="High">
      <formula>NOT(ISERROR(SEARCH("High",AA68)))</formula>
    </cfRule>
    <cfRule type="containsText" dxfId="17021" priority="13614" operator="containsText" text="Extreme">
      <formula>NOT(ISERROR(SEARCH("Extreme",AA68)))</formula>
    </cfRule>
    <cfRule type="containsText" dxfId="17020" priority="13615" operator="containsText" text="Low">
      <formula>NOT(ISERROR(SEARCH("Low",AA68)))</formula>
    </cfRule>
    <cfRule type="containsText" dxfId="17019" priority="13616" operator="containsText" text="Moderate">
      <formula>NOT(ISERROR(SEARCH("Moderate",AA68)))</formula>
    </cfRule>
    <cfRule type="containsText" dxfId="17018" priority="13617" operator="containsText" text="Insignificant">
      <formula>NOT(ISERROR(SEARCH("Insignificant",AA68)))</formula>
    </cfRule>
    <cfRule type="containsErrors" dxfId="17017" priority="13623">
      <formula>ISERROR(AA68)</formula>
    </cfRule>
  </conditionalFormatting>
  <conditionalFormatting sqref="AA68:AA69 AA71:AA72">
    <cfRule type="cellIs" dxfId="17016" priority="13608" operator="between">
      <formula>81</formula>
      <formula>100</formula>
    </cfRule>
    <cfRule type="cellIs" dxfId="17015" priority="13609" operator="between">
      <formula>61</formula>
      <formula>80</formula>
    </cfRule>
    <cfRule type="cellIs" dxfId="17014" priority="13610" operator="between">
      <formula>41</formula>
      <formula>60</formula>
    </cfRule>
    <cfRule type="cellIs" dxfId="17013" priority="13611" operator="between">
      <formula>21</formula>
      <formula>40</formula>
    </cfRule>
    <cfRule type="cellIs" dxfId="17012" priority="13612" operator="between">
      <formula>1</formula>
      <formula>20</formula>
    </cfRule>
  </conditionalFormatting>
  <conditionalFormatting sqref="AA71">
    <cfRule type="containsErrors" dxfId="17011" priority="13605">
      <formula>ISERROR(AA71)</formula>
    </cfRule>
    <cfRule type="containsText" dxfId="17010" priority="13606" operator="containsText" text="N/A">
      <formula>NOT(ISERROR(SEARCH("N/A",AA71)))</formula>
    </cfRule>
  </conditionalFormatting>
  <conditionalFormatting sqref="AB72 AB69">
    <cfRule type="cellIs" dxfId="17009" priority="13602" operator="equal">
      <formula>2</formula>
    </cfRule>
    <cfRule type="cellIs" dxfId="17008" priority="13603" operator="equal">
      <formula>1</formula>
    </cfRule>
  </conditionalFormatting>
  <conditionalFormatting sqref="AB72 AB69">
    <cfRule type="cellIs" dxfId="17007" priority="13601" operator="equal">
      <formula>3</formula>
    </cfRule>
  </conditionalFormatting>
  <conditionalFormatting sqref="AB72 AB69">
    <cfRule type="cellIs" dxfId="17006" priority="13599" operator="equal">
      <formula>5</formula>
    </cfRule>
    <cfRule type="cellIs" dxfId="17005" priority="13600" operator="equal">
      <formula>4</formula>
    </cfRule>
  </conditionalFormatting>
  <conditionalFormatting sqref="AF68">
    <cfRule type="containsText" dxfId="17004" priority="13588" operator="containsText" text="N/A">
      <formula>NOT(ISERROR(SEARCH("N/A",AF68)))</formula>
    </cfRule>
    <cfRule type="containsText" dxfId="17003" priority="13594" operator="containsText" text="High">
      <formula>NOT(ISERROR(SEARCH("High",AF68)))</formula>
    </cfRule>
    <cfRule type="containsText" dxfId="17002" priority="13595" operator="containsText" text="Extreme">
      <formula>NOT(ISERROR(SEARCH("Extreme",AF68)))</formula>
    </cfRule>
    <cfRule type="containsText" dxfId="17001" priority="13596" operator="containsText" text="Low">
      <formula>NOT(ISERROR(SEARCH("Low",AF68)))</formula>
    </cfRule>
    <cfRule type="containsText" dxfId="17000" priority="13597" operator="containsText" text="Moderate">
      <formula>NOT(ISERROR(SEARCH("Moderate",AF68)))</formula>
    </cfRule>
    <cfRule type="containsText" dxfId="16999" priority="13598" operator="containsText" text="Insignificant">
      <formula>NOT(ISERROR(SEARCH("Insignificant",AF68)))</formula>
    </cfRule>
    <cfRule type="containsErrors" dxfId="16998" priority="13604">
      <formula>ISERROR(AF68)</formula>
    </cfRule>
  </conditionalFormatting>
  <conditionalFormatting sqref="AF68:AF69 AF71:AF72">
    <cfRule type="cellIs" dxfId="16997" priority="13589" operator="between">
      <formula>81</formula>
      <formula>100</formula>
    </cfRule>
    <cfRule type="cellIs" dxfId="16996" priority="13590" operator="between">
      <formula>61</formula>
      <formula>80</formula>
    </cfRule>
    <cfRule type="cellIs" dxfId="16995" priority="13591" operator="between">
      <formula>41</formula>
      <formula>60</formula>
    </cfRule>
    <cfRule type="cellIs" dxfId="16994" priority="13592" operator="between">
      <formula>21</formula>
      <formula>40</formula>
    </cfRule>
    <cfRule type="cellIs" dxfId="16993" priority="13593" operator="between">
      <formula>1</formula>
      <formula>20</formula>
    </cfRule>
  </conditionalFormatting>
  <conditionalFormatting sqref="AF71">
    <cfRule type="containsErrors" dxfId="16992" priority="13586">
      <formula>ISERROR(AF71)</formula>
    </cfRule>
    <cfRule type="containsText" dxfId="16991" priority="13587" operator="containsText" text="N/A">
      <formula>NOT(ISERROR(SEARCH("N/A",AF71)))</formula>
    </cfRule>
  </conditionalFormatting>
  <conditionalFormatting sqref="AG72 AG69">
    <cfRule type="cellIs" dxfId="16990" priority="13583" operator="equal">
      <formula>2</formula>
    </cfRule>
    <cfRule type="cellIs" dxfId="16989" priority="13584" operator="equal">
      <formula>1</formula>
    </cfRule>
  </conditionalFormatting>
  <conditionalFormatting sqref="AG72 AG69">
    <cfRule type="cellIs" dxfId="16988" priority="13582" operator="equal">
      <formula>3</formula>
    </cfRule>
  </conditionalFormatting>
  <conditionalFormatting sqref="AG72 AG69">
    <cfRule type="cellIs" dxfId="16987" priority="13580" operator="equal">
      <formula>5</formula>
    </cfRule>
    <cfRule type="cellIs" dxfId="16986" priority="13581" operator="equal">
      <formula>4</formula>
    </cfRule>
  </conditionalFormatting>
  <conditionalFormatting sqref="AK68">
    <cfRule type="containsText" dxfId="16985" priority="13569" operator="containsText" text="N/A">
      <formula>NOT(ISERROR(SEARCH("N/A",AK68)))</formula>
    </cfRule>
    <cfRule type="containsText" dxfId="16984" priority="13575" operator="containsText" text="High">
      <formula>NOT(ISERROR(SEARCH("High",AK68)))</formula>
    </cfRule>
    <cfRule type="containsText" dxfId="16983" priority="13576" operator="containsText" text="Extreme">
      <formula>NOT(ISERROR(SEARCH("Extreme",AK68)))</formula>
    </cfRule>
    <cfRule type="containsText" dxfId="16982" priority="13577" operator="containsText" text="Low">
      <formula>NOT(ISERROR(SEARCH("Low",AK68)))</formula>
    </cfRule>
    <cfRule type="containsText" dxfId="16981" priority="13578" operator="containsText" text="Moderate">
      <formula>NOT(ISERROR(SEARCH("Moderate",AK68)))</formula>
    </cfRule>
    <cfRule type="containsText" dxfId="16980" priority="13579" operator="containsText" text="Insignificant">
      <formula>NOT(ISERROR(SEARCH("Insignificant",AK68)))</formula>
    </cfRule>
    <cfRule type="containsErrors" dxfId="16979" priority="13585">
      <formula>ISERROR(AK68)</formula>
    </cfRule>
  </conditionalFormatting>
  <conditionalFormatting sqref="AK68:AK69 AK71:AK72">
    <cfRule type="cellIs" dxfId="16978" priority="13570" operator="between">
      <formula>81</formula>
      <formula>100</formula>
    </cfRule>
    <cfRule type="cellIs" dxfId="16977" priority="13571" operator="between">
      <formula>61</formula>
      <formula>80</formula>
    </cfRule>
    <cfRule type="cellIs" dxfId="16976" priority="13572" operator="between">
      <formula>41</formula>
      <formula>60</formula>
    </cfRule>
    <cfRule type="cellIs" dxfId="16975" priority="13573" operator="between">
      <formula>21</formula>
      <formula>40</formula>
    </cfRule>
    <cfRule type="cellIs" dxfId="16974" priority="13574" operator="between">
      <formula>1</formula>
      <formula>20</formula>
    </cfRule>
  </conditionalFormatting>
  <conditionalFormatting sqref="AK71">
    <cfRule type="containsErrors" dxfId="16973" priority="13567">
      <formula>ISERROR(AK71)</formula>
    </cfRule>
    <cfRule type="containsText" dxfId="16972" priority="13568" operator="containsText" text="N/A">
      <formula>NOT(ISERROR(SEARCH("N/A",AK71)))</formula>
    </cfRule>
  </conditionalFormatting>
  <conditionalFormatting sqref="AL72 AL69">
    <cfRule type="cellIs" dxfId="16971" priority="13564" operator="equal">
      <formula>2</formula>
    </cfRule>
    <cfRule type="cellIs" dxfId="16970" priority="13565" operator="equal">
      <formula>1</formula>
    </cfRule>
  </conditionalFormatting>
  <conditionalFormatting sqref="AL72 AL69">
    <cfRule type="cellIs" dxfId="16969" priority="13563" operator="equal">
      <formula>3</formula>
    </cfRule>
  </conditionalFormatting>
  <conditionalFormatting sqref="AL72 AL69">
    <cfRule type="cellIs" dxfId="16968" priority="13561" operator="equal">
      <formula>5</formula>
    </cfRule>
    <cfRule type="cellIs" dxfId="16967" priority="13562" operator="equal">
      <formula>4</formula>
    </cfRule>
  </conditionalFormatting>
  <conditionalFormatting sqref="AP68">
    <cfRule type="containsText" dxfId="16966" priority="13550" operator="containsText" text="N/A">
      <formula>NOT(ISERROR(SEARCH("N/A",AP68)))</formula>
    </cfRule>
    <cfRule type="containsText" dxfId="16965" priority="13556" operator="containsText" text="High">
      <formula>NOT(ISERROR(SEARCH("High",AP68)))</formula>
    </cfRule>
    <cfRule type="containsText" dxfId="16964" priority="13557" operator="containsText" text="Extreme">
      <formula>NOT(ISERROR(SEARCH("Extreme",AP68)))</formula>
    </cfRule>
    <cfRule type="containsText" dxfId="16963" priority="13558" operator="containsText" text="Low">
      <formula>NOT(ISERROR(SEARCH("Low",AP68)))</formula>
    </cfRule>
    <cfRule type="containsText" dxfId="16962" priority="13559" operator="containsText" text="Moderate">
      <formula>NOT(ISERROR(SEARCH("Moderate",AP68)))</formula>
    </cfRule>
    <cfRule type="containsText" dxfId="16961" priority="13560" operator="containsText" text="Insignificant">
      <formula>NOT(ISERROR(SEARCH("Insignificant",AP68)))</formula>
    </cfRule>
    <cfRule type="containsErrors" dxfId="16960" priority="13566">
      <formula>ISERROR(AP68)</formula>
    </cfRule>
  </conditionalFormatting>
  <conditionalFormatting sqref="AP68:AP69 AP71:AP72">
    <cfRule type="cellIs" dxfId="16959" priority="13551" operator="between">
      <formula>81</formula>
      <formula>100</formula>
    </cfRule>
    <cfRule type="cellIs" dxfId="16958" priority="13552" operator="between">
      <formula>61</formula>
      <formula>80</formula>
    </cfRule>
    <cfRule type="cellIs" dxfId="16957" priority="13553" operator="between">
      <formula>41</formula>
      <formula>60</formula>
    </cfRule>
    <cfRule type="cellIs" dxfId="16956" priority="13554" operator="between">
      <formula>21</formula>
      <formula>40</formula>
    </cfRule>
    <cfRule type="cellIs" dxfId="16955" priority="13555" operator="between">
      <formula>1</formula>
      <formula>20</formula>
    </cfRule>
  </conditionalFormatting>
  <conditionalFormatting sqref="AP71">
    <cfRule type="containsErrors" dxfId="16954" priority="13548">
      <formula>ISERROR(AP71)</formula>
    </cfRule>
    <cfRule type="containsText" dxfId="16953" priority="13549" operator="containsText" text="N/A">
      <formula>NOT(ISERROR(SEARCH("N/A",AP71)))</formula>
    </cfRule>
  </conditionalFormatting>
  <conditionalFormatting sqref="AQ72 AQ69">
    <cfRule type="cellIs" dxfId="16952" priority="13545" operator="equal">
      <formula>2</formula>
    </cfRule>
    <cfRule type="cellIs" dxfId="16951" priority="13546" operator="equal">
      <formula>1</formula>
    </cfRule>
  </conditionalFormatting>
  <conditionalFormatting sqref="AQ72 AQ69">
    <cfRule type="cellIs" dxfId="16950" priority="13544" operator="equal">
      <formula>3</formula>
    </cfRule>
  </conditionalFormatting>
  <conditionalFormatting sqref="AQ72 AQ69">
    <cfRule type="cellIs" dxfId="16949" priority="13542" operator="equal">
      <formula>5</formula>
    </cfRule>
    <cfRule type="cellIs" dxfId="16948" priority="13543" operator="equal">
      <formula>4</formula>
    </cfRule>
  </conditionalFormatting>
  <conditionalFormatting sqref="AU68">
    <cfRule type="containsText" dxfId="16947" priority="13531" operator="containsText" text="N/A">
      <formula>NOT(ISERROR(SEARCH("N/A",AU68)))</formula>
    </cfRule>
    <cfRule type="containsText" dxfId="16946" priority="13537" operator="containsText" text="High">
      <formula>NOT(ISERROR(SEARCH("High",AU68)))</formula>
    </cfRule>
    <cfRule type="containsText" dxfId="16945" priority="13538" operator="containsText" text="Extreme">
      <formula>NOT(ISERROR(SEARCH("Extreme",AU68)))</formula>
    </cfRule>
    <cfRule type="containsText" dxfId="16944" priority="13539" operator="containsText" text="Low">
      <formula>NOT(ISERROR(SEARCH("Low",AU68)))</formula>
    </cfRule>
    <cfRule type="containsText" dxfId="16943" priority="13540" operator="containsText" text="Moderate">
      <formula>NOT(ISERROR(SEARCH("Moderate",AU68)))</formula>
    </cfRule>
    <cfRule type="containsText" dxfId="16942" priority="13541" operator="containsText" text="Insignificant">
      <formula>NOT(ISERROR(SEARCH("Insignificant",AU68)))</formula>
    </cfRule>
    <cfRule type="containsErrors" dxfId="16941" priority="13547">
      <formula>ISERROR(AU68)</formula>
    </cfRule>
  </conditionalFormatting>
  <conditionalFormatting sqref="AU68:AU69 AU71:AU72">
    <cfRule type="cellIs" dxfId="16940" priority="13532" operator="between">
      <formula>81</formula>
      <formula>100</formula>
    </cfRule>
    <cfRule type="cellIs" dxfId="16939" priority="13533" operator="between">
      <formula>61</formula>
      <formula>80</formula>
    </cfRule>
    <cfRule type="cellIs" dxfId="16938" priority="13534" operator="between">
      <formula>41</formula>
      <formula>60</formula>
    </cfRule>
    <cfRule type="cellIs" dxfId="16937" priority="13535" operator="between">
      <formula>21</formula>
      <formula>40</formula>
    </cfRule>
    <cfRule type="cellIs" dxfId="16936" priority="13536" operator="between">
      <formula>1</formula>
      <formula>20</formula>
    </cfRule>
  </conditionalFormatting>
  <conditionalFormatting sqref="AU71">
    <cfRule type="containsErrors" dxfId="16935" priority="13529">
      <formula>ISERROR(AU71)</formula>
    </cfRule>
    <cfRule type="containsText" dxfId="16934" priority="13530" operator="containsText" text="N/A">
      <formula>NOT(ISERROR(SEARCH("N/A",AU71)))</formula>
    </cfRule>
  </conditionalFormatting>
  <conditionalFormatting sqref="AV72 AV69">
    <cfRule type="cellIs" dxfId="16933" priority="13526" operator="equal">
      <formula>2</formula>
    </cfRule>
    <cfRule type="cellIs" dxfId="16932" priority="13527" operator="equal">
      <formula>1</formula>
    </cfRule>
  </conditionalFormatting>
  <conditionalFormatting sqref="AV72 AV69">
    <cfRule type="cellIs" dxfId="16931" priority="13525" operator="equal">
      <formula>3</formula>
    </cfRule>
  </conditionalFormatting>
  <conditionalFormatting sqref="AV72 AV69">
    <cfRule type="cellIs" dxfId="16930" priority="13523" operator="equal">
      <formula>5</formula>
    </cfRule>
    <cfRule type="cellIs" dxfId="16929" priority="13524" operator="equal">
      <formula>4</formula>
    </cfRule>
  </conditionalFormatting>
  <conditionalFormatting sqref="AZ68">
    <cfRule type="containsText" dxfId="16928" priority="13512" operator="containsText" text="N/A">
      <formula>NOT(ISERROR(SEARCH("N/A",AZ68)))</formula>
    </cfRule>
    <cfRule type="containsText" dxfId="16927" priority="13518" operator="containsText" text="High">
      <formula>NOT(ISERROR(SEARCH("High",AZ68)))</formula>
    </cfRule>
    <cfRule type="containsText" dxfId="16926" priority="13519" operator="containsText" text="Extreme">
      <formula>NOT(ISERROR(SEARCH("Extreme",AZ68)))</formula>
    </cfRule>
    <cfRule type="containsText" dxfId="16925" priority="13520" operator="containsText" text="Low">
      <formula>NOT(ISERROR(SEARCH("Low",AZ68)))</formula>
    </cfRule>
    <cfRule type="containsText" dxfId="16924" priority="13521" operator="containsText" text="Moderate">
      <formula>NOT(ISERROR(SEARCH("Moderate",AZ68)))</formula>
    </cfRule>
    <cfRule type="containsText" dxfId="16923" priority="13522" operator="containsText" text="Insignificant">
      <formula>NOT(ISERROR(SEARCH("Insignificant",AZ68)))</formula>
    </cfRule>
    <cfRule type="containsErrors" dxfId="16922" priority="13528">
      <formula>ISERROR(AZ68)</formula>
    </cfRule>
  </conditionalFormatting>
  <conditionalFormatting sqref="AZ68:AZ69 AZ71:AZ72">
    <cfRule type="cellIs" dxfId="16921" priority="13513" operator="between">
      <formula>81</formula>
      <formula>100</formula>
    </cfRule>
    <cfRule type="cellIs" dxfId="16920" priority="13514" operator="between">
      <formula>61</formula>
      <formula>80</formula>
    </cfRule>
    <cfRule type="cellIs" dxfId="16919" priority="13515" operator="between">
      <formula>41</formula>
      <formula>60</formula>
    </cfRule>
    <cfRule type="cellIs" dxfId="16918" priority="13516" operator="between">
      <formula>21</formula>
      <formula>40</formula>
    </cfRule>
    <cfRule type="cellIs" dxfId="16917" priority="13517" operator="between">
      <formula>1</formula>
      <formula>20</formula>
    </cfRule>
  </conditionalFormatting>
  <conditionalFormatting sqref="AZ71">
    <cfRule type="containsErrors" dxfId="16916" priority="13510">
      <formula>ISERROR(AZ71)</formula>
    </cfRule>
    <cfRule type="containsText" dxfId="16915" priority="13511" operator="containsText" text="N/A">
      <formula>NOT(ISERROR(SEARCH("N/A",AZ71)))</formula>
    </cfRule>
  </conditionalFormatting>
  <conditionalFormatting sqref="BA72 BA69">
    <cfRule type="cellIs" dxfId="16914" priority="13507" operator="equal">
      <formula>2</formula>
    </cfRule>
    <cfRule type="cellIs" dxfId="16913" priority="13508" operator="equal">
      <formula>1</formula>
    </cfRule>
  </conditionalFormatting>
  <conditionalFormatting sqref="BA72 BA69">
    <cfRule type="cellIs" dxfId="16912" priority="13506" operator="equal">
      <formula>3</formula>
    </cfRule>
  </conditionalFormatting>
  <conditionalFormatting sqref="BA72 BA69">
    <cfRule type="cellIs" dxfId="16911" priority="13504" operator="equal">
      <formula>5</formula>
    </cfRule>
    <cfRule type="cellIs" dxfId="16910" priority="13505" operator="equal">
      <formula>4</formula>
    </cfRule>
  </conditionalFormatting>
  <conditionalFormatting sqref="BE68">
    <cfRule type="containsText" dxfId="16909" priority="13493" operator="containsText" text="N/A">
      <formula>NOT(ISERROR(SEARCH("N/A",BE68)))</formula>
    </cfRule>
    <cfRule type="containsText" dxfId="16908" priority="13499" operator="containsText" text="High">
      <formula>NOT(ISERROR(SEARCH("High",BE68)))</formula>
    </cfRule>
    <cfRule type="containsText" dxfId="16907" priority="13500" operator="containsText" text="Extreme">
      <formula>NOT(ISERROR(SEARCH("Extreme",BE68)))</formula>
    </cfRule>
    <cfRule type="containsText" dxfId="16906" priority="13501" operator="containsText" text="Low">
      <formula>NOT(ISERROR(SEARCH("Low",BE68)))</formula>
    </cfRule>
    <cfRule type="containsText" dxfId="16905" priority="13502" operator="containsText" text="Moderate">
      <formula>NOT(ISERROR(SEARCH("Moderate",BE68)))</formula>
    </cfRule>
    <cfRule type="containsText" dxfId="16904" priority="13503" operator="containsText" text="Insignificant">
      <formula>NOT(ISERROR(SEARCH("Insignificant",BE68)))</formula>
    </cfRule>
    <cfRule type="containsErrors" dxfId="16903" priority="13509">
      <formula>ISERROR(BE68)</formula>
    </cfRule>
  </conditionalFormatting>
  <conditionalFormatting sqref="BE68:BE69 BE71:BE72">
    <cfRule type="cellIs" dxfId="16902" priority="13494" operator="between">
      <formula>81</formula>
      <formula>100</formula>
    </cfRule>
    <cfRule type="cellIs" dxfId="16901" priority="13495" operator="between">
      <formula>61</formula>
      <formula>80</formula>
    </cfRule>
    <cfRule type="cellIs" dxfId="16900" priority="13496" operator="between">
      <formula>41</formula>
      <formula>60</formula>
    </cfRule>
    <cfRule type="cellIs" dxfId="16899" priority="13497" operator="between">
      <formula>21</formula>
      <formula>40</formula>
    </cfRule>
    <cfRule type="cellIs" dxfId="16898" priority="13498" operator="between">
      <formula>1</formula>
      <formula>20</formula>
    </cfRule>
  </conditionalFormatting>
  <conditionalFormatting sqref="BE71">
    <cfRule type="containsErrors" dxfId="16897" priority="13491">
      <formula>ISERROR(BE71)</formula>
    </cfRule>
    <cfRule type="containsText" dxfId="16896" priority="13492" operator="containsText" text="N/A">
      <formula>NOT(ISERROR(SEARCH("N/A",BE71)))</formula>
    </cfRule>
  </conditionalFormatting>
  <conditionalFormatting sqref="BF72 BF69">
    <cfRule type="cellIs" dxfId="16895" priority="13488" operator="equal">
      <formula>2</formula>
    </cfRule>
    <cfRule type="cellIs" dxfId="16894" priority="13489" operator="equal">
      <formula>1</formula>
    </cfRule>
  </conditionalFormatting>
  <conditionalFormatting sqref="BF72 BF69">
    <cfRule type="cellIs" dxfId="16893" priority="13487" operator="equal">
      <formula>3</formula>
    </cfRule>
  </conditionalFormatting>
  <conditionalFormatting sqref="BF72 BF69">
    <cfRule type="cellIs" dxfId="16892" priority="13485" operator="equal">
      <formula>5</formula>
    </cfRule>
    <cfRule type="cellIs" dxfId="16891" priority="13486" operator="equal">
      <formula>4</formula>
    </cfRule>
  </conditionalFormatting>
  <conditionalFormatting sqref="BJ68">
    <cfRule type="containsText" dxfId="16890" priority="13474" operator="containsText" text="N/A">
      <formula>NOT(ISERROR(SEARCH("N/A",BJ68)))</formula>
    </cfRule>
    <cfRule type="containsText" dxfId="16889" priority="13480" operator="containsText" text="High">
      <formula>NOT(ISERROR(SEARCH("High",BJ68)))</formula>
    </cfRule>
    <cfRule type="containsText" dxfId="16888" priority="13481" operator="containsText" text="Extreme">
      <formula>NOT(ISERROR(SEARCH("Extreme",BJ68)))</formula>
    </cfRule>
    <cfRule type="containsText" dxfId="16887" priority="13482" operator="containsText" text="Low">
      <formula>NOT(ISERROR(SEARCH("Low",BJ68)))</formula>
    </cfRule>
    <cfRule type="containsText" dxfId="16886" priority="13483" operator="containsText" text="Moderate">
      <formula>NOT(ISERROR(SEARCH("Moderate",BJ68)))</formula>
    </cfRule>
    <cfRule type="containsText" dxfId="16885" priority="13484" operator="containsText" text="Insignificant">
      <formula>NOT(ISERROR(SEARCH("Insignificant",BJ68)))</formula>
    </cfRule>
    <cfRule type="containsErrors" dxfId="16884" priority="13490">
      <formula>ISERROR(BJ68)</formula>
    </cfRule>
  </conditionalFormatting>
  <conditionalFormatting sqref="BJ68:BJ69 BJ71:BJ72">
    <cfRule type="cellIs" dxfId="16883" priority="13475" operator="between">
      <formula>81</formula>
      <formula>100</formula>
    </cfRule>
    <cfRule type="cellIs" dxfId="16882" priority="13476" operator="between">
      <formula>61</formula>
      <formula>80</formula>
    </cfRule>
    <cfRule type="cellIs" dxfId="16881" priority="13477" operator="between">
      <formula>41</formula>
      <formula>60</formula>
    </cfRule>
    <cfRule type="cellIs" dxfId="16880" priority="13478" operator="between">
      <formula>21</formula>
      <formula>40</formula>
    </cfRule>
    <cfRule type="cellIs" dxfId="16879" priority="13479" operator="between">
      <formula>1</formula>
      <formula>20</formula>
    </cfRule>
  </conditionalFormatting>
  <conditionalFormatting sqref="BJ71">
    <cfRule type="containsErrors" dxfId="16878" priority="13472">
      <formula>ISERROR(BJ71)</formula>
    </cfRule>
    <cfRule type="containsText" dxfId="16877" priority="13473" operator="containsText" text="N/A">
      <formula>NOT(ISERROR(SEARCH("N/A",BJ71)))</formula>
    </cfRule>
  </conditionalFormatting>
  <conditionalFormatting sqref="BK72 BK69">
    <cfRule type="cellIs" dxfId="16876" priority="13469" operator="equal">
      <formula>2</formula>
    </cfRule>
    <cfRule type="cellIs" dxfId="16875" priority="13470" operator="equal">
      <formula>1</formula>
    </cfRule>
  </conditionalFormatting>
  <conditionalFormatting sqref="BK72 BK69">
    <cfRule type="cellIs" dxfId="16874" priority="13468" operator="equal">
      <formula>3</formula>
    </cfRule>
  </conditionalFormatting>
  <conditionalFormatting sqref="BK72 BK69">
    <cfRule type="cellIs" dxfId="16873" priority="13466" operator="equal">
      <formula>5</formula>
    </cfRule>
    <cfRule type="cellIs" dxfId="16872" priority="13467" operator="equal">
      <formula>4</formula>
    </cfRule>
  </conditionalFormatting>
  <conditionalFormatting sqref="BO68">
    <cfRule type="containsText" dxfId="16871" priority="13455" operator="containsText" text="N/A">
      <formula>NOT(ISERROR(SEARCH("N/A",BO68)))</formula>
    </cfRule>
    <cfRule type="containsText" dxfId="16870" priority="13461" operator="containsText" text="High">
      <formula>NOT(ISERROR(SEARCH("High",BO68)))</formula>
    </cfRule>
    <cfRule type="containsText" dxfId="16869" priority="13462" operator="containsText" text="Extreme">
      <formula>NOT(ISERROR(SEARCH("Extreme",BO68)))</formula>
    </cfRule>
    <cfRule type="containsText" dxfId="16868" priority="13463" operator="containsText" text="Low">
      <formula>NOT(ISERROR(SEARCH("Low",BO68)))</formula>
    </cfRule>
    <cfRule type="containsText" dxfId="16867" priority="13464" operator="containsText" text="Moderate">
      <formula>NOT(ISERROR(SEARCH("Moderate",BO68)))</formula>
    </cfRule>
    <cfRule type="containsText" dxfId="16866" priority="13465" operator="containsText" text="Insignificant">
      <formula>NOT(ISERROR(SEARCH("Insignificant",BO68)))</formula>
    </cfRule>
    <cfRule type="containsErrors" dxfId="16865" priority="13471">
      <formula>ISERROR(BO68)</formula>
    </cfRule>
  </conditionalFormatting>
  <conditionalFormatting sqref="BO68:BO69 BO71:BO72">
    <cfRule type="cellIs" dxfId="16864" priority="13456" operator="between">
      <formula>81</formula>
      <formula>100</formula>
    </cfRule>
    <cfRule type="cellIs" dxfId="16863" priority="13457" operator="between">
      <formula>61</formula>
      <formula>80</formula>
    </cfRule>
    <cfRule type="cellIs" dxfId="16862" priority="13458" operator="between">
      <formula>41</formula>
      <formula>60</formula>
    </cfRule>
    <cfRule type="cellIs" dxfId="16861" priority="13459" operator="between">
      <formula>21</formula>
      <formula>40</formula>
    </cfRule>
    <cfRule type="cellIs" dxfId="16860" priority="13460" operator="between">
      <formula>1</formula>
      <formula>20</formula>
    </cfRule>
  </conditionalFormatting>
  <conditionalFormatting sqref="BO71">
    <cfRule type="containsErrors" dxfId="16859" priority="13453">
      <formula>ISERROR(BO71)</formula>
    </cfRule>
    <cfRule type="containsText" dxfId="16858" priority="13454" operator="containsText" text="N/A">
      <formula>NOT(ISERROR(SEARCH("N/A",BO71)))</formula>
    </cfRule>
  </conditionalFormatting>
  <conditionalFormatting sqref="BP72 BP69">
    <cfRule type="cellIs" dxfId="16857" priority="13450" operator="equal">
      <formula>2</formula>
    </cfRule>
    <cfRule type="cellIs" dxfId="16856" priority="13451" operator="equal">
      <formula>1</formula>
    </cfRule>
  </conditionalFormatting>
  <conditionalFormatting sqref="BP72 BP69">
    <cfRule type="cellIs" dxfId="16855" priority="13449" operator="equal">
      <formula>3</formula>
    </cfRule>
  </conditionalFormatting>
  <conditionalFormatting sqref="BP72 BP69">
    <cfRule type="cellIs" dxfId="16854" priority="13447" operator="equal">
      <formula>5</formula>
    </cfRule>
    <cfRule type="cellIs" dxfId="16853" priority="13448" operator="equal">
      <formula>4</formula>
    </cfRule>
  </conditionalFormatting>
  <conditionalFormatting sqref="BT68">
    <cfRule type="containsText" dxfId="16852" priority="13436" operator="containsText" text="N/A">
      <formula>NOT(ISERROR(SEARCH("N/A",BT68)))</formula>
    </cfRule>
    <cfRule type="containsText" dxfId="16851" priority="13442" operator="containsText" text="High">
      <formula>NOT(ISERROR(SEARCH("High",BT68)))</formula>
    </cfRule>
    <cfRule type="containsText" dxfId="16850" priority="13443" operator="containsText" text="Extreme">
      <formula>NOT(ISERROR(SEARCH("Extreme",BT68)))</formula>
    </cfRule>
    <cfRule type="containsText" dxfId="16849" priority="13444" operator="containsText" text="Low">
      <formula>NOT(ISERROR(SEARCH("Low",BT68)))</formula>
    </cfRule>
    <cfRule type="containsText" dxfId="16848" priority="13445" operator="containsText" text="Moderate">
      <formula>NOT(ISERROR(SEARCH("Moderate",BT68)))</formula>
    </cfRule>
    <cfRule type="containsText" dxfId="16847" priority="13446" operator="containsText" text="Insignificant">
      <formula>NOT(ISERROR(SEARCH("Insignificant",BT68)))</formula>
    </cfRule>
    <cfRule type="containsErrors" dxfId="16846" priority="13452">
      <formula>ISERROR(BT68)</formula>
    </cfRule>
  </conditionalFormatting>
  <conditionalFormatting sqref="BT68:BT69 BT71:BT72">
    <cfRule type="cellIs" dxfId="16845" priority="13437" operator="between">
      <formula>81</formula>
      <formula>100</formula>
    </cfRule>
    <cfRule type="cellIs" dxfId="16844" priority="13438" operator="between">
      <formula>61</formula>
      <formula>80</formula>
    </cfRule>
    <cfRule type="cellIs" dxfId="16843" priority="13439" operator="between">
      <formula>41</formula>
      <formula>60</formula>
    </cfRule>
    <cfRule type="cellIs" dxfId="16842" priority="13440" operator="between">
      <formula>21</formula>
      <formula>40</formula>
    </cfRule>
    <cfRule type="cellIs" dxfId="16841" priority="13441" operator="between">
      <formula>1</formula>
      <formula>20</formula>
    </cfRule>
  </conditionalFormatting>
  <conditionalFormatting sqref="BT71">
    <cfRule type="containsErrors" dxfId="16840" priority="13434">
      <formula>ISERROR(BT71)</formula>
    </cfRule>
    <cfRule type="containsText" dxfId="16839" priority="13435" operator="containsText" text="N/A">
      <formula>NOT(ISERROR(SEARCH("N/A",BT71)))</formula>
    </cfRule>
  </conditionalFormatting>
  <conditionalFormatting sqref="BU72 BU69">
    <cfRule type="cellIs" dxfId="16838" priority="13431" operator="equal">
      <formula>2</formula>
    </cfRule>
    <cfRule type="cellIs" dxfId="16837" priority="13432" operator="equal">
      <formula>1</formula>
    </cfRule>
  </conditionalFormatting>
  <conditionalFormatting sqref="BU72 BU69">
    <cfRule type="cellIs" dxfId="16836" priority="13430" operator="equal">
      <formula>3</formula>
    </cfRule>
  </conditionalFormatting>
  <conditionalFormatting sqref="BU72 BU69">
    <cfRule type="cellIs" dxfId="16835" priority="13428" operator="equal">
      <formula>5</formula>
    </cfRule>
    <cfRule type="cellIs" dxfId="16834" priority="13429" operator="equal">
      <formula>4</formula>
    </cfRule>
  </conditionalFormatting>
  <conditionalFormatting sqref="BY68">
    <cfRule type="containsText" dxfId="16833" priority="13417" operator="containsText" text="N/A">
      <formula>NOT(ISERROR(SEARCH("N/A",BY68)))</formula>
    </cfRule>
    <cfRule type="containsText" dxfId="16832" priority="13423" operator="containsText" text="High">
      <formula>NOT(ISERROR(SEARCH("High",BY68)))</formula>
    </cfRule>
    <cfRule type="containsText" dxfId="16831" priority="13424" operator="containsText" text="Extreme">
      <formula>NOT(ISERROR(SEARCH("Extreme",BY68)))</formula>
    </cfRule>
    <cfRule type="containsText" dxfId="16830" priority="13425" operator="containsText" text="Low">
      <formula>NOT(ISERROR(SEARCH("Low",BY68)))</formula>
    </cfRule>
    <cfRule type="containsText" dxfId="16829" priority="13426" operator="containsText" text="Moderate">
      <formula>NOT(ISERROR(SEARCH("Moderate",BY68)))</formula>
    </cfRule>
    <cfRule type="containsText" dxfId="16828" priority="13427" operator="containsText" text="Insignificant">
      <formula>NOT(ISERROR(SEARCH("Insignificant",BY68)))</formula>
    </cfRule>
    <cfRule type="containsErrors" dxfId="16827" priority="13433">
      <formula>ISERROR(BY68)</formula>
    </cfRule>
  </conditionalFormatting>
  <conditionalFormatting sqref="BY68:BY69 BY71:BY72">
    <cfRule type="cellIs" dxfId="16826" priority="13418" operator="between">
      <formula>81</formula>
      <formula>100</formula>
    </cfRule>
    <cfRule type="cellIs" dxfId="16825" priority="13419" operator="between">
      <formula>61</formula>
      <formula>80</formula>
    </cfRule>
    <cfRule type="cellIs" dxfId="16824" priority="13420" operator="between">
      <formula>41</formula>
      <formula>60</formula>
    </cfRule>
    <cfRule type="cellIs" dxfId="16823" priority="13421" operator="between">
      <formula>21</formula>
      <formula>40</formula>
    </cfRule>
    <cfRule type="cellIs" dxfId="16822" priority="13422" operator="between">
      <formula>1</formula>
      <formula>20</formula>
    </cfRule>
  </conditionalFormatting>
  <conditionalFormatting sqref="BY71">
    <cfRule type="containsErrors" dxfId="16821" priority="13415">
      <formula>ISERROR(BY71)</formula>
    </cfRule>
    <cfRule type="containsText" dxfId="16820" priority="13416" operator="containsText" text="N/A">
      <formula>NOT(ISERROR(SEARCH("N/A",BY71)))</formula>
    </cfRule>
  </conditionalFormatting>
  <conditionalFormatting sqref="BZ72 BZ69">
    <cfRule type="cellIs" dxfId="16819" priority="13412" operator="equal">
      <formula>2</formula>
    </cfRule>
    <cfRule type="cellIs" dxfId="16818" priority="13413" operator="equal">
      <formula>1</formula>
    </cfRule>
  </conditionalFormatting>
  <conditionalFormatting sqref="BZ72 BZ69">
    <cfRule type="cellIs" dxfId="16817" priority="13411" operator="equal">
      <formula>3</formula>
    </cfRule>
  </conditionalFormatting>
  <conditionalFormatting sqref="BZ72 BZ69">
    <cfRule type="cellIs" dxfId="16816" priority="13409" operator="equal">
      <formula>5</formula>
    </cfRule>
    <cfRule type="cellIs" dxfId="16815" priority="13410" operator="equal">
      <formula>4</formula>
    </cfRule>
  </conditionalFormatting>
  <conditionalFormatting sqref="CD68">
    <cfRule type="containsText" dxfId="16814" priority="13398" operator="containsText" text="N/A">
      <formula>NOT(ISERROR(SEARCH("N/A",CD68)))</formula>
    </cfRule>
    <cfRule type="containsText" dxfId="16813" priority="13404" operator="containsText" text="High">
      <formula>NOT(ISERROR(SEARCH("High",CD68)))</formula>
    </cfRule>
    <cfRule type="containsText" dxfId="16812" priority="13405" operator="containsText" text="Extreme">
      <formula>NOT(ISERROR(SEARCH("Extreme",CD68)))</formula>
    </cfRule>
    <cfRule type="containsText" dxfId="16811" priority="13406" operator="containsText" text="Low">
      <formula>NOT(ISERROR(SEARCH("Low",CD68)))</formula>
    </cfRule>
    <cfRule type="containsText" dxfId="16810" priority="13407" operator="containsText" text="Moderate">
      <formula>NOT(ISERROR(SEARCH("Moderate",CD68)))</formula>
    </cfRule>
    <cfRule type="containsText" dxfId="16809" priority="13408" operator="containsText" text="Insignificant">
      <formula>NOT(ISERROR(SEARCH("Insignificant",CD68)))</formula>
    </cfRule>
    <cfRule type="containsErrors" dxfId="16808" priority="13414">
      <formula>ISERROR(CD68)</formula>
    </cfRule>
  </conditionalFormatting>
  <conditionalFormatting sqref="CD68:CD69 CD71:CD72">
    <cfRule type="cellIs" dxfId="16807" priority="13399" operator="between">
      <formula>81</formula>
      <formula>100</formula>
    </cfRule>
    <cfRule type="cellIs" dxfId="16806" priority="13400" operator="between">
      <formula>61</formula>
      <formula>80</formula>
    </cfRule>
    <cfRule type="cellIs" dxfId="16805" priority="13401" operator="between">
      <formula>41</formula>
      <formula>60</formula>
    </cfRule>
    <cfRule type="cellIs" dxfId="16804" priority="13402" operator="between">
      <formula>21</formula>
      <formula>40</formula>
    </cfRule>
    <cfRule type="cellIs" dxfId="16803" priority="13403" operator="between">
      <formula>1</formula>
      <formula>20</formula>
    </cfRule>
  </conditionalFormatting>
  <conditionalFormatting sqref="CD71">
    <cfRule type="containsErrors" dxfId="16802" priority="13396">
      <formula>ISERROR(CD71)</formula>
    </cfRule>
    <cfRule type="containsText" dxfId="16801" priority="13397" operator="containsText" text="N/A">
      <formula>NOT(ISERROR(SEARCH("N/A",CD71)))</formula>
    </cfRule>
  </conditionalFormatting>
  <conditionalFormatting sqref="CE72 CE69">
    <cfRule type="cellIs" dxfId="16800" priority="13393" operator="equal">
      <formula>2</formula>
    </cfRule>
    <cfRule type="cellIs" dxfId="16799" priority="13394" operator="equal">
      <formula>1</formula>
    </cfRule>
  </conditionalFormatting>
  <conditionalFormatting sqref="CE72 CE69">
    <cfRule type="cellIs" dxfId="16798" priority="13392" operator="equal">
      <formula>3</formula>
    </cfRule>
  </conditionalFormatting>
  <conditionalFormatting sqref="CE72 CE69">
    <cfRule type="cellIs" dxfId="16797" priority="13390" operator="equal">
      <formula>5</formula>
    </cfRule>
    <cfRule type="cellIs" dxfId="16796" priority="13391" operator="equal">
      <formula>4</formula>
    </cfRule>
  </conditionalFormatting>
  <conditionalFormatting sqref="CI68">
    <cfRule type="containsText" dxfId="16795" priority="13379" operator="containsText" text="N/A">
      <formula>NOT(ISERROR(SEARCH("N/A",CI68)))</formula>
    </cfRule>
    <cfRule type="containsText" dxfId="16794" priority="13385" operator="containsText" text="High">
      <formula>NOT(ISERROR(SEARCH("High",CI68)))</formula>
    </cfRule>
    <cfRule type="containsText" dxfId="16793" priority="13386" operator="containsText" text="Extreme">
      <formula>NOT(ISERROR(SEARCH("Extreme",CI68)))</formula>
    </cfRule>
    <cfRule type="containsText" dxfId="16792" priority="13387" operator="containsText" text="Low">
      <formula>NOT(ISERROR(SEARCH("Low",CI68)))</formula>
    </cfRule>
    <cfRule type="containsText" dxfId="16791" priority="13388" operator="containsText" text="Moderate">
      <formula>NOT(ISERROR(SEARCH("Moderate",CI68)))</formula>
    </cfRule>
    <cfRule type="containsText" dxfId="16790" priority="13389" operator="containsText" text="Insignificant">
      <formula>NOT(ISERROR(SEARCH("Insignificant",CI68)))</formula>
    </cfRule>
    <cfRule type="containsErrors" dxfId="16789" priority="13395">
      <formula>ISERROR(CI68)</formula>
    </cfRule>
  </conditionalFormatting>
  <conditionalFormatting sqref="CI68:CI69 CI71:CI72">
    <cfRule type="cellIs" dxfId="16788" priority="13380" operator="between">
      <formula>81</formula>
      <formula>100</formula>
    </cfRule>
    <cfRule type="cellIs" dxfId="16787" priority="13381" operator="between">
      <formula>61</formula>
      <formula>80</formula>
    </cfRule>
    <cfRule type="cellIs" dxfId="16786" priority="13382" operator="between">
      <formula>41</formula>
      <formula>60</formula>
    </cfRule>
    <cfRule type="cellIs" dxfId="16785" priority="13383" operator="between">
      <formula>21</formula>
      <formula>40</formula>
    </cfRule>
    <cfRule type="cellIs" dxfId="16784" priority="13384" operator="between">
      <formula>1</formula>
      <formula>20</formula>
    </cfRule>
  </conditionalFormatting>
  <conditionalFormatting sqref="CI71">
    <cfRule type="containsErrors" dxfId="16783" priority="13377">
      <formula>ISERROR(CI71)</formula>
    </cfRule>
    <cfRule type="containsText" dxfId="16782" priority="13378" operator="containsText" text="N/A">
      <formula>NOT(ISERROR(SEARCH("N/A",CI71)))</formula>
    </cfRule>
  </conditionalFormatting>
  <conditionalFormatting sqref="CJ72 CJ69">
    <cfRule type="cellIs" dxfId="16781" priority="13374" operator="equal">
      <formula>2</formula>
    </cfRule>
    <cfRule type="cellIs" dxfId="16780" priority="13375" operator="equal">
      <formula>1</formula>
    </cfRule>
  </conditionalFormatting>
  <conditionalFormatting sqref="CJ72 CJ69">
    <cfRule type="cellIs" dxfId="16779" priority="13373" operator="equal">
      <formula>3</formula>
    </cfRule>
  </conditionalFormatting>
  <conditionalFormatting sqref="CJ72 CJ69">
    <cfRule type="cellIs" dxfId="16778" priority="13371" operator="equal">
      <formula>5</formula>
    </cfRule>
    <cfRule type="cellIs" dxfId="16777" priority="13372" operator="equal">
      <formula>4</formula>
    </cfRule>
  </conditionalFormatting>
  <conditionalFormatting sqref="CN68">
    <cfRule type="containsText" dxfId="16776" priority="13360" operator="containsText" text="N/A">
      <formula>NOT(ISERROR(SEARCH("N/A",CN68)))</formula>
    </cfRule>
    <cfRule type="containsText" dxfId="16775" priority="13366" operator="containsText" text="High">
      <formula>NOT(ISERROR(SEARCH("High",CN68)))</formula>
    </cfRule>
    <cfRule type="containsText" dxfId="16774" priority="13367" operator="containsText" text="Extreme">
      <formula>NOT(ISERROR(SEARCH("Extreme",CN68)))</formula>
    </cfRule>
    <cfRule type="containsText" dxfId="16773" priority="13368" operator="containsText" text="Low">
      <formula>NOT(ISERROR(SEARCH("Low",CN68)))</formula>
    </cfRule>
    <cfRule type="containsText" dxfId="16772" priority="13369" operator="containsText" text="Moderate">
      <formula>NOT(ISERROR(SEARCH("Moderate",CN68)))</formula>
    </cfRule>
    <cfRule type="containsText" dxfId="16771" priority="13370" operator="containsText" text="Insignificant">
      <formula>NOT(ISERROR(SEARCH("Insignificant",CN68)))</formula>
    </cfRule>
    <cfRule type="containsErrors" dxfId="16770" priority="13376">
      <formula>ISERROR(CN68)</formula>
    </cfRule>
  </conditionalFormatting>
  <conditionalFormatting sqref="CN68:CN69 CN71:CN72">
    <cfRule type="cellIs" dxfId="16769" priority="13361" operator="between">
      <formula>81</formula>
      <formula>100</formula>
    </cfRule>
    <cfRule type="cellIs" dxfId="16768" priority="13362" operator="between">
      <formula>61</formula>
      <formula>80</formula>
    </cfRule>
    <cfRule type="cellIs" dxfId="16767" priority="13363" operator="between">
      <formula>41</formula>
      <formula>60</formula>
    </cfRule>
    <cfRule type="cellIs" dxfId="16766" priority="13364" operator="between">
      <formula>21</formula>
      <formula>40</formula>
    </cfRule>
    <cfRule type="cellIs" dxfId="16765" priority="13365" operator="between">
      <formula>1</formula>
      <formula>20</formula>
    </cfRule>
  </conditionalFormatting>
  <conditionalFormatting sqref="CN71">
    <cfRule type="containsErrors" dxfId="16764" priority="13358">
      <formula>ISERROR(CN71)</formula>
    </cfRule>
    <cfRule type="containsText" dxfId="16763" priority="13359" operator="containsText" text="N/A">
      <formula>NOT(ISERROR(SEARCH("N/A",CN71)))</formula>
    </cfRule>
  </conditionalFormatting>
  <conditionalFormatting sqref="CO72 CO69">
    <cfRule type="cellIs" dxfId="16762" priority="13355" operator="equal">
      <formula>2</formula>
    </cfRule>
    <cfRule type="cellIs" dxfId="16761" priority="13356" operator="equal">
      <formula>1</formula>
    </cfRule>
  </conditionalFormatting>
  <conditionalFormatting sqref="CO72 CO69">
    <cfRule type="cellIs" dxfId="16760" priority="13354" operator="equal">
      <formula>3</formula>
    </cfRule>
  </conditionalFormatting>
  <conditionalFormatting sqref="CO72 CO69">
    <cfRule type="cellIs" dxfId="16759" priority="13352" operator="equal">
      <formula>5</formula>
    </cfRule>
    <cfRule type="cellIs" dxfId="16758" priority="13353" operator="equal">
      <formula>4</formula>
    </cfRule>
  </conditionalFormatting>
  <conditionalFormatting sqref="CS68">
    <cfRule type="containsText" dxfId="16757" priority="13341" operator="containsText" text="N/A">
      <formula>NOT(ISERROR(SEARCH("N/A",CS68)))</formula>
    </cfRule>
    <cfRule type="containsText" dxfId="16756" priority="13347" operator="containsText" text="High">
      <formula>NOT(ISERROR(SEARCH("High",CS68)))</formula>
    </cfRule>
    <cfRule type="containsText" dxfId="16755" priority="13348" operator="containsText" text="Extreme">
      <formula>NOT(ISERROR(SEARCH("Extreme",CS68)))</formula>
    </cfRule>
    <cfRule type="containsText" dxfId="16754" priority="13349" operator="containsText" text="Low">
      <formula>NOT(ISERROR(SEARCH("Low",CS68)))</formula>
    </cfRule>
    <cfRule type="containsText" dxfId="16753" priority="13350" operator="containsText" text="Moderate">
      <formula>NOT(ISERROR(SEARCH("Moderate",CS68)))</formula>
    </cfRule>
    <cfRule type="containsText" dxfId="16752" priority="13351" operator="containsText" text="Insignificant">
      <formula>NOT(ISERROR(SEARCH("Insignificant",CS68)))</formula>
    </cfRule>
    <cfRule type="containsErrors" dxfId="16751" priority="13357">
      <formula>ISERROR(CS68)</formula>
    </cfRule>
  </conditionalFormatting>
  <conditionalFormatting sqref="CS68:CS69 CS71:CS72">
    <cfRule type="cellIs" dxfId="16750" priority="13342" operator="between">
      <formula>81</formula>
      <formula>100</formula>
    </cfRule>
    <cfRule type="cellIs" dxfId="16749" priority="13343" operator="between">
      <formula>61</formula>
      <formula>80</formula>
    </cfRule>
    <cfRule type="cellIs" dxfId="16748" priority="13344" operator="between">
      <formula>41</formula>
      <formula>60</formula>
    </cfRule>
    <cfRule type="cellIs" dxfId="16747" priority="13345" operator="between">
      <formula>21</formula>
      <formula>40</formula>
    </cfRule>
    <cfRule type="cellIs" dxfId="16746" priority="13346" operator="between">
      <formula>1</formula>
      <formula>20</formula>
    </cfRule>
  </conditionalFormatting>
  <conditionalFormatting sqref="CS71">
    <cfRule type="containsErrors" dxfId="16745" priority="13339">
      <formula>ISERROR(CS71)</formula>
    </cfRule>
    <cfRule type="containsText" dxfId="16744" priority="13340" operator="containsText" text="N/A">
      <formula>NOT(ISERROR(SEARCH("N/A",CS71)))</formula>
    </cfRule>
  </conditionalFormatting>
  <conditionalFormatting sqref="H78 H75">
    <cfRule type="cellIs" dxfId="16743" priority="13336" operator="equal">
      <formula>2</formula>
    </cfRule>
    <cfRule type="cellIs" dxfId="16742" priority="13337" operator="equal">
      <formula>1</formula>
    </cfRule>
  </conditionalFormatting>
  <conditionalFormatting sqref="H78 H75">
    <cfRule type="cellIs" dxfId="16741" priority="13335" operator="equal">
      <formula>3</formula>
    </cfRule>
  </conditionalFormatting>
  <conditionalFormatting sqref="H78 H75">
    <cfRule type="cellIs" dxfId="16740" priority="13333" operator="equal">
      <formula>5</formula>
    </cfRule>
    <cfRule type="cellIs" dxfId="16739" priority="13334" operator="equal">
      <formula>4</formula>
    </cfRule>
  </conditionalFormatting>
  <conditionalFormatting sqref="L74">
    <cfRule type="containsText" dxfId="16738" priority="13322" operator="containsText" text="N/A">
      <formula>NOT(ISERROR(SEARCH("N/A",L74)))</formula>
    </cfRule>
    <cfRule type="containsText" dxfId="16737" priority="13328" operator="containsText" text="High">
      <formula>NOT(ISERROR(SEARCH("High",L74)))</formula>
    </cfRule>
    <cfRule type="containsText" dxfId="16736" priority="13329" operator="containsText" text="Extreme">
      <formula>NOT(ISERROR(SEARCH("Extreme",L74)))</formula>
    </cfRule>
    <cfRule type="containsText" dxfId="16735" priority="13330" operator="containsText" text="Low">
      <formula>NOT(ISERROR(SEARCH("Low",L74)))</formula>
    </cfRule>
    <cfRule type="containsText" dxfId="16734" priority="13331" operator="containsText" text="Moderate">
      <formula>NOT(ISERROR(SEARCH("Moderate",L74)))</formula>
    </cfRule>
    <cfRule type="containsText" dxfId="16733" priority="13332" operator="containsText" text="Insignificant">
      <formula>NOT(ISERROR(SEARCH("Insignificant",L74)))</formula>
    </cfRule>
    <cfRule type="containsErrors" dxfId="16732" priority="13338">
      <formula>ISERROR(L74)</formula>
    </cfRule>
  </conditionalFormatting>
  <conditionalFormatting sqref="L74:L75 L77:L78">
    <cfRule type="cellIs" dxfId="16731" priority="13323" operator="between">
      <formula>81</formula>
      <formula>100</formula>
    </cfRule>
    <cfRule type="cellIs" dxfId="16730" priority="13324" operator="between">
      <formula>61</formula>
      <formula>80</formula>
    </cfRule>
    <cfRule type="cellIs" dxfId="16729" priority="13325" operator="between">
      <formula>41</formula>
      <formula>60</formula>
    </cfRule>
    <cfRule type="cellIs" dxfId="16728" priority="13326" operator="between">
      <formula>21</formula>
      <formula>40</formula>
    </cfRule>
    <cfRule type="cellIs" dxfId="16727" priority="13327" operator="between">
      <formula>1</formula>
      <formula>20</formula>
    </cfRule>
  </conditionalFormatting>
  <conditionalFormatting sqref="L77">
    <cfRule type="containsErrors" dxfId="16726" priority="13320">
      <formula>ISERROR(L77)</formula>
    </cfRule>
    <cfRule type="containsText" dxfId="16725" priority="13321" operator="containsText" text="N/A">
      <formula>NOT(ISERROR(SEARCH("N/A",L77)))</formula>
    </cfRule>
  </conditionalFormatting>
  <conditionalFormatting sqref="M78 M75">
    <cfRule type="cellIs" dxfId="16724" priority="13317" operator="equal">
      <formula>2</formula>
    </cfRule>
    <cfRule type="cellIs" dxfId="16723" priority="13318" operator="equal">
      <formula>1</formula>
    </cfRule>
  </conditionalFormatting>
  <conditionalFormatting sqref="M78 M75">
    <cfRule type="cellIs" dxfId="16722" priority="13316" operator="equal">
      <formula>3</formula>
    </cfRule>
  </conditionalFormatting>
  <conditionalFormatting sqref="M78 M75">
    <cfRule type="cellIs" dxfId="16721" priority="13314" operator="equal">
      <formula>5</formula>
    </cfRule>
    <cfRule type="cellIs" dxfId="16720" priority="13315" operator="equal">
      <formula>4</formula>
    </cfRule>
  </conditionalFormatting>
  <conditionalFormatting sqref="Q74">
    <cfRule type="containsText" dxfId="16719" priority="13303" operator="containsText" text="N/A">
      <formula>NOT(ISERROR(SEARCH("N/A",Q74)))</formula>
    </cfRule>
    <cfRule type="containsText" dxfId="16718" priority="13309" operator="containsText" text="High">
      <formula>NOT(ISERROR(SEARCH("High",Q74)))</formula>
    </cfRule>
    <cfRule type="containsText" dxfId="16717" priority="13310" operator="containsText" text="Extreme">
      <formula>NOT(ISERROR(SEARCH("Extreme",Q74)))</formula>
    </cfRule>
    <cfRule type="containsText" dxfId="16716" priority="13311" operator="containsText" text="Low">
      <formula>NOT(ISERROR(SEARCH("Low",Q74)))</formula>
    </cfRule>
    <cfRule type="containsText" dxfId="16715" priority="13312" operator="containsText" text="Moderate">
      <formula>NOT(ISERROR(SEARCH("Moderate",Q74)))</formula>
    </cfRule>
    <cfRule type="containsText" dxfId="16714" priority="13313" operator="containsText" text="Insignificant">
      <formula>NOT(ISERROR(SEARCH("Insignificant",Q74)))</formula>
    </cfRule>
    <cfRule type="containsErrors" dxfId="16713" priority="13319">
      <formula>ISERROR(Q74)</formula>
    </cfRule>
  </conditionalFormatting>
  <conditionalFormatting sqref="Q74:Q75 Q77:Q78">
    <cfRule type="cellIs" dxfId="16712" priority="13304" operator="between">
      <formula>81</formula>
      <formula>100</formula>
    </cfRule>
    <cfRule type="cellIs" dxfId="16711" priority="13305" operator="between">
      <formula>61</formula>
      <formula>80</formula>
    </cfRule>
    <cfRule type="cellIs" dxfId="16710" priority="13306" operator="between">
      <formula>41</formula>
      <formula>60</formula>
    </cfRule>
    <cfRule type="cellIs" dxfId="16709" priority="13307" operator="between">
      <formula>21</formula>
      <formula>40</formula>
    </cfRule>
    <cfRule type="cellIs" dxfId="16708" priority="13308" operator="between">
      <formula>1</formula>
      <formula>20</formula>
    </cfRule>
  </conditionalFormatting>
  <conditionalFormatting sqref="Q77">
    <cfRule type="containsErrors" dxfId="16707" priority="13301">
      <formula>ISERROR(Q77)</formula>
    </cfRule>
    <cfRule type="containsText" dxfId="16706" priority="13302" operator="containsText" text="N/A">
      <formula>NOT(ISERROR(SEARCH("N/A",Q77)))</formula>
    </cfRule>
  </conditionalFormatting>
  <conditionalFormatting sqref="R78 R75">
    <cfRule type="cellIs" dxfId="16705" priority="13298" operator="equal">
      <formula>2</formula>
    </cfRule>
    <cfRule type="cellIs" dxfId="16704" priority="13299" operator="equal">
      <formula>1</formula>
    </cfRule>
  </conditionalFormatting>
  <conditionalFormatting sqref="R78 R75">
    <cfRule type="cellIs" dxfId="16703" priority="13297" operator="equal">
      <formula>3</formula>
    </cfRule>
  </conditionalFormatting>
  <conditionalFormatting sqref="R78 R75">
    <cfRule type="cellIs" dxfId="16702" priority="13295" operator="equal">
      <formula>5</formula>
    </cfRule>
    <cfRule type="cellIs" dxfId="16701" priority="13296" operator="equal">
      <formula>4</formula>
    </cfRule>
  </conditionalFormatting>
  <conditionalFormatting sqref="V74">
    <cfRule type="containsText" dxfId="16700" priority="13284" operator="containsText" text="N/A">
      <formula>NOT(ISERROR(SEARCH("N/A",V74)))</formula>
    </cfRule>
    <cfRule type="containsText" dxfId="16699" priority="13290" operator="containsText" text="High">
      <formula>NOT(ISERROR(SEARCH("High",V74)))</formula>
    </cfRule>
    <cfRule type="containsText" dxfId="16698" priority="13291" operator="containsText" text="Extreme">
      <formula>NOT(ISERROR(SEARCH("Extreme",V74)))</formula>
    </cfRule>
    <cfRule type="containsText" dxfId="16697" priority="13292" operator="containsText" text="Low">
      <formula>NOT(ISERROR(SEARCH("Low",V74)))</formula>
    </cfRule>
    <cfRule type="containsText" dxfId="16696" priority="13293" operator="containsText" text="Moderate">
      <formula>NOT(ISERROR(SEARCH("Moderate",V74)))</formula>
    </cfRule>
    <cfRule type="containsText" dxfId="16695" priority="13294" operator="containsText" text="Insignificant">
      <formula>NOT(ISERROR(SEARCH("Insignificant",V74)))</formula>
    </cfRule>
    <cfRule type="containsErrors" dxfId="16694" priority="13300">
      <formula>ISERROR(V74)</formula>
    </cfRule>
  </conditionalFormatting>
  <conditionalFormatting sqref="V74:V75 V77:V78">
    <cfRule type="cellIs" dxfId="16693" priority="13285" operator="between">
      <formula>81</formula>
      <formula>100</formula>
    </cfRule>
    <cfRule type="cellIs" dxfId="16692" priority="13286" operator="between">
      <formula>61</formula>
      <formula>80</formula>
    </cfRule>
    <cfRule type="cellIs" dxfId="16691" priority="13287" operator="between">
      <formula>41</formula>
      <formula>60</formula>
    </cfRule>
    <cfRule type="cellIs" dxfId="16690" priority="13288" operator="between">
      <formula>21</formula>
      <formula>40</formula>
    </cfRule>
    <cfRule type="cellIs" dxfId="16689" priority="13289" operator="between">
      <formula>1</formula>
      <formula>20</formula>
    </cfRule>
  </conditionalFormatting>
  <conditionalFormatting sqref="V77">
    <cfRule type="containsErrors" dxfId="16688" priority="13282">
      <formula>ISERROR(V77)</formula>
    </cfRule>
    <cfRule type="containsText" dxfId="16687" priority="13283" operator="containsText" text="N/A">
      <formula>NOT(ISERROR(SEARCH("N/A",V77)))</formula>
    </cfRule>
  </conditionalFormatting>
  <conditionalFormatting sqref="W78 W75">
    <cfRule type="cellIs" dxfId="16686" priority="13279" operator="equal">
      <formula>2</formula>
    </cfRule>
    <cfRule type="cellIs" dxfId="16685" priority="13280" operator="equal">
      <formula>1</formula>
    </cfRule>
  </conditionalFormatting>
  <conditionalFormatting sqref="W78 W75">
    <cfRule type="cellIs" dxfId="16684" priority="13278" operator="equal">
      <formula>3</formula>
    </cfRule>
  </conditionalFormatting>
  <conditionalFormatting sqref="W78 W75">
    <cfRule type="cellIs" dxfId="16683" priority="13276" operator="equal">
      <formula>5</formula>
    </cfRule>
    <cfRule type="cellIs" dxfId="16682" priority="13277" operator="equal">
      <formula>4</formula>
    </cfRule>
  </conditionalFormatting>
  <conditionalFormatting sqref="AA74">
    <cfRule type="containsText" dxfId="16681" priority="13265" operator="containsText" text="N/A">
      <formula>NOT(ISERROR(SEARCH("N/A",AA74)))</formula>
    </cfRule>
    <cfRule type="containsText" dxfId="16680" priority="13271" operator="containsText" text="High">
      <formula>NOT(ISERROR(SEARCH("High",AA74)))</formula>
    </cfRule>
    <cfRule type="containsText" dxfId="16679" priority="13272" operator="containsText" text="Extreme">
      <formula>NOT(ISERROR(SEARCH("Extreme",AA74)))</formula>
    </cfRule>
    <cfRule type="containsText" dxfId="16678" priority="13273" operator="containsText" text="Low">
      <formula>NOT(ISERROR(SEARCH("Low",AA74)))</formula>
    </cfRule>
    <cfRule type="containsText" dxfId="16677" priority="13274" operator="containsText" text="Moderate">
      <formula>NOT(ISERROR(SEARCH("Moderate",AA74)))</formula>
    </cfRule>
    <cfRule type="containsText" dxfId="16676" priority="13275" operator="containsText" text="Insignificant">
      <formula>NOT(ISERROR(SEARCH("Insignificant",AA74)))</formula>
    </cfRule>
    <cfRule type="containsErrors" dxfId="16675" priority="13281">
      <formula>ISERROR(AA74)</formula>
    </cfRule>
  </conditionalFormatting>
  <conditionalFormatting sqref="AA74:AA75 AA77:AA78">
    <cfRule type="cellIs" dxfId="16674" priority="13266" operator="between">
      <formula>81</formula>
      <formula>100</formula>
    </cfRule>
    <cfRule type="cellIs" dxfId="16673" priority="13267" operator="between">
      <formula>61</formula>
      <formula>80</formula>
    </cfRule>
    <cfRule type="cellIs" dxfId="16672" priority="13268" operator="between">
      <formula>41</formula>
      <formula>60</formula>
    </cfRule>
    <cfRule type="cellIs" dxfId="16671" priority="13269" operator="between">
      <formula>21</formula>
      <formula>40</formula>
    </cfRule>
    <cfRule type="cellIs" dxfId="16670" priority="13270" operator="between">
      <formula>1</formula>
      <formula>20</formula>
    </cfRule>
  </conditionalFormatting>
  <conditionalFormatting sqref="AA77">
    <cfRule type="containsErrors" dxfId="16669" priority="13263">
      <formula>ISERROR(AA77)</formula>
    </cfRule>
    <cfRule type="containsText" dxfId="16668" priority="13264" operator="containsText" text="N/A">
      <formula>NOT(ISERROR(SEARCH("N/A",AA77)))</formula>
    </cfRule>
  </conditionalFormatting>
  <conditionalFormatting sqref="AB78 AB75">
    <cfRule type="cellIs" dxfId="16667" priority="13260" operator="equal">
      <formula>2</formula>
    </cfRule>
    <cfRule type="cellIs" dxfId="16666" priority="13261" operator="equal">
      <formula>1</formula>
    </cfRule>
  </conditionalFormatting>
  <conditionalFormatting sqref="AB78 AB75">
    <cfRule type="cellIs" dxfId="16665" priority="13259" operator="equal">
      <formula>3</formula>
    </cfRule>
  </conditionalFormatting>
  <conditionalFormatting sqref="AB78 AB75">
    <cfRule type="cellIs" dxfId="16664" priority="13257" operator="equal">
      <formula>5</formula>
    </cfRule>
    <cfRule type="cellIs" dxfId="16663" priority="13258" operator="equal">
      <formula>4</formula>
    </cfRule>
  </conditionalFormatting>
  <conditionalFormatting sqref="AF74">
    <cfRule type="containsText" dxfId="16662" priority="13246" operator="containsText" text="N/A">
      <formula>NOT(ISERROR(SEARCH("N/A",AF74)))</formula>
    </cfRule>
    <cfRule type="containsText" dxfId="16661" priority="13252" operator="containsText" text="High">
      <formula>NOT(ISERROR(SEARCH("High",AF74)))</formula>
    </cfRule>
    <cfRule type="containsText" dxfId="16660" priority="13253" operator="containsText" text="Extreme">
      <formula>NOT(ISERROR(SEARCH("Extreme",AF74)))</formula>
    </cfRule>
    <cfRule type="containsText" dxfId="16659" priority="13254" operator="containsText" text="Low">
      <formula>NOT(ISERROR(SEARCH("Low",AF74)))</formula>
    </cfRule>
    <cfRule type="containsText" dxfId="16658" priority="13255" operator="containsText" text="Moderate">
      <formula>NOT(ISERROR(SEARCH("Moderate",AF74)))</formula>
    </cfRule>
    <cfRule type="containsText" dxfId="16657" priority="13256" operator="containsText" text="Insignificant">
      <formula>NOT(ISERROR(SEARCH("Insignificant",AF74)))</formula>
    </cfRule>
    <cfRule type="containsErrors" dxfId="16656" priority="13262">
      <formula>ISERROR(AF74)</formula>
    </cfRule>
  </conditionalFormatting>
  <conditionalFormatting sqref="AF74:AF75 AF77:AF78">
    <cfRule type="cellIs" dxfId="16655" priority="13247" operator="between">
      <formula>81</formula>
      <formula>100</formula>
    </cfRule>
    <cfRule type="cellIs" dxfId="16654" priority="13248" operator="between">
      <formula>61</formula>
      <formula>80</formula>
    </cfRule>
    <cfRule type="cellIs" dxfId="16653" priority="13249" operator="between">
      <formula>41</formula>
      <formula>60</formula>
    </cfRule>
    <cfRule type="cellIs" dxfId="16652" priority="13250" operator="between">
      <formula>21</formula>
      <formula>40</formula>
    </cfRule>
    <cfRule type="cellIs" dxfId="16651" priority="13251" operator="between">
      <formula>1</formula>
      <formula>20</formula>
    </cfRule>
  </conditionalFormatting>
  <conditionalFormatting sqref="AF77">
    <cfRule type="containsErrors" dxfId="16650" priority="13244">
      <formula>ISERROR(AF77)</formula>
    </cfRule>
    <cfRule type="containsText" dxfId="16649" priority="13245" operator="containsText" text="N/A">
      <formula>NOT(ISERROR(SEARCH("N/A",AF77)))</formula>
    </cfRule>
  </conditionalFormatting>
  <conditionalFormatting sqref="AG78 AG75">
    <cfRule type="cellIs" dxfId="16648" priority="13241" operator="equal">
      <formula>2</formula>
    </cfRule>
    <cfRule type="cellIs" dxfId="16647" priority="13242" operator="equal">
      <formula>1</formula>
    </cfRule>
  </conditionalFormatting>
  <conditionalFormatting sqref="AG78 AG75">
    <cfRule type="cellIs" dxfId="16646" priority="13240" operator="equal">
      <formula>3</formula>
    </cfRule>
  </conditionalFormatting>
  <conditionalFormatting sqref="AG78 AG75">
    <cfRule type="cellIs" dxfId="16645" priority="13238" operator="equal">
      <formula>5</formula>
    </cfRule>
    <cfRule type="cellIs" dxfId="16644" priority="13239" operator="equal">
      <formula>4</formula>
    </cfRule>
  </conditionalFormatting>
  <conditionalFormatting sqref="AK74">
    <cfRule type="containsText" dxfId="16643" priority="13227" operator="containsText" text="N/A">
      <formula>NOT(ISERROR(SEARCH("N/A",AK74)))</formula>
    </cfRule>
    <cfRule type="containsText" dxfId="16642" priority="13233" operator="containsText" text="High">
      <formula>NOT(ISERROR(SEARCH("High",AK74)))</formula>
    </cfRule>
    <cfRule type="containsText" dxfId="16641" priority="13234" operator="containsText" text="Extreme">
      <formula>NOT(ISERROR(SEARCH("Extreme",AK74)))</formula>
    </cfRule>
    <cfRule type="containsText" dxfId="16640" priority="13235" operator="containsText" text="Low">
      <formula>NOT(ISERROR(SEARCH("Low",AK74)))</formula>
    </cfRule>
    <cfRule type="containsText" dxfId="16639" priority="13236" operator="containsText" text="Moderate">
      <formula>NOT(ISERROR(SEARCH("Moderate",AK74)))</formula>
    </cfRule>
    <cfRule type="containsText" dxfId="16638" priority="13237" operator="containsText" text="Insignificant">
      <formula>NOT(ISERROR(SEARCH("Insignificant",AK74)))</formula>
    </cfRule>
    <cfRule type="containsErrors" dxfId="16637" priority="13243">
      <formula>ISERROR(AK74)</formula>
    </cfRule>
  </conditionalFormatting>
  <conditionalFormatting sqref="AK74:AK75 AK77:AK78">
    <cfRule type="cellIs" dxfId="16636" priority="13228" operator="between">
      <formula>81</formula>
      <formula>100</formula>
    </cfRule>
    <cfRule type="cellIs" dxfId="16635" priority="13229" operator="between">
      <formula>61</formula>
      <formula>80</formula>
    </cfRule>
    <cfRule type="cellIs" dxfId="16634" priority="13230" operator="between">
      <formula>41</formula>
      <formula>60</formula>
    </cfRule>
    <cfRule type="cellIs" dxfId="16633" priority="13231" operator="between">
      <formula>21</formula>
      <formula>40</formula>
    </cfRule>
    <cfRule type="cellIs" dxfId="16632" priority="13232" operator="between">
      <formula>1</formula>
      <formula>20</formula>
    </cfRule>
  </conditionalFormatting>
  <conditionalFormatting sqref="AK77">
    <cfRule type="containsErrors" dxfId="16631" priority="13225">
      <formula>ISERROR(AK77)</formula>
    </cfRule>
    <cfRule type="containsText" dxfId="16630" priority="13226" operator="containsText" text="N/A">
      <formula>NOT(ISERROR(SEARCH("N/A",AK77)))</formula>
    </cfRule>
  </conditionalFormatting>
  <conditionalFormatting sqref="AL78 AL75">
    <cfRule type="cellIs" dxfId="16629" priority="13222" operator="equal">
      <formula>2</formula>
    </cfRule>
    <cfRule type="cellIs" dxfId="16628" priority="13223" operator="equal">
      <formula>1</formula>
    </cfRule>
  </conditionalFormatting>
  <conditionalFormatting sqref="AL78 AL75">
    <cfRule type="cellIs" dxfId="16627" priority="13221" operator="equal">
      <formula>3</formula>
    </cfRule>
  </conditionalFormatting>
  <conditionalFormatting sqref="AL78 AL75">
    <cfRule type="cellIs" dxfId="16626" priority="13219" operator="equal">
      <formula>5</formula>
    </cfRule>
    <cfRule type="cellIs" dxfId="16625" priority="13220" operator="equal">
      <formula>4</formula>
    </cfRule>
  </conditionalFormatting>
  <conditionalFormatting sqref="AP74">
    <cfRule type="containsText" dxfId="16624" priority="13208" operator="containsText" text="N/A">
      <formula>NOT(ISERROR(SEARCH("N/A",AP74)))</formula>
    </cfRule>
    <cfRule type="containsText" dxfId="16623" priority="13214" operator="containsText" text="High">
      <formula>NOT(ISERROR(SEARCH("High",AP74)))</formula>
    </cfRule>
    <cfRule type="containsText" dxfId="16622" priority="13215" operator="containsText" text="Extreme">
      <formula>NOT(ISERROR(SEARCH("Extreme",AP74)))</formula>
    </cfRule>
    <cfRule type="containsText" dxfId="16621" priority="13216" operator="containsText" text="Low">
      <formula>NOT(ISERROR(SEARCH("Low",AP74)))</formula>
    </cfRule>
    <cfRule type="containsText" dxfId="16620" priority="13217" operator="containsText" text="Moderate">
      <formula>NOT(ISERROR(SEARCH("Moderate",AP74)))</formula>
    </cfRule>
    <cfRule type="containsText" dxfId="16619" priority="13218" operator="containsText" text="Insignificant">
      <formula>NOT(ISERROR(SEARCH("Insignificant",AP74)))</formula>
    </cfRule>
    <cfRule type="containsErrors" dxfId="16618" priority="13224">
      <formula>ISERROR(AP74)</formula>
    </cfRule>
  </conditionalFormatting>
  <conditionalFormatting sqref="AP74:AP75 AP77:AP78">
    <cfRule type="cellIs" dxfId="16617" priority="13209" operator="between">
      <formula>81</formula>
      <formula>100</formula>
    </cfRule>
    <cfRule type="cellIs" dxfId="16616" priority="13210" operator="between">
      <formula>61</formula>
      <formula>80</formula>
    </cfRule>
    <cfRule type="cellIs" dxfId="16615" priority="13211" operator="between">
      <formula>41</formula>
      <formula>60</formula>
    </cfRule>
    <cfRule type="cellIs" dxfId="16614" priority="13212" operator="between">
      <formula>21</formula>
      <formula>40</formula>
    </cfRule>
    <cfRule type="cellIs" dxfId="16613" priority="13213" operator="between">
      <formula>1</formula>
      <formula>20</formula>
    </cfRule>
  </conditionalFormatting>
  <conditionalFormatting sqref="AP77">
    <cfRule type="containsErrors" dxfId="16612" priority="13206">
      <formula>ISERROR(AP77)</formula>
    </cfRule>
    <cfRule type="containsText" dxfId="16611" priority="13207" operator="containsText" text="N/A">
      <formula>NOT(ISERROR(SEARCH("N/A",AP77)))</formula>
    </cfRule>
  </conditionalFormatting>
  <conditionalFormatting sqref="AQ78 AQ75">
    <cfRule type="cellIs" dxfId="16610" priority="13203" operator="equal">
      <formula>2</formula>
    </cfRule>
    <cfRule type="cellIs" dxfId="16609" priority="13204" operator="equal">
      <formula>1</formula>
    </cfRule>
  </conditionalFormatting>
  <conditionalFormatting sqref="AQ78 AQ75">
    <cfRule type="cellIs" dxfId="16608" priority="13202" operator="equal">
      <formula>3</formula>
    </cfRule>
  </conditionalFormatting>
  <conditionalFormatting sqref="AQ78 AQ75">
    <cfRule type="cellIs" dxfId="16607" priority="13200" operator="equal">
      <formula>5</formula>
    </cfRule>
    <cfRule type="cellIs" dxfId="16606" priority="13201" operator="equal">
      <formula>4</formula>
    </cfRule>
  </conditionalFormatting>
  <conditionalFormatting sqref="AU74">
    <cfRule type="containsText" dxfId="16605" priority="13189" operator="containsText" text="N/A">
      <formula>NOT(ISERROR(SEARCH("N/A",AU74)))</formula>
    </cfRule>
    <cfRule type="containsText" dxfId="16604" priority="13195" operator="containsText" text="High">
      <formula>NOT(ISERROR(SEARCH("High",AU74)))</formula>
    </cfRule>
    <cfRule type="containsText" dxfId="16603" priority="13196" operator="containsText" text="Extreme">
      <formula>NOT(ISERROR(SEARCH("Extreme",AU74)))</formula>
    </cfRule>
    <cfRule type="containsText" dxfId="16602" priority="13197" operator="containsText" text="Low">
      <formula>NOT(ISERROR(SEARCH("Low",AU74)))</formula>
    </cfRule>
    <cfRule type="containsText" dxfId="16601" priority="13198" operator="containsText" text="Moderate">
      <formula>NOT(ISERROR(SEARCH("Moderate",AU74)))</formula>
    </cfRule>
    <cfRule type="containsText" dxfId="16600" priority="13199" operator="containsText" text="Insignificant">
      <formula>NOT(ISERROR(SEARCH("Insignificant",AU74)))</formula>
    </cfRule>
    <cfRule type="containsErrors" dxfId="16599" priority="13205">
      <formula>ISERROR(AU74)</formula>
    </cfRule>
  </conditionalFormatting>
  <conditionalFormatting sqref="AU74:AU75 AU77:AU78">
    <cfRule type="cellIs" dxfId="16598" priority="13190" operator="between">
      <formula>81</formula>
      <formula>100</formula>
    </cfRule>
    <cfRule type="cellIs" dxfId="16597" priority="13191" operator="between">
      <formula>61</formula>
      <formula>80</formula>
    </cfRule>
    <cfRule type="cellIs" dxfId="16596" priority="13192" operator="between">
      <formula>41</formula>
      <formula>60</formula>
    </cfRule>
    <cfRule type="cellIs" dxfId="16595" priority="13193" operator="between">
      <formula>21</formula>
      <formula>40</formula>
    </cfRule>
    <cfRule type="cellIs" dxfId="16594" priority="13194" operator="between">
      <formula>1</formula>
      <formula>20</formula>
    </cfRule>
  </conditionalFormatting>
  <conditionalFormatting sqref="AU77">
    <cfRule type="containsErrors" dxfId="16593" priority="13187">
      <formula>ISERROR(AU77)</formula>
    </cfRule>
    <cfRule type="containsText" dxfId="16592" priority="13188" operator="containsText" text="N/A">
      <formula>NOT(ISERROR(SEARCH("N/A",AU77)))</formula>
    </cfRule>
  </conditionalFormatting>
  <conditionalFormatting sqref="AV78 AV75">
    <cfRule type="cellIs" dxfId="16591" priority="13184" operator="equal">
      <formula>2</formula>
    </cfRule>
    <cfRule type="cellIs" dxfId="16590" priority="13185" operator="equal">
      <formula>1</formula>
    </cfRule>
  </conditionalFormatting>
  <conditionalFormatting sqref="AV78 AV75">
    <cfRule type="cellIs" dxfId="16589" priority="13183" operator="equal">
      <formula>3</formula>
    </cfRule>
  </conditionalFormatting>
  <conditionalFormatting sqref="AV78 AV75">
    <cfRule type="cellIs" dxfId="16588" priority="13181" operator="equal">
      <formula>5</formula>
    </cfRule>
    <cfRule type="cellIs" dxfId="16587" priority="13182" operator="equal">
      <formula>4</formula>
    </cfRule>
  </conditionalFormatting>
  <conditionalFormatting sqref="AZ74">
    <cfRule type="containsText" dxfId="16586" priority="13170" operator="containsText" text="N/A">
      <formula>NOT(ISERROR(SEARCH("N/A",AZ74)))</formula>
    </cfRule>
    <cfRule type="containsText" dxfId="16585" priority="13176" operator="containsText" text="High">
      <formula>NOT(ISERROR(SEARCH("High",AZ74)))</formula>
    </cfRule>
    <cfRule type="containsText" dxfId="16584" priority="13177" operator="containsText" text="Extreme">
      <formula>NOT(ISERROR(SEARCH("Extreme",AZ74)))</formula>
    </cfRule>
    <cfRule type="containsText" dxfId="16583" priority="13178" operator="containsText" text="Low">
      <formula>NOT(ISERROR(SEARCH("Low",AZ74)))</formula>
    </cfRule>
    <cfRule type="containsText" dxfId="16582" priority="13179" operator="containsText" text="Moderate">
      <formula>NOT(ISERROR(SEARCH("Moderate",AZ74)))</formula>
    </cfRule>
    <cfRule type="containsText" dxfId="16581" priority="13180" operator="containsText" text="Insignificant">
      <formula>NOT(ISERROR(SEARCH("Insignificant",AZ74)))</formula>
    </cfRule>
    <cfRule type="containsErrors" dxfId="16580" priority="13186">
      <formula>ISERROR(AZ74)</formula>
    </cfRule>
  </conditionalFormatting>
  <conditionalFormatting sqref="AZ74:AZ75 AZ77:AZ78">
    <cfRule type="cellIs" dxfId="16579" priority="13171" operator="between">
      <formula>81</formula>
      <formula>100</formula>
    </cfRule>
    <cfRule type="cellIs" dxfId="16578" priority="13172" operator="between">
      <formula>61</formula>
      <formula>80</formula>
    </cfRule>
    <cfRule type="cellIs" dxfId="16577" priority="13173" operator="between">
      <formula>41</formula>
      <formula>60</formula>
    </cfRule>
    <cfRule type="cellIs" dxfId="16576" priority="13174" operator="between">
      <formula>21</formula>
      <formula>40</formula>
    </cfRule>
    <cfRule type="cellIs" dxfId="16575" priority="13175" operator="between">
      <formula>1</formula>
      <formula>20</formula>
    </cfRule>
  </conditionalFormatting>
  <conditionalFormatting sqref="AZ77">
    <cfRule type="containsErrors" dxfId="16574" priority="13168">
      <formula>ISERROR(AZ77)</formula>
    </cfRule>
    <cfRule type="containsText" dxfId="16573" priority="13169" operator="containsText" text="N/A">
      <formula>NOT(ISERROR(SEARCH("N/A",AZ77)))</formula>
    </cfRule>
  </conditionalFormatting>
  <conditionalFormatting sqref="BA78 BA75">
    <cfRule type="cellIs" dxfId="16572" priority="13165" operator="equal">
      <formula>2</formula>
    </cfRule>
    <cfRule type="cellIs" dxfId="16571" priority="13166" operator="equal">
      <formula>1</formula>
    </cfRule>
  </conditionalFormatting>
  <conditionalFormatting sqref="BA78 BA75">
    <cfRule type="cellIs" dxfId="16570" priority="13164" operator="equal">
      <formula>3</formula>
    </cfRule>
  </conditionalFormatting>
  <conditionalFormatting sqref="BA78 BA75">
    <cfRule type="cellIs" dxfId="16569" priority="13162" operator="equal">
      <formula>5</formula>
    </cfRule>
    <cfRule type="cellIs" dxfId="16568" priority="13163" operator="equal">
      <formula>4</formula>
    </cfRule>
  </conditionalFormatting>
  <conditionalFormatting sqref="BE74">
    <cfRule type="containsText" dxfId="16567" priority="13151" operator="containsText" text="N/A">
      <formula>NOT(ISERROR(SEARCH("N/A",BE74)))</formula>
    </cfRule>
    <cfRule type="containsText" dxfId="16566" priority="13157" operator="containsText" text="High">
      <formula>NOT(ISERROR(SEARCH("High",BE74)))</formula>
    </cfRule>
    <cfRule type="containsText" dxfId="16565" priority="13158" operator="containsText" text="Extreme">
      <formula>NOT(ISERROR(SEARCH("Extreme",BE74)))</formula>
    </cfRule>
    <cfRule type="containsText" dxfId="16564" priority="13159" operator="containsText" text="Low">
      <formula>NOT(ISERROR(SEARCH("Low",BE74)))</formula>
    </cfRule>
    <cfRule type="containsText" dxfId="16563" priority="13160" operator="containsText" text="Moderate">
      <formula>NOT(ISERROR(SEARCH("Moderate",BE74)))</formula>
    </cfRule>
    <cfRule type="containsText" dxfId="16562" priority="13161" operator="containsText" text="Insignificant">
      <formula>NOT(ISERROR(SEARCH("Insignificant",BE74)))</formula>
    </cfRule>
    <cfRule type="containsErrors" dxfId="16561" priority="13167">
      <formula>ISERROR(BE74)</formula>
    </cfRule>
  </conditionalFormatting>
  <conditionalFormatting sqref="BE74:BE75 BE77:BE78">
    <cfRule type="cellIs" dxfId="16560" priority="13152" operator="between">
      <formula>81</formula>
      <formula>100</formula>
    </cfRule>
    <cfRule type="cellIs" dxfId="16559" priority="13153" operator="between">
      <formula>61</formula>
      <formula>80</formula>
    </cfRule>
    <cfRule type="cellIs" dxfId="16558" priority="13154" operator="between">
      <formula>41</formula>
      <formula>60</formula>
    </cfRule>
    <cfRule type="cellIs" dxfId="16557" priority="13155" operator="between">
      <formula>21</formula>
      <formula>40</formula>
    </cfRule>
    <cfRule type="cellIs" dxfId="16556" priority="13156" operator="between">
      <formula>1</formula>
      <formula>20</formula>
    </cfRule>
  </conditionalFormatting>
  <conditionalFormatting sqref="BE77">
    <cfRule type="containsErrors" dxfId="16555" priority="13149">
      <formula>ISERROR(BE77)</formula>
    </cfRule>
    <cfRule type="containsText" dxfId="16554" priority="13150" operator="containsText" text="N/A">
      <formula>NOT(ISERROR(SEARCH("N/A",BE77)))</formula>
    </cfRule>
  </conditionalFormatting>
  <conditionalFormatting sqref="BF78 BF75">
    <cfRule type="cellIs" dxfId="16553" priority="13146" operator="equal">
      <formula>2</formula>
    </cfRule>
    <cfRule type="cellIs" dxfId="16552" priority="13147" operator="equal">
      <formula>1</formula>
    </cfRule>
  </conditionalFormatting>
  <conditionalFormatting sqref="BF78 BF75">
    <cfRule type="cellIs" dxfId="16551" priority="13145" operator="equal">
      <formula>3</formula>
    </cfRule>
  </conditionalFormatting>
  <conditionalFormatting sqref="BF78 BF75">
    <cfRule type="cellIs" dxfId="16550" priority="13143" operator="equal">
      <formula>5</formula>
    </cfRule>
    <cfRule type="cellIs" dxfId="16549" priority="13144" operator="equal">
      <formula>4</formula>
    </cfRule>
  </conditionalFormatting>
  <conditionalFormatting sqref="BJ74">
    <cfRule type="containsText" dxfId="16548" priority="13132" operator="containsText" text="N/A">
      <formula>NOT(ISERROR(SEARCH("N/A",BJ74)))</formula>
    </cfRule>
    <cfRule type="containsText" dxfId="16547" priority="13138" operator="containsText" text="High">
      <formula>NOT(ISERROR(SEARCH("High",BJ74)))</formula>
    </cfRule>
    <cfRule type="containsText" dxfId="16546" priority="13139" operator="containsText" text="Extreme">
      <formula>NOT(ISERROR(SEARCH("Extreme",BJ74)))</formula>
    </cfRule>
    <cfRule type="containsText" dxfId="16545" priority="13140" operator="containsText" text="Low">
      <formula>NOT(ISERROR(SEARCH("Low",BJ74)))</formula>
    </cfRule>
    <cfRule type="containsText" dxfId="16544" priority="13141" operator="containsText" text="Moderate">
      <formula>NOT(ISERROR(SEARCH("Moderate",BJ74)))</formula>
    </cfRule>
    <cfRule type="containsText" dxfId="16543" priority="13142" operator="containsText" text="Insignificant">
      <formula>NOT(ISERROR(SEARCH("Insignificant",BJ74)))</formula>
    </cfRule>
    <cfRule type="containsErrors" dxfId="16542" priority="13148">
      <formula>ISERROR(BJ74)</formula>
    </cfRule>
  </conditionalFormatting>
  <conditionalFormatting sqref="BJ74:BJ75 BJ77:BJ78">
    <cfRule type="cellIs" dxfId="16541" priority="13133" operator="between">
      <formula>81</formula>
      <formula>100</formula>
    </cfRule>
    <cfRule type="cellIs" dxfId="16540" priority="13134" operator="between">
      <formula>61</formula>
      <formula>80</formula>
    </cfRule>
    <cfRule type="cellIs" dxfId="16539" priority="13135" operator="between">
      <formula>41</formula>
      <formula>60</formula>
    </cfRule>
    <cfRule type="cellIs" dxfId="16538" priority="13136" operator="between">
      <formula>21</formula>
      <formula>40</formula>
    </cfRule>
    <cfRule type="cellIs" dxfId="16537" priority="13137" operator="between">
      <formula>1</formula>
      <formula>20</formula>
    </cfRule>
  </conditionalFormatting>
  <conditionalFormatting sqref="BJ77">
    <cfRule type="containsErrors" dxfId="16536" priority="13130">
      <formula>ISERROR(BJ77)</formula>
    </cfRule>
    <cfRule type="containsText" dxfId="16535" priority="13131" operator="containsText" text="N/A">
      <formula>NOT(ISERROR(SEARCH("N/A",BJ77)))</formula>
    </cfRule>
  </conditionalFormatting>
  <conditionalFormatting sqref="BK78 BK75">
    <cfRule type="cellIs" dxfId="16534" priority="13127" operator="equal">
      <formula>2</formula>
    </cfRule>
    <cfRule type="cellIs" dxfId="16533" priority="13128" operator="equal">
      <formula>1</formula>
    </cfRule>
  </conditionalFormatting>
  <conditionalFormatting sqref="BK78 BK75">
    <cfRule type="cellIs" dxfId="16532" priority="13126" operator="equal">
      <formula>3</formula>
    </cfRule>
  </conditionalFormatting>
  <conditionalFormatting sqref="BK78 BK75">
    <cfRule type="cellIs" dxfId="16531" priority="13124" operator="equal">
      <formula>5</formula>
    </cfRule>
    <cfRule type="cellIs" dxfId="16530" priority="13125" operator="equal">
      <formula>4</formula>
    </cfRule>
  </conditionalFormatting>
  <conditionalFormatting sqref="BO74">
    <cfRule type="containsText" dxfId="16529" priority="13113" operator="containsText" text="N/A">
      <formula>NOT(ISERROR(SEARCH("N/A",BO74)))</formula>
    </cfRule>
    <cfRule type="containsText" dxfId="16528" priority="13119" operator="containsText" text="High">
      <formula>NOT(ISERROR(SEARCH("High",BO74)))</formula>
    </cfRule>
    <cfRule type="containsText" dxfId="16527" priority="13120" operator="containsText" text="Extreme">
      <formula>NOT(ISERROR(SEARCH("Extreme",BO74)))</formula>
    </cfRule>
    <cfRule type="containsText" dxfId="16526" priority="13121" operator="containsText" text="Low">
      <formula>NOT(ISERROR(SEARCH("Low",BO74)))</formula>
    </cfRule>
    <cfRule type="containsText" dxfId="16525" priority="13122" operator="containsText" text="Moderate">
      <formula>NOT(ISERROR(SEARCH("Moderate",BO74)))</formula>
    </cfRule>
    <cfRule type="containsText" dxfId="16524" priority="13123" operator="containsText" text="Insignificant">
      <formula>NOT(ISERROR(SEARCH("Insignificant",BO74)))</formula>
    </cfRule>
    <cfRule type="containsErrors" dxfId="16523" priority="13129">
      <formula>ISERROR(BO74)</formula>
    </cfRule>
  </conditionalFormatting>
  <conditionalFormatting sqref="BO74:BO75 BO77:BO78">
    <cfRule type="cellIs" dxfId="16522" priority="13114" operator="between">
      <formula>81</formula>
      <formula>100</formula>
    </cfRule>
    <cfRule type="cellIs" dxfId="16521" priority="13115" operator="between">
      <formula>61</formula>
      <formula>80</formula>
    </cfRule>
    <cfRule type="cellIs" dxfId="16520" priority="13116" operator="between">
      <formula>41</formula>
      <formula>60</formula>
    </cfRule>
    <cfRule type="cellIs" dxfId="16519" priority="13117" operator="between">
      <formula>21</formula>
      <formula>40</formula>
    </cfRule>
    <cfRule type="cellIs" dxfId="16518" priority="13118" operator="between">
      <formula>1</formula>
      <formula>20</formula>
    </cfRule>
  </conditionalFormatting>
  <conditionalFormatting sqref="BO77">
    <cfRule type="containsErrors" dxfId="16517" priority="13111">
      <formula>ISERROR(BO77)</formula>
    </cfRule>
    <cfRule type="containsText" dxfId="16516" priority="13112" operator="containsText" text="N/A">
      <formula>NOT(ISERROR(SEARCH("N/A",BO77)))</formula>
    </cfRule>
  </conditionalFormatting>
  <conditionalFormatting sqref="BP78 BP75">
    <cfRule type="cellIs" dxfId="16515" priority="13108" operator="equal">
      <formula>2</formula>
    </cfRule>
    <cfRule type="cellIs" dxfId="16514" priority="13109" operator="equal">
      <formula>1</formula>
    </cfRule>
  </conditionalFormatting>
  <conditionalFormatting sqref="BP78 BP75">
    <cfRule type="cellIs" dxfId="16513" priority="13107" operator="equal">
      <formula>3</formula>
    </cfRule>
  </conditionalFormatting>
  <conditionalFormatting sqref="BP78 BP75">
    <cfRule type="cellIs" dxfId="16512" priority="13105" operator="equal">
      <formula>5</formula>
    </cfRule>
    <cfRule type="cellIs" dxfId="16511" priority="13106" operator="equal">
      <formula>4</formula>
    </cfRule>
  </conditionalFormatting>
  <conditionalFormatting sqref="BT74">
    <cfRule type="containsText" dxfId="16510" priority="13094" operator="containsText" text="N/A">
      <formula>NOT(ISERROR(SEARCH("N/A",BT74)))</formula>
    </cfRule>
    <cfRule type="containsText" dxfId="16509" priority="13100" operator="containsText" text="High">
      <formula>NOT(ISERROR(SEARCH("High",BT74)))</formula>
    </cfRule>
    <cfRule type="containsText" dxfId="16508" priority="13101" operator="containsText" text="Extreme">
      <formula>NOT(ISERROR(SEARCH("Extreme",BT74)))</formula>
    </cfRule>
    <cfRule type="containsText" dxfId="16507" priority="13102" operator="containsText" text="Low">
      <formula>NOT(ISERROR(SEARCH("Low",BT74)))</formula>
    </cfRule>
    <cfRule type="containsText" dxfId="16506" priority="13103" operator="containsText" text="Moderate">
      <formula>NOT(ISERROR(SEARCH("Moderate",BT74)))</formula>
    </cfRule>
    <cfRule type="containsText" dxfId="16505" priority="13104" operator="containsText" text="Insignificant">
      <formula>NOT(ISERROR(SEARCH("Insignificant",BT74)))</formula>
    </cfRule>
    <cfRule type="containsErrors" dxfId="16504" priority="13110">
      <formula>ISERROR(BT74)</formula>
    </cfRule>
  </conditionalFormatting>
  <conditionalFormatting sqref="BT74:BT75 BT77:BT78">
    <cfRule type="cellIs" dxfId="16503" priority="13095" operator="between">
      <formula>81</formula>
      <formula>100</formula>
    </cfRule>
    <cfRule type="cellIs" dxfId="16502" priority="13096" operator="between">
      <formula>61</formula>
      <formula>80</formula>
    </cfRule>
    <cfRule type="cellIs" dxfId="16501" priority="13097" operator="between">
      <formula>41</formula>
      <formula>60</formula>
    </cfRule>
    <cfRule type="cellIs" dxfId="16500" priority="13098" operator="between">
      <formula>21</formula>
      <formula>40</formula>
    </cfRule>
    <cfRule type="cellIs" dxfId="16499" priority="13099" operator="between">
      <formula>1</formula>
      <formula>20</formula>
    </cfRule>
  </conditionalFormatting>
  <conditionalFormatting sqref="BT77">
    <cfRule type="containsErrors" dxfId="16498" priority="13092">
      <formula>ISERROR(BT77)</formula>
    </cfRule>
    <cfRule type="containsText" dxfId="16497" priority="13093" operator="containsText" text="N/A">
      <formula>NOT(ISERROR(SEARCH("N/A",BT77)))</formula>
    </cfRule>
  </conditionalFormatting>
  <conditionalFormatting sqref="BU78 BU75">
    <cfRule type="cellIs" dxfId="16496" priority="13089" operator="equal">
      <formula>2</formula>
    </cfRule>
    <cfRule type="cellIs" dxfId="16495" priority="13090" operator="equal">
      <formula>1</formula>
    </cfRule>
  </conditionalFormatting>
  <conditionalFormatting sqref="BU78 BU75">
    <cfRule type="cellIs" dxfId="16494" priority="13088" operator="equal">
      <formula>3</formula>
    </cfRule>
  </conditionalFormatting>
  <conditionalFormatting sqref="BU78 BU75">
    <cfRule type="cellIs" dxfId="16493" priority="13086" operator="equal">
      <formula>5</formula>
    </cfRule>
    <cfRule type="cellIs" dxfId="16492" priority="13087" operator="equal">
      <formula>4</formula>
    </cfRule>
  </conditionalFormatting>
  <conditionalFormatting sqref="BY74">
    <cfRule type="containsText" dxfId="16491" priority="13075" operator="containsText" text="N/A">
      <formula>NOT(ISERROR(SEARCH("N/A",BY74)))</formula>
    </cfRule>
    <cfRule type="containsText" dxfId="16490" priority="13081" operator="containsText" text="High">
      <formula>NOT(ISERROR(SEARCH("High",BY74)))</formula>
    </cfRule>
    <cfRule type="containsText" dxfId="16489" priority="13082" operator="containsText" text="Extreme">
      <formula>NOT(ISERROR(SEARCH("Extreme",BY74)))</formula>
    </cfRule>
    <cfRule type="containsText" dxfId="16488" priority="13083" operator="containsText" text="Low">
      <formula>NOT(ISERROR(SEARCH("Low",BY74)))</formula>
    </cfRule>
    <cfRule type="containsText" dxfId="16487" priority="13084" operator="containsText" text="Moderate">
      <formula>NOT(ISERROR(SEARCH("Moderate",BY74)))</formula>
    </cfRule>
    <cfRule type="containsText" dxfId="16486" priority="13085" operator="containsText" text="Insignificant">
      <formula>NOT(ISERROR(SEARCH("Insignificant",BY74)))</formula>
    </cfRule>
    <cfRule type="containsErrors" dxfId="16485" priority="13091">
      <formula>ISERROR(BY74)</formula>
    </cfRule>
  </conditionalFormatting>
  <conditionalFormatting sqref="BY74:BY75 BY77:BY78">
    <cfRule type="cellIs" dxfId="16484" priority="13076" operator="between">
      <formula>81</formula>
      <formula>100</formula>
    </cfRule>
    <cfRule type="cellIs" dxfId="16483" priority="13077" operator="between">
      <formula>61</formula>
      <formula>80</formula>
    </cfRule>
    <cfRule type="cellIs" dxfId="16482" priority="13078" operator="between">
      <formula>41</formula>
      <formula>60</formula>
    </cfRule>
    <cfRule type="cellIs" dxfId="16481" priority="13079" operator="between">
      <formula>21</formula>
      <formula>40</formula>
    </cfRule>
    <cfRule type="cellIs" dxfId="16480" priority="13080" operator="between">
      <formula>1</formula>
      <formula>20</formula>
    </cfRule>
  </conditionalFormatting>
  <conditionalFormatting sqref="BY77">
    <cfRule type="containsErrors" dxfId="16479" priority="13073">
      <formula>ISERROR(BY77)</formula>
    </cfRule>
    <cfRule type="containsText" dxfId="16478" priority="13074" operator="containsText" text="N/A">
      <formula>NOT(ISERROR(SEARCH("N/A",BY77)))</formula>
    </cfRule>
  </conditionalFormatting>
  <conditionalFormatting sqref="BZ78 BZ75">
    <cfRule type="cellIs" dxfId="16477" priority="13070" operator="equal">
      <formula>2</formula>
    </cfRule>
    <cfRule type="cellIs" dxfId="16476" priority="13071" operator="equal">
      <formula>1</formula>
    </cfRule>
  </conditionalFormatting>
  <conditionalFormatting sqref="BZ78 BZ75">
    <cfRule type="cellIs" dxfId="16475" priority="13069" operator="equal">
      <formula>3</formula>
    </cfRule>
  </conditionalFormatting>
  <conditionalFormatting sqref="BZ78 BZ75">
    <cfRule type="cellIs" dxfId="16474" priority="13067" operator="equal">
      <formula>5</formula>
    </cfRule>
    <cfRule type="cellIs" dxfId="16473" priority="13068" operator="equal">
      <formula>4</formula>
    </cfRule>
  </conditionalFormatting>
  <conditionalFormatting sqref="CD74">
    <cfRule type="containsText" dxfId="16472" priority="13056" operator="containsText" text="N/A">
      <formula>NOT(ISERROR(SEARCH("N/A",CD74)))</formula>
    </cfRule>
    <cfRule type="containsText" dxfId="16471" priority="13062" operator="containsText" text="High">
      <formula>NOT(ISERROR(SEARCH("High",CD74)))</formula>
    </cfRule>
    <cfRule type="containsText" dxfId="16470" priority="13063" operator="containsText" text="Extreme">
      <formula>NOT(ISERROR(SEARCH("Extreme",CD74)))</formula>
    </cfRule>
    <cfRule type="containsText" dxfId="16469" priority="13064" operator="containsText" text="Low">
      <formula>NOT(ISERROR(SEARCH("Low",CD74)))</formula>
    </cfRule>
    <cfRule type="containsText" dxfId="16468" priority="13065" operator="containsText" text="Moderate">
      <formula>NOT(ISERROR(SEARCH("Moderate",CD74)))</formula>
    </cfRule>
    <cfRule type="containsText" dxfId="16467" priority="13066" operator="containsText" text="Insignificant">
      <formula>NOT(ISERROR(SEARCH("Insignificant",CD74)))</formula>
    </cfRule>
    <cfRule type="containsErrors" dxfId="16466" priority="13072">
      <formula>ISERROR(CD74)</formula>
    </cfRule>
  </conditionalFormatting>
  <conditionalFormatting sqref="CD74:CD75 CD77:CD78">
    <cfRule type="cellIs" dxfId="16465" priority="13057" operator="between">
      <formula>81</formula>
      <formula>100</formula>
    </cfRule>
    <cfRule type="cellIs" dxfId="16464" priority="13058" operator="between">
      <formula>61</formula>
      <formula>80</formula>
    </cfRule>
    <cfRule type="cellIs" dxfId="16463" priority="13059" operator="between">
      <formula>41</formula>
      <formula>60</formula>
    </cfRule>
    <cfRule type="cellIs" dxfId="16462" priority="13060" operator="between">
      <formula>21</formula>
      <formula>40</formula>
    </cfRule>
    <cfRule type="cellIs" dxfId="16461" priority="13061" operator="between">
      <formula>1</formula>
      <formula>20</formula>
    </cfRule>
  </conditionalFormatting>
  <conditionalFormatting sqref="CD77">
    <cfRule type="containsErrors" dxfId="16460" priority="13054">
      <formula>ISERROR(CD77)</formula>
    </cfRule>
    <cfRule type="containsText" dxfId="16459" priority="13055" operator="containsText" text="N/A">
      <formula>NOT(ISERROR(SEARCH("N/A",CD77)))</formula>
    </cfRule>
  </conditionalFormatting>
  <conditionalFormatting sqref="CE78 CE75">
    <cfRule type="cellIs" dxfId="16458" priority="13051" operator="equal">
      <formula>2</formula>
    </cfRule>
    <cfRule type="cellIs" dxfId="16457" priority="13052" operator="equal">
      <formula>1</formula>
    </cfRule>
  </conditionalFormatting>
  <conditionalFormatting sqref="CE78 CE75">
    <cfRule type="cellIs" dxfId="16456" priority="13050" operator="equal">
      <formula>3</formula>
    </cfRule>
  </conditionalFormatting>
  <conditionalFormatting sqref="CE78 CE75">
    <cfRule type="cellIs" dxfId="16455" priority="13048" operator="equal">
      <formula>5</formula>
    </cfRule>
    <cfRule type="cellIs" dxfId="16454" priority="13049" operator="equal">
      <formula>4</formula>
    </cfRule>
  </conditionalFormatting>
  <conditionalFormatting sqref="CI74">
    <cfRule type="containsText" dxfId="16453" priority="13037" operator="containsText" text="N/A">
      <formula>NOT(ISERROR(SEARCH("N/A",CI74)))</formula>
    </cfRule>
    <cfRule type="containsText" dxfId="16452" priority="13043" operator="containsText" text="High">
      <formula>NOT(ISERROR(SEARCH("High",CI74)))</formula>
    </cfRule>
    <cfRule type="containsText" dxfId="16451" priority="13044" operator="containsText" text="Extreme">
      <formula>NOT(ISERROR(SEARCH("Extreme",CI74)))</formula>
    </cfRule>
    <cfRule type="containsText" dxfId="16450" priority="13045" operator="containsText" text="Low">
      <formula>NOT(ISERROR(SEARCH("Low",CI74)))</formula>
    </cfRule>
    <cfRule type="containsText" dxfId="16449" priority="13046" operator="containsText" text="Moderate">
      <formula>NOT(ISERROR(SEARCH("Moderate",CI74)))</formula>
    </cfRule>
    <cfRule type="containsText" dxfId="16448" priority="13047" operator="containsText" text="Insignificant">
      <formula>NOT(ISERROR(SEARCH("Insignificant",CI74)))</formula>
    </cfRule>
    <cfRule type="containsErrors" dxfId="16447" priority="13053">
      <formula>ISERROR(CI74)</formula>
    </cfRule>
  </conditionalFormatting>
  <conditionalFormatting sqref="CI74:CI75 CI77:CI78">
    <cfRule type="cellIs" dxfId="16446" priority="13038" operator="between">
      <formula>81</formula>
      <formula>100</formula>
    </cfRule>
    <cfRule type="cellIs" dxfId="16445" priority="13039" operator="between">
      <formula>61</formula>
      <formula>80</formula>
    </cfRule>
    <cfRule type="cellIs" dxfId="16444" priority="13040" operator="between">
      <formula>41</formula>
      <formula>60</formula>
    </cfRule>
    <cfRule type="cellIs" dxfId="16443" priority="13041" operator="between">
      <formula>21</formula>
      <formula>40</formula>
    </cfRule>
    <cfRule type="cellIs" dxfId="16442" priority="13042" operator="between">
      <formula>1</formula>
      <formula>20</formula>
    </cfRule>
  </conditionalFormatting>
  <conditionalFormatting sqref="CI77">
    <cfRule type="containsErrors" dxfId="16441" priority="13035">
      <formula>ISERROR(CI77)</formula>
    </cfRule>
    <cfRule type="containsText" dxfId="16440" priority="13036" operator="containsText" text="N/A">
      <formula>NOT(ISERROR(SEARCH("N/A",CI77)))</formula>
    </cfRule>
  </conditionalFormatting>
  <conditionalFormatting sqref="CJ78 CJ75">
    <cfRule type="cellIs" dxfId="16439" priority="13032" operator="equal">
      <formula>2</formula>
    </cfRule>
    <cfRule type="cellIs" dxfId="16438" priority="13033" operator="equal">
      <formula>1</formula>
    </cfRule>
  </conditionalFormatting>
  <conditionalFormatting sqref="CJ78 CJ75">
    <cfRule type="cellIs" dxfId="16437" priority="13031" operator="equal">
      <formula>3</formula>
    </cfRule>
  </conditionalFormatting>
  <conditionalFormatting sqref="CJ78 CJ75">
    <cfRule type="cellIs" dxfId="16436" priority="13029" operator="equal">
      <formula>5</formula>
    </cfRule>
    <cfRule type="cellIs" dxfId="16435" priority="13030" operator="equal">
      <formula>4</formula>
    </cfRule>
  </conditionalFormatting>
  <conditionalFormatting sqref="CN74">
    <cfRule type="containsText" dxfId="16434" priority="13018" operator="containsText" text="N/A">
      <formula>NOT(ISERROR(SEARCH("N/A",CN74)))</formula>
    </cfRule>
    <cfRule type="containsText" dxfId="16433" priority="13024" operator="containsText" text="High">
      <formula>NOT(ISERROR(SEARCH("High",CN74)))</formula>
    </cfRule>
    <cfRule type="containsText" dxfId="16432" priority="13025" operator="containsText" text="Extreme">
      <formula>NOT(ISERROR(SEARCH("Extreme",CN74)))</formula>
    </cfRule>
    <cfRule type="containsText" dxfId="16431" priority="13026" operator="containsText" text="Low">
      <formula>NOT(ISERROR(SEARCH("Low",CN74)))</formula>
    </cfRule>
    <cfRule type="containsText" dxfId="16430" priority="13027" operator="containsText" text="Moderate">
      <formula>NOT(ISERROR(SEARCH("Moderate",CN74)))</formula>
    </cfRule>
    <cfRule type="containsText" dxfId="16429" priority="13028" operator="containsText" text="Insignificant">
      <formula>NOT(ISERROR(SEARCH("Insignificant",CN74)))</formula>
    </cfRule>
    <cfRule type="containsErrors" dxfId="16428" priority="13034">
      <formula>ISERROR(CN74)</formula>
    </cfRule>
  </conditionalFormatting>
  <conditionalFormatting sqref="CN74:CN75 CN77:CN78">
    <cfRule type="cellIs" dxfId="16427" priority="13019" operator="between">
      <formula>81</formula>
      <formula>100</formula>
    </cfRule>
    <cfRule type="cellIs" dxfId="16426" priority="13020" operator="between">
      <formula>61</formula>
      <formula>80</formula>
    </cfRule>
    <cfRule type="cellIs" dxfId="16425" priority="13021" operator="between">
      <formula>41</formula>
      <formula>60</formula>
    </cfRule>
    <cfRule type="cellIs" dxfId="16424" priority="13022" operator="between">
      <formula>21</formula>
      <formula>40</formula>
    </cfRule>
    <cfRule type="cellIs" dxfId="16423" priority="13023" operator="between">
      <formula>1</formula>
      <formula>20</formula>
    </cfRule>
  </conditionalFormatting>
  <conditionalFormatting sqref="CN77">
    <cfRule type="containsErrors" dxfId="16422" priority="13016">
      <formula>ISERROR(CN77)</formula>
    </cfRule>
    <cfRule type="containsText" dxfId="16421" priority="13017" operator="containsText" text="N/A">
      <formula>NOT(ISERROR(SEARCH("N/A",CN77)))</formula>
    </cfRule>
  </conditionalFormatting>
  <conditionalFormatting sqref="CO78 CO75">
    <cfRule type="cellIs" dxfId="16420" priority="13013" operator="equal">
      <formula>2</formula>
    </cfRule>
    <cfRule type="cellIs" dxfId="16419" priority="13014" operator="equal">
      <formula>1</formula>
    </cfRule>
  </conditionalFormatting>
  <conditionalFormatting sqref="CO78 CO75">
    <cfRule type="cellIs" dxfId="16418" priority="13012" operator="equal">
      <formula>3</formula>
    </cfRule>
  </conditionalFormatting>
  <conditionalFormatting sqref="CO78 CO75">
    <cfRule type="cellIs" dxfId="16417" priority="13010" operator="equal">
      <formula>5</formula>
    </cfRule>
    <cfRule type="cellIs" dxfId="16416" priority="13011" operator="equal">
      <formula>4</formula>
    </cfRule>
  </conditionalFormatting>
  <conditionalFormatting sqref="CS74">
    <cfRule type="containsText" dxfId="16415" priority="12999" operator="containsText" text="N/A">
      <formula>NOT(ISERROR(SEARCH("N/A",CS74)))</formula>
    </cfRule>
    <cfRule type="containsText" dxfId="16414" priority="13005" operator="containsText" text="High">
      <formula>NOT(ISERROR(SEARCH("High",CS74)))</formula>
    </cfRule>
    <cfRule type="containsText" dxfId="16413" priority="13006" operator="containsText" text="Extreme">
      <formula>NOT(ISERROR(SEARCH("Extreme",CS74)))</formula>
    </cfRule>
    <cfRule type="containsText" dxfId="16412" priority="13007" operator="containsText" text="Low">
      <formula>NOT(ISERROR(SEARCH("Low",CS74)))</formula>
    </cfRule>
    <cfRule type="containsText" dxfId="16411" priority="13008" operator="containsText" text="Moderate">
      <formula>NOT(ISERROR(SEARCH("Moderate",CS74)))</formula>
    </cfRule>
    <cfRule type="containsText" dxfId="16410" priority="13009" operator="containsText" text="Insignificant">
      <formula>NOT(ISERROR(SEARCH("Insignificant",CS74)))</formula>
    </cfRule>
    <cfRule type="containsErrors" dxfId="16409" priority="13015">
      <formula>ISERROR(CS74)</formula>
    </cfRule>
  </conditionalFormatting>
  <conditionalFormatting sqref="CS74:CS75 CS77:CS78">
    <cfRule type="cellIs" dxfId="16408" priority="13000" operator="between">
      <formula>81</formula>
      <formula>100</formula>
    </cfRule>
    <cfRule type="cellIs" dxfId="16407" priority="13001" operator="between">
      <formula>61</formula>
      <formula>80</formula>
    </cfRule>
    <cfRule type="cellIs" dxfId="16406" priority="13002" operator="between">
      <formula>41</formula>
      <formula>60</formula>
    </cfRule>
    <cfRule type="cellIs" dxfId="16405" priority="13003" operator="between">
      <formula>21</formula>
      <formula>40</formula>
    </cfRule>
    <cfRule type="cellIs" dxfId="16404" priority="13004" operator="between">
      <formula>1</formula>
      <formula>20</formula>
    </cfRule>
  </conditionalFormatting>
  <conditionalFormatting sqref="CS77">
    <cfRule type="containsErrors" dxfId="16403" priority="12997">
      <formula>ISERROR(CS77)</formula>
    </cfRule>
    <cfRule type="containsText" dxfId="16402" priority="12998" operator="containsText" text="N/A">
      <formula>NOT(ISERROR(SEARCH("N/A",CS77)))</formula>
    </cfRule>
  </conditionalFormatting>
  <conditionalFormatting sqref="H84 H81">
    <cfRule type="cellIs" dxfId="16401" priority="12994" operator="equal">
      <formula>2</formula>
    </cfRule>
    <cfRule type="cellIs" dxfId="16400" priority="12995" operator="equal">
      <formula>1</formula>
    </cfRule>
  </conditionalFormatting>
  <conditionalFormatting sqref="H84 H81">
    <cfRule type="cellIs" dxfId="16399" priority="12993" operator="equal">
      <formula>3</formula>
    </cfRule>
  </conditionalFormatting>
  <conditionalFormatting sqref="H84 H81">
    <cfRule type="cellIs" dxfId="16398" priority="12991" operator="equal">
      <formula>5</formula>
    </cfRule>
    <cfRule type="cellIs" dxfId="16397" priority="12992" operator="equal">
      <formula>4</formula>
    </cfRule>
  </conditionalFormatting>
  <conditionalFormatting sqref="L80">
    <cfRule type="containsText" dxfId="16396" priority="12980" operator="containsText" text="N/A">
      <formula>NOT(ISERROR(SEARCH("N/A",L80)))</formula>
    </cfRule>
    <cfRule type="containsText" dxfId="16395" priority="12986" operator="containsText" text="High">
      <formula>NOT(ISERROR(SEARCH("High",L80)))</formula>
    </cfRule>
    <cfRule type="containsText" dxfId="16394" priority="12987" operator="containsText" text="Extreme">
      <formula>NOT(ISERROR(SEARCH("Extreme",L80)))</formula>
    </cfRule>
    <cfRule type="containsText" dxfId="16393" priority="12988" operator="containsText" text="Low">
      <formula>NOT(ISERROR(SEARCH("Low",L80)))</formula>
    </cfRule>
    <cfRule type="containsText" dxfId="16392" priority="12989" operator="containsText" text="Moderate">
      <formula>NOT(ISERROR(SEARCH("Moderate",L80)))</formula>
    </cfRule>
    <cfRule type="containsText" dxfId="16391" priority="12990" operator="containsText" text="Insignificant">
      <formula>NOT(ISERROR(SEARCH("Insignificant",L80)))</formula>
    </cfRule>
    <cfRule type="containsErrors" dxfId="16390" priority="12996">
      <formula>ISERROR(L80)</formula>
    </cfRule>
  </conditionalFormatting>
  <conditionalFormatting sqref="L80:L81 L83:L84">
    <cfRule type="cellIs" dxfId="16389" priority="12981" operator="between">
      <formula>81</formula>
      <formula>100</formula>
    </cfRule>
    <cfRule type="cellIs" dxfId="16388" priority="12982" operator="between">
      <formula>61</formula>
      <formula>80</formula>
    </cfRule>
    <cfRule type="cellIs" dxfId="16387" priority="12983" operator="between">
      <formula>41</formula>
      <formula>60</formula>
    </cfRule>
    <cfRule type="cellIs" dxfId="16386" priority="12984" operator="between">
      <formula>21</formula>
      <formula>40</formula>
    </cfRule>
    <cfRule type="cellIs" dxfId="16385" priority="12985" operator="between">
      <formula>1</formula>
      <formula>20</formula>
    </cfRule>
  </conditionalFormatting>
  <conditionalFormatting sqref="L83">
    <cfRule type="containsErrors" dxfId="16384" priority="12978">
      <formula>ISERROR(L83)</formula>
    </cfRule>
    <cfRule type="containsText" dxfId="16383" priority="12979" operator="containsText" text="N/A">
      <formula>NOT(ISERROR(SEARCH("N/A",L83)))</formula>
    </cfRule>
  </conditionalFormatting>
  <conditionalFormatting sqref="M84 M81">
    <cfRule type="cellIs" dxfId="16382" priority="12975" operator="equal">
      <formula>2</formula>
    </cfRule>
    <cfRule type="cellIs" dxfId="16381" priority="12976" operator="equal">
      <formula>1</formula>
    </cfRule>
  </conditionalFormatting>
  <conditionalFormatting sqref="M84 M81">
    <cfRule type="cellIs" dxfId="16380" priority="12974" operator="equal">
      <formula>3</formula>
    </cfRule>
  </conditionalFormatting>
  <conditionalFormatting sqref="M84 M81">
    <cfRule type="cellIs" dxfId="16379" priority="12972" operator="equal">
      <formula>5</formula>
    </cfRule>
    <cfRule type="cellIs" dxfId="16378" priority="12973" operator="equal">
      <formula>4</formula>
    </cfRule>
  </conditionalFormatting>
  <conditionalFormatting sqref="Q80">
    <cfRule type="containsText" dxfId="16377" priority="12961" operator="containsText" text="N/A">
      <formula>NOT(ISERROR(SEARCH("N/A",Q80)))</formula>
    </cfRule>
    <cfRule type="containsText" dxfId="16376" priority="12967" operator="containsText" text="High">
      <formula>NOT(ISERROR(SEARCH("High",Q80)))</formula>
    </cfRule>
    <cfRule type="containsText" dxfId="16375" priority="12968" operator="containsText" text="Extreme">
      <formula>NOT(ISERROR(SEARCH("Extreme",Q80)))</formula>
    </cfRule>
    <cfRule type="containsText" dxfId="16374" priority="12969" operator="containsText" text="Low">
      <formula>NOT(ISERROR(SEARCH("Low",Q80)))</formula>
    </cfRule>
    <cfRule type="containsText" dxfId="16373" priority="12970" operator="containsText" text="Moderate">
      <formula>NOT(ISERROR(SEARCH("Moderate",Q80)))</formula>
    </cfRule>
    <cfRule type="containsText" dxfId="16372" priority="12971" operator="containsText" text="Insignificant">
      <formula>NOT(ISERROR(SEARCH("Insignificant",Q80)))</formula>
    </cfRule>
    <cfRule type="containsErrors" dxfId="16371" priority="12977">
      <formula>ISERROR(Q80)</formula>
    </cfRule>
  </conditionalFormatting>
  <conditionalFormatting sqref="Q80:Q81 Q83:Q84">
    <cfRule type="cellIs" dxfId="16370" priority="12962" operator="between">
      <formula>81</formula>
      <formula>100</formula>
    </cfRule>
    <cfRule type="cellIs" dxfId="16369" priority="12963" operator="between">
      <formula>61</formula>
      <formula>80</formula>
    </cfRule>
    <cfRule type="cellIs" dxfId="16368" priority="12964" operator="between">
      <formula>41</formula>
      <formula>60</formula>
    </cfRule>
    <cfRule type="cellIs" dxfId="16367" priority="12965" operator="between">
      <formula>21</formula>
      <formula>40</formula>
    </cfRule>
    <cfRule type="cellIs" dxfId="16366" priority="12966" operator="between">
      <formula>1</formula>
      <formula>20</formula>
    </cfRule>
  </conditionalFormatting>
  <conditionalFormatting sqref="Q83">
    <cfRule type="containsErrors" dxfId="16365" priority="12959">
      <formula>ISERROR(Q83)</formula>
    </cfRule>
    <cfRule type="containsText" dxfId="16364" priority="12960" operator="containsText" text="N/A">
      <formula>NOT(ISERROR(SEARCH("N/A",Q83)))</formula>
    </cfRule>
  </conditionalFormatting>
  <conditionalFormatting sqref="R84 R81">
    <cfRule type="cellIs" dxfId="16363" priority="12956" operator="equal">
      <formula>2</formula>
    </cfRule>
    <cfRule type="cellIs" dxfId="16362" priority="12957" operator="equal">
      <formula>1</formula>
    </cfRule>
  </conditionalFormatting>
  <conditionalFormatting sqref="R84 R81">
    <cfRule type="cellIs" dxfId="16361" priority="12955" operator="equal">
      <formula>3</formula>
    </cfRule>
  </conditionalFormatting>
  <conditionalFormatting sqref="R84 R81">
    <cfRule type="cellIs" dxfId="16360" priority="12953" operator="equal">
      <formula>5</formula>
    </cfRule>
    <cfRule type="cellIs" dxfId="16359" priority="12954" operator="equal">
      <formula>4</formula>
    </cfRule>
  </conditionalFormatting>
  <conditionalFormatting sqref="V80">
    <cfRule type="containsText" dxfId="16358" priority="12942" operator="containsText" text="N/A">
      <formula>NOT(ISERROR(SEARCH("N/A",V80)))</formula>
    </cfRule>
    <cfRule type="containsText" dxfId="16357" priority="12948" operator="containsText" text="High">
      <formula>NOT(ISERROR(SEARCH("High",V80)))</formula>
    </cfRule>
    <cfRule type="containsText" dxfId="16356" priority="12949" operator="containsText" text="Extreme">
      <formula>NOT(ISERROR(SEARCH("Extreme",V80)))</formula>
    </cfRule>
    <cfRule type="containsText" dxfId="16355" priority="12950" operator="containsText" text="Low">
      <formula>NOT(ISERROR(SEARCH("Low",V80)))</formula>
    </cfRule>
    <cfRule type="containsText" dxfId="16354" priority="12951" operator="containsText" text="Moderate">
      <formula>NOT(ISERROR(SEARCH("Moderate",V80)))</formula>
    </cfRule>
    <cfRule type="containsText" dxfId="16353" priority="12952" operator="containsText" text="Insignificant">
      <formula>NOT(ISERROR(SEARCH("Insignificant",V80)))</formula>
    </cfRule>
    <cfRule type="containsErrors" dxfId="16352" priority="12958">
      <formula>ISERROR(V80)</formula>
    </cfRule>
  </conditionalFormatting>
  <conditionalFormatting sqref="V80:V81 V83:V84">
    <cfRule type="cellIs" dxfId="16351" priority="12943" operator="between">
      <formula>81</formula>
      <formula>100</formula>
    </cfRule>
    <cfRule type="cellIs" dxfId="16350" priority="12944" operator="between">
      <formula>61</formula>
      <formula>80</formula>
    </cfRule>
    <cfRule type="cellIs" dxfId="16349" priority="12945" operator="between">
      <formula>41</formula>
      <formula>60</formula>
    </cfRule>
    <cfRule type="cellIs" dxfId="16348" priority="12946" operator="between">
      <formula>21</formula>
      <formula>40</formula>
    </cfRule>
    <cfRule type="cellIs" dxfId="16347" priority="12947" operator="between">
      <formula>1</formula>
      <formula>20</formula>
    </cfRule>
  </conditionalFormatting>
  <conditionalFormatting sqref="V83">
    <cfRule type="containsErrors" dxfId="16346" priority="12940">
      <formula>ISERROR(V83)</formula>
    </cfRule>
    <cfRule type="containsText" dxfId="16345" priority="12941" operator="containsText" text="N/A">
      <formula>NOT(ISERROR(SEARCH("N/A",V83)))</formula>
    </cfRule>
  </conditionalFormatting>
  <conditionalFormatting sqref="W84 W81">
    <cfRule type="cellIs" dxfId="16344" priority="12937" operator="equal">
      <formula>2</formula>
    </cfRule>
    <cfRule type="cellIs" dxfId="16343" priority="12938" operator="equal">
      <formula>1</formula>
    </cfRule>
  </conditionalFormatting>
  <conditionalFormatting sqref="W84 W81">
    <cfRule type="cellIs" dxfId="16342" priority="12936" operator="equal">
      <formula>3</formula>
    </cfRule>
  </conditionalFormatting>
  <conditionalFormatting sqref="W84 W81">
    <cfRule type="cellIs" dxfId="16341" priority="12934" operator="equal">
      <formula>5</formula>
    </cfRule>
    <cfRule type="cellIs" dxfId="16340" priority="12935" operator="equal">
      <formula>4</formula>
    </cfRule>
  </conditionalFormatting>
  <conditionalFormatting sqref="AA80">
    <cfRule type="containsText" dxfId="16339" priority="12923" operator="containsText" text="N/A">
      <formula>NOT(ISERROR(SEARCH("N/A",AA80)))</formula>
    </cfRule>
    <cfRule type="containsText" dxfId="16338" priority="12929" operator="containsText" text="High">
      <formula>NOT(ISERROR(SEARCH("High",AA80)))</formula>
    </cfRule>
    <cfRule type="containsText" dxfId="16337" priority="12930" operator="containsText" text="Extreme">
      <formula>NOT(ISERROR(SEARCH("Extreme",AA80)))</formula>
    </cfRule>
    <cfRule type="containsText" dxfId="16336" priority="12931" operator="containsText" text="Low">
      <formula>NOT(ISERROR(SEARCH("Low",AA80)))</formula>
    </cfRule>
    <cfRule type="containsText" dxfId="16335" priority="12932" operator="containsText" text="Moderate">
      <formula>NOT(ISERROR(SEARCH("Moderate",AA80)))</formula>
    </cfRule>
    <cfRule type="containsText" dxfId="16334" priority="12933" operator="containsText" text="Insignificant">
      <formula>NOT(ISERROR(SEARCH("Insignificant",AA80)))</formula>
    </cfRule>
    <cfRule type="containsErrors" dxfId="16333" priority="12939">
      <formula>ISERROR(AA80)</formula>
    </cfRule>
  </conditionalFormatting>
  <conditionalFormatting sqref="AA80:AA81 AA83:AA84">
    <cfRule type="cellIs" dxfId="16332" priority="12924" operator="between">
      <formula>81</formula>
      <formula>100</formula>
    </cfRule>
    <cfRule type="cellIs" dxfId="16331" priority="12925" operator="between">
      <formula>61</formula>
      <formula>80</formula>
    </cfRule>
    <cfRule type="cellIs" dxfId="16330" priority="12926" operator="between">
      <formula>41</formula>
      <formula>60</formula>
    </cfRule>
    <cfRule type="cellIs" dxfId="16329" priority="12927" operator="between">
      <formula>21</formula>
      <formula>40</formula>
    </cfRule>
    <cfRule type="cellIs" dxfId="16328" priority="12928" operator="between">
      <formula>1</formula>
      <formula>20</formula>
    </cfRule>
  </conditionalFormatting>
  <conditionalFormatting sqref="AA83">
    <cfRule type="containsErrors" dxfId="16327" priority="12921">
      <formula>ISERROR(AA83)</formula>
    </cfRule>
    <cfRule type="containsText" dxfId="16326" priority="12922" operator="containsText" text="N/A">
      <formula>NOT(ISERROR(SEARCH("N/A",AA83)))</formula>
    </cfRule>
  </conditionalFormatting>
  <conditionalFormatting sqref="AB84 AB81">
    <cfRule type="cellIs" dxfId="16325" priority="12918" operator="equal">
      <formula>2</formula>
    </cfRule>
    <cfRule type="cellIs" dxfId="16324" priority="12919" operator="equal">
      <formula>1</formula>
    </cfRule>
  </conditionalFormatting>
  <conditionalFormatting sqref="AB84 AB81">
    <cfRule type="cellIs" dxfId="16323" priority="12917" operator="equal">
      <formula>3</formula>
    </cfRule>
  </conditionalFormatting>
  <conditionalFormatting sqref="AB84 AB81">
    <cfRule type="cellIs" dxfId="16322" priority="12915" operator="equal">
      <formula>5</formula>
    </cfRule>
    <cfRule type="cellIs" dxfId="16321" priority="12916" operator="equal">
      <formula>4</formula>
    </cfRule>
  </conditionalFormatting>
  <conditionalFormatting sqref="AF80">
    <cfRule type="containsText" dxfId="16320" priority="12904" operator="containsText" text="N/A">
      <formula>NOT(ISERROR(SEARCH("N/A",AF80)))</formula>
    </cfRule>
    <cfRule type="containsText" dxfId="16319" priority="12910" operator="containsText" text="High">
      <formula>NOT(ISERROR(SEARCH("High",AF80)))</formula>
    </cfRule>
    <cfRule type="containsText" dxfId="16318" priority="12911" operator="containsText" text="Extreme">
      <formula>NOT(ISERROR(SEARCH("Extreme",AF80)))</formula>
    </cfRule>
    <cfRule type="containsText" dxfId="16317" priority="12912" operator="containsText" text="Low">
      <formula>NOT(ISERROR(SEARCH("Low",AF80)))</formula>
    </cfRule>
    <cfRule type="containsText" dxfId="16316" priority="12913" operator="containsText" text="Moderate">
      <formula>NOT(ISERROR(SEARCH("Moderate",AF80)))</formula>
    </cfRule>
    <cfRule type="containsText" dxfId="16315" priority="12914" operator="containsText" text="Insignificant">
      <formula>NOT(ISERROR(SEARCH("Insignificant",AF80)))</formula>
    </cfRule>
    <cfRule type="containsErrors" dxfId="16314" priority="12920">
      <formula>ISERROR(AF80)</formula>
    </cfRule>
  </conditionalFormatting>
  <conditionalFormatting sqref="AF80:AF81 AF83:AF84">
    <cfRule type="cellIs" dxfId="16313" priority="12905" operator="between">
      <formula>81</formula>
      <formula>100</formula>
    </cfRule>
    <cfRule type="cellIs" dxfId="16312" priority="12906" operator="between">
      <formula>61</formula>
      <formula>80</formula>
    </cfRule>
    <cfRule type="cellIs" dxfId="16311" priority="12907" operator="between">
      <formula>41</formula>
      <formula>60</formula>
    </cfRule>
    <cfRule type="cellIs" dxfId="16310" priority="12908" operator="between">
      <formula>21</formula>
      <formula>40</formula>
    </cfRule>
    <cfRule type="cellIs" dxfId="16309" priority="12909" operator="between">
      <formula>1</formula>
      <formula>20</formula>
    </cfRule>
  </conditionalFormatting>
  <conditionalFormatting sqref="AF83">
    <cfRule type="containsErrors" dxfId="16308" priority="12902">
      <formula>ISERROR(AF83)</formula>
    </cfRule>
    <cfRule type="containsText" dxfId="16307" priority="12903" operator="containsText" text="N/A">
      <formula>NOT(ISERROR(SEARCH("N/A",AF83)))</formula>
    </cfRule>
  </conditionalFormatting>
  <conditionalFormatting sqref="AG84 AG81">
    <cfRule type="cellIs" dxfId="16306" priority="12899" operator="equal">
      <formula>2</formula>
    </cfRule>
    <cfRule type="cellIs" dxfId="16305" priority="12900" operator="equal">
      <formula>1</formula>
    </cfRule>
  </conditionalFormatting>
  <conditionalFormatting sqref="AG84 AG81">
    <cfRule type="cellIs" dxfId="16304" priority="12898" operator="equal">
      <formula>3</formula>
    </cfRule>
  </conditionalFormatting>
  <conditionalFormatting sqref="AG84 AG81">
    <cfRule type="cellIs" dxfId="16303" priority="12896" operator="equal">
      <formula>5</formula>
    </cfRule>
    <cfRule type="cellIs" dxfId="16302" priority="12897" operator="equal">
      <formula>4</formula>
    </cfRule>
  </conditionalFormatting>
  <conditionalFormatting sqref="AK80">
    <cfRule type="containsText" dxfId="16301" priority="12885" operator="containsText" text="N/A">
      <formula>NOT(ISERROR(SEARCH("N/A",AK80)))</formula>
    </cfRule>
    <cfRule type="containsText" dxfId="16300" priority="12891" operator="containsText" text="High">
      <formula>NOT(ISERROR(SEARCH("High",AK80)))</formula>
    </cfRule>
    <cfRule type="containsText" dxfId="16299" priority="12892" operator="containsText" text="Extreme">
      <formula>NOT(ISERROR(SEARCH("Extreme",AK80)))</formula>
    </cfRule>
    <cfRule type="containsText" dxfId="16298" priority="12893" operator="containsText" text="Low">
      <formula>NOT(ISERROR(SEARCH("Low",AK80)))</formula>
    </cfRule>
    <cfRule type="containsText" dxfId="16297" priority="12894" operator="containsText" text="Moderate">
      <formula>NOT(ISERROR(SEARCH("Moderate",AK80)))</formula>
    </cfRule>
    <cfRule type="containsText" dxfId="16296" priority="12895" operator="containsText" text="Insignificant">
      <formula>NOT(ISERROR(SEARCH("Insignificant",AK80)))</formula>
    </cfRule>
    <cfRule type="containsErrors" dxfId="16295" priority="12901">
      <formula>ISERROR(AK80)</formula>
    </cfRule>
  </conditionalFormatting>
  <conditionalFormatting sqref="AK80:AK81 AK83:AK84">
    <cfRule type="cellIs" dxfId="16294" priority="12886" operator="between">
      <formula>81</formula>
      <formula>100</formula>
    </cfRule>
    <cfRule type="cellIs" dxfId="16293" priority="12887" operator="between">
      <formula>61</formula>
      <formula>80</formula>
    </cfRule>
    <cfRule type="cellIs" dxfId="16292" priority="12888" operator="between">
      <formula>41</formula>
      <formula>60</formula>
    </cfRule>
    <cfRule type="cellIs" dxfId="16291" priority="12889" operator="between">
      <formula>21</formula>
      <formula>40</formula>
    </cfRule>
    <cfRule type="cellIs" dxfId="16290" priority="12890" operator="between">
      <formula>1</formula>
      <formula>20</formula>
    </cfRule>
  </conditionalFormatting>
  <conditionalFormatting sqref="AK83">
    <cfRule type="containsErrors" dxfId="16289" priority="12883">
      <formula>ISERROR(AK83)</formula>
    </cfRule>
    <cfRule type="containsText" dxfId="16288" priority="12884" operator="containsText" text="N/A">
      <formula>NOT(ISERROR(SEARCH("N/A",AK83)))</formula>
    </cfRule>
  </conditionalFormatting>
  <conditionalFormatting sqref="AL84 AL81">
    <cfRule type="cellIs" dxfId="16287" priority="12880" operator="equal">
      <formula>2</formula>
    </cfRule>
    <cfRule type="cellIs" dxfId="16286" priority="12881" operator="equal">
      <formula>1</formula>
    </cfRule>
  </conditionalFormatting>
  <conditionalFormatting sqref="AL84 AL81">
    <cfRule type="cellIs" dxfId="16285" priority="12879" operator="equal">
      <formula>3</formula>
    </cfRule>
  </conditionalFormatting>
  <conditionalFormatting sqref="AL84 AL81">
    <cfRule type="cellIs" dxfId="16284" priority="12877" operator="equal">
      <formula>5</formula>
    </cfRule>
    <cfRule type="cellIs" dxfId="16283" priority="12878" operator="equal">
      <formula>4</formula>
    </cfRule>
  </conditionalFormatting>
  <conditionalFormatting sqref="AP80">
    <cfRule type="containsText" dxfId="16282" priority="12866" operator="containsText" text="N/A">
      <formula>NOT(ISERROR(SEARCH("N/A",AP80)))</formula>
    </cfRule>
    <cfRule type="containsText" dxfId="16281" priority="12872" operator="containsText" text="High">
      <formula>NOT(ISERROR(SEARCH("High",AP80)))</formula>
    </cfRule>
    <cfRule type="containsText" dxfId="16280" priority="12873" operator="containsText" text="Extreme">
      <formula>NOT(ISERROR(SEARCH("Extreme",AP80)))</formula>
    </cfRule>
    <cfRule type="containsText" dxfId="16279" priority="12874" operator="containsText" text="Low">
      <formula>NOT(ISERROR(SEARCH("Low",AP80)))</formula>
    </cfRule>
    <cfRule type="containsText" dxfId="16278" priority="12875" operator="containsText" text="Moderate">
      <formula>NOT(ISERROR(SEARCH("Moderate",AP80)))</formula>
    </cfRule>
    <cfRule type="containsText" dxfId="16277" priority="12876" operator="containsText" text="Insignificant">
      <formula>NOT(ISERROR(SEARCH("Insignificant",AP80)))</formula>
    </cfRule>
    <cfRule type="containsErrors" dxfId="16276" priority="12882">
      <formula>ISERROR(AP80)</formula>
    </cfRule>
  </conditionalFormatting>
  <conditionalFormatting sqref="AP80:AP81 AP83:AP84">
    <cfRule type="cellIs" dxfId="16275" priority="12867" operator="between">
      <formula>81</formula>
      <formula>100</formula>
    </cfRule>
    <cfRule type="cellIs" dxfId="16274" priority="12868" operator="between">
      <formula>61</formula>
      <formula>80</formula>
    </cfRule>
    <cfRule type="cellIs" dxfId="16273" priority="12869" operator="between">
      <formula>41</formula>
      <formula>60</formula>
    </cfRule>
    <cfRule type="cellIs" dxfId="16272" priority="12870" operator="between">
      <formula>21</formula>
      <formula>40</formula>
    </cfRule>
    <cfRule type="cellIs" dxfId="16271" priority="12871" operator="between">
      <formula>1</formula>
      <formula>20</formula>
    </cfRule>
  </conditionalFormatting>
  <conditionalFormatting sqref="AP83">
    <cfRule type="containsErrors" dxfId="16270" priority="12864">
      <formula>ISERROR(AP83)</formula>
    </cfRule>
    <cfRule type="containsText" dxfId="16269" priority="12865" operator="containsText" text="N/A">
      <formula>NOT(ISERROR(SEARCH("N/A",AP83)))</formula>
    </cfRule>
  </conditionalFormatting>
  <conditionalFormatting sqref="AQ84 AQ81">
    <cfRule type="cellIs" dxfId="16268" priority="12861" operator="equal">
      <formula>2</formula>
    </cfRule>
    <cfRule type="cellIs" dxfId="16267" priority="12862" operator="equal">
      <formula>1</formula>
    </cfRule>
  </conditionalFormatting>
  <conditionalFormatting sqref="AQ84 AQ81">
    <cfRule type="cellIs" dxfId="16266" priority="12860" operator="equal">
      <formula>3</formula>
    </cfRule>
  </conditionalFormatting>
  <conditionalFormatting sqref="AQ84 AQ81">
    <cfRule type="cellIs" dxfId="16265" priority="12858" operator="equal">
      <formula>5</formula>
    </cfRule>
    <cfRule type="cellIs" dxfId="16264" priority="12859" operator="equal">
      <formula>4</formula>
    </cfRule>
  </conditionalFormatting>
  <conditionalFormatting sqref="AU80">
    <cfRule type="containsText" dxfId="16263" priority="12847" operator="containsText" text="N/A">
      <formula>NOT(ISERROR(SEARCH("N/A",AU80)))</formula>
    </cfRule>
    <cfRule type="containsText" dxfId="16262" priority="12853" operator="containsText" text="High">
      <formula>NOT(ISERROR(SEARCH("High",AU80)))</formula>
    </cfRule>
    <cfRule type="containsText" dxfId="16261" priority="12854" operator="containsText" text="Extreme">
      <formula>NOT(ISERROR(SEARCH("Extreme",AU80)))</formula>
    </cfRule>
    <cfRule type="containsText" dxfId="16260" priority="12855" operator="containsText" text="Low">
      <formula>NOT(ISERROR(SEARCH("Low",AU80)))</formula>
    </cfRule>
    <cfRule type="containsText" dxfId="16259" priority="12856" operator="containsText" text="Moderate">
      <formula>NOT(ISERROR(SEARCH("Moderate",AU80)))</formula>
    </cfRule>
    <cfRule type="containsText" dxfId="16258" priority="12857" operator="containsText" text="Insignificant">
      <formula>NOT(ISERROR(SEARCH("Insignificant",AU80)))</formula>
    </cfRule>
    <cfRule type="containsErrors" dxfId="16257" priority="12863">
      <formula>ISERROR(AU80)</formula>
    </cfRule>
  </conditionalFormatting>
  <conditionalFormatting sqref="AU80:AU81 AU83:AU84">
    <cfRule type="cellIs" dxfId="16256" priority="12848" operator="between">
      <formula>81</formula>
      <formula>100</formula>
    </cfRule>
    <cfRule type="cellIs" dxfId="16255" priority="12849" operator="between">
      <formula>61</formula>
      <formula>80</formula>
    </cfRule>
    <cfRule type="cellIs" dxfId="16254" priority="12850" operator="between">
      <formula>41</formula>
      <formula>60</formula>
    </cfRule>
    <cfRule type="cellIs" dxfId="16253" priority="12851" operator="between">
      <formula>21</formula>
      <formula>40</formula>
    </cfRule>
    <cfRule type="cellIs" dxfId="16252" priority="12852" operator="between">
      <formula>1</formula>
      <formula>20</formula>
    </cfRule>
  </conditionalFormatting>
  <conditionalFormatting sqref="AU83">
    <cfRule type="containsErrors" dxfId="16251" priority="12845">
      <formula>ISERROR(AU83)</formula>
    </cfRule>
    <cfRule type="containsText" dxfId="16250" priority="12846" operator="containsText" text="N/A">
      <formula>NOT(ISERROR(SEARCH("N/A",AU83)))</formula>
    </cfRule>
  </conditionalFormatting>
  <conditionalFormatting sqref="AV84 AV81">
    <cfRule type="cellIs" dxfId="16249" priority="12842" operator="equal">
      <formula>2</formula>
    </cfRule>
    <cfRule type="cellIs" dxfId="16248" priority="12843" operator="equal">
      <formula>1</formula>
    </cfRule>
  </conditionalFormatting>
  <conditionalFormatting sqref="AV84 AV81">
    <cfRule type="cellIs" dxfId="16247" priority="12841" operator="equal">
      <formula>3</formula>
    </cfRule>
  </conditionalFormatting>
  <conditionalFormatting sqref="AV84 AV81">
    <cfRule type="cellIs" dxfId="16246" priority="12839" operator="equal">
      <formula>5</formula>
    </cfRule>
    <cfRule type="cellIs" dxfId="16245" priority="12840" operator="equal">
      <formula>4</formula>
    </cfRule>
  </conditionalFormatting>
  <conditionalFormatting sqref="AZ80">
    <cfRule type="containsText" dxfId="16244" priority="12828" operator="containsText" text="N/A">
      <formula>NOT(ISERROR(SEARCH("N/A",AZ80)))</formula>
    </cfRule>
    <cfRule type="containsText" dxfId="16243" priority="12834" operator="containsText" text="High">
      <formula>NOT(ISERROR(SEARCH("High",AZ80)))</formula>
    </cfRule>
    <cfRule type="containsText" dxfId="16242" priority="12835" operator="containsText" text="Extreme">
      <formula>NOT(ISERROR(SEARCH("Extreme",AZ80)))</formula>
    </cfRule>
    <cfRule type="containsText" dxfId="16241" priority="12836" operator="containsText" text="Low">
      <formula>NOT(ISERROR(SEARCH("Low",AZ80)))</formula>
    </cfRule>
    <cfRule type="containsText" dxfId="16240" priority="12837" operator="containsText" text="Moderate">
      <formula>NOT(ISERROR(SEARCH("Moderate",AZ80)))</formula>
    </cfRule>
    <cfRule type="containsText" dxfId="16239" priority="12838" operator="containsText" text="Insignificant">
      <formula>NOT(ISERROR(SEARCH("Insignificant",AZ80)))</formula>
    </cfRule>
    <cfRule type="containsErrors" dxfId="16238" priority="12844">
      <formula>ISERROR(AZ80)</formula>
    </cfRule>
  </conditionalFormatting>
  <conditionalFormatting sqref="AZ80:AZ81 AZ83:AZ84">
    <cfRule type="cellIs" dxfId="16237" priority="12829" operator="between">
      <formula>81</formula>
      <formula>100</formula>
    </cfRule>
    <cfRule type="cellIs" dxfId="16236" priority="12830" operator="between">
      <formula>61</formula>
      <formula>80</formula>
    </cfRule>
    <cfRule type="cellIs" dxfId="16235" priority="12831" operator="between">
      <formula>41</formula>
      <formula>60</formula>
    </cfRule>
    <cfRule type="cellIs" dxfId="16234" priority="12832" operator="between">
      <formula>21</formula>
      <formula>40</formula>
    </cfRule>
    <cfRule type="cellIs" dxfId="16233" priority="12833" operator="between">
      <formula>1</formula>
      <formula>20</formula>
    </cfRule>
  </conditionalFormatting>
  <conditionalFormatting sqref="AZ83">
    <cfRule type="containsErrors" dxfId="16232" priority="12826">
      <formula>ISERROR(AZ83)</formula>
    </cfRule>
    <cfRule type="containsText" dxfId="16231" priority="12827" operator="containsText" text="N/A">
      <formula>NOT(ISERROR(SEARCH("N/A",AZ83)))</formula>
    </cfRule>
  </conditionalFormatting>
  <conditionalFormatting sqref="BA84 BA81">
    <cfRule type="cellIs" dxfId="16230" priority="12823" operator="equal">
      <formula>2</formula>
    </cfRule>
    <cfRule type="cellIs" dxfId="16229" priority="12824" operator="equal">
      <formula>1</formula>
    </cfRule>
  </conditionalFormatting>
  <conditionalFormatting sqref="BA84 BA81">
    <cfRule type="cellIs" dxfId="16228" priority="12822" operator="equal">
      <formula>3</formula>
    </cfRule>
  </conditionalFormatting>
  <conditionalFormatting sqref="BA84 BA81">
    <cfRule type="cellIs" dxfId="16227" priority="12820" operator="equal">
      <formula>5</formula>
    </cfRule>
    <cfRule type="cellIs" dxfId="16226" priority="12821" operator="equal">
      <formula>4</formula>
    </cfRule>
  </conditionalFormatting>
  <conditionalFormatting sqref="BE80">
    <cfRule type="containsText" dxfId="16225" priority="12809" operator="containsText" text="N/A">
      <formula>NOT(ISERROR(SEARCH("N/A",BE80)))</formula>
    </cfRule>
    <cfRule type="containsText" dxfId="16224" priority="12815" operator="containsText" text="High">
      <formula>NOT(ISERROR(SEARCH("High",BE80)))</formula>
    </cfRule>
    <cfRule type="containsText" dxfId="16223" priority="12816" operator="containsText" text="Extreme">
      <formula>NOT(ISERROR(SEARCH("Extreme",BE80)))</formula>
    </cfRule>
    <cfRule type="containsText" dxfId="16222" priority="12817" operator="containsText" text="Low">
      <formula>NOT(ISERROR(SEARCH("Low",BE80)))</formula>
    </cfRule>
    <cfRule type="containsText" dxfId="16221" priority="12818" operator="containsText" text="Moderate">
      <formula>NOT(ISERROR(SEARCH("Moderate",BE80)))</formula>
    </cfRule>
    <cfRule type="containsText" dxfId="16220" priority="12819" operator="containsText" text="Insignificant">
      <formula>NOT(ISERROR(SEARCH("Insignificant",BE80)))</formula>
    </cfRule>
    <cfRule type="containsErrors" dxfId="16219" priority="12825">
      <formula>ISERROR(BE80)</formula>
    </cfRule>
  </conditionalFormatting>
  <conditionalFormatting sqref="BE80:BE81 BE83:BE84">
    <cfRule type="cellIs" dxfId="16218" priority="12810" operator="between">
      <formula>81</formula>
      <formula>100</formula>
    </cfRule>
    <cfRule type="cellIs" dxfId="16217" priority="12811" operator="between">
      <formula>61</formula>
      <formula>80</formula>
    </cfRule>
    <cfRule type="cellIs" dxfId="16216" priority="12812" operator="between">
      <formula>41</formula>
      <formula>60</formula>
    </cfRule>
    <cfRule type="cellIs" dxfId="16215" priority="12813" operator="between">
      <formula>21</formula>
      <formula>40</formula>
    </cfRule>
    <cfRule type="cellIs" dxfId="16214" priority="12814" operator="between">
      <formula>1</formula>
      <formula>20</formula>
    </cfRule>
  </conditionalFormatting>
  <conditionalFormatting sqref="BE83">
    <cfRule type="containsErrors" dxfId="16213" priority="12807">
      <formula>ISERROR(BE83)</formula>
    </cfRule>
    <cfRule type="containsText" dxfId="16212" priority="12808" operator="containsText" text="N/A">
      <formula>NOT(ISERROR(SEARCH("N/A",BE83)))</formula>
    </cfRule>
  </conditionalFormatting>
  <conditionalFormatting sqref="BF84 BF81">
    <cfRule type="cellIs" dxfId="16211" priority="12804" operator="equal">
      <formula>2</formula>
    </cfRule>
    <cfRule type="cellIs" dxfId="16210" priority="12805" operator="equal">
      <formula>1</formula>
    </cfRule>
  </conditionalFormatting>
  <conditionalFormatting sqref="BF84 BF81">
    <cfRule type="cellIs" dxfId="16209" priority="12803" operator="equal">
      <formula>3</formula>
    </cfRule>
  </conditionalFormatting>
  <conditionalFormatting sqref="BF84 BF81">
    <cfRule type="cellIs" dxfId="16208" priority="12801" operator="equal">
      <formula>5</formula>
    </cfRule>
    <cfRule type="cellIs" dxfId="16207" priority="12802" operator="equal">
      <formula>4</formula>
    </cfRule>
  </conditionalFormatting>
  <conditionalFormatting sqref="BJ80">
    <cfRule type="containsText" dxfId="16206" priority="12790" operator="containsText" text="N/A">
      <formula>NOT(ISERROR(SEARCH("N/A",BJ80)))</formula>
    </cfRule>
    <cfRule type="containsText" dxfId="16205" priority="12796" operator="containsText" text="High">
      <formula>NOT(ISERROR(SEARCH("High",BJ80)))</formula>
    </cfRule>
    <cfRule type="containsText" dxfId="16204" priority="12797" operator="containsText" text="Extreme">
      <formula>NOT(ISERROR(SEARCH("Extreme",BJ80)))</formula>
    </cfRule>
    <cfRule type="containsText" dxfId="16203" priority="12798" operator="containsText" text="Low">
      <formula>NOT(ISERROR(SEARCH("Low",BJ80)))</formula>
    </cfRule>
    <cfRule type="containsText" dxfId="16202" priority="12799" operator="containsText" text="Moderate">
      <formula>NOT(ISERROR(SEARCH("Moderate",BJ80)))</formula>
    </cfRule>
    <cfRule type="containsText" dxfId="16201" priority="12800" operator="containsText" text="Insignificant">
      <formula>NOT(ISERROR(SEARCH("Insignificant",BJ80)))</formula>
    </cfRule>
    <cfRule type="containsErrors" dxfId="16200" priority="12806">
      <formula>ISERROR(BJ80)</formula>
    </cfRule>
  </conditionalFormatting>
  <conditionalFormatting sqref="BJ80:BJ81 BJ83:BJ84">
    <cfRule type="cellIs" dxfId="16199" priority="12791" operator="between">
      <formula>81</formula>
      <formula>100</formula>
    </cfRule>
    <cfRule type="cellIs" dxfId="16198" priority="12792" operator="between">
      <formula>61</formula>
      <formula>80</formula>
    </cfRule>
    <cfRule type="cellIs" dxfId="16197" priority="12793" operator="between">
      <formula>41</formula>
      <formula>60</formula>
    </cfRule>
    <cfRule type="cellIs" dxfId="16196" priority="12794" operator="between">
      <formula>21</formula>
      <formula>40</formula>
    </cfRule>
    <cfRule type="cellIs" dxfId="16195" priority="12795" operator="between">
      <formula>1</formula>
      <formula>20</formula>
    </cfRule>
  </conditionalFormatting>
  <conditionalFormatting sqref="BJ83">
    <cfRule type="containsErrors" dxfId="16194" priority="12788">
      <formula>ISERROR(BJ83)</formula>
    </cfRule>
    <cfRule type="containsText" dxfId="16193" priority="12789" operator="containsText" text="N/A">
      <formula>NOT(ISERROR(SEARCH("N/A",BJ83)))</formula>
    </cfRule>
  </conditionalFormatting>
  <conditionalFormatting sqref="BK84 BK81">
    <cfRule type="cellIs" dxfId="16192" priority="12785" operator="equal">
      <formula>2</formula>
    </cfRule>
    <cfRule type="cellIs" dxfId="16191" priority="12786" operator="equal">
      <formula>1</formula>
    </cfRule>
  </conditionalFormatting>
  <conditionalFormatting sqref="BK84 BK81">
    <cfRule type="cellIs" dxfId="16190" priority="12784" operator="equal">
      <formula>3</formula>
    </cfRule>
  </conditionalFormatting>
  <conditionalFormatting sqref="BK84 BK81">
    <cfRule type="cellIs" dxfId="16189" priority="12782" operator="equal">
      <formula>5</formula>
    </cfRule>
    <cfRule type="cellIs" dxfId="16188" priority="12783" operator="equal">
      <formula>4</formula>
    </cfRule>
  </conditionalFormatting>
  <conditionalFormatting sqref="BO80">
    <cfRule type="containsText" dxfId="16187" priority="12771" operator="containsText" text="N/A">
      <formula>NOT(ISERROR(SEARCH("N/A",BO80)))</formula>
    </cfRule>
    <cfRule type="containsText" dxfId="16186" priority="12777" operator="containsText" text="High">
      <formula>NOT(ISERROR(SEARCH("High",BO80)))</formula>
    </cfRule>
    <cfRule type="containsText" dxfId="16185" priority="12778" operator="containsText" text="Extreme">
      <formula>NOT(ISERROR(SEARCH("Extreme",BO80)))</formula>
    </cfRule>
    <cfRule type="containsText" dxfId="16184" priority="12779" operator="containsText" text="Low">
      <formula>NOT(ISERROR(SEARCH("Low",BO80)))</formula>
    </cfRule>
    <cfRule type="containsText" dxfId="16183" priority="12780" operator="containsText" text="Moderate">
      <formula>NOT(ISERROR(SEARCH("Moderate",BO80)))</formula>
    </cfRule>
    <cfRule type="containsText" dxfId="16182" priority="12781" operator="containsText" text="Insignificant">
      <formula>NOT(ISERROR(SEARCH("Insignificant",BO80)))</formula>
    </cfRule>
    <cfRule type="containsErrors" dxfId="16181" priority="12787">
      <formula>ISERROR(BO80)</formula>
    </cfRule>
  </conditionalFormatting>
  <conditionalFormatting sqref="BO80:BO81 BO83:BO84">
    <cfRule type="cellIs" dxfId="16180" priority="12772" operator="between">
      <formula>81</formula>
      <formula>100</formula>
    </cfRule>
    <cfRule type="cellIs" dxfId="16179" priority="12773" operator="between">
      <formula>61</formula>
      <formula>80</formula>
    </cfRule>
    <cfRule type="cellIs" dxfId="16178" priority="12774" operator="between">
      <formula>41</formula>
      <formula>60</formula>
    </cfRule>
    <cfRule type="cellIs" dxfId="16177" priority="12775" operator="between">
      <formula>21</formula>
      <formula>40</formula>
    </cfRule>
    <cfRule type="cellIs" dxfId="16176" priority="12776" operator="between">
      <formula>1</formula>
      <formula>20</formula>
    </cfRule>
  </conditionalFormatting>
  <conditionalFormatting sqref="BO83">
    <cfRule type="containsErrors" dxfId="16175" priority="12769">
      <formula>ISERROR(BO83)</formula>
    </cfRule>
    <cfRule type="containsText" dxfId="16174" priority="12770" operator="containsText" text="N/A">
      <formula>NOT(ISERROR(SEARCH("N/A",BO83)))</formula>
    </cfRule>
  </conditionalFormatting>
  <conditionalFormatting sqref="BP84 BP81">
    <cfRule type="cellIs" dxfId="16173" priority="12766" operator="equal">
      <formula>2</formula>
    </cfRule>
    <cfRule type="cellIs" dxfId="16172" priority="12767" operator="equal">
      <formula>1</formula>
    </cfRule>
  </conditionalFormatting>
  <conditionalFormatting sqref="BP84 BP81">
    <cfRule type="cellIs" dxfId="16171" priority="12765" operator="equal">
      <formula>3</formula>
    </cfRule>
  </conditionalFormatting>
  <conditionalFormatting sqref="BP84 BP81">
    <cfRule type="cellIs" dxfId="16170" priority="12763" operator="equal">
      <formula>5</formula>
    </cfRule>
    <cfRule type="cellIs" dxfId="16169" priority="12764" operator="equal">
      <formula>4</formula>
    </cfRule>
  </conditionalFormatting>
  <conditionalFormatting sqref="BT80">
    <cfRule type="containsText" dxfId="16168" priority="12752" operator="containsText" text="N/A">
      <formula>NOT(ISERROR(SEARCH("N/A",BT80)))</formula>
    </cfRule>
    <cfRule type="containsText" dxfId="16167" priority="12758" operator="containsText" text="High">
      <formula>NOT(ISERROR(SEARCH("High",BT80)))</formula>
    </cfRule>
    <cfRule type="containsText" dxfId="16166" priority="12759" operator="containsText" text="Extreme">
      <formula>NOT(ISERROR(SEARCH("Extreme",BT80)))</formula>
    </cfRule>
    <cfRule type="containsText" dxfId="16165" priority="12760" operator="containsText" text="Low">
      <formula>NOT(ISERROR(SEARCH("Low",BT80)))</formula>
    </cfRule>
    <cfRule type="containsText" dxfId="16164" priority="12761" operator="containsText" text="Moderate">
      <formula>NOT(ISERROR(SEARCH("Moderate",BT80)))</formula>
    </cfRule>
    <cfRule type="containsText" dxfId="16163" priority="12762" operator="containsText" text="Insignificant">
      <formula>NOT(ISERROR(SEARCH("Insignificant",BT80)))</formula>
    </cfRule>
    <cfRule type="containsErrors" dxfId="16162" priority="12768">
      <formula>ISERROR(BT80)</formula>
    </cfRule>
  </conditionalFormatting>
  <conditionalFormatting sqref="BT80:BT81 BT83:BT84">
    <cfRule type="cellIs" dxfId="16161" priority="12753" operator="between">
      <formula>81</formula>
      <formula>100</formula>
    </cfRule>
    <cfRule type="cellIs" dxfId="16160" priority="12754" operator="between">
      <formula>61</formula>
      <formula>80</formula>
    </cfRule>
    <cfRule type="cellIs" dxfId="16159" priority="12755" operator="between">
      <formula>41</formula>
      <formula>60</formula>
    </cfRule>
    <cfRule type="cellIs" dxfId="16158" priority="12756" operator="between">
      <formula>21</formula>
      <formula>40</formula>
    </cfRule>
    <cfRule type="cellIs" dxfId="16157" priority="12757" operator="between">
      <formula>1</formula>
      <formula>20</formula>
    </cfRule>
  </conditionalFormatting>
  <conditionalFormatting sqref="BT83">
    <cfRule type="containsErrors" dxfId="16156" priority="12750">
      <formula>ISERROR(BT83)</formula>
    </cfRule>
    <cfRule type="containsText" dxfId="16155" priority="12751" operator="containsText" text="N/A">
      <formula>NOT(ISERROR(SEARCH("N/A",BT83)))</formula>
    </cfRule>
  </conditionalFormatting>
  <conditionalFormatting sqref="BU84 BU81">
    <cfRule type="cellIs" dxfId="16154" priority="12747" operator="equal">
      <formula>2</formula>
    </cfRule>
    <cfRule type="cellIs" dxfId="16153" priority="12748" operator="equal">
      <formula>1</formula>
    </cfRule>
  </conditionalFormatting>
  <conditionalFormatting sqref="BU84 BU81">
    <cfRule type="cellIs" dxfId="16152" priority="12746" operator="equal">
      <formula>3</formula>
    </cfRule>
  </conditionalFormatting>
  <conditionalFormatting sqref="BU84 BU81">
    <cfRule type="cellIs" dxfId="16151" priority="12744" operator="equal">
      <formula>5</formula>
    </cfRule>
    <cfRule type="cellIs" dxfId="16150" priority="12745" operator="equal">
      <formula>4</formula>
    </cfRule>
  </conditionalFormatting>
  <conditionalFormatting sqref="BY80">
    <cfRule type="containsText" dxfId="16149" priority="12733" operator="containsText" text="N/A">
      <formula>NOT(ISERROR(SEARCH("N/A",BY80)))</formula>
    </cfRule>
    <cfRule type="containsText" dxfId="16148" priority="12739" operator="containsText" text="High">
      <formula>NOT(ISERROR(SEARCH("High",BY80)))</formula>
    </cfRule>
    <cfRule type="containsText" dxfId="16147" priority="12740" operator="containsText" text="Extreme">
      <formula>NOT(ISERROR(SEARCH("Extreme",BY80)))</formula>
    </cfRule>
    <cfRule type="containsText" dxfId="16146" priority="12741" operator="containsText" text="Low">
      <formula>NOT(ISERROR(SEARCH("Low",BY80)))</formula>
    </cfRule>
    <cfRule type="containsText" dxfId="16145" priority="12742" operator="containsText" text="Moderate">
      <formula>NOT(ISERROR(SEARCH("Moderate",BY80)))</formula>
    </cfRule>
    <cfRule type="containsText" dxfId="16144" priority="12743" operator="containsText" text="Insignificant">
      <formula>NOT(ISERROR(SEARCH("Insignificant",BY80)))</formula>
    </cfRule>
    <cfRule type="containsErrors" dxfId="16143" priority="12749">
      <formula>ISERROR(BY80)</formula>
    </cfRule>
  </conditionalFormatting>
  <conditionalFormatting sqref="BY80:BY81 BY83:BY84">
    <cfRule type="cellIs" dxfId="16142" priority="12734" operator="between">
      <formula>81</formula>
      <formula>100</formula>
    </cfRule>
    <cfRule type="cellIs" dxfId="16141" priority="12735" operator="between">
      <formula>61</formula>
      <formula>80</formula>
    </cfRule>
    <cfRule type="cellIs" dxfId="16140" priority="12736" operator="between">
      <formula>41</formula>
      <formula>60</formula>
    </cfRule>
    <cfRule type="cellIs" dxfId="16139" priority="12737" operator="between">
      <formula>21</formula>
      <formula>40</formula>
    </cfRule>
    <cfRule type="cellIs" dxfId="16138" priority="12738" operator="between">
      <formula>1</formula>
      <formula>20</formula>
    </cfRule>
  </conditionalFormatting>
  <conditionalFormatting sqref="BY83">
    <cfRule type="containsErrors" dxfId="16137" priority="12731">
      <formula>ISERROR(BY83)</formula>
    </cfRule>
    <cfRule type="containsText" dxfId="16136" priority="12732" operator="containsText" text="N/A">
      <formula>NOT(ISERROR(SEARCH("N/A",BY83)))</formula>
    </cfRule>
  </conditionalFormatting>
  <conditionalFormatting sqref="BZ84 BZ81">
    <cfRule type="cellIs" dxfId="16135" priority="12728" operator="equal">
      <formula>2</formula>
    </cfRule>
    <cfRule type="cellIs" dxfId="16134" priority="12729" operator="equal">
      <formula>1</formula>
    </cfRule>
  </conditionalFormatting>
  <conditionalFormatting sqref="BZ84 BZ81">
    <cfRule type="cellIs" dxfId="16133" priority="12727" operator="equal">
      <formula>3</formula>
    </cfRule>
  </conditionalFormatting>
  <conditionalFormatting sqref="BZ84 BZ81">
    <cfRule type="cellIs" dxfId="16132" priority="12725" operator="equal">
      <formula>5</formula>
    </cfRule>
    <cfRule type="cellIs" dxfId="16131" priority="12726" operator="equal">
      <formula>4</formula>
    </cfRule>
  </conditionalFormatting>
  <conditionalFormatting sqref="CD80">
    <cfRule type="containsText" dxfId="16130" priority="12714" operator="containsText" text="N/A">
      <formula>NOT(ISERROR(SEARCH("N/A",CD80)))</formula>
    </cfRule>
    <cfRule type="containsText" dxfId="16129" priority="12720" operator="containsText" text="High">
      <formula>NOT(ISERROR(SEARCH("High",CD80)))</formula>
    </cfRule>
    <cfRule type="containsText" dxfId="16128" priority="12721" operator="containsText" text="Extreme">
      <formula>NOT(ISERROR(SEARCH("Extreme",CD80)))</formula>
    </cfRule>
    <cfRule type="containsText" dxfId="16127" priority="12722" operator="containsText" text="Low">
      <formula>NOT(ISERROR(SEARCH("Low",CD80)))</formula>
    </cfRule>
    <cfRule type="containsText" dxfId="16126" priority="12723" operator="containsText" text="Moderate">
      <formula>NOT(ISERROR(SEARCH("Moderate",CD80)))</formula>
    </cfRule>
    <cfRule type="containsText" dxfId="16125" priority="12724" operator="containsText" text="Insignificant">
      <formula>NOT(ISERROR(SEARCH("Insignificant",CD80)))</formula>
    </cfRule>
    <cfRule type="containsErrors" dxfId="16124" priority="12730">
      <formula>ISERROR(CD80)</formula>
    </cfRule>
  </conditionalFormatting>
  <conditionalFormatting sqref="CD80:CD81 CD83:CD84">
    <cfRule type="cellIs" dxfId="16123" priority="12715" operator="between">
      <formula>81</formula>
      <formula>100</formula>
    </cfRule>
    <cfRule type="cellIs" dxfId="16122" priority="12716" operator="between">
      <formula>61</formula>
      <formula>80</formula>
    </cfRule>
    <cfRule type="cellIs" dxfId="16121" priority="12717" operator="between">
      <formula>41</formula>
      <formula>60</formula>
    </cfRule>
    <cfRule type="cellIs" dxfId="16120" priority="12718" operator="between">
      <formula>21</formula>
      <formula>40</formula>
    </cfRule>
    <cfRule type="cellIs" dxfId="16119" priority="12719" operator="between">
      <formula>1</formula>
      <formula>20</formula>
    </cfRule>
  </conditionalFormatting>
  <conditionalFormatting sqref="CD83">
    <cfRule type="containsErrors" dxfId="16118" priority="12712">
      <formula>ISERROR(CD83)</formula>
    </cfRule>
    <cfRule type="containsText" dxfId="16117" priority="12713" operator="containsText" text="N/A">
      <formula>NOT(ISERROR(SEARCH("N/A",CD83)))</formula>
    </cfRule>
  </conditionalFormatting>
  <conditionalFormatting sqref="CE84 CE81">
    <cfRule type="cellIs" dxfId="16116" priority="12709" operator="equal">
      <formula>2</formula>
    </cfRule>
    <cfRule type="cellIs" dxfId="16115" priority="12710" operator="equal">
      <formula>1</formula>
    </cfRule>
  </conditionalFormatting>
  <conditionalFormatting sqref="CE84 CE81">
    <cfRule type="cellIs" dxfId="16114" priority="12708" operator="equal">
      <formula>3</formula>
    </cfRule>
  </conditionalFormatting>
  <conditionalFormatting sqref="CE84 CE81">
    <cfRule type="cellIs" dxfId="16113" priority="12706" operator="equal">
      <formula>5</formula>
    </cfRule>
    <cfRule type="cellIs" dxfId="16112" priority="12707" operator="equal">
      <formula>4</formula>
    </cfRule>
  </conditionalFormatting>
  <conditionalFormatting sqref="CI80">
    <cfRule type="containsText" dxfId="16111" priority="12695" operator="containsText" text="N/A">
      <formula>NOT(ISERROR(SEARCH("N/A",CI80)))</formula>
    </cfRule>
    <cfRule type="containsText" dxfId="16110" priority="12701" operator="containsText" text="High">
      <formula>NOT(ISERROR(SEARCH("High",CI80)))</formula>
    </cfRule>
    <cfRule type="containsText" dxfId="16109" priority="12702" operator="containsText" text="Extreme">
      <formula>NOT(ISERROR(SEARCH("Extreme",CI80)))</formula>
    </cfRule>
    <cfRule type="containsText" dxfId="16108" priority="12703" operator="containsText" text="Low">
      <formula>NOT(ISERROR(SEARCH("Low",CI80)))</formula>
    </cfRule>
    <cfRule type="containsText" dxfId="16107" priority="12704" operator="containsText" text="Moderate">
      <formula>NOT(ISERROR(SEARCH("Moderate",CI80)))</formula>
    </cfRule>
    <cfRule type="containsText" dxfId="16106" priority="12705" operator="containsText" text="Insignificant">
      <formula>NOT(ISERROR(SEARCH("Insignificant",CI80)))</formula>
    </cfRule>
    <cfRule type="containsErrors" dxfId="16105" priority="12711">
      <formula>ISERROR(CI80)</formula>
    </cfRule>
  </conditionalFormatting>
  <conditionalFormatting sqref="CI80:CI81 CI83:CI84">
    <cfRule type="cellIs" dxfId="16104" priority="12696" operator="between">
      <formula>81</formula>
      <formula>100</formula>
    </cfRule>
    <cfRule type="cellIs" dxfId="16103" priority="12697" operator="between">
      <formula>61</formula>
      <formula>80</formula>
    </cfRule>
    <cfRule type="cellIs" dxfId="16102" priority="12698" operator="between">
      <formula>41</formula>
      <formula>60</formula>
    </cfRule>
    <cfRule type="cellIs" dxfId="16101" priority="12699" operator="between">
      <formula>21</formula>
      <formula>40</formula>
    </cfRule>
    <cfRule type="cellIs" dxfId="16100" priority="12700" operator="between">
      <formula>1</formula>
      <formula>20</formula>
    </cfRule>
  </conditionalFormatting>
  <conditionalFormatting sqref="CI83">
    <cfRule type="containsErrors" dxfId="16099" priority="12693">
      <formula>ISERROR(CI83)</formula>
    </cfRule>
    <cfRule type="containsText" dxfId="16098" priority="12694" operator="containsText" text="N/A">
      <formula>NOT(ISERROR(SEARCH("N/A",CI83)))</formula>
    </cfRule>
  </conditionalFormatting>
  <conditionalFormatting sqref="CJ84 CJ81">
    <cfRule type="cellIs" dxfId="16097" priority="12690" operator="equal">
      <formula>2</formula>
    </cfRule>
    <cfRule type="cellIs" dxfId="16096" priority="12691" operator="equal">
      <formula>1</formula>
    </cfRule>
  </conditionalFormatting>
  <conditionalFormatting sqref="CJ84 CJ81">
    <cfRule type="cellIs" dxfId="16095" priority="12689" operator="equal">
      <formula>3</formula>
    </cfRule>
  </conditionalFormatting>
  <conditionalFormatting sqref="CJ84 CJ81">
    <cfRule type="cellIs" dxfId="16094" priority="12687" operator="equal">
      <formula>5</formula>
    </cfRule>
    <cfRule type="cellIs" dxfId="16093" priority="12688" operator="equal">
      <formula>4</formula>
    </cfRule>
  </conditionalFormatting>
  <conditionalFormatting sqref="CN80">
    <cfRule type="containsText" dxfId="16092" priority="12676" operator="containsText" text="N/A">
      <formula>NOT(ISERROR(SEARCH("N/A",CN80)))</formula>
    </cfRule>
    <cfRule type="containsText" dxfId="16091" priority="12682" operator="containsText" text="High">
      <formula>NOT(ISERROR(SEARCH("High",CN80)))</formula>
    </cfRule>
    <cfRule type="containsText" dxfId="16090" priority="12683" operator="containsText" text="Extreme">
      <formula>NOT(ISERROR(SEARCH("Extreme",CN80)))</formula>
    </cfRule>
    <cfRule type="containsText" dxfId="16089" priority="12684" operator="containsText" text="Low">
      <formula>NOT(ISERROR(SEARCH("Low",CN80)))</formula>
    </cfRule>
    <cfRule type="containsText" dxfId="16088" priority="12685" operator="containsText" text="Moderate">
      <formula>NOT(ISERROR(SEARCH("Moderate",CN80)))</formula>
    </cfRule>
    <cfRule type="containsText" dxfId="16087" priority="12686" operator="containsText" text="Insignificant">
      <formula>NOT(ISERROR(SEARCH("Insignificant",CN80)))</formula>
    </cfRule>
    <cfRule type="containsErrors" dxfId="16086" priority="12692">
      <formula>ISERROR(CN80)</formula>
    </cfRule>
  </conditionalFormatting>
  <conditionalFormatting sqref="CN80:CN81 CN83:CN84">
    <cfRule type="cellIs" dxfId="16085" priority="12677" operator="between">
      <formula>81</formula>
      <formula>100</formula>
    </cfRule>
    <cfRule type="cellIs" dxfId="16084" priority="12678" operator="between">
      <formula>61</formula>
      <formula>80</formula>
    </cfRule>
    <cfRule type="cellIs" dxfId="16083" priority="12679" operator="between">
      <formula>41</formula>
      <formula>60</formula>
    </cfRule>
    <cfRule type="cellIs" dxfId="16082" priority="12680" operator="between">
      <formula>21</formula>
      <formula>40</formula>
    </cfRule>
    <cfRule type="cellIs" dxfId="16081" priority="12681" operator="between">
      <formula>1</formula>
      <formula>20</formula>
    </cfRule>
  </conditionalFormatting>
  <conditionalFormatting sqref="CN83">
    <cfRule type="containsErrors" dxfId="16080" priority="12674">
      <formula>ISERROR(CN83)</formula>
    </cfRule>
    <cfRule type="containsText" dxfId="16079" priority="12675" operator="containsText" text="N/A">
      <formula>NOT(ISERROR(SEARCH("N/A",CN83)))</formula>
    </cfRule>
  </conditionalFormatting>
  <conditionalFormatting sqref="CO84 CO81">
    <cfRule type="cellIs" dxfId="16078" priority="12671" operator="equal">
      <formula>2</formula>
    </cfRule>
    <cfRule type="cellIs" dxfId="16077" priority="12672" operator="equal">
      <formula>1</formula>
    </cfRule>
  </conditionalFormatting>
  <conditionalFormatting sqref="CO84 CO81">
    <cfRule type="cellIs" dxfId="16076" priority="12670" operator="equal">
      <formula>3</formula>
    </cfRule>
  </conditionalFormatting>
  <conditionalFormatting sqref="CO84 CO81">
    <cfRule type="cellIs" dxfId="16075" priority="12668" operator="equal">
      <formula>5</formula>
    </cfRule>
    <cfRule type="cellIs" dxfId="16074" priority="12669" operator="equal">
      <formula>4</formula>
    </cfRule>
  </conditionalFormatting>
  <conditionalFormatting sqref="CS80">
    <cfRule type="containsText" dxfId="16073" priority="12657" operator="containsText" text="N/A">
      <formula>NOT(ISERROR(SEARCH("N/A",CS80)))</formula>
    </cfRule>
    <cfRule type="containsText" dxfId="16072" priority="12663" operator="containsText" text="High">
      <formula>NOT(ISERROR(SEARCH("High",CS80)))</formula>
    </cfRule>
    <cfRule type="containsText" dxfId="16071" priority="12664" operator="containsText" text="Extreme">
      <formula>NOT(ISERROR(SEARCH("Extreme",CS80)))</formula>
    </cfRule>
    <cfRule type="containsText" dxfId="16070" priority="12665" operator="containsText" text="Low">
      <formula>NOT(ISERROR(SEARCH("Low",CS80)))</formula>
    </cfRule>
    <cfRule type="containsText" dxfId="16069" priority="12666" operator="containsText" text="Moderate">
      <formula>NOT(ISERROR(SEARCH("Moderate",CS80)))</formula>
    </cfRule>
    <cfRule type="containsText" dxfId="16068" priority="12667" operator="containsText" text="Insignificant">
      <formula>NOT(ISERROR(SEARCH("Insignificant",CS80)))</formula>
    </cfRule>
    <cfRule type="containsErrors" dxfId="16067" priority="12673">
      <formula>ISERROR(CS80)</formula>
    </cfRule>
  </conditionalFormatting>
  <conditionalFormatting sqref="CS80:CS81 CS83:CS84">
    <cfRule type="cellIs" dxfId="16066" priority="12658" operator="between">
      <formula>81</formula>
      <formula>100</formula>
    </cfRule>
    <cfRule type="cellIs" dxfId="16065" priority="12659" operator="between">
      <formula>61</formula>
      <formula>80</formula>
    </cfRule>
    <cfRule type="cellIs" dxfId="16064" priority="12660" operator="between">
      <formula>41</formula>
      <formula>60</formula>
    </cfRule>
    <cfRule type="cellIs" dxfId="16063" priority="12661" operator="between">
      <formula>21</formula>
      <formula>40</formula>
    </cfRule>
    <cfRule type="cellIs" dxfId="16062" priority="12662" operator="between">
      <formula>1</formula>
      <formula>20</formula>
    </cfRule>
  </conditionalFormatting>
  <conditionalFormatting sqref="CS83">
    <cfRule type="containsErrors" dxfId="16061" priority="12655">
      <formula>ISERROR(CS83)</formula>
    </cfRule>
    <cfRule type="containsText" dxfId="16060" priority="12656" operator="containsText" text="N/A">
      <formula>NOT(ISERROR(SEARCH("N/A",CS83)))</formula>
    </cfRule>
  </conditionalFormatting>
  <conditionalFormatting sqref="H90 H87">
    <cfRule type="cellIs" dxfId="16059" priority="12652" operator="equal">
      <formula>2</formula>
    </cfRule>
    <cfRule type="cellIs" dxfId="16058" priority="12653" operator="equal">
      <formula>1</formula>
    </cfRule>
  </conditionalFormatting>
  <conditionalFormatting sqref="H90 H87">
    <cfRule type="cellIs" dxfId="16057" priority="12651" operator="equal">
      <formula>3</formula>
    </cfRule>
  </conditionalFormatting>
  <conditionalFormatting sqref="H90 H87">
    <cfRule type="cellIs" dxfId="16056" priority="12649" operator="equal">
      <formula>5</formula>
    </cfRule>
    <cfRule type="cellIs" dxfId="16055" priority="12650" operator="equal">
      <formula>4</formula>
    </cfRule>
  </conditionalFormatting>
  <conditionalFormatting sqref="L86">
    <cfRule type="containsText" dxfId="16054" priority="12638" operator="containsText" text="N/A">
      <formula>NOT(ISERROR(SEARCH("N/A",L86)))</formula>
    </cfRule>
    <cfRule type="containsText" dxfId="16053" priority="12644" operator="containsText" text="High">
      <formula>NOT(ISERROR(SEARCH("High",L86)))</formula>
    </cfRule>
    <cfRule type="containsText" dxfId="16052" priority="12645" operator="containsText" text="Extreme">
      <formula>NOT(ISERROR(SEARCH("Extreme",L86)))</formula>
    </cfRule>
    <cfRule type="containsText" dxfId="16051" priority="12646" operator="containsText" text="Low">
      <formula>NOT(ISERROR(SEARCH("Low",L86)))</formula>
    </cfRule>
    <cfRule type="containsText" dxfId="16050" priority="12647" operator="containsText" text="Moderate">
      <formula>NOT(ISERROR(SEARCH("Moderate",L86)))</formula>
    </cfRule>
    <cfRule type="containsText" dxfId="16049" priority="12648" operator="containsText" text="Insignificant">
      <formula>NOT(ISERROR(SEARCH("Insignificant",L86)))</formula>
    </cfRule>
    <cfRule type="containsErrors" dxfId="16048" priority="12654">
      <formula>ISERROR(L86)</formula>
    </cfRule>
  </conditionalFormatting>
  <conditionalFormatting sqref="L86:L87 L89:L90">
    <cfRule type="cellIs" dxfId="16047" priority="12639" operator="between">
      <formula>81</formula>
      <formula>100</formula>
    </cfRule>
    <cfRule type="cellIs" dxfId="16046" priority="12640" operator="between">
      <formula>61</formula>
      <formula>80</formula>
    </cfRule>
    <cfRule type="cellIs" dxfId="16045" priority="12641" operator="between">
      <formula>41</formula>
      <formula>60</formula>
    </cfRule>
    <cfRule type="cellIs" dxfId="16044" priority="12642" operator="between">
      <formula>21</formula>
      <formula>40</formula>
    </cfRule>
    <cfRule type="cellIs" dxfId="16043" priority="12643" operator="between">
      <formula>1</formula>
      <formula>20</formula>
    </cfRule>
  </conditionalFormatting>
  <conditionalFormatting sqref="L89">
    <cfRule type="containsErrors" dxfId="16042" priority="12636">
      <formula>ISERROR(L89)</formula>
    </cfRule>
    <cfRule type="containsText" dxfId="16041" priority="12637" operator="containsText" text="N/A">
      <formula>NOT(ISERROR(SEARCH("N/A",L89)))</formula>
    </cfRule>
  </conditionalFormatting>
  <conditionalFormatting sqref="M90 M87">
    <cfRule type="cellIs" dxfId="16040" priority="12633" operator="equal">
      <formula>2</formula>
    </cfRule>
    <cfRule type="cellIs" dxfId="16039" priority="12634" operator="equal">
      <formula>1</formula>
    </cfRule>
  </conditionalFormatting>
  <conditionalFormatting sqref="M90 M87">
    <cfRule type="cellIs" dxfId="16038" priority="12632" operator="equal">
      <formula>3</formula>
    </cfRule>
  </conditionalFormatting>
  <conditionalFormatting sqref="M90 M87">
    <cfRule type="cellIs" dxfId="16037" priority="12630" operator="equal">
      <formula>5</formula>
    </cfRule>
    <cfRule type="cellIs" dxfId="16036" priority="12631" operator="equal">
      <formula>4</formula>
    </cfRule>
  </conditionalFormatting>
  <conditionalFormatting sqref="Q86">
    <cfRule type="containsText" dxfId="16035" priority="12619" operator="containsText" text="N/A">
      <formula>NOT(ISERROR(SEARCH("N/A",Q86)))</formula>
    </cfRule>
    <cfRule type="containsText" dxfId="16034" priority="12625" operator="containsText" text="High">
      <formula>NOT(ISERROR(SEARCH("High",Q86)))</formula>
    </cfRule>
    <cfRule type="containsText" dxfId="16033" priority="12626" operator="containsText" text="Extreme">
      <formula>NOT(ISERROR(SEARCH("Extreme",Q86)))</formula>
    </cfRule>
    <cfRule type="containsText" dxfId="16032" priority="12627" operator="containsText" text="Low">
      <formula>NOT(ISERROR(SEARCH("Low",Q86)))</formula>
    </cfRule>
    <cfRule type="containsText" dxfId="16031" priority="12628" operator="containsText" text="Moderate">
      <formula>NOT(ISERROR(SEARCH("Moderate",Q86)))</formula>
    </cfRule>
    <cfRule type="containsText" dxfId="16030" priority="12629" operator="containsText" text="Insignificant">
      <formula>NOT(ISERROR(SEARCH("Insignificant",Q86)))</formula>
    </cfRule>
    <cfRule type="containsErrors" dxfId="16029" priority="12635">
      <formula>ISERROR(Q86)</formula>
    </cfRule>
  </conditionalFormatting>
  <conditionalFormatting sqref="Q86:Q87 Q89:Q90">
    <cfRule type="cellIs" dxfId="16028" priority="12620" operator="between">
      <formula>81</formula>
      <formula>100</formula>
    </cfRule>
    <cfRule type="cellIs" dxfId="16027" priority="12621" operator="between">
      <formula>61</formula>
      <formula>80</formula>
    </cfRule>
    <cfRule type="cellIs" dxfId="16026" priority="12622" operator="between">
      <formula>41</formula>
      <formula>60</formula>
    </cfRule>
    <cfRule type="cellIs" dxfId="16025" priority="12623" operator="between">
      <formula>21</formula>
      <formula>40</formula>
    </cfRule>
    <cfRule type="cellIs" dxfId="16024" priority="12624" operator="between">
      <formula>1</formula>
      <formula>20</formula>
    </cfRule>
  </conditionalFormatting>
  <conditionalFormatting sqref="Q89">
    <cfRule type="containsErrors" dxfId="16023" priority="12617">
      <formula>ISERROR(Q89)</formula>
    </cfRule>
    <cfRule type="containsText" dxfId="16022" priority="12618" operator="containsText" text="N/A">
      <formula>NOT(ISERROR(SEARCH("N/A",Q89)))</formula>
    </cfRule>
  </conditionalFormatting>
  <conditionalFormatting sqref="R90 R87">
    <cfRule type="cellIs" dxfId="16021" priority="12614" operator="equal">
      <formula>2</formula>
    </cfRule>
    <cfRule type="cellIs" dxfId="16020" priority="12615" operator="equal">
      <formula>1</formula>
    </cfRule>
  </conditionalFormatting>
  <conditionalFormatting sqref="R90 R87">
    <cfRule type="cellIs" dxfId="16019" priority="12613" operator="equal">
      <formula>3</formula>
    </cfRule>
  </conditionalFormatting>
  <conditionalFormatting sqref="R90 R87">
    <cfRule type="cellIs" dxfId="16018" priority="12611" operator="equal">
      <formula>5</formula>
    </cfRule>
    <cfRule type="cellIs" dxfId="16017" priority="12612" operator="equal">
      <formula>4</formula>
    </cfRule>
  </conditionalFormatting>
  <conditionalFormatting sqref="V86">
    <cfRule type="containsText" dxfId="16016" priority="12600" operator="containsText" text="N/A">
      <formula>NOT(ISERROR(SEARCH("N/A",V86)))</formula>
    </cfRule>
    <cfRule type="containsText" dxfId="16015" priority="12606" operator="containsText" text="High">
      <formula>NOT(ISERROR(SEARCH("High",V86)))</formula>
    </cfRule>
    <cfRule type="containsText" dxfId="16014" priority="12607" operator="containsText" text="Extreme">
      <formula>NOT(ISERROR(SEARCH("Extreme",V86)))</formula>
    </cfRule>
    <cfRule type="containsText" dxfId="16013" priority="12608" operator="containsText" text="Low">
      <formula>NOT(ISERROR(SEARCH("Low",V86)))</formula>
    </cfRule>
    <cfRule type="containsText" dxfId="16012" priority="12609" operator="containsText" text="Moderate">
      <formula>NOT(ISERROR(SEARCH("Moderate",V86)))</formula>
    </cfRule>
    <cfRule type="containsText" dxfId="16011" priority="12610" operator="containsText" text="Insignificant">
      <formula>NOT(ISERROR(SEARCH("Insignificant",V86)))</formula>
    </cfRule>
    <cfRule type="containsErrors" dxfId="16010" priority="12616">
      <formula>ISERROR(V86)</formula>
    </cfRule>
  </conditionalFormatting>
  <conditionalFormatting sqref="V86:V87 V89:V90">
    <cfRule type="cellIs" dxfId="16009" priority="12601" operator="between">
      <formula>81</formula>
      <formula>100</formula>
    </cfRule>
    <cfRule type="cellIs" dxfId="16008" priority="12602" operator="between">
      <formula>61</formula>
      <formula>80</formula>
    </cfRule>
    <cfRule type="cellIs" dxfId="16007" priority="12603" operator="between">
      <formula>41</formula>
      <formula>60</formula>
    </cfRule>
    <cfRule type="cellIs" dxfId="16006" priority="12604" operator="between">
      <formula>21</formula>
      <formula>40</formula>
    </cfRule>
    <cfRule type="cellIs" dxfId="16005" priority="12605" operator="between">
      <formula>1</formula>
      <formula>20</formula>
    </cfRule>
  </conditionalFormatting>
  <conditionalFormatting sqref="V89">
    <cfRule type="containsErrors" dxfId="16004" priority="12598">
      <formula>ISERROR(V89)</formula>
    </cfRule>
    <cfRule type="containsText" dxfId="16003" priority="12599" operator="containsText" text="N/A">
      <formula>NOT(ISERROR(SEARCH("N/A",V89)))</formula>
    </cfRule>
  </conditionalFormatting>
  <conditionalFormatting sqref="W90 W87">
    <cfRule type="cellIs" dxfId="16002" priority="12595" operator="equal">
      <formula>2</formula>
    </cfRule>
    <cfRule type="cellIs" dxfId="16001" priority="12596" operator="equal">
      <formula>1</formula>
    </cfRule>
  </conditionalFormatting>
  <conditionalFormatting sqref="W90 W87">
    <cfRule type="cellIs" dxfId="16000" priority="12594" operator="equal">
      <formula>3</formula>
    </cfRule>
  </conditionalFormatting>
  <conditionalFormatting sqref="W90 W87">
    <cfRule type="cellIs" dxfId="15999" priority="12592" operator="equal">
      <formula>5</formula>
    </cfRule>
    <cfRule type="cellIs" dxfId="15998" priority="12593" operator="equal">
      <formula>4</formula>
    </cfRule>
  </conditionalFormatting>
  <conditionalFormatting sqref="AA86">
    <cfRule type="containsText" dxfId="15997" priority="12581" operator="containsText" text="N/A">
      <formula>NOT(ISERROR(SEARCH("N/A",AA86)))</formula>
    </cfRule>
    <cfRule type="containsText" dxfId="15996" priority="12587" operator="containsText" text="High">
      <formula>NOT(ISERROR(SEARCH("High",AA86)))</formula>
    </cfRule>
    <cfRule type="containsText" dxfId="15995" priority="12588" operator="containsText" text="Extreme">
      <formula>NOT(ISERROR(SEARCH("Extreme",AA86)))</formula>
    </cfRule>
    <cfRule type="containsText" dxfId="15994" priority="12589" operator="containsText" text="Low">
      <formula>NOT(ISERROR(SEARCH("Low",AA86)))</formula>
    </cfRule>
    <cfRule type="containsText" dxfId="15993" priority="12590" operator="containsText" text="Moderate">
      <formula>NOT(ISERROR(SEARCH("Moderate",AA86)))</formula>
    </cfRule>
    <cfRule type="containsText" dxfId="15992" priority="12591" operator="containsText" text="Insignificant">
      <formula>NOT(ISERROR(SEARCH("Insignificant",AA86)))</formula>
    </cfRule>
    <cfRule type="containsErrors" dxfId="15991" priority="12597">
      <formula>ISERROR(AA86)</formula>
    </cfRule>
  </conditionalFormatting>
  <conditionalFormatting sqref="AA86:AA87 AA89:AA90">
    <cfRule type="cellIs" dxfId="15990" priority="12582" operator="between">
      <formula>81</formula>
      <formula>100</formula>
    </cfRule>
    <cfRule type="cellIs" dxfId="15989" priority="12583" operator="between">
      <formula>61</formula>
      <formula>80</formula>
    </cfRule>
    <cfRule type="cellIs" dxfId="15988" priority="12584" operator="between">
      <formula>41</formula>
      <formula>60</formula>
    </cfRule>
    <cfRule type="cellIs" dxfId="15987" priority="12585" operator="between">
      <formula>21</formula>
      <formula>40</formula>
    </cfRule>
    <cfRule type="cellIs" dxfId="15986" priority="12586" operator="between">
      <formula>1</formula>
      <formula>20</formula>
    </cfRule>
  </conditionalFormatting>
  <conditionalFormatting sqref="AA89">
    <cfRule type="containsErrors" dxfId="15985" priority="12579">
      <formula>ISERROR(AA89)</formula>
    </cfRule>
    <cfRule type="containsText" dxfId="15984" priority="12580" operator="containsText" text="N/A">
      <formula>NOT(ISERROR(SEARCH("N/A",AA89)))</formula>
    </cfRule>
  </conditionalFormatting>
  <conditionalFormatting sqref="AB90 AB87">
    <cfRule type="cellIs" dxfId="15983" priority="12576" operator="equal">
      <formula>2</formula>
    </cfRule>
    <cfRule type="cellIs" dxfId="15982" priority="12577" operator="equal">
      <formula>1</formula>
    </cfRule>
  </conditionalFormatting>
  <conditionalFormatting sqref="AB90 AB87">
    <cfRule type="cellIs" dxfId="15981" priority="12575" operator="equal">
      <formula>3</formula>
    </cfRule>
  </conditionalFormatting>
  <conditionalFormatting sqref="AB90 AB87">
    <cfRule type="cellIs" dxfId="15980" priority="12573" operator="equal">
      <formula>5</formula>
    </cfRule>
    <cfRule type="cellIs" dxfId="15979" priority="12574" operator="equal">
      <formula>4</formula>
    </cfRule>
  </conditionalFormatting>
  <conditionalFormatting sqref="AF86">
    <cfRule type="containsText" dxfId="15978" priority="12562" operator="containsText" text="N/A">
      <formula>NOT(ISERROR(SEARCH("N/A",AF86)))</formula>
    </cfRule>
    <cfRule type="containsText" dxfId="15977" priority="12568" operator="containsText" text="High">
      <formula>NOT(ISERROR(SEARCH("High",AF86)))</formula>
    </cfRule>
    <cfRule type="containsText" dxfId="15976" priority="12569" operator="containsText" text="Extreme">
      <formula>NOT(ISERROR(SEARCH("Extreme",AF86)))</formula>
    </cfRule>
    <cfRule type="containsText" dxfId="15975" priority="12570" operator="containsText" text="Low">
      <formula>NOT(ISERROR(SEARCH("Low",AF86)))</formula>
    </cfRule>
    <cfRule type="containsText" dxfId="15974" priority="12571" operator="containsText" text="Moderate">
      <formula>NOT(ISERROR(SEARCH("Moderate",AF86)))</formula>
    </cfRule>
    <cfRule type="containsText" dxfId="15973" priority="12572" operator="containsText" text="Insignificant">
      <formula>NOT(ISERROR(SEARCH("Insignificant",AF86)))</formula>
    </cfRule>
    <cfRule type="containsErrors" dxfId="15972" priority="12578">
      <formula>ISERROR(AF86)</formula>
    </cfRule>
  </conditionalFormatting>
  <conditionalFormatting sqref="AF86:AF87 AF89:AF90">
    <cfRule type="cellIs" dxfId="15971" priority="12563" operator="between">
      <formula>81</formula>
      <formula>100</formula>
    </cfRule>
    <cfRule type="cellIs" dxfId="15970" priority="12564" operator="between">
      <formula>61</formula>
      <formula>80</formula>
    </cfRule>
    <cfRule type="cellIs" dxfId="15969" priority="12565" operator="between">
      <formula>41</formula>
      <formula>60</formula>
    </cfRule>
    <cfRule type="cellIs" dxfId="15968" priority="12566" operator="between">
      <formula>21</formula>
      <formula>40</formula>
    </cfRule>
    <cfRule type="cellIs" dxfId="15967" priority="12567" operator="between">
      <formula>1</formula>
      <formula>20</formula>
    </cfRule>
  </conditionalFormatting>
  <conditionalFormatting sqref="AF89">
    <cfRule type="containsErrors" dxfId="15966" priority="12560">
      <formula>ISERROR(AF89)</formula>
    </cfRule>
    <cfRule type="containsText" dxfId="15965" priority="12561" operator="containsText" text="N/A">
      <formula>NOT(ISERROR(SEARCH("N/A",AF89)))</formula>
    </cfRule>
  </conditionalFormatting>
  <conditionalFormatting sqref="AG90 AG87">
    <cfRule type="cellIs" dxfId="15964" priority="12557" operator="equal">
      <formula>2</formula>
    </cfRule>
    <cfRule type="cellIs" dxfId="15963" priority="12558" operator="equal">
      <formula>1</formula>
    </cfRule>
  </conditionalFormatting>
  <conditionalFormatting sqref="AG90 AG87">
    <cfRule type="cellIs" dxfId="15962" priority="12556" operator="equal">
      <formula>3</formula>
    </cfRule>
  </conditionalFormatting>
  <conditionalFormatting sqref="AG90 AG87">
    <cfRule type="cellIs" dxfId="15961" priority="12554" operator="equal">
      <formula>5</formula>
    </cfRule>
    <cfRule type="cellIs" dxfId="15960" priority="12555" operator="equal">
      <formula>4</formula>
    </cfRule>
  </conditionalFormatting>
  <conditionalFormatting sqref="AK86">
    <cfRule type="containsText" dxfId="15959" priority="12543" operator="containsText" text="N/A">
      <formula>NOT(ISERROR(SEARCH("N/A",AK86)))</formula>
    </cfRule>
    <cfRule type="containsText" dxfId="15958" priority="12549" operator="containsText" text="High">
      <formula>NOT(ISERROR(SEARCH("High",AK86)))</formula>
    </cfRule>
    <cfRule type="containsText" dxfId="15957" priority="12550" operator="containsText" text="Extreme">
      <formula>NOT(ISERROR(SEARCH("Extreme",AK86)))</formula>
    </cfRule>
    <cfRule type="containsText" dxfId="15956" priority="12551" operator="containsText" text="Low">
      <formula>NOT(ISERROR(SEARCH("Low",AK86)))</formula>
    </cfRule>
    <cfRule type="containsText" dxfId="15955" priority="12552" operator="containsText" text="Moderate">
      <formula>NOT(ISERROR(SEARCH("Moderate",AK86)))</formula>
    </cfRule>
    <cfRule type="containsText" dxfId="15954" priority="12553" operator="containsText" text="Insignificant">
      <formula>NOT(ISERROR(SEARCH("Insignificant",AK86)))</formula>
    </cfRule>
    <cfRule type="containsErrors" dxfId="15953" priority="12559">
      <formula>ISERROR(AK86)</formula>
    </cfRule>
  </conditionalFormatting>
  <conditionalFormatting sqref="AK86:AK87 AK89:AK90">
    <cfRule type="cellIs" dxfId="15952" priority="12544" operator="between">
      <formula>81</formula>
      <formula>100</formula>
    </cfRule>
    <cfRule type="cellIs" dxfId="15951" priority="12545" operator="between">
      <formula>61</formula>
      <formula>80</formula>
    </cfRule>
    <cfRule type="cellIs" dxfId="15950" priority="12546" operator="between">
      <formula>41</formula>
      <formula>60</formula>
    </cfRule>
    <cfRule type="cellIs" dxfId="15949" priority="12547" operator="between">
      <formula>21</formula>
      <formula>40</formula>
    </cfRule>
    <cfRule type="cellIs" dxfId="15948" priority="12548" operator="between">
      <formula>1</formula>
      <formula>20</formula>
    </cfRule>
  </conditionalFormatting>
  <conditionalFormatting sqref="AK89">
    <cfRule type="containsErrors" dxfId="15947" priority="12541">
      <formula>ISERROR(AK89)</formula>
    </cfRule>
    <cfRule type="containsText" dxfId="15946" priority="12542" operator="containsText" text="N/A">
      <formula>NOT(ISERROR(SEARCH("N/A",AK89)))</formula>
    </cfRule>
  </conditionalFormatting>
  <conditionalFormatting sqref="AL90 AL87">
    <cfRule type="cellIs" dxfId="15945" priority="12538" operator="equal">
      <formula>2</formula>
    </cfRule>
    <cfRule type="cellIs" dxfId="15944" priority="12539" operator="equal">
      <formula>1</formula>
    </cfRule>
  </conditionalFormatting>
  <conditionalFormatting sqref="AL90 AL87">
    <cfRule type="cellIs" dxfId="15943" priority="12537" operator="equal">
      <formula>3</formula>
    </cfRule>
  </conditionalFormatting>
  <conditionalFormatting sqref="AL90 AL87">
    <cfRule type="cellIs" dxfId="15942" priority="12535" operator="equal">
      <formula>5</formula>
    </cfRule>
    <cfRule type="cellIs" dxfId="15941" priority="12536" operator="equal">
      <formula>4</formula>
    </cfRule>
  </conditionalFormatting>
  <conditionalFormatting sqref="AP86">
    <cfRule type="containsText" dxfId="15940" priority="12524" operator="containsText" text="N/A">
      <formula>NOT(ISERROR(SEARCH("N/A",AP86)))</formula>
    </cfRule>
    <cfRule type="containsText" dxfId="15939" priority="12530" operator="containsText" text="High">
      <formula>NOT(ISERROR(SEARCH("High",AP86)))</formula>
    </cfRule>
    <cfRule type="containsText" dxfId="15938" priority="12531" operator="containsText" text="Extreme">
      <formula>NOT(ISERROR(SEARCH("Extreme",AP86)))</formula>
    </cfRule>
    <cfRule type="containsText" dxfId="15937" priority="12532" operator="containsText" text="Low">
      <formula>NOT(ISERROR(SEARCH("Low",AP86)))</formula>
    </cfRule>
    <cfRule type="containsText" dxfId="15936" priority="12533" operator="containsText" text="Moderate">
      <formula>NOT(ISERROR(SEARCH("Moderate",AP86)))</formula>
    </cfRule>
    <cfRule type="containsText" dxfId="15935" priority="12534" operator="containsText" text="Insignificant">
      <formula>NOT(ISERROR(SEARCH("Insignificant",AP86)))</formula>
    </cfRule>
    <cfRule type="containsErrors" dxfId="15934" priority="12540">
      <formula>ISERROR(AP86)</formula>
    </cfRule>
  </conditionalFormatting>
  <conditionalFormatting sqref="AP86:AP87 AP89:AP90">
    <cfRule type="cellIs" dxfId="15933" priority="12525" operator="between">
      <formula>81</formula>
      <formula>100</formula>
    </cfRule>
    <cfRule type="cellIs" dxfId="15932" priority="12526" operator="between">
      <formula>61</formula>
      <formula>80</formula>
    </cfRule>
    <cfRule type="cellIs" dxfId="15931" priority="12527" operator="between">
      <formula>41</formula>
      <formula>60</formula>
    </cfRule>
    <cfRule type="cellIs" dxfId="15930" priority="12528" operator="between">
      <formula>21</formula>
      <formula>40</formula>
    </cfRule>
    <cfRule type="cellIs" dxfId="15929" priority="12529" operator="between">
      <formula>1</formula>
      <formula>20</formula>
    </cfRule>
  </conditionalFormatting>
  <conditionalFormatting sqref="AP89">
    <cfRule type="containsErrors" dxfId="15928" priority="12522">
      <formula>ISERROR(AP89)</formula>
    </cfRule>
    <cfRule type="containsText" dxfId="15927" priority="12523" operator="containsText" text="N/A">
      <formula>NOT(ISERROR(SEARCH("N/A",AP89)))</formula>
    </cfRule>
  </conditionalFormatting>
  <conditionalFormatting sqref="AQ90 AQ87">
    <cfRule type="cellIs" dxfId="15926" priority="12519" operator="equal">
      <formula>2</formula>
    </cfRule>
    <cfRule type="cellIs" dxfId="15925" priority="12520" operator="equal">
      <formula>1</formula>
    </cfRule>
  </conditionalFormatting>
  <conditionalFormatting sqref="AQ90 AQ87">
    <cfRule type="cellIs" dxfId="15924" priority="12518" operator="equal">
      <formula>3</formula>
    </cfRule>
  </conditionalFormatting>
  <conditionalFormatting sqref="AQ90 AQ87">
    <cfRule type="cellIs" dxfId="15923" priority="12516" operator="equal">
      <formula>5</formula>
    </cfRule>
    <cfRule type="cellIs" dxfId="15922" priority="12517" operator="equal">
      <formula>4</formula>
    </cfRule>
  </conditionalFormatting>
  <conditionalFormatting sqref="AU86">
    <cfRule type="containsText" dxfId="15921" priority="12505" operator="containsText" text="N/A">
      <formula>NOT(ISERROR(SEARCH("N/A",AU86)))</formula>
    </cfRule>
    <cfRule type="containsText" dxfId="15920" priority="12511" operator="containsText" text="High">
      <formula>NOT(ISERROR(SEARCH("High",AU86)))</formula>
    </cfRule>
    <cfRule type="containsText" dxfId="15919" priority="12512" operator="containsText" text="Extreme">
      <formula>NOT(ISERROR(SEARCH("Extreme",AU86)))</formula>
    </cfRule>
    <cfRule type="containsText" dxfId="15918" priority="12513" operator="containsText" text="Low">
      <formula>NOT(ISERROR(SEARCH("Low",AU86)))</formula>
    </cfRule>
    <cfRule type="containsText" dxfId="15917" priority="12514" operator="containsText" text="Moderate">
      <formula>NOT(ISERROR(SEARCH("Moderate",AU86)))</formula>
    </cfRule>
    <cfRule type="containsText" dxfId="15916" priority="12515" operator="containsText" text="Insignificant">
      <formula>NOT(ISERROR(SEARCH("Insignificant",AU86)))</formula>
    </cfRule>
    <cfRule type="containsErrors" dxfId="15915" priority="12521">
      <formula>ISERROR(AU86)</formula>
    </cfRule>
  </conditionalFormatting>
  <conditionalFormatting sqref="AU86:AU87 AU89:AU90">
    <cfRule type="cellIs" dxfId="15914" priority="12506" operator="between">
      <formula>81</formula>
      <formula>100</formula>
    </cfRule>
    <cfRule type="cellIs" dxfId="15913" priority="12507" operator="between">
      <formula>61</formula>
      <formula>80</formula>
    </cfRule>
    <cfRule type="cellIs" dxfId="15912" priority="12508" operator="between">
      <formula>41</formula>
      <formula>60</formula>
    </cfRule>
    <cfRule type="cellIs" dxfId="15911" priority="12509" operator="between">
      <formula>21</formula>
      <formula>40</formula>
    </cfRule>
    <cfRule type="cellIs" dxfId="15910" priority="12510" operator="between">
      <formula>1</formula>
      <formula>20</formula>
    </cfRule>
  </conditionalFormatting>
  <conditionalFormatting sqref="AU89">
    <cfRule type="containsErrors" dxfId="15909" priority="12503">
      <formula>ISERROR(AU89)</formula>
    </cfRule>
    <cfRule type="containsText" dxfId="15908" priority="12504" operator="containsText" text="N/A">
      <formula>NOT(ISERROR(SEARCH("N/A",AU89)))</formula>
    </cfRule>
  </conditionalFormatting>
  <conditionalFormatting sqref="AV90 AV87">
    <cfRule type="cellIs" dxfId="15907" priority="12500" operator="equal">
      <formula>2</formula>
    </cfRule>
    <cfRule type="cellIs" dxfId="15906" priority="12501" operator="equal">
      <formula>1</formula>
    </cfRule>
  </conditionalFormatting>
  <conditionalFormatting sqref="AV90 AV87">
    <cfRule type="cellIs" dxfId="15905" priority="12499" operator="equal">
      <formula>3</formula>
    </cfRule>
  </conditionalFormatting>
  <conditionalFormatting sqref="AV90 AV87">
    <cfRule type="cellIs" dxfId="15904" priority="12497" operator="equal">
      <formula>5</formula>
    </cfRule>
    <cfRule type="cellIs" dxfId="15903" priority="12498" operator="equal">
      <formula>4</formula>
    </cfRule>
  </conditionalFormatting>
  <conditionalFormatting sqref="AZ86">
    <cfRule type="containsText" dxfId="15902" priority="12486" operator="containsText" text="N/A">
      <formula>NOT(ISERROR(SEARCH("N/A",AZ86)))</formula>
    </cfRule>
    <cfRule type="containsText" dxfId="15901" priority="12492" operator="containsText" text="High">
      <formula>NOT(ISERROR(SEARCH("High",AZ86)))</formula>
    </cfRule>
    <cfRule type="containsText" dxfId="15900" priority="12493" operator="containsText" text="Extreme">
      <formula>NOT(ISERROR(SEARCH("Extreme",AZ86)))</formula>
    </cfRule>
    <cfRule type="containsText" dxfId="15899" priority="12494" operator="containsText" text="Low">
      <formula>NOT(ISERROR(SEARCH("Low",AZ86)))</formula>
    </cfRule>
    <cfRule type="containsText" dxfId="15898" priority="12495" operator="containsText" text="Moderate">
      <formula>NOT(ISERROR(SEARCH("Moderate",AZ86)))</formula>
    </cfRule>
    <cfRule type="containsText" dxfId="15897" priority="12496" operator="containsText" text="Insignificant">
      <formula>NOT(ISERROR(SEARCH("Insignificant",AZ86)))</formula>
    </cfRule>
    <cfRule type="containsErrors" dxfId="15896" priority="12502">
      <formula>ISERROR(AZ86)</formula>
    </cfRule>
  </conditionalFormatting>
  <conditionalFormatting sqref="AZ86:AZ87 AZ89:AZ90">
    <cfRule type="cellIs" dxfId="15895" priority="12487" operator="between">
      <formula>81</formula>
      <formula>100</formula>
    </cfRule>
    <cfRule type="cellIs" dxfId="15894" priority="12488" operator="between">
      <formula>61</formula>
      <formula>80</formula>
    </cfRule>
    <cfRule type="cellIs" dxfId="15893" priority="12489" operator="between">
      <formula>41</formula>
      <formula>60</formula>
    </cfRule>
    <cfRule type="cellIs" dxfId="15892" priority="12490" operator="between">
      <formula>21</formula>
      <formula>40</formula>
    </cfRule>
    <cfRule type="cellIs" dxfId="15891" priority="12491" operator="between">
      <formula>1</formula>
      <formula>20</formula>
    </cfRule>
  </conditionalFormatting>
  <conditionalFormatting sqref="AZ89">
    <cfRule type="containsErrors" dxfId="15890" priority="12484">
      <formula>ISERROR(AZ89)</formula>
    </cfRule>
    <cfRule type="containsText" dxfId="15889" priority="12485" operator="containsText" text="N/A">
      <formula>NOT(ISERROR(SEARCH("N/A",AZ89)))</formula>
    </cfRule>
  </conditionalFormatting>
  <conditionalFormatting sqref="BA90 BA87">
    <cfRule type="cellIs" dxfId="15888" priority="12481" operator="equal">
      <formula>2</formula>
    </cfRule>
    <cfRule type="cellIs" dxfId="15887" priority="12482" operator="equal">
      <formula>1</formula>
    </cfRule>
  </conditionalFormatting>
  <conditionalFormatting sqref="BA90 BA87">
    <cfRule type="cellIs" dxfId="15886" priority="12480" operator="equal">
      <formula>3</formula>
    </cfRule>
  </conditionalFormatting>
  <conditionalFormatting sqref="BA90 BA87">
    <cfRule type="cellIs" dxfId="15885" priority="12478" operator="equal">
      <formula>5</formula>
    </cfRule>
    <cfRule type="cellIs" dxfId="15884" priority="12479" operator="equal">
      <formula>4</formula>
    </cfRule>
  </conditionalFormatting>
  <conditionalFormatting sqref="BE86">
    <cfRule type="containsText" dxfId="15883" priority="12467" operator="containsText" text="N/A">
      <formula>NOT(ISERROR(SEARCH("N/A",BE86)))</formula>
    </cfRule>
    <cfRule type="containsText" dxfId="15882" priority="12473" operator="containsText" text="High">
      <formula>NOT(ISERROR(SEARCH("High",BE86)))</formula>
    </cfRule>
    <cfRule type="containsText" dxfId="15881" priority="12474" operator="containsText" text="Extreme">
      <formula>NOT(ISERROR(SEARCH("Extreme",BE86)))</formula>
    </cfRule>
    <cfRule type="containsText" dxfId="15880" priority="12475" operator="containsText" text="Low">
      <formula>NOT(ISERROR(SEARCH("Low",BE86)))</formula>
    </cfRule>
    <cfRule type="containsText" dxfId="15879" priority="12476" operator="containsText" text="Moderate">
      <formula>NOT(ISERROR(SEARCH("Moderate",BE86)))</formula>
    </cfRule>
    <cfRule type="containsText" dxfId="15878" priority="12477" operator="containsText" text="Insignificant">
      <formula>NOT(ISERROR(SEARCH("Insignificant",BE86)))</formula>
    </cfRule>
    <cfRule type="containsErrors" dxfId="15877" priority="12483">
      <formula>ISERROR(BE86)</formula>
    </cfRule>
  </conditionalFormatting>
  <conditionalFormatting sqref="BE86:BE87 BE89:BE90">
    <cfRule type="cellIs" dxfId="15876" priority="12468" operator="between">
      <formula>81</formula>
      <formula>100</formula>
    </cfRule>
    <cfRule type="cellIs" dxfId="15875" priority="12469" operator="between">
      <formula>61</formula>
      <formula>80</formula>
    </cfRule>
    <cfRule type="cellIs" dxfId="15874" priority="12470" operator="between">
      <formula>41</formula>
      <formula>60</formula>
    </cfRule>
    <cfRule type="cellIs" dxfId="15873" priority="12471" operator="between">
      <formula>21</formula>
      <formula>40</formula>
    </cfRule>
    <cfRule type="cellIs" dxfId="15872" priority="12472" operator="between">
      <formula>1</formula>
      <formula>20</formula>
    </cfRule>
  </conditionalFormatting>
  <conditionalFormatting sqref="BE89">
    <cfRule type="containsErrors" dxfId="15871" priority="12465">
      <formula>ISERROR(BE89)</formula>
    </cfRule>
    <cfRule type="containsText" dxfId="15870" priority="12466" operator="containsText" text="N/A">
      <formula>NOT(ISERROR(SEARCH("N/A",BE89)))</formula>
    </cfRule>
  </conditionalFormatting>
  <conditionalFormatting sqref="BF90 BF87">
    <cfRule type="cellIs" dxfId="15869" priority="12462" operator="equal">
      <formula>2</formula>
    </cfRule>
    <cfRule type="cellIs" dxfId="15868" priority="12463" operator="equal">
      <formula>1</formula>
    </cfRule>
  </conditionalFormatting>
  <conditionalFormatting sqref="BF90 BF87">
    <cfRule type="cellIs" dxfId="15867" priority="12461" operator="equal">
      <formula>3</formula>
    </cfRule>
  </conditionalFormatting>
  <conditionalFormatting sqref="BF90 BF87">
    <cfRule type="cellIs" dxfId="15866" priority="12459" operator="equal">
      <formula>5</formula>
    </cfRule>
    <cfRule type="cellIs" dxfId="15865" priority="12460" operator="equal">
      <formula>4</formula>
    </cfRule>
  </conditionalFormatting>
  <conditionalFormatting sqref="BJ86">
    <cfRule type="containsText" dxfId="15864" priority="12448" operator="containsText" text="N/A">
      <formula>NOT(ISERROR(SEARCH("N/A",BJ86)))</formula>
    </cfRule>
    <cfRule type="containsText" dxfId="15863" priority="12454" operator="containsText" text="High">
      <formula>NOT(ISERROR(SEARCH("High",BJ86)))</formula>
    </cfRule>
    <cfRule type="containsText" dxfId="15862" priority="12455" operator="containsText" text="Extreme">
      <formula>NOT(ISERROR(SEARCH("Extreme",BJ86)))</formula>
    </cfRule>
    <cfRule type="containsText" dxfId="15861" priority="12456" operator="containsText" text="Low">
      <formula>NOT(ISERROR(SEARCH("Low",BJ86)))</formula>
    </cfRule>
    <cfRule type="containsText" dxfId="15860" priority="12457" operator="containsText" text="Moderate">
      <formula>NOT(ISERROR(SEARCH("Moderate",BJ86)))</formula>
    </cfRule>
    <cfRule type="containsText" dxfId="15859" priority="12458" operator="containsText" text="Insignificant">
      <formula>NOT(ISERROR(SEARCH("Insignificant",BJ86)))</formula>
    </cfRule>
    <cfRule type="containsErrors" dxfId="15858" priority="12464">
      <formula>ISERROR(BJ86)</formula>
    </cfRule>
  </conditionalFormatting>
  <conditionalFormatting sqref="BJ86:BJ87 BJ89:BJ90">
    <cfRule type="cellIs" dxfId="15857" priority="12449" operator="between">
      <formula>81</formula>
      <formula>100</formula>
    </cfRule>
    <cfRule type="cellIs" dxfId="15856" priority="12450" operator="between">
      <formula>61</formula>
      <formula>80</formula>
    </cfRule>
    <cfRule type="cellIs" dxfId="15855" priority="12451" operator="between">
      <formula>41</formula>
      <formula>60</formula>
    </cfRule>
    <cfRule type="cellIs" dxfId="15854" priority="12452" operator="between">
      <formula>21</formula>
      <formula>40</formula>
    </cfRule>
    <cfRule type="cellIs" dxfId="15853" priority="12453" operator="between">
      <formula>1</formula>
      <formula>20</formula>
    </cfRule>
  </conditionalFormatting>
  <conditionalFormatting sqref="BJ89">
    <cfRule type="containsErrors" dxfId="15852" priority="12446">
      <formula>ISERROR(BJ89)</formula>
    </cfRule>
    <cfRule type="containsText" dxfId="15851" priority="12447" operator="containsText" text="N/A">
      <formula>NOT(ISERROR(SEARCH("N/A",BJ89)))</formula>
    </cfRule>
  </conditionalFormatting>
  <conditionalFormatting sqref="BK90 BK87">
    <cfRule type="cellIs" dxfId="15850" priority="12443" operator="equal">
      <formula>2</formula>
    </cfRule>
    <cfRule type="cellIs" dxfId="15849" priority="12444" operator="equal">
      <formula>1</formula>
    </cfRule>
  </conditionalFormatting>
  <conditionalFormatting sqref="BK90 BK87">
    <cfRule type="cellIs" dxfId="15848" priority="12442" operator="equal">
      <formula>3</formula>
    </cfRule>
  </conditionalFormatting>
  <conditionalFormatting sqref="BK90 BK87">
    <cfRule type="cellIs" dxfId="15847" priority="12440" operator="equal">
      <formula>5</formula>
    </cfRule>
    <cfRule type="cellIs" dxfId="15846" priority="12441" operator="equal">
      <formula>4</formula>
    </cfRule>
  </conditionalFormatting>
  <conditionalFormatting sqref="BO86">
    <cfRule type="containsText" dxfId="15845" priority="12429" operator="containsText" text="N/A">
      <formula>NOT(ISERROR(SEARCH("N/A",BO86)))</formula>
    </cfRule>
    <cfRule type="containsText" dxfId="15844" priority="12435" operator="containsText" text="High">
      <formula>NOT(ISERROR(SEARCH("High",BO86)))</formula>
    </cfRule>
    <cfRule type="containsText" dxfId="15843" priority="12436" operator="containsText" text="Extreme">
      <formula>NOT(ISERROR(SEARCH("Extreme",BO86)))</formula>
    </cfRule>
    <cfRule type="containsText" dxfId="15842" priority="12437" operator="containsText" text="Low">
      <formula>NOT(ISERROR(SEARCH("Low",BO86)))</formula>
    </cfRule>
    <cfRule type="containsText" dxfId="15841" priority="12438" operator="containsText" text="Moderate">
      <formula>NOT(ISERROR(SEARCH("Moderate",BO86)))</formula>
    </cfRule>
    <cfRule type="containsText" dxfId="15840" priority="12439" operator="containsText" text="Insignificant">
      <formula>NOT(ISERROR(SEARCH("Insignificant",BO86)))</formula>
    </cfRule>
    <cfRule type="containsErrors" dxfId="15839" priority="12445">
      <formula>ISERROR(BO86)</formula>
    </cfRule>
  </conditionalFormatting>
  <conditionalFormatting sqref="BO86:BO87 BO89:BO90">
    <cfRule type="cellIs" dxfId="15838" priority="12430" operator="between">
      <formula>81</formula>
      <formula>100</formula>
    </cfRule>
    <cfRule type="cellIs" dxfId="15837" priority="12431" operator="between">
      <formula>61</formula>
      <formula>80</formula>
    </cfRule>
    <cfRule type="cellIs" dxfId="15836" priority="12432" operator="between">
      <formula>41</formula>
      <formula>60</formula>
    </cfRule>
    <cfRule type="cellIs" dxfId="15835" priority="12433" operator="between">
      <formula>21</formula>
      <formula>40</formula>
    </cfRule>
    <cfRule type="cellIs" dxfId="15834" priority="12434" operator="between">
      <formula>1</formula>
      <formula>20</formula>
    </cfRule>
  </conditionalFormatting>
  <conditionalFormatting sqref="BO89">
    <cfRule type="containsErrors" dxfId="15833" priority="12427">
      <formula>ISERROR(BO89)</formula>
    </cfRule>
    <cfRule type="containsText" dxfId="15832" priority="12428" operator="containsText" text="N/A">
      <formula>NOT(ISERROR(SEARCH("N/A",BO89)))</formula>
    </cfRule>
  </conditionalFormatting>
  <conditionalFormatting sqref="BP90 BP87">
    <cfRule type="cellIs" dxfId="15831" priority="12424" operator="equal">
      <formula>2</formula>
    </cfRule>
    <cfRule type="cellIs" dxfId="15830" priority="12425" operator="equal">
      <formula>1</formula>
    </cfRule>
  </conditionalFormatting>
  <conditionalFormatting sqref="BP90 BP87">
    <cfRule type="cellIs" dxfId="15829" priority="12423" operator="equal">
      <formula>3</formula>
    </cfRule>
  </conditionalFormatting>
  <conditionalFormatting sqref="BP90 BP87">
    <cfRule type="cellIs" dxfId="15828" priority="12421" operator="equal">
      <formula>5</formula>
    </cfRule>
    <cfRule type="cellIs" dxfId="15827" priority="12422" operator="equal">
      <formula>4</formula>
    </cfRule>
  </conditionalFormatting>
  <conditionalFormatting sqref="BT86">
    <cfRule type="containsText" dxfId="15826" priority="12410" operator="containsText" text="N/A">
      <formula>NOT(ISERROR(SEARCH("N/A",BT86)))</formula>
    </cfRule>
    <cfRule type="containsText" dxfId="15825" priority="12416" operator="containsText" text="High">
      <formula>NOT(ISERROR(SEARCH("High",BT86)))</formula>
    </cfRule>
    <cfRule type="containsText" dxfId="15824" priority="12417" operator="containsText" text="Extreme">
      <formula>NOT(ISERROR(SEARCH("Extreme",BT86)))</formula>
    </cfRule>
    <cfRule type="containsText" dxfId="15823" priority="12418" operator="containsText" text="Low">
      <formula>NOT(ISERROR(SEARCH("Low",BT86)))</formula>
    </cfRule>
    <cfRule type="containsText" dxfId="15822" priority="12419" operator="containsText" text="Moderate">
      <formula>NOT(ISERROR(SEARCH("Moderate",BT86)))</formula>
    </cfRule>
    <cfRule type="containsText" dxfId="15821" priority="12420" operator="containsText" text="Insignificant">
      <formula>NOT(ISERROR(SEARCH("Insignificant",BT86)))</formula>
    </cfRule>
    <cfRule type="containsErrors" dxfId="15820" priority="12426">
      <formula>ISERROR(BT86)</formula>
    </cfRule>
  </conditionalFormatting>
  <conditionalFormatting sqref="BT86:BT87 BT89:BT90">
    <cfRule type="cellIs" dxfId="15819" priority="12411" operator="between">
      <formula>81</formula>
      <formula>100</formula>
    </cfRule>
    <cfRule type="cellIs" dxfId="15818" priority="12412" operator="between">
      <formula>61</formula>
      <formula>80</formula>
    </cfRule>
    <cfRule type="cellIs" dxfId="15817" priority="12413" operator="between">
      <formula>41</formula>
      <formula>60</formula>
    </cfRule>
    <cfRule type="cellIs" dxfId="15816" priority="12414" operator="between">
      <formula>21</formula>
      <formula>40</formula>
    </cfRule>
    <cfRule type="cellIs" dxfId="15815" priority="12415" operator="between">
      <formula>1</formula>
      <formula>20</formula>
    </cfRule>
  </conditionalFormatting>
  <conditionalFormatting sqref="BT89">
    <cfRule type="containsErrors" dxfId="15814" priority="12408">
      <formula>ISERROR(BT89)</formula>
    </cfRule>
    <cfRule type="containsText" dxfId="15813" priority="12409" operator="containsText" text="N/A">
      <formula>NOT(ISERROR(SEARCH("N/A",BT89)))</formula>
    </cfRule>
  </conditionalFormatting>
  <conditionalFormatting sqref="BU90 BU87">
    <cfRule type="cellIs" dxfId="15812" priority="12405" operator="equal">
      <formula>2</formula>
    </cfRule>
    <cfRule type="cellIs" dxfId="15811" priority="12406" operator="equal">
      <formula>1</formula>
    </cfRule>
  </conditionalFormatting>
  <conditionalFormatting sqref="BU90 BU87">
    <cfRule type="cellIs" dxfId="15810" priority="12404" operator="equal">
      <formula>3</formula>
    </cfRule>
  </conditionalFormatting>
  <conditionalFormatting sqref="BU90 BU87">
    <cfRule type="cellIs" dxfId="15809" priority="12402" operator="equal">
      <formula>5</formula>
    </cfRule>
    <cfRule type="cellIs" dxfId="15808" priority="12403" operator="equal">
      <formula>4</formula>
    </cfRule>
  </conditionalFormatting>
  <conditionalFormatting sqref="BY86">
    <cfRule type="containsText" dxfId="15807" priority="12391" operator="containsText" text="N/A">
      <formula>NOT(ISERROR(SEARCH("N/A",BY86)))</formula>
    </cfRule>
    <cfRule type="containsText" dxfId="15806" priority="12397" operator="containsText" text="High">
      <formula>NOT(ISERROR(SEARCH("High",BY86)))</formula>
    </cfRule>
    <cfRule type="containsText" dxfId="15805" priority="12398" operator="containsText" text="Extreme">
      <formula>NOT(ISERROR(SEARCH("Extreme",BY86)))</formula>
    </cfRule>
    <cfRule type="containsText" dxfId="15804" priority="12399" operator="containsText" text="Low">
      <formula>NOT(ISERROR(SEARCH("Low",BY86)))</formula>
    </cfRule>
    <cfRule type="containsText" dxfId="15803" priority="12400" operator="containsText" text="Moderate">
      <formula>NOT(ISERROR(SEARCH("Moderate",BY86)))</formula>
    </cfRule>
    <cfRule type="containsText" dxfId="15802" priority="12401" operator="containsText" text="Insignificant">
      <formula>NOT(ISERROR(SEARCH("Insignificant",BY86)))</formula>
    </cfRule>
    <cfRule type="containsErrors" dxfId="15801" priority="12407">
      <formula>ISERROR(BY86)</formula>
    </cfRule>
  </conditionalFormatting>
  <conditionalFormatting sqref="BY86:BY87 BY89:BY90">
    <cfRule type="cellIs" dxfId="15800" priority="12392" operator="between">
      <formula>81</formula>
      <formula>100</formula>
    </cfRule>
    <cfRule type="cellIs" dxfId="15799" priority="12393" operator="between">
      <formula>61</formula>
      <formula>80</formula>
    </cfRule>
    <cfRule type="cellIs" dxfId="15798" priority="12394" operator="between">
      <formula>41</formula>
      <formula>60</formula>
    </cfRule>
    <cfRule type="cellIs" dxfId="15797" priority="12395" operator="between">
      <formula>21</formula>
      <formula>40</formula>
    </cfRule>
    <cfRule type="cellIs" dxfId="15796" priority="12396" operator="between">
      <formula>1</formula>
      <formula>20</formula>
    </cfRule>
  </conditionalFormatting>
  <conditionalFormatting sqref="BY89">
    <cfRule type="containsErrors" dxfId="15795" priority="12389">
      <formula>ISERROR(BY89)</formula>
    </cfRule>
    <cfRule type="containsText" dxfId="15794" priority="12390" operator="containsText" text="N/A">
      <formula>NOT(ISERROR(SEARCH("N/A",BY89)))</formula>
    </cfRule>
  </conditionalFormatting>
  <conditionalFormatting sqref="BZ90 BZ87">
    <cfRule type="cellIs" dxfId="15793" priority="12386" operator="equal">
      <formula>2</formula>
    </cfRule>
    <cfRule type="cellIs" dxfId="15792" priority="12387" operator="equal">
      <formula>1</formula>
    </cfRule>
  </conditionalFormatting>
  <conditionalFormatting sqref="BZ90 BZ87">
    <cfRule type="cellIs" dxfId="15791" priority="12385" operator="equal">
      <formula>3</formula>
    </cfRule>
  </conditionalFormatting>
  <conditionalFormatting sqref="BZ90 BZ87">
    <cfRule type="cellIs" dxfId="15790" priority="12383" operator="equal">
      <formula>5</formula>
    </cfRule>
    <cfRule type="cellIs" dxfId="15789" priority="12384" operator="equal">
      <formula>4</formula>
    </cfRule>
  </conditionalFormatting>
  <conditionalFormatting sqref="CD86">
    <cfRule type="containsText" dxfId="15788" priority="12372" operator="containsText" text="N/A">
      <formula>NOT(ISERROR(SEARCH("N/A",CD86)))</formula>
    </cfRule>
    <cfRule type="containsText" dxfId="15787" priority="12378" operator="containsText" text="High">
      <formula>NOT(ISERROR(SEARCH("High",CD86)))</formula>
    </cfRule>
    <cfRule type="containsText" dxfId="15786" priority="12379" operator="containsText" text="Extreme">
      <formula>NOT(ISERROR(SEARCH("Extreme",CD86)))</formula>
    </cfRule>
    <cfRule type="containsText" dxfId="15785" priority="12380" operator="containsText" text="Low">
      <formula>NOT(ISERROR(SEARCH("Low",CD86)))</formula>
    </cfRule>
    <cfRule type="containsText" dxfId="15784" priority="12381" operator="containsText" text="Moderate">
      <formula>NOT(ISERROR(SEARCH("Moderate",CD86)))</formula>
    </cfRule>
    <cfRule type="containsText" dxfId="15783" priority="12382" operator="containsText" text="Insignificant">
      <formula>NOT(ISERROR(SEARCH("Insignificant",CD86)))</formula>
    </cfRule>
    <cfRule type="containsErrors" dxfId="15782" priority="12388">
      <formula>ISERROR(CD86)</formula>
    </cfRule>
  </conditionalFormatting>
  <conditionalFormatting sqref="CD86:CD87 CD89:CD90">
    <cfRule type="cellIs" dxfId="15781" priority="12373" operator="between">
      <formula>81</formula>
      <formula>100</formula>
    </cfRule>
    <cfRule type="cellIs" dxfId="15780" priority="12374" operator="between">
      <formula>61</formula>
      <formula>80</formula>
    </cfRule>
    <cfRule type="cellIs" dxfId="15779" priority="12375" operator="between">
      <formula>41</formula>
      <formula>60</formula>
    </cfRule>
    <cfRule type="cellIs" dxfId="15778" priority="12376" operator="between">
      <formula>21</formula>
      <formula>40</formula>
    </cfRule>
    <cfRule type="cellIs" dxfId="15777" priority="12377" operator="between">
      <formula>1</formula>
      <formula>20</formula>
    </cfRule>
  </conditionalFormatting>
  <conditionalFormatting sqref="CD89">
    <cfRule type="containsErrors" dxfId="15776" priority="12370">
      <formula>ISERROR(CD89)</formula>
    </cfRule>
    <cfRule type="containsText" dxfId="15775" priority="12371" operator="containsText" text="N/A">
      <formula>NOT(ISERROR(SEARCH("N/A",CD89)))</formula>
    </cfRule>
  </conditionalFormatting>
  <conditionalFormatting sqref="CE90 CE87">
    <cfRule type="cellIs" dxfId="15774" priority="12367" operator="equal">
      <formula>2</formula>
    </cfRule>
    <cfRule type="cellIs" dxfId="15773" priority="12368" operator="equal">
      <formula>1</formula>
    </cfRule>
  </conditionalFormatting>
  <conditionalFormatting sqref="CE90 CE87">
    <cfRule type="cellIs" dxfId="15772" priority="12366" operator="equal">
      <formula>3</formula>
    </cfRule>
  </conditionalFormatting>
  <conditionalFormatting sqref="CE90 CE87">
    <cfRule type="cellIs" dxfId="15771" priority="12364" operator="equal">
      <formula>5</formula>
    </cfRule>
    <cfRule type="cellIs" dxfId="15770" priority="12365" operator="equal">
      <formula>4</formula>
    </cfRule>
  </conditionalFormatting>
  <conditionalFormatting sqref="CI86">
    <cfRule type="containsText" dxfId="15769" priority="12353" operator="containsText" text="N/A">
      <formula>NOT(ISERROR(SEARCH("N/A",CI86)))</formula>
    </cfRule>
    <cfRule type="containsText" dxfId="15768" priority="12359" operator="containsText" text="High">
      <formula>NOT(ISERROR(SEARCH("High",CI86)))</formula>
    </cfRule>
    <cfRule type="containsText" dxfId="15767" priority="12360" operator="containsText" text="Extreme">
      <formula>NOT(ISERROR(SEARCH("Extreme",CI86)))</formula>
    </cfRule>
    <cfRule type="containsText" dxfId="15766" priority="12361" operator="containsText" text="Low">
      <formula>NOT(ISERROR(SEARCH("Low",CI86)))</formula>
    </cfRule>
    <cfRule type="containsText" dxfId="15765" priority="12362" operator="containsText" text="Moderate">
      <formula>NOT(ISERROR(SEARCH("Moderate",CI86)))</formula>
    </cfRule>
    <cfRule type="containsText" dxfId="15764" priority="12363" operator="containsText" text="Insignificant">
      <formula>NOT(ISERROR(SEARCH("Insignificant",CI86)))</formula>
    </cfRule>
    <cfRule type="containsErrors" dxfId="15763" priority="12369">
      <formula>ISERROR(CI86)</formula>
    </cfRule>
  </conditionalFormatting>
  <conditionalFormatting sqref="CI86:CI87 CI89:CI90">
    <cfRule type="cellIs" dxfId="15762" priority="12354" operator="between">
      <formula>81</formula>
      <formula>100</formula>
    </cfRule>
    <cfRule type="cellIs" dxfId="15761" priority="12355" operator="between">
      <formula>61</formula>
      <formula>80</formula>
    </cfRule>
    <cfRule type="cellIs" dxfId="15760" priority="12356" operator="between">
      <formula>41</formula>
      <formula>60</formula>
    </cfRule>
    <cfRule type="cellIs" dxfId="15759" priority="12357" operator="between">
      <formula>21</formula>
      <formula>40</formula>
    </cfRule>
    <cfRule type="cellIs" dxfId="15758" priority="12358" operator="between">
      <formula>1</formula>
      <formula>20</formula>
    </cfRule>
  </conditionalFormatting>
  <conditionalFormatting sqref="CI89">
    <cfRule type="containsErrors" dxfId="15757" priority="12351">
      <formula>ISERROR(CI89)</formula>
    </cfRule>
    <cfRule type="containsText" dxfId="15756" priority="12352" operator="containsText" text="N/A">
      <formula>NOT(ISERROR(SEARCH("N/A",CI89)))</formula>
    </cfRule>
  </conditionalFormatting>
  <conditionalFormatting sqref="CJ90 CJ87">
    <cfRule type="cellIs" dxfId="15755" priority="12348" operator="equal">
      <formula>2</formula>
    </cfRule>
    <cfRule type="cellIs" dxfId="15754" priority="12349" operator="equal">
      <formula>1</formula>
    </cfRule>
  </conditionalFormatting>
  <conditionalFormatting sqref="CJ90 CJ87">
    <cfRule type="cellIs" dxfId="15753" priority="12347" operator="equal">
      <formula>3</formula>
    </cfRule>
  </conditionalFormatting>
  <conditionalFormatting sqref="CJ90 CJ87">
    <cfRule type="cellIs" dxfId="15752" priority="12345" operator="equal">
      <formula>5</formula>
    </cfRule>
    <cfRule type="cellIs" dxfId="15751" priority="12346" operator="equal">
      <formula>4</formula>
    </cfRule>
  </conditionalFormatting>
  <conditionalFormatting sqref="CN86">
    <cfRule type="containsText" dxfId="15750" priority="12334" operator="containsText" text="N/A">
      <formula>NOT(ISERROR(SEARCH("N/A",CN86)))</formula>
    </cfRule>
    <cfRule type="containsText" dxfId="15749" priority="12340" operator="containsText" text="High">
      <formula>NOT(ISERROR(SEARCH("High",CN86)))</formula>
    </cfRule>
    <cfRule type="containsText" dxfId="15748" priority="12341" operator="containsText" text="Extreme">
      <formula>NOT(ISERROR(SEARCH("Extreme",CN86)))</formula>
    </cfRule>
    <cfRule type="containsText" dxfId="15747" priority="12342" operator="containsText" text="Low">
      <formula>NOT(ISERROR(SEARCH("Low",CN86)))</formula>
    </cfRule>
    <cfRule type="containsText" dxfId="15746" priority="12343" operator="containsText" text="Moderate">
      <formula>NOT(ISERROR(SEARCH("Moderate",CN86)))</formula>
    </cfRule>
    <cfRule type="containsText" dxfId="15745" priority="12344" operator="containsText" text="Insignificant">
      <formula>NOT(ISERROR(SEARCH("Insignificant",CN86)))</formula>
    </cfRule>
    <cfRule type="containsErrors" dxfId="15744" priority="12350">
      <formula>ISERROR(CN86)</formula>
    </cfRule>
  </conditionalFormatting>
  <conditionalFormatting sqref="CN86:CN87 CN89:CN90">
    <cfRule type="cellIs" dxfId="15743" priority="12335" operator="between">
      <formula>81</formula>
      <formula>100</formula>
    </cfRule>
    <cfRule type="cellIs" dxfId="15742" priority="12336" operator="between">
      <formula>61</formula>
      <formula>80</formula>
    </cfRule>
    <cfRule type="cellIs" dxfId="15741" priority="12337" operator="between">
      <formula>41</formula>
      <formula>60</formula>
    </cfRule>
    <cfRule type="cellIs" dxfId="15740" priority="12338" operator="between">
      <formula>21</formula>
      <formula>40</formula>
    </cfRule>
    <cfRule type="cellIs" dxfId="15739" priority="12339" operator="between">
      <formula>1</formula>
      <formula>20</formula>
    </cfRule>
  </conditionalFormatting>
  <conditionalFormatting sqref="CN89">
    <cfRule type="containsErrors" dxfId="15738" priority="12332">
      <formula>ISERROR(CN89)</formula>
    </cfRule>
    <cfRule type="containsText" dxfId="15737" priority="12333" operator="containsText" text="N/A">
      <formula>NOT(ISERROR(SEARCH("N/A",CN89)))</formula>
    </cfRule>
  </conditionalFormatting>
  <conditionalFormatting sqref="CO90 CO87">
    <cfRule type="cellIs" dxfId="15736" priority="12329" operator="equal">
      <formula>2</formula>
    </cfRule>
    <cfRule type="cellIs" dxfId="15735" priority="12330" operator="equal">
      <formula>1</formula>
    </cfRule>
  </conditionalFormatting>
  <conditionalFormatting sqref="CO90 CO87">
    <cfRule type="cellIs" dxfId="15734" priority="12328" operator="equal">
      <formula>3</formula>
    </cfRule>
  </conditionalFormatting>
  <conditionalFormatting sqref="CO90 CO87">
    <cfRule type="cellIs" dxfId="15733" priority="12326" operator="equal">
      <formula>5</formula>
    </cfRule>
    <cfRule type="cellIs" dxfId="15732" priority="12327" operator="equal">
      <formula>4</formula>
    </cfRule>
  </conditionalFormatting>
  <conditionalFormatting sqref="CS86">
    <cfRule type="containsText" dxfId="15731" priority="12315" operator="containsText" text="N/A">
      <formula>NOT(ISERROR(SEARCH("N/A",CS86)))</formula>
    </cfRule>
    <cfRule type="containsText" dxfId="15730" priority="12321" operator="containsText" text="High">
      <formula>NOT(ISERROR(SEARCH("High",CS86)))</formula>
    </cfRule>
    <cfRule type="containsText" dxfId="15729" priority="12322" operator="containsText" text="Extreme">
      <formula>NOT(ISERROR(SEARCH("Extreme",CS86)))</formula>
    </cfRule>
    <cfRule type="containsText" dxfId="15728" priority="12323" operator="containsText" text="Low">
      <formula>NOT(ISERROR(SEARCH("Low",CS86)))</formula>
    </cfRule>
    <cfRule type="containsText" dxfId="15727" priority="12324" operator="containsText" text="Moderate">
      <formula>NOT(ISERROR(SEARCH("Moderate",CS86)))</formula>
    </cfRule>
    <cfRule type="containsText" dxfId="15726" priority="12325" operator="containsText" text="Insignificant">
      <formula>NOT(ISERROR(SEARCH("Insignificant",CS86)))</formula>
    </cfRule>
    <cfRule type="containsErrors" dxfId="15725" priority="12331">
      <formula>ISERROR(CS86)</formula>
    </cfRule>
  </conditionalFormatting>
  <conditionalFormatting sqref="CS86:CS87 CS89:CS90">
    <cfRule type="cellIs" dxfId="15724" priority="12316" operator="between">
      <formula>81</formula>
      <formula>100</formula>
    </cfRule>
    <cfRule type="cellIs" dxfId="15723" priority="12317" operator="between">
      <formula>61</formula>
      <formula>80</formula>
    </cfRule>
    <cfRule type="cellIs" dxfId="15722" priority="12318" operator="between">
      <formula>41</formula>
      <formula>60</formula>
    </cfRule>
    <cfRule type="cellIs" dxfId="15721" priority="12319" operator="between">
      <formula>21</formula>
      <formula>40</formula>
    </cfRule>
    <cfRule type="cellIs" dxfId="15720" priority="12320" operator="between">
      <formula>1</formula>
      <formula>20</formula>
    </cfRule>
  </conditionalFormatting>
  <conditionalFormatting sqref="CS89">
    <cfRule type="containsErrors" dxfId="15719" priority="12313">
      <formula>ISERROR(CS89)</formula>
    </cfRule>
    <cfRule type="containsText" dxfId="15718" priority="12314" operator="containsText" text="N/A">
      <formula>NOT(ISERROR(SEARCH("N/A",CS89)))</formula>
    </cfRule>
  </conditionalFormatting>
  <conditionalFormatting sqref="H96 H93">
    <cfRule type="cellIs" dxfId="15717" priority="12310" operator="equal">
      <formula>2</formula>
    </cfRule>
    <cfRule type="cellIs" dxfId="15716" priority="12311" operator="equal">
      <formula>1</formula>
    </cfRule>
  </conditionalFormatting>
  <conditionalFormatting sqref="H96 H93">
    <cfRule type="cellIs" dxfId="15715" priority="12309" operator="equal">
      <formula>3</formula>
    </cfRule>
  </conditionalFormatting>
  <conditionalFormatting sqref="H96 H93">
    <cfRule type="cellIs" dxfId="15714" priority="12307" operator="equal">
      <formula>5</formula>
    </cfRule>
    <cfRule type="cellIs" dxfId="15713" priority="12308" operator="equal">
      <formula>4</formula>
    </cfRule>
  </conditionalFormatting>
  <conditionalFormatting sqref="L92">
    <cfRule type="containsText" dxfId="15712" priority="12296" operator="containsText" text="N/A">
      <formula>NOT(ISERROR(SEARCH("N/A",L92)))</formula>
    </cfRule>
    <cfRule type="containsText" dxfId="15711" priority="12302" operator="containsText" text="High">
      <formula>NOT(ISERROR(SEARCH("High",L92)))</formula>
    </cfRule>
    <cfRule type="containsText" dxfId="15710" priority="12303" operator="containsText" text="Extreme">
      <formula>NOT(ISERROR(SEARCH("Extreme",L92)))</formula>
    </cfRule>
    <cfRule type="containsText" dxfId="15709" priority="12304" operator="containsText" text="Low">
      <formula>NOT(ISERROR(SEARCH("Low",L92)))</formula>
    </cfRule>
    <cfRule type="containsText" dxfId="15708" priority="12305" operator="containsText" text="Moderate">
      <formula>NOT(ISERROR(SEARCH("Moderate",L92)))</formula>
    </cfRule>
    <cfRule type="containsText" dxfId="15707" priority="12306" operator="containsText" text="Insignificant">
      <formula>NOT(ISERROR(SEARCH("Insignificant",L92)))</formula>
    </cfRule>
    <cfRule type="containsErrors" dxfId="15706" priority="12312">
      <formula>ISERROR(L92)</formula>
    </cfRule>
  </conditionalFormatting>
  <conditionalFormatting sqref="L92:L93 L95:L96">
    <cfRule type="cellIs" dxfId="15705" priority="12297" operator="between">
      <formula>81</formula>
      <formula>100</formula>
    </cfRule>
    <cfRule type="cellIs" dxfId="15704" priority="12298" operator="between">
      <formula>61</formula>
      <formula>80</formula>
    </cfRule>
    <cfRule type="cellIs" dxfId="15703" priority="12299" operator="between">
      <formula>41</formula>
      <formula>60</formula>
    </cfRule>
    <cfRule type="cellIs" dxfId="15702" priority="12300" operator="between">
      <formula>21</formula>
      <formula>40</formula>
    </cfRule>
    <cfRule type="cellIs" dxfId="15701" priority="12301" operator="between">
      <formula>1</formula>
      <formula>20</formula>
    </cfRule>
  </conditionalFormatting>
  <conditionalFormatting sqref="L95">
    <cfRule type="containsErrors" dxfId="15700" priority="12294">
      <formula>ISERROR(L95)</formula>
    </cfRule>
    <cfRule type="containsText" dxfId="15699" priority="12295" operator="containsText" text="N/A">
      <formula>NOT(ISERROR(SEARCH("N/A",L95)))</formula>
    </cfRule>
  </conditionalFormatting>
  <conditionalFormatting sqref="M96 M93">
    <cfRule type="cellIs" dxfId="15698" priority="12291" operator="equal">
      <formula>2</formula>
    </cfRule>
    <cfRule type="cellIs" dxfId="15697" priority="12292" operator="equal">
      <formula>1</formula>
    </cfRule>
  </conditionalFormatting>
  <conditionalFormatting sqref="M96 M93">
    <cfRule type="cellIs" dxfId="15696" priority="12290" operator="equal">
      <formula>3</formula>
    </cfRule>
  </conditionalFormatting>
  <conditionalFormatting sqref="M96 M93">
    <cfRule type="cellIs" dxfId="15695" priority="12288" operator="equal">
      <formula>5</formula>
    </cfRule>
    <cfRule type="cellIs" dxfId="15694" priority="12289" operator="equal">
      <formula>4</formula>
    </cfRule>
  </conditionalFormatting>
  <conditionalFormatting sqref="Q92">
    <cfRule type="containsText" dxfId="15693" priority="12277" operator="containsText" text="N/A">
      <formula>NOT(ISERROR(SEARCH("N/A",Q92)))</formula>
    </cfRule>
    <cfRule type="containsText" dxfId="15692" priority="12283" operator="containsText" text="High">
      <formula>NOT(ISERROR(SEARCH("High",Q92)))</formula>
    </cfRule>
    <cfRule type="containsText" dxfId="15691" priority="12284" operator="containsText" text="Extreme">
      <formula>NOT(ISERROR(SEARCH("Extreme",Q92)))</formula>
    </cfRule>
    <cfRule type="containsText" dxfId="15690" priority="12285" operator="containsText" text="Low">
      <formula>NOT(ISERROR(SEARCH("Low",Q92)))</formula>
    </cfRule>
    <cfRule type="containsText" dxfId="15689" priority="12286" operator="containsText" text="Moderate">
      <formula>NOT(ISERROR(SEARCH("Moderate",Q92)))</formula>
    </cfRule>
    <cfRule type="containsText" dxfId="15688" priority="12287" operator="containsText" text="Insignificant">
      <formula>NOT(ISERROR(SEARCH("Insignificant",Q92)))</formula>
    </cfRule>
    <cfRule type="containsErrors" dxfId="15687" priority="12293">
      <formula>ISERROR(Q92)</formula>
    </cfRule>
  </conditionalFormatting>
  <conditionalFormatting sqref="Q92:Q93 Q95:Q96">
    <cfRule type="cellIs" dxfId="15686" priority="12278" operator="between">
      <formula>81</formula>
      <formula>100</formula>
    </cfRule>
    <cfRule type="cellIs" dxfId="15685" priority="12279" operator="between">
      <formula>61</formula>
      <formula>80</formula>
    </cfRule>
    <cfRule type="cellIs" dxfId="15684" priority="12280" operator="between">
      <formula>41</formula>
      <formula>60</formula>
    </cfRule>
    <cfRule type="cellIs" dxfId="15683" priority="12281" operator="between">
      <formula>21</formula>
      <formula>40</formula>
    </cfRule>
    <cfRule type="cellIs" dxfId="15682" priority="12282" operator="between">
      <formula>1</formula>
      <formula>20</formula>
    </cfRule>
  </conditionalFormatting>
  <conditionalFormatting sqref="Q95">
    <cfRule type="containsErrors" dxfId="15681" priority="12275">
      <formula>ISERROR(Q95)</formula>
    </cfRule>
    <cfRule type="containsText" dxfId="15680" priority="12276" operator="containsText" text="N/A">
      <formula>NOT(ISERROR(SEARCH("N/A",Q95)))</formula>
    </cfRule>
  </conditionalFormatting>
  <conditionalFormatting sqref="R96 R93">
    <cfRule type="cellIs" dxfId="15679" priority="12272" operator="equal">
      <formula>2</formula>
    </cfRule>
    <cfRule type="cellIs" dxfId="15678" priority="12273" operator="equal">
      <formula>1</formula>
    </cfRule>
  </conditionalFormatting>
  <conditionalFormatting sqref="R96 R93">
    <cfRule type="cellIs" dxfId="15677" priority="12271" operator="equal">
      <formula>3</formula>
    </cfRule>
  </conditionalFormatting>
  <conditionalFormatting sqref="R96 R93">
    <cfRule type="cellIs" dxfId="15676" priority="12269" operator="equal">
      <formula>5</formula>
    </cfRule>
    <cfRule type="cellIs" dxfId="15675" priority="12270" operator="equal">
      <formula>4</formula>
    </cfRule>
  </conditionalFormatting>
  <conditionalFormatting sqref="V92">
    <cfRule type="containsText" dxfId="15674" priority="12258" operator="containsText" text="N/A">
      <formula>NOT(ISERROR(SEARCH("N/A",V92)))</formula>
    </cfRule>
    <cfRule type="containsText" dxfId="15673" priority="12264" operator="containsText" text="High">
      <formula>NOT(ISERROR(SEARCH("High",V92)))</formula>
    </cfRule>
    <cfRule type="containsText" dxfId="15672" priority="12265" operator="containsText" text="Extreme">
      <formula>NOT(ISERROR(SEARCH("Extreme",V92)))</formula>
    </cfRule>
    <cfRule type="containsText" dxfId="15671" priority="12266" operator="containsText" text="Low">
      <formula>NOT(ISERROR(SEARCH("Low",V92)))</formula>
    </cfRule>
    <cfRule type="containsText" dxfId="15670" priority="12267" operator="containsText" text="Moderate">
      <formula>NOT(ISERROR(SEARCH("Moderate",V92)))</formula>
    </cfRule>
    <cfRule type="containsText" dxfId="15669" priority="12268" operator="containsText" text="Insignificant">
      <formula>NOT(ISERROR(SEARCH("Insignificant",V92)))</formula>
    </cfRule>
    <cfRule type="containsErrors" dxfId="15668" priority="12274">
      <formula>ISERROR(V92)</formula>
    </cfRule>
  </conditionalFormatting>
  <conditionalFormatting sqref="V92:V93 V95:V96">
    <cfRule type="cellIs" dxfId="15667" priority="12259" operator="between">
      <formula>81</formula>
      <formula>100</formula>
    </cfRule>
    <cfRule type="cellIs" dxfId="15666" priority="12260" operator="between">
      <formula>61</formula>
      <formula>80</formula>
    </cfRule>
    <cfRule type="cellIs" dxfId="15665" priority="12261" operator="between">
      <formula>41</formula>
      <formula>60</formula>
    </cfRule>
    <cfRule type="cellIs" dxfId="15664" priority="12262" operator="between">
      <formula>21</formula>
      <formula>40</formula>
    </cfRule>
    <cfRule type="cellIs" dxfId="15663" priority="12263" operator="between">
      <formula>1</formula>
      <formula>20</formula>
    </cfRule>
  </conditionalFormatting>
  <conditionalFormatting sqref="V95">
    <cfRule type="containsErrors" dxfId="15662" priority="12256">
      <formula>ISERROR(V95)</formula>
    </cfRule>
    <cfRule type="containsText" dxfId="15661" priority="12257" operator="containsText" text="N/A">
      <formula>NOT(ISERROR(SEARCH("N/A",V95)))</formula>
    </cfRule>
  </conditionalFormatting>
  <conditionalFormatting sqref="W96 W93">
    <cfRule type="cellIs" dxfId="15660" priority="12253" operator="equal">
      <formula>2</formula>
    </cfRule>
    <cfRule type="cellIs" dxfId="15659" priority="12254" operator="equal">
      <formula>1</formula>
    </cfRule>
  </conditionalFormatting>
  <conditionalFormatting sqref="W96 W93">
    <cfRule type="cellIs" dxfId="15658" priority="12252" operator="equal">
      <formula>3</formula>
    </cfRule>
  </conditionalFormatting>
  <conditionalFormatting sqref="W96 W93">
    <cfRule type="cellIs" dxfId="15657" priority="12250" operator="equal">
      <formula>5</formula>
    </cfRule>
    <cfRule type="cellIs" dxfId="15656" priority="12251" operator="equal">
      <formula>4</formula>
    </cfRule>
  </conditionalFormatting>
  <conditionalFormatting sqref="AA92">
    <cfRule type="containsText" dxfId="15655" priority="12239" operator="containsText" text="N/A">
      <formula>NOT(ISERROR(SEARCH("N/A",AA92)))</formula>
    </cfRule>
    <cfRule type="containsText" dxfId="15654" priority="12245" operator="containsText" text="High">
      <formula>NOT(ISERROR(SEARCH("High",AA92)))</formula>
    </cfRule>
    <cfRule type="containsText" dxfId="15653" priority="12246" operator="containsText" text="Extreme">
      <formula>NOT(ISERROR(SEARCH("Extreme",AA92)))</formula>
    </cfRule>
    <cfRule type="containsText" dxfId="15652" priority="12247" operator="containsText" text="Low">
      <formula>NOT(ISERROR(SEARCH("Low",AA92)))</formula>
    </cfRule>
    <cfRule type="containsText" dxfId="15651" priority="12248" operator="containsText" text="Moderate">
      <formula>NOT(ISERROR(SEARCH("Moderate",AA92)))</formula>
    </cfRule>
    <cfRule type="containsText" dxfId="15650" priority="12249" operator="containsText" text="Insignificant">
      <formula>NOT(ISERROR(SEARCH("Insignificant",AA92)))</formula>
    </cfRule>
    <cfRule type="containsErrors" dxfId="15649" priority="12255">
      <formula>ISERROR(AA92)</formula>
    </cfRule>
  </conditionalFormatting>
  <conditionalFormatting sqref="AA92:AA93 AA95:AA96">
    <cfRule type="cellIs" dxfId="15648" priority="12240" operator="between">
      <formula>81</formula>
      <formula>100</formula>
    </cfRule>
    <cfRule type="cellIs" dxfId="15647" priority="12241" operator="between">
      <formula>61</formula>
      <formula>80</formula>
    </cfRule>
    <cfRule type="cellIs" dxfId="15646" priority="12242" operator="between">
      <formula>41</formula>
      <formula>60</formula>
    </cfRule>
    <cfRule type="cellIs" dxfId="15645" priority="12243" operator="between">
      <formula>21</formula>
      <formula>40</formula>
    </cfRule>
    <cfRule type="cellIs" dxfId="15644" priority="12244" operator="between">
      <formula>1</formula>
      <formula>20</formula>
    </cfRule>
  </conditionalFormatting>
  <conditionalFormatting sqref="AA95">
    <cfRule type="containsErrors" dxfId="15643" priority="12237">
      <formula>ISERROR(AA95)</formula>
    </cfRule>
    <cfRule type="containsText" dxfId="15642" priority="12238" operator="containsText" text="N/A">
      <formula>NOT(ISERROR(SEARCH("N/A",AA95)))</formula>
    </cfRule>
  </conditionalFormatting>
  <conditionalFormatting sqref="AB96 AB93">
    <cfRule type="cellIs" dxfId="15641" priority="12234" operator="equal">
      <formula>2</formula>
    </cfRule>
    <cfRule type="cellIs" dxfId="15640" priority="12235" operator="equal">
      <formula>1</formula>
    </cfRule>
  </conditionalFormatting>
  <conditionalFormatting sqref="AB96 AB93">
    <cfRule type="cellIs" dxfId="15639" priority="12233" operator="equal">
      <formula>3</formula>
    </cfRule>
  </conditionalFormatting>
  <conditionalFormatting sqref="AB96 AB93">
    <cfRule type="cellIs" dxfId="15638" priority="12231" operator="equal">
      <formula>5</formula>
    </cfRule>
    <cfRule type="cellIs" dxfId="15637" priority="12232" operator="equal">
      <formula>4</formula>
    </cfRule>
  </conditionalFormatting>
  <conditionalFormatting sqref="AF92">
    <cfRule type="containsText" dxfId="15636" priority="12220" operator="containsText" text="N/A">
      <formula>NOT(ISERROR(SEARCH("N/A",AF92)))</formula>
    </cfRule>
    <cfRule type="containsText" dxfId="15635" priority="12226" operator="containsText" text="High">
      <formula>NOT(ISERROR(SEARCH("High",AF92)))</formula>
    </cfRule>
    <cfRule type="containsText" dxfId="15634" priority="12227" operator="containsText" text="Extreme">
      <formula>NOT(ISERROR(SEARCH("Extreme",AF92)))</formula>
    </cfRule>
    <cfRule type="containsText" dxfId="15633" priority="12228" operator="containsText" text="Low">
      <formula>NOT(ISERROR(SEARCH("Low",AF92)))</formula>
    </cfRule>
    <cfRule type="containsText" dxfId="15632" priority="12229" operator="containsText" text="Moderate">
      <formula>NOT(ISERROR(SEARCH("Moderate",AF92)))</formula>
    </cfRule>
    <cfRule type="containsText" dxfId="15631" priority="12230" operator="containsText" text="Insignificant">
      <formula>NOT(ISERROR(SEARCH("Insignificant",AF92)))</formula>
    </cfRule>
    <cfRule type="containsErrors" dxfId="15630" priority="12236">
      <formula>ISERROR(AF92)</formula>
    </cfRule>
  </conditionalFormatting>
  <conditionalFormatting sqref="AF92:AF93 AF95:AF96">
    <cfRule type="cellIs" dxfId="15629" priority="12221" operator="between">
      <formula>81</formula>
      <formula>100</formula>
    </cfRule>
    <cfRule type="cellIs" dxfId="15628" priority="12222" operator="between">
      <formula>61</formula>
      <formula>80</formula>
    </cfRule>
    <cfRule type="cellIs" dxfId="15627" priority="12223" operator="between">
      <formula>41</formula>
      <formula>60</formula>
    </cfRule>
    <cfRule type="cellIs" dxfId="15626" priority="12224" operator="between">
      <formula>21</formula>
      <formula>40</formula>
    </cfRule>
    <cfRule type="cellIs" dxfId="15625" priority="12225" operator="between">
      <formula>1</formula>
      <formula>20</formula>
    </cfRule>
  </conditionalFormatting>
  <conditionalFormatting sqref="AF95">
    <cfRule type="containsErrors" dxfId="15624" priority="12218">
      <formula>ISERROR(AF95)</formula>
    </cfRule>
    <cfRule type="containsText" dxfId="15623" priority="12219" operator="containsText" text="N/A">
      <formula>NOT(ISERROR(SEARCH("N/A",AF95)))</formula>
    </cfRule>
  </conditionalFormatting>
  <conditionalFormatting sqref="AG96 AG93">
    <cfRule type="cellIs" dxfId="15622" priority="12215" operator="equal">
      <formula>2</formula>
    </cfRule>
    <cfRule type="cellIs" dxfId="15621" priority="12216" operator="equal">
      <formula>1</formula>
    </cfRule>
  </conditionalFormatting>
  <conditionalFormatting sqref="AG96 AG93">
    <cfRule type="cellIs" dxfId="15620" priority="12214" operator="equal">
      <formula>3</formula>
    </cfRule>
  </conditionalFormatting>
  <conditionalFormatting sqref="AG96 AG93">
    <cfRule type="cellIs" dxfId="15619" priority="12212" operator="equal">
      <formula>5</formula>
    </cfRule>
    <cfRule type="cellIs" dxfId="15618" priority="12213" operator="equal">
      <formula>4</formula>
    </cfRule>
  </conditionalFormatting>
  <conditionalFormatting sqref="AK92">
    <cfRule type="containsText" dxfId="15617" priority="12201" operator="containsText" text="N/A">
      <formula>NOT(ISERROR(SEARCH("N/A",AK92)))</formula>
    </cfRule>
    <cfRule type="containsText" dxfId="15616" priority="12207" operator="containsText" text="High">
      <formula>NOT(ISERROR(SEARCH("High",AK92)))</formula>
    </cfRule>
    <cfRule type="containsText" dxfId="15615" priority="12208" operator="containsText" text="Extreme">
      <formula>NOT(ISERROR(SEARCH("Extreme",AK92)))</formula>
    </cfRule>
    <cfRule type="containsText" dxfId="15614" priority="12209" operator="containsText" text="Low">
      <formula>NOT(ISERROR(SEARCH("Low",AK92)))</formula>
    </cfRule>
    <cfRule type="containsText" dxfId="15613" priority="12210" operator="containsText" text="Moderate">
      <formula>NOT(ISERROR(SEARCH("Moderate",AK92)))</formula>
    </cfRule>
    <cfRule type="containsText" dxfId="15612" priority="12211" operator="containsText" text="Insignificant">
      <formula>NOT(ISERROR(SEARCH("Insignificant",AK92)))</formula>
    </cfRule>
    <cfRule type="containsErrors" dxfId="15611" priority="12217">
      <formula>ISERROR(AK92)</formula>
    </cfRule>
  </conditionalFormatting>
  <conditionalFormatting sqref="AK92:AK93 AK95:AK96">
    <cfRule type="cellIs" dxfId="15610" priority="12202" operator="between">
      <formula>81</formula>
      <formula>100</formula>
    </cfRule>
    <cfRule type="cellIs" dxfId="15609" priority="12203" operator="between">
      <formula>61</formula>
      <formula>80</formula>
    </cfRule>
    <cfRule type="cellIs" dxfId="15608" priority="12204" operator="between">
      <formula>41</formula>
      <formula>60</formula>
    </cfRule>
    <cfRule type="cellIs" dxfId="15607" priority="12205" operator="between">
      <formula>21</formula>
      <formula>40</formula>
    </cfRule>
    <cfRule type="cellIs" dxfId="15606" priority="12206" operator="between">
      <formula>1</formula>
      <formula>20</formula>
    </cfRule>
  </conditionalFormatting>
  <conditionalFormatting sqref="AK95">
    <cfRule type="containsErrors" dxfId="15605" priority="12199">
      <formula>ISERROR(AK95)</formula>
    </cfRule>
    <cfRule type="containsText" dxfId="15604" priority="12200" operator="containsText" text="N/A">
      <formula>NOT(ISERROR(SEARCH("N/A",AK95)))</formula>
    </cfRule>
  </conditionalFormatting>
  <conditionalFormatting sqref="AL96 AL93">
    <cfRule type="cellIs" dxfId="15603" priority="12196" operator="equal">
      <formula>2</formula>
    </cfRule>
    <cfRule type="cellIs" dxfId="15602" priority="12197" operator="equal">
      <formula>1</formula>
    </cfRule>
  </conditionalFormatting>
  <conditionalFormatting sqref="AL96 AL93">
    <cfRule type="cellIs" dxfId="15601" priority="12195" operator="equal">
      <formula>3</formula>
    </cfRule>
  </conditionalFormatting>
  <conditionalFormatting sqref="AL96 AL93">
    <cfRule type="cellIs" dxfId="15600" priority="12193" operator="equal">
      <formula>5</formula>
    </cfRule>
    <cfRule type="cellIs" dxfId="15599" priority="12194" operator="equal">
      <formula>4</formula>
    </cfRule>
  </conditionalFormatting>
  <conditionalFormatting sqref="AP92">
    <cfRule type="containsText" dxfId="15598" priority="12182" operator="containsText" text="N/A">
      <formula>NOT(ISERROR(SEARCH("N/A",AP92)))</formula>
    </cfRule>
    <cfRule type="containsText" dxfId="15597" priority="12188" operator="containsText" text="High">
      <formula>NOT(ISERROR(SEARCH("High",AP92)))</formula>
    </cfRule>
    <cfRule type="containsText" dxfId="15596" priority="12189" operator="containsText" text="Extreme">
      <formula>NOT(ISERROR(SEARCH("Extreme",AP92)))</formula>
    </cfRule>
    <cfRule type="containsText" dxfId="15595" priority="12190" operator="containsText" text="Low">
      <formula>NOT(ISERROR(SEARCH("Low",AP92)))</formula>
    </cfRule>
    <cfRule type="containsText" dxfId="15594" priority="12191" operator="containsText" text="Moderate">
      <formula>NOT(ISERROR(SEARCH("Moderate",AP92)))</formula>
    </cfRule>
    <cfRule type="containsText" dxfId="15593" priority="12192" operator="containsText" text="Insignificant">
      <formula>NOT(ISERROR(SEARCH("Insignificant",AP92)))</formula>
    </cfRule>
    <cfRule type="containsErrors" dxfId="15592" priority="12198">
      <formula>ISERROR(AP92)</formula>
    </cfRule>
  </conditionalFormatting>
  <conditionalFormatting sqref="AP92:AP93 AP95:AP96">
    <cfRule type="cellIs" dxfId="15591" priority="12183" operator="between">
      <formula>81</formula>
      <formula>100</formula>
    </cfRule>
    <cfRule type="cellIs" dxfId="15590" priority="12184" operator="between">
      <formula>61</formula>
      <formula>80</formula>
    </cfRule>
    <cfRule type="cellIs" dxfId="15589" priority="12185" operator="between">
      <formula>41</formula>
      <formula>60</formula>
    </cfRule>
    <cfRule type="cellIs" dxfId="15588" priority="12186" operator="between">
      <formula>21</formula>
      <formula>40</formula>
    </cfRule>
    <cfRule type="cellIs" dxfId="15587" priority="12187" operator="between">
      <formula>1</formula>
      <formula>20</formula>
    </cfRule>
  </conditionalFormatting>
  <conditionalFormatting sqref="AP95">
    <cfRule type="containsErrors" dxfId="15586" priority="12180">
      <formula>ISERROR(AP95)</formula>
    </cfRule>
    <cfRule type="containsText" dxfId="15585" priority="12181" operator="containsText" text="N/A">
      <formula>NOT(ISERROR(SEARCH("N/A",AP95)))</formula>
    </cfRule>
  </conditionalFormatting>
  <conditionalFormatting sqref="AQ96 AQ93">
    <cfRule type="cellIs" dxfId="15584" priority="12177" operator="equal">
      <formula>2</formula>
    </cfRule>
    <cfRule type="cellIs" dxfId="15583" priority="12178" operator="equal">
      <formula>1</formula>
    </cfRule>
  </conditionalFormatting>
  <conditionalFormatting sqref="AQ96 AQ93">
    <cfRule type="cellIs" dxfId="15582" priority="12176" operator="equal">
      <formula>3</formula>
    </cfRule>
  </conditionalFormatting>
  <conditionalFormatting sqref="AQ96 AQ93">
    <cfRule type="cellIs" dxfId="15581" priority="12174" operator="equal">
      <formula>5</formula>
    </cfRule>
    <cfRule type="cellIs" dxfId="15580" priority="12175" operator="equal">
      <formula>4</formula>
    </cfRule>
  </conditionalFormatting>
  <conditionalFormatting sqref="AU92">
    <cfRule type="containsText" dxfId="15579" priority="12163" operator="containsText" text="N/A">
      <formula>NOT(ISERROR(SEARCH("N/A",AU92)))</formula>
    </cfRule>
    <cfRule type="containsText" dxfId="15578" priority="12169" operator="containsText" text="High">
      <formula>NOT(ISERROR(SEARCH("High",AU92)))</formula>
    </cfRule>
    <cfRule type="containsText" dxfId="15577" priority="12170" operator="containsText" text="Extreme">
      <formula>NOT(ISERROR(SEARCH("Extreme",AU92)))</formula>
    </cfRule>
    <cfRule type="containsText" dxfId="15576" priority="12171" operator="containsText" text="Low">
      <formula>NOT(ISERROR(SEARCH("Low",AU92)))</formula>
    </cfRule>
    <cfRule type="containsText" dxfId="15575" priority="12172" operator="containsText" text="Moderate">
      <formula>NOT(ISERROR(SEARCH("Moderate",AU92)))</formula>
    </cfRule>
    <cfRule type="containsText" dxfId="15574" priority="12173" operator="containsText" text="Insignificant">
      <formula>NOT(ISERROR(SEARCH("Insignificant",AU92)))</formula>
    </cfRule>
    <cfRule type="containsErrors" dxfId="15573" priority="12179">
      <formula>ISERROR(AU92)</formula>
    </cfRule>
  </conditionalFormatting>
  <conditionalFormatting sqref="AU92:AU93 AU95:AU96">
    <cfRule type="cellIs" dxfId="15572" priority="12164" operator="between">
      <formula>81</formula>
      <formula>100</formula>
    </cfRule>
    <cfRule type="cellIs" dxfId="15571" priority="12165" operator="between">
      <formula>61</formula>
      <formula>80</formula>
    </cfRule>
    <cfRule type="cellIs" dxfId="15570" priority="12166" operator="between">
      <formula>41</formula>
      <formula>60</formula>
    </cfRule>
    <cfRule type="cellIs" dxfId="15569" priority="12167" operator="between">
      <formula>21</formula>
      <formula>40</formula>
    </cfRule>
    <cfRule type="cellIs" dxfId="15568" priority="12168" operator="between">
      <formula>1</formula>
      <formula>20</formula>
    </cfRule>
  </conditionalFormatting>
  <conditionalFormatting sqref="AU95">
    <cfRule type="containsErrors" dxfId="15567" priority="12161">
      <formula>ISERROR(AU95)</formula>
    </cfRule>
    <cfRule type="containsText" dxfId="15566" priority="12162" operator="containsText" text="N/A">
      <formula>NOT(ISERROR(SEARCH("N/A",AU95)))</formula>
    </cfRule>
  </conditionalFormatting>
  <conditionalFormatting sqref="AV96 AV93">
    <cfRule type="cellIs" dxfId="15565" priority="12158" operator="equal">
      <formula>2</formula>
    </cfRule>
    <cfRule type="cellIs" dxfId="15564" priority="12159" operator="equal">
      <formula>1</formula>
    </cfRule>
  </conditionalFormatting>
  <conditionalFormatting sqref="AV96 AV93">
    <cfRule type="cellIs" dxfId="15563" priority="12157" operator="equal">
      <formula>3</formula>
    </cfRule>
  </conditionalFormatting>
  <conditionalFormatting sqref="AV96 AV93">
    <cfRule type="cellIs" dxfId="15562" priority="12155" operator="equal">
      <formula>5</formula>
    </cfRule>
    <cfRule type="cellIs" dxfId="15561" priority="12156" operator="equal">
      <formula>4</formula>
    </cfRule>
  </conditionalFormatting>
  <conditionalFormatting sqref="AZ92">
    <cfRule type="containsText" dxfId="15560" priority="12144" operator="containsText" text="N/A">
      <formula>NOT(ISERROR(SEARCH("N/A",AZ92)))</formula>
    </cfRule>
    <cfRule type="containsText" dxfId="15559" priority="12150" operator="containsText" text="High">
      <formula>NOT(ISERROR(SEARCH("High",AZ92)))</formula>
    </cfRule>
    <cfRule type="containsText" dxfId="15558" priority="12151" operator="containsText" text="Extreme">
      <formula>NOT(ISERROR(SEARCH("Extreme",AZ92)))</formula>
    </cfRule>
    <cfRule type="containsText" dxfId="15557" priority="12152" operator="containsText" text="Low">
      <formula>NOT(ISERROR(SEARCH("Low",AZ92)))</formula>
    </cfRule>
    <cfRule type="containsText" dxfId="15556" priority="12153" operator="containsText" text="Moderate">
      <formula>NOT(ISERROR(SEARCH("Moderate",AZ92)))</formula>
    </cfRule>
    <cfRule type="containsText" dxfId="15555" priority="12154" operator="containsText" text="Insignificant">
      <formula>NOT(ISERROR(SEARCH("Insignificant",AZ92)))</formula>
    </cfRule>
    <cfRule type="containsErrors" dxfId="15554" priority="12160">
      <formula>ISERROR(AZ92)</formula>
    </cfRule>
  </conditionalFormatting>
  <conditionalFormatting sqref="AZ92:AZ93 AZ95:AZ96">
    <cfRule type="cellIs" dxfId="15553" priority="12145" operator="between">
      <formula>81</formula>
      <formula>100</formula>
    </cfRule>
    <cfRule type="cellIs" dxfId="15552" priority="12146" operator="between">
      <formula>61</formula>
      <formula>80</formula>
    </cfRule>
    <cfRule type="cellIs" dxfId="15551" priority="12147" operator="between">
      <formula>41</formula>
      <formula>60</formula>
    </cfRule>
    <cfRule type="cellIs" dxfId="15550" priority="12148" operator="between">
      <formula>21</formula>
      <formula>40</formula>
    </cfRule>
    <cfRule type="cellIs" dxfId="15549" priority="12149" operator="between">
      <formula>1</formula>
      <formula>20</formula>
    </cfRule>
  </conditionalFormatting>
  <conditionalFormatting sqref="AZ95">
    <cfRule type="containsErrors" dxfId="15548" priority="12142">
      <formula>ISERROR(AZ95)</formula>
    </cfRule>
    <cfRule type="containsText" dxfId="15547" priority="12143" operator="containsText" text="N/A">
      <formula>NOT(ISERROR(SEARCH("N/A",AZ95)))</formula>
    </cfRule>
  </conditionalFormatting>
  <conditionalFormatting sqref="BA96 BA93">
    <cfRule type="cellIs" dxfId="15546" priority="12139" operator="equal">
      <formula>2</formula>
    </cfRule>
    <cfRule type="cellIs" dxfId="15545" priority="12140" operator="equal">
      <formula>1</formula>
    </cfRule>
  </conditionalFormatting>
  <conditionalFormatting sqref="BA96 BA93">
    <cfRule type="cellIs" dxfId="15544" priority="12138" operator="equal">
      <formula>3</formula>
    </cfRule>
  </conditionalFormatting>
  <conditionalFormatting sqref="BA96 BA93">
    <cfRule type="cellIs" dxfId="15543" priority="12136" operator="equal">
      <formula>5</formula>
    </cfRule>
    <cfRule type="cellIs" dxfId="15542" priority="12137" operator="equal">
      <formula>4</formula>
    </cfRule>
  </conditionalFormatting>
  <conditionalFormatting sqref="BE92">
    <cfRule type="containsText" dxfId="15541" priority="12125" operator="containsText" text="N/A">
      <formula>NOT(ISERROR(SEARCH("N/A",BE92)))</formula>
    </cfRule>
    <cfRule type="containsText" dxfId="15540" priority="12131" operator="containsText" text="High">
      <formula>NOT(ISERROR(SEARCH("High",BE92)))</formula>
    </cfRule>
    <cfRule type="containsText" dxfId="15539" priority="12132" operator="containsText" text="Extreme">
      <formula>NOT(ISERROR(SEARCH("Extreme",BE92)))</formula>
    </cfRule>
    <cfRule type="containsText" dxfId="15538" priority="12133" operator="containsText" text="Low">
      <formula>NOT(ISERROR(SEARCH("Low",BE92)))</formula>
    </cfRule>
    <cfRule type="containsText" dxfId="15537" priority="12134" operator="containsText" text="Moderate">
      <formula>NOT(ISERROR(SEARCH("Moderate",BE92)))</formula>
    </cfRule>
    <cfRule type="containsText" dxfId="15536" priority="12135" operator="containsText" text="Insignificant">
      <formula>NOT(ISERROR(SEARCH("Insignificant",BE92)))</formula>
    </cfRule>
    <cfRule type="containsErrors" dxfId="15535" priority="12141">
      <formula>ISERROR(BE92)</formula>
    </cfRule>
  </conditionalFormatting>
  <conditionalFormatting sqref="BE92:BE93 BE95:BE96">
    <cfRule type="cellIs" dxfId="15534" priority="12126" operator="between">
      <formula>81</formula>
      <formula>100</formula>
    </cfRule>
    <cfRule type="cellIs" dxfId="15533" priority="12127" operator="between">
      <formula>61</formula>
      <formula>80</formula>
    </cfRule>
    <cfRule type="cellIs" dxfId="15532" priority="12128" operator="between">
      <formula>41</formula>
      <formula>60</formula>
    </cfRule>
    <cfRule type="cellIs" dxfId="15531" priority="12129" operator="between">
      <formula>21</formula>
      <formula>40</formula>
    </cfRule>
    <cfRule type="cellIs" dxfId="15530" priority="12130" operator="between">
      <formula>1</formula>
      <formula>20</formula>
    </cfRule>
  </conditionalFormatting>
  <conditionalFormatting sqref="BE95">
    <cfRule type="containsErrors" dxfId="15529" priority="12123">
      <formula>ISERROR(BE95)</formula>
    </cfRule>
    <cfRule type="containsText" dxfId="15528" priority="12124" operator="containsText" text="N/A">
      <formula>NOT(ISERROR(SEARCH("N/A",BE95)))</formula>
    </cfRule>
  </conditionalFormatting>
  <conditionalFormatting sqref="BF96 BF93">
    <cfRule type="cellIs" dxfId="15527" priority="12120" operator="equal">
      <formula>2</formula>
    </cfRule>
    <cfRule type="cellIs" dxfId="15526" priority="12121" operator="equal">
      <formula>1</formula>
    </cfRule>
  </conditionalFormatting>
  <conditionalFormatting sqref="BF96 BF93">
    <cfRule type="cellIs" dxfId="15525" priority="12119" operator="equal">
      <formula>3</formula>
    </cfRule>
  </conditionalFormatting>
  <conditionalFormatting sqref="BF96 BF93">
    <cfRule type="cellIs" dxfId="15524" priority="12117" operator="equal">
      <formula>5</formula>
    </cfRule>
    <cfRule type="cellIs" dxfId="15523" priority="12118" operator="equal">
      <formula>4</formula>
    </cfRule>
  </conditionalFormatting>
  <conditionalFormatting sqref="BJ92">
    <cfRule type="containsText" dxfId="15522" priority="12106" operator="containsText" text="N/A">
      <formula>NOT(ISERROR(SEARCH("N/A",BJ92)))</formula>
    </cfRule>
    <cfRule type="containsText" dxfId="15521" priority="12112" operator="containsText" text="High">
      <formula>NOT(ISERROR(SEARCH("High",BJ92)))</formula>
    </cfRule>
    <cfRule type="containsText" dxfId="15520" priority="12113" operator="containsText" text="Extreme">
      <formula>NOT(ISERROR(SEARCH("Extreme",BJ92)))</formula>
    </cfRule>
    <cfRule type="containsText" dxfId="15519" priority="12114" operator="containsText" text="Low">
      <formula>NOT(ISERROR(SEARCH("Low",BJ92)))</formula>
    </cfRule>
    <cfRule type="containsText" dxfId="15518" priority="12115" operator="containsText" text="Moderate">
      <formula>NOT(ISERROR(SEARCH("Moderate",BJ92)))</formula>
    </cfRule>
    <cfRule type="containsText" dxfId="15517" priority="12116" operator="containsText" text="Insignificant">
      <formula>NOT(ISERROR(SEARCH("Insignificant",BJ92)))</formula>
    </cfRule>
    <cfRule type="containsErrors" dxfId="15516" priority="12122">
      <formula>ISERROR(BJ92)</formula>
    </cfRule>
  </conditionalFormatting>
  <conditionalFormatting sqref="BJ92:BJ93 BJ95:BJ96">
    <cfRule type="cellIs" dxfId="15515" priority="12107" operator="between">
      <formula>81</formula>
      <formula>100</formula>
    </cfRule>
    <cfRule type="cellIs" dxfId="15514" priority="12108" operator="between">
      <formula>61</formula>
      <formula>80</formula>
    </cfRule>
    <cfRule type="cellIs" dxfId="15513" priority="12109" operator="between">
      <formula>41</formula>
      <formula>60</formula>
    </cfRule>
    <cfRule type="cellIs" dxfId="15512" priority="12110" operator="between">
      <formula>21</formula>
      <formula>40</formula>
    </cfRule>
    <cfRule type="cellIs" dxfId="15511" priority="12111" operator="between">
      <formula>1</formula>
      <formula>20</formula>
    </cfRule>
  </conditionalFormatting>
  <conditionalFormatting sqref="BJ95">
    <cfRule type="containsErrors" dxfId="15510" priority="12104">
      <formula>ISERROR(BJ95)</formula>
    </cfRule>
    <cfRule type="containsText" dxfId="15509" priority="12105" operator="containsText" text="N/A">
      <formula>NOT(ISERROR(SEARCH("N/A",BJ95)))</formula>
    </cfRule>
  </conditionalFormatting>
  <conditionalFormatting sqref="BK96 BK93">
    <cfRule type="cellIs" dxfId="15508" priority="12101" operator="equal">
      <formula>2</formula>
    </cfRule>
    <cfRule type="cellIs" dxfId="15507" priority="12102" operator="equal">
      <formula>1</formula>
    </cfRule>
  </conditionalFormatting>
  <conditionalFormatting sqref="BK96 BK93">
    <cfRule type="cellIs" dxfId="15506" priority="12100" operator="equal">
      <formula>3</formula>
    </cfRule>
  </conditionalFormatting>
  <conditionalFormatting sqref="BK96 BK93">
    <cfRule type="cellIs" dxfId="15505" priority="12098" operator="equal">
      <formula>5</formula>
    </cfRule>
    <cfRule type="cellIs" dxfId="15504" priority="12099" operator="equal">
      <formula>4</formula>
    </cfRule>
  </conditionalFormatting>
  <conditionalFormatting sqref="BO92">
    <cfRule type="containsText" dxfId="15503" priority="12087" operator="containsText" text="N/A">
      <formula>NOT(ISERROR(SEARCH("N/A",BO92)))</formula>
    </cfRule>
    <cfRule type="containsText" dxfId="15502" priority="12093" operator="containsText" text="High">
      <formula>NOT(ISERROR(SEARCH("High",BO92)))</formula>
    </cfRule>
    <cfRule type="containsText" dxfId="15501" priority="12094" operator="containsText" text="Extreme">
      <formula>NOT(ISERROR(SEARCH("Extreme",BO92)))</formula>
    </cfRule>
    <cfRule type="containsText" dxfId="15500" priority="12095" operator="containsText" text="Low">
      <formula>NOT(ISERROR(SEARCH("Low",BO92)))</formula>
    </cfRule>
    <cfRule type="containsText" dxfId="15499" priority="12096" operator="containsText" text="Moderate">
      <formula>NOT(ISERROR(SEARCH("Moderate",BO92)))</formula>
    </cfRule>
    <cfRule type="containsText" dxfId="15498" priority="12097" operator="containsText" text="Insignificant">
      <formula>NOT(ISERROR(SEARCH("Insignificant",BO92)))</formula>
    </cfRule>
    <cfRule type="containsErrors" dxfId="15497" priority="12103">
      <formula>ISERROR(BO92)</formula>
    </cfRule>
  </conditionalFormatting>
  <conditionalFormatting sqref="BO92:BO93 BO95:BO96">
    <cfRule type="cellIs" dxfId="15496" priority="12088" operator="between">
      <formula>81</formula>
      <formula>100</formula>
    </cfRule>
    <cfRule type="cellIs" dxfId="15495" priority="12089" operator="between">
      <formula>61</formula>
      <formula>80</formula>
    </cfRule>
    <cfRule type="cellIs" dxfId="15494" priority="12090" operator="between">
      <formula>41</formula>
      <formula>60</formula>
    </cfRule>
    <cfRule type="cellIs" dxfId="15493" priority="12091" operator="between">
      <formula>21</formula>
      <formula>40</formula>
    </cfRule>
    <cfRule type="cellIs" dxfId="15492" priority="12092" operator="between">
      <formula>1</formula>
      <formula>20</formula>
    </cfRule>
  </conditionalFormatting>
  <conditionalFormatting sqref="BO95">
    <cfRule type="containsErrors" dxfId="15491" priority="12085">
      <formula>ISERROR(BO95)</formula>
    </cfRule>
    <cfRule type="containsText" dxfId="15490" priority="12086" operator="containsText" text="N/A">
      <formula>NOT(ISERROR(SEARCH("N/A",BO95)))</formula>
    </cfRule>
  </conditionalFormatting>
  <conditionalFormatting sqref="BP96 BP93">
    <cfRule type="cellIs" dxfId="15489" priority="12082" operator="equal">
      <formula>2</formula>
    </cfRule>
    <cfRule type="cellIs" dxfId="15488" priority="12083" operator="equal">
      <formula>1</formula>
    </cfRule>
  </conditionalFormatting>
  <conditionalFormatting sqref="BP96 BP93">
    <cfRule type="cellIs" dxfId="15487" priority="12081" operator="equal">
      <formula>3</formula>
    </cfRule>
  </conditionalFormatting>
  <conditionalFormatting sqref="BP96 BP93">
    <cfRule type="cellIs" dxfId="15486" priority="12079" operator="equal">
      <formula>5</formula>
    </cfRule>
    <cfRule type="cellIs" dxfId="15485" priority="12080" operator="equal">
      <formula>4</formula>
    </cfRule>
  </conditionalFormatting>
  <conditionalFormatting sqref="BT92">
    <cfRule type="containsText" dxfId="15484" priority="12068" operator="containsText" text="N/A">
      <formula>NOT(ISERROR(SEARCH("N/A",BT92)))</formula>
    </cfRule>
    <cfRule type="containsText" dxfId="15483" priority="12074" operator="containsText" text="High">
      <formula>NOT(ISERROR(SEARCH("High",BT92)))</formula>
    </cfRule>
    <cfRule type="containsText" dxfId="15482" priority="12075" operator="containsText" text="Extreme">
      <formula>NOT(ISERROR(SEARCH("Extreme",BT92)))</formula>
    </cfRule>
    <cfRule type="containsText" dxfId="15481" priority="12076" operator="containsText" text="Low">
      <formula>NOT(ISERROR(SEARCH("Low",BT92)))</formula>
    </cfRule>
    <cfRule type="containsText" dxfId="15480" priority="12077" operator="containsText" text="Moderate">
      <formula>NOT(ISERROR(SEARCH("Moderate",BT92)))</formula>
    </cfRule>
    <cfRule type="containsText" dxfId="15479" priority="12078" operator="containsText" text="Insignificant">
      <formula>NOT(ISERROR(SEARCH("Insignificant",BT92)))</formula>
    </cfRule>
    <cfRule type="containsErrors" dxfId="15478" priority="12084">
      <formula>ISERROR(BT92)</formula>
    </cfRule>
  </conditionalFormatting>
  <conditionalFormatting sqref="BT92:BT93 BT95:BT96">
    <cfRule type="cellIs" dxfId="15477" priority="12069" operator="between">
      <formula>81</formula>
      <formula>100</formula>
    </cfRule>
    <cfRule type="cellIs" dxfId="15476" priority="12070" operator="between">
      <formula>61</formula>
      <formula>80</formula>
    </cfRule>
    <cfRule type="cellIs" dxfId="15475" priority="12071" operator="between">
      <formula>41</formula>
      <formula>60</formula>
    </cfRule>
    <cfRule type="cellIs" dxfId="15474" priority="12072" operator="between">
      <formula>21</formula>
      <formula>40</formula>
    </cfRule>
    <cfRule type="cellIs" dxfId="15473" priority="12073" operator="between">
      <formula>1</formula>
      <formula>20</formula>
    </cfRule>
  </conditionalFormatting>
  <conditionalFormatting sqref="BT95">
    <cfRule type="containsErrors" dxfId="15472" priority="12066">
      <formula>ISERROR(BT95)</formula>
    </cfRule>
    <cfRule type="containsText" dxfId="15471" priority="12067" operator="containsText" text="N/A">
      <formula>NOT(ISERROR(SEARCH("N/A",BT95)))</formula>
    </cfRule>
  </conditionalFormatting>
  <conditionalFormatting sqref="BU96 BU93">
    <cfRule type="cellIs" dxfId="15470" priority="12063" operator="equal">
      <formula>2</formula>
    </cfRule>
    <cfRule type="cellIs" dxfId="15469" priority="12064" operator="equal">
      <formula>1</formula>
    </cfRule>
  </conditionalFormatting>
  <conditionalFormatting sqref="BU96 BU93">
    <cfRule type="cellIs" dxfId="15468" priority="12062" operator="equal">
      <formula>3</formula>
    </cfRule>
  </conditionalFormatting>
  <conditionalFormatting sqref="BU96 BU93">
    <cfRule type="cellIs" dxfId="15467" priority="12060" operator="equal">
      <formula>5</formula>
    </cfRule>
    <cfRule type="cellIs" dxfId="15466" priority="12061" operator="equal">
      <formula>4</formula>
    </cfRule>
  </conditionalFormatting>
  <conditionalFormatting sqref="BY92">
    <cfRule type="containsText" dxfId="15465" priority="12049" operator="containsText" text="N/A">
      <formula>NOT(ISERROR(SEARCH("N/A",BY92)))</formula>
    </cfRule>
    <cfRule type="containsText" dxfId="15464" priority="12055" operator="containsText" text="High">
      <formula>NOT(ISERROR(SEARCH("High",BY92)))</formula>
    </cfRule>
    <cfRule type="containsText" dxfId="15463" priority="12056" operator="containsText" text="Extreme">
      <formula>NOT(ISERROR(SEARCH("Extreme",BY92)))</formula>
    </cfRule>
    <cfRule type="containsText" dxfId="15462" priority="12057" operator="containsText" text="Low">
      <formula>NOT(ISERROR(SEARCH("Low",BY92)))</formula>
    </cfRule>
    <cfRule type="containsText" dxfId="15461" priority="12058" operator="containsText" text="Moderate">
      <formula>NOT(ISERROR(SEARCH("Moderate",BY92)))</formula>
    </cfRule>
    <cfRule type="containsText" dxfId="15460" priority="12059" operator="containsText" text="Insignificant">
      <formula>NOT(ISERROR(SEARCH("Insignificant",BY92)))</formula>
    </cfRule>
    <cfRule type="containsErrors" dxfId="15459" priority="12065">
      <formula>ISERROR(BY92)</formula>
    </cfRule>
  </conditionalFormatting>
  <conditionalFormatting sqref="BY92:BY93 BY95:BY96">
    <cfRule type="cellIs" dxfId="15458" priority="12050" operator="between">
      <formula>81</formula>
      <formula>100</formula>
    </cfRule>
    <cfRule type="cellIs" dxfId="15457" priority="12051" operator="between">
      <formula>61</formula>
      <formula>80</formula>
    </cfRule>
    <cfRule type="cellIs" dxfId="15456" priority="12052" operator="between">
      <formula>41</formula>
      <formula>60</formula>
    </cfRule>
    <cfRule type="cellIs" dxfId="15455" priority="12053" operator="between">
      <formula>21</formula>
      <formula>40</formula>
    </cfRule>
    <cfRule type="cellIs" dxfId="15454" priority="12054" operator="between">
      <formula>1</formula>
      <formula>20</formula>
    </cfRule>
  </conditionalFormatting>
  <conditionalFormatting sqref="BY95">
    <cfRule type="containsErrors" dxfId="15453" priority="12047">
      <formula>ISERROR(BY95)</formula>
    </cfRule>
    <cfRule type="containsText" dxfId="15452" priority="12048" operator="containsText" text="N/A">
      <formula>NOT(ISERROR(SEARCH("N/A",BY95)))</formula>
    </cfRule>
  </conditionalFormatting>
  <conditionalFormatting sqref="BZ96 BZ93">
    <cfRule type="cellIs" dxfId="15451" priority="12044" operator="equal">
      <formula>2</formula>
    </cfRule>
    <cfRule type="cellIs" dxfId="15450" priority="12045" operator="equal">
      <formula>1</formula>
    </cfRule>
  </conditionalFormatting>
  <conditionalFormatting sqref="BZ96 BZ93">
    <cfRule type="cellIs" dxfId="15449" priority="12043" operator="equal">
      <formula>3</formula>
    </cfRule>
  </conditionalFormatting>
  <conditionalFormatting sqref="BZ96 BZ93">
    <cfRule type="cellIs" dxfId="15448" priority="12041" operator="equal">
      <formula>5</formula>
    </cfRule>
    <cfRule type="cellIs" dxfId="15447" priority="12042" operator="equal">
      <formula>4</formula>
    </cfRule>
  </conditionalFormatting>
  <conditionalFormatting sqref="CD92">
    <cfRule type="containsText" dxfId="15446" priority="12030" operator="containsText" text="N/A">
      <formula>NOT(ISERROR(SEARCH("N/A",CD92)))</formula>
    </cfRule>
    <cfRule type="containsText" dxfId="15445" priority="12036" operator="containsText" text="High">
      <formula>NOT(ISERROR(SEARCH("High",CD92)))</formula>
    </cfRule>
    <cfRule type="containsText" dxfId="15444" priority="12037" operator="containsText" text="Extreme">
      <formula>NOT(ISERROR(SEARCH("Extreme",CD92)))</formula>
    </cfRule>
    <cfRule type="containsText" dxfId="15443" priority="12038" operator="containsText" text="Low">
      <formula>NOT(ISERROR(SEARCH("Low",CD92)))</formula>
    </cfRule>
    <cfRule type="containsText" dxfId="15442" priority="12039" operator="containsText" text="Moderate">
      <formula>NOT(ISERROR(SEARCH("Moderate",CD92)))</formula>
    </cfRule>
    <cfRule type="containsText" dxfId="15441" priority="12040" operator="containsText" text="Insignificant">
      <formula>NOT(ISERROR(SEARCH("Insignificant",CD92)))</formula>
    </cfRule>
    <cfRule type="containsErrors" dxfId="15440" priority="12046">
      <formula>ISERROR(CD92)</formula>
    </cfRule>
  </conditionalFormatting>
  <conditionalFormatting sqref="CD92:CD93 CD95:CD96">
    <cfRule type="cellIs" dxfId="15439" priority="12031" operator="between">
      <formula>81</formula>
      <formula>100</formula>
    </cfRule>
    <cfRule type="cellIs" dxfId="15438" priority="12032" operator="between">
      <formula>61</formula>
      <formula>80</formula>
    </cfRule>
    <cfRule type="cellIs" dxfId="15437" priority="12033" operator="between">
      <formula>41</formula>
      <formula>60</formula>
    </cfRule>
    <cfRule type="cellIs" dxfId="15436" priority="12034" operator="between">
      <formula>21</formula>
      <formula>40</formula>
    </cfRule>
    <cfRule type="cellIs" dxfId="15435" priority="12035" operator="between">
      <formula>1</formula>
      <formula>20</formula>
    </cfRule>
  </conditionalFormatting>
  <conditionalFormatting sqref="CD95">
    <cfRule type="containsErrors" dxfId="15434" priority="12028">
      <formula>ISERROR(CD95)</formula>
    </cfRule>
    <cfRule type="containsText" dxfId="15433" priority="12029" operator="containsText" text="N/A">
      <formula>NOT(ISERROR(SEARCH("N/A",CD95)))</formula>
    </cfRule>
  </conditionalFormatting>
  <conditionalFormatting sqref="CE96 CE93">
    <cfRule type="cellIs" dxfId="15432" priority="12025" operator="equal">
      <formula>2</formula>
    </cfRule>
    <cfRule type="cellIs" dxfId="15431" priority="12026" operator="equal">
      <formula>1</formula>
    </cfRule>
  </conditionalFormatting>
  <conditionalFormatting sqref="CE96 CE93">
    <cfRule type="cellIs" dxfId="15430" priority="12024" operator="equal">
      <formula>3</formula>
    </cfRule>
  </conditionalFormatting>
  <conditionalFormatting sqref="CE96 CE93">
    <cfRule type="cellIs" dxfId="15429" priority="12022" operator="equal">
      <formula>5</formula>
    </cfRule>
    <cfRule type="cellIs" dxfId="15428" priority="12023" operator="equal">
      <formula>4</formula>
    </cfRule>
  </conditionalFormatting>
  <conditionalFormatting sqref="CI92">
    <cfRule type="containsText" dxfId="15427" priority="12011" operator="containsText" text="N/A">
      <formula>NOT(ISERROR(SEARCH("N/A",CI92)))</formula>
    </cfRule>
    <cfRule type="containsText" dxfId="15426" priority="12017" operator="containsText" text="High">
      <formula>NOT(ISERROR(SEARCH("High",CI92)))</formula>
    </cfRule>
    <cfRule type="containsText" dxfId="15425" priority="12018" operator="containsText" text="Extreme">
      <formula>NOT(ISERROR(SEARCH("Extreme",CI92)))</formula>
    </cfRule>
    <cfRule type="containsText" dxfId="15424" priority="12019" operator="containsText" text="Low">
      <formula>NOT(ISERROR(SEARCH("Low",CI92)))</formula>
    </cfRule>
    <cfRule type="containsText" dxfId="15423" priority="12020" operator="containsText" text="Moderate">
      <formula>NOT(ISERROR(SEARCH("Moderate",CI92)))</formula>
    </cfRule>
    <cfRule type="containsText" dxfId="15422" priority="12021" operator="containsText" text="Insignificant">
      <formula>NOT(ISERROR(SEARCH("Insignificant",CI92)))</formula>
    </cfRule>
    <cfRule type="containsErrors" dxfId="15421" priority="12027">
      <formula>ISERROR(CI92)</formula>
    </cfRule>
  </conditionalFormatting>
  <conditionalFormatting sqref="CI92:CI93 CI95:CI96">
    <cfRule type="cellIs" dxfId="15420" priority="12012" operator="between">
      <formula>81</formula>
      <formula>100</formula>
    </cfRule>
    <cfRule type="cellIs" dxfId="15419" priority="12013" operator="between">
      <formula>61</formula>
      <formula>80</formula>
    </cfRule>
    <cfRule type="cellIs" dxfId="15418" priority="12014" operator="between">
      <formula>41</formula>
      <formula>60</formula>
    </cfRule>
    <cfRule type="cellIs" dxfId="15417" priority="12015" operator="between">
      <formula>21</formula>
      <formula>40</formula>
    </cfRule>
    <cfRule type="cellIs" dxfId="15416" priority="12016" operator="between">
      <formula>1</formula>
      <formula>20</formula>
    </cfRule>
  </conditionalFormatting>
  <conditionalFormatting sqref="CI95">
    <cfRule type="containsErrors" dxfId="15415" priority="12009">
      <formula>ISERROR(CI95)</formula>
    </cfRule>
    <cfRule type="containsText" dxfId="15414" priority="12010" operator="containsText" text="N/A">
      <formula>NOT(ISERROR(SEARCH("N/A",CI95)))</formula>
    </cfRule>
  </conditionalFormatting>
  <conditionalFormatting sqref="CJ96 CJ93">
    <cfRule type="cellIs" dxfId="15413" priority="12006" operator="equal">
      <formula>2</formula>
    </cfRule>
    <cfRule type="cellIs" dxfId="15412" priority="12007" operator="equal">
      <formula>1</formula>
    </cfRule>
  </conditionalFormatting>
  <conditionalFormatting sqref="CJ96 CJ93">
    <cfRule type="cellIs" dxfId="15411" priority="12005" operator="equal">
      <formula>3</formula>
    </cfRule>
  </conditionalFormatting>
  <conditionalFormatting sqref="CJ96 CJ93">
    <cfRule type="cellIs" dxfId="15410" priority="12003" operator="equal">
      <formula>5</formula>
    </cfRule>
    <cfRule type="cellIs" dxfId="15409" priority="12004" operator="equal">
      <formula>4</formula>
    </cfRule>
  </conditionalFormatting>
  <conditionalFormatting sqref="CN92">
    <cfRule type="containsText" dxfId="15408" priority="11992" operator="containsText" text="N/A">
      <formula>NOT(ISERROR(SEARCH("N/A",CN92)))</formula>
    </cfRule>
    <cfRule type="containsText" dxfId="15407" priority="11998" operator="containsText" text="High">
      <formula>NOT(ISERROR(SEARCH("High",CN92)))</formula>
    </cfRule>
    <cfRule type="containsText" dxfId="15406" priority="11999" operator="containsText" text="Extreme">
      <formula>NOT(ISERROR(SEARCH("Extreme",CN92)))</formula>
    </cfRule>
    <cfRule type="containsText" dxfId="15405" priority="12000" operator="containsText" text="Low">
      <formula>NOT(ISERROR(SEARCH("Low",CN92)))</formula>
    </cfRule>
    <cfRule type="containsText" dxfId="15404" priority="12001" operator="containsText" text="Moderate">
      <formula>NOT(ISERROR(SEARCH("Moderate",CN92)))</formula>
    </cfRule>
    <cfRule type="containsText" dxfId="15403" priority="12002" operator="containsText" text="Insignificant">
      <formula>NOT(ISERROR(SEARCH("Insignificant",CN92)))</formula>
    </cfRule>
    <cfRule type="containsErrors" dxfId="15402" priority="12008">
      <formula>ISERROR(CN92)</formula>
    </cfRule>
  </conditionalFormatting>
  <conditionalFormatting sqref="CN92:CN93 CN95:CN96">
    <cfRule type="cellIs" dxfId="15401" priority="11993" operator="between">
      <formula>81</formula>
      <formula>100</formula>
    </cfRule>
    <cfRule type="cellIs" dxfId="15400" priority="11994" operator="between">
      <formula>61</formula>
      <formula>80</formula>
    </cfRule>
    <cfRule type="cellIs" dxfId="15399" priority="11995" operator="between">
      <formula>41</formula>
      <formula>60</formula>
    </cfRule>
    <cfRule type="cellIs" dxfId="15398" priority="11996" operator="between">
      <formula>21</formula>
      <formula>40</formula>
    </cfRule>
    <cfRule type="cellIs" dxfId="15397" priority="11997" operator="between">
      <formula>1</formula>
      <formula>20</formula>
    </cfRule>
  </conditionalFormatting>
  <conditionalFormatting sqref="CN95">
    <cfRule type="containsErrors" dxfId="15396" priority="11990">
      <formula>ISERROR(CN95)</formula>
    </cfRule>
    <cfRule type="containsText" dxfId="15395" priority="11991" operator="containsText" text="N/A">
      <formula>NOT(ISERROR(SEARCH("N/A",CN95)))</formula>
    </cfRule>
  </conditionalFormatting>
  <conditionalFormatting sqref="CO96 CO93">
    <cfRule type="cellIs" dxfId="15394" priority="11987" operator="equal">
      <formula>2</formula>
    </cfRule>
    <cfRule type="cellIs" dxfId="15393" priority="11988" operator="equal">
      <formula>1</formula>
    </cfRule>
  </conditionalFormatting>
  <conditionalFormatting sqref="CO96 CO93">
    <cfRule type="cellIs" dxfId="15392" priority="11986" operator="equal">
      <formula>3</formula>
    </cfRule>
  </conditionalFormatting>
  <conditionalFormatting sqref="CO96 CO93">
    <cfRule type="cellIs" dxfId="15391" priority="11984" operator="equal">
      <formula>5</formula>
    </cfRule>
    <cfRule type="cellIs" dxfId="15390" priority="11985" operator="equal">
      <formula>4</formula>
    </cfRule>
  </conditionalFormatting>
  <conditionalFormatting sqref="CS92">
    <cfRule type="containsText" dxfId="15389" priority="11973" operator="containsText" text="N/A">
      <formula>NOT(ISERROR(SEARCH("N/A",CS92)))</formula>
    </cfRule>
    <cfRule type="containsText" dxfId="15388" priority="11979" operator="containsText" text="High">
      <formula>NOT(ISERROR(SEARCH("High",CS92)))</formula>
    </cfRule>
    <cfRule type="containsText" dxfId="15387" priority="11980" operator="containsText" text="Extreme">
      <formula>NOT(ISERROR(SEARCH("Extreme",CS92)))</formula>
    </cfRule>
    <cfRule type="containsText" dxfId="15386" priority="11981" operator="containsText" text="Low">
      <formula>NOT(ISERROR(SEARCH("Low",CS92)))</formula>
    </cfRule>
    <cfRule type="containsText" dxfId="15385" priority="11982" operator="containsText" text="Moderate">
      <formula>NOT(ISERROR(SEARCH("Moderate",CS92)))</formula>
    </cfRule>
    <cfRule type="containsText" dxfId="15384" priority="11983" operator="containsText" text="Insignificant">
      <formula>NOT(ISERROR(SEARCH("Insignificant",CS92)))</formula>
    </cfRule>
    <cfRule type="containsErrors" dxfId="15383" priority="11989">
      <formula>ISERROR(CS92)</formula>
    </cfRule>
  </conditionalFormatting>
  <conditionalFormatting sqref="CS92:CS93 CS95:CS96">
    <cfRule type="cellIs" dxfId="15382" priority="11974" operator="between">
      <formula>81</formula>
      <formula>100</formula>
    </cfRule>
    <cfRule type="cellIs" dxfId="15381" priority="11975" operator="between">
      <formula>61</formula>
      <formula>80</formula>
    </cfRule>
    <cfRule type="cellIs" dxfId="15380" priority="11976" operator="between">
      <formula>41</formula>
      <formula>60</formula>
    </cfRule>
    <cfRule type="cellIs" dxfId="15379" priority="11977" operator="between">
      <formula>21</formula>
      <formula>40</formula>
    </cfRule>
    <cfRule type="cellIs" dxfId="15378" priority="11978" operator="between">
      <formula>1</formula>
      <formula>20</formula>
    </cfRule>
  </conditionalFormatting>
  <conditionalFormatting sqref="CS95">
    <cfRule type="containsErrors" dxfId="15377" priority="11971">
      <formula>ISERROR(CS95)</formula>
    </cfRule>
    <cfRule type="containsText" dxfId="15376" priority="11972" operator="containsText" text="N/A">
      <formula>NOT(ISERROR(SEARCH("N/A",CS95)))</formula>
    </cfRule>
  </conditionalFormatting>
  <conditionalFormatting sqref="H102 H99">
    <cfRule type="cellIs" dxfId="15375" priority="11968" operator="equal">
      <formula>2</formula>
    </cfRule>
    <cfRule type="cellIs" dxfId="15374" priority="11969" operator="equal">
      <formula>1</formula>
    </cfRule>
  </conditionalFormatting>
  <conditionalFormatting sqref="H102 H99">
    <cfRule type="cellIs" dxfId="15373" priority="11967" operator="equal">
      <formula>3</formula>
    </cfRule>
  </conditionalFormatting>
  <conditionalFormatting sqref="H102 H99">
    <cfRule type="cellIs" dxfId="15372" priority="11965" operator="equal">
      <formula>5</formula>
    </cfRule>
    <cfRule type="cellIs" dxfId="15371" priority="11966" operator="equal">
      <formula>4</formula>
    </cfRule>
  </conditionalFormatting>
  <conditionalFormatting sqref="L98">
    <cfRule type="containsText" dxfId="15370" priority="11954" operator="containsText" text="N/A">
      <formula>NOT(ISERROR(SEARCH("N/A",L98)))</formula>
    </cfRule>
    <cfRule type="containsText" dxfId="15369" priority="11960" operator="containsText" text="High">
      <formula>NOT(ISERROR(SEARCH("High",L98)))</formula>
    </cfRule>
    <cfRule type="containsText" dxfId="15368" priority="11961" operator="containsText" text="Extreme">
      <formula>NOT(ISERROR(SEARCH("Extreme",L98)))</formula>
    </cfRule>
    <cfRule type="containsText" dxfId="15367" priority="11962" operator="containsText" text="Low">
      <formula>NOT(ISERROR(SEARCH("Low",L98)))</formula>
    </cfRule>
    <cfRule type="containsText" dxfId="15366" priority="11963" operator="containsText" text="Moderate">
      <formula>NOT(ISERROR(SEARCH("Moderate",L98)))</formula>
    </cfRule>
    <cfRule type="containsText" dxfId="15365" priority="11964" operator="containsText" text="Insignificant">
      <formula>NOT(ISERROR(SEARCH("Insignificant",L98)))</formula>
    </cfRule>
    <cfRule type="containsErrors" dxfId="15364" priority="11970">
      <formula>ISERROR(L98)</formula>
    </cfRule>
  </conditionalFormatting>
  <conditionalFormatting sqref="L98:L99 L101:L102">
    <cfRule type="cellIs" dxfId="15363" priority="11955" operator="between">
      <formula>81</formula>
      <formula>100</formula>
    </cfRule>
    <cfRule type="cellIs" dxfId="15362" priority="11956" operator="between">
      <formula>61</formula>
      <formula>80</formula>
    </cfRule>
    <cfRule type="cellIs" dxfId="15361" priority="11957" operator="between">
      <formula>41</formula>
      <formula>60</formula>
    </cfRule>
    <cfRule type="cellIs" dxfId="15360" priority="11958" operator="between">
      <formula>21</formula>
      <formula>40</formula>
    </cfRule>
    <cfRule type="cellIs" dxfId="15359" priority="11959" operator="between">
      <formula>1</formula>
      <formula>20</formula>
    </cfRule>
  </conditionalFormatting>
  <conditionalFormatting sqref="L101">
    <cfRule type="containsErrors" dxfId="15358" priority="11952">
      <formula>ISERROR(L101)</formula>
    </cfRule>
    <cfRule type="containsText" dxfId="15357" priority="11953" operator="containsText" text="N/A">
      <formula>NOT(ISERROR(SEARCH("N/A",L101)))</formula>
    </cfRule>
  </conditionalFormatting>
  <conditionalFormatting sqref="M102 M99">
    <cfRule type="cellIs" dxfId="15356" priority="11949" operator="equal">
      <formula>2</formula>
    </cfRule>
    <cfRule type="cellIs" dxfId="15355" priority="11950" operator="equal">
      <formula>1</formula>
    </cfRule>
  </conditionalFormatting>
  <conditionalFormatting sqref="M102 M99">
    <cfRule type="cellIs" dxfId="15354" priority="11948" operator="equal">
      <formula>3</formula>
    </cfRule>
  </conditionalFormatting>
  <conditionalFormatting sqref="M102 M99">
    <cfRule type="cellIs" dxfId="15353" priority="11946" operator="equal">
      <formula>5</formula>
    </cfRule>
    <cfRule type="cellIs" dxfId="15352" priority="11947" operator="equal">
      <formula>4</formula>
    </cfRule>
  </conditionalFormatting>
  <conditionalFormatting sqref="Q98">
    <cfRule type="containsText" dxfId="15351" priority="11935" operator="containsText" text="N/A">
      <formula>NOT(ISERROR(SEARCH("N/A",Q98)))</formula>
    </cfRule>
    <cfRule type="containsText" dxfId="15350" priority="11941" operator="containsText" text="High">
      <formula>NOT(ISERROR(SEARCH("High",Q98)))</formula>
    </cfRule>
    <cfRule type="containsText" dxfId="15349" priority="11942" operator="containsText" text="Extreme">
      <formula>NOT(ISERROR(SEARCH("Extreme",Q98)))</formula>
    </cfRule>
    <cfRule type="containsText" dxfId="15348" priority="11943" operator="containsText" text="Low">
      <formula>NOT(ISERROR(SEARCH("Low",Q98)))</formula>
    </cfRule>
    <cfRule type="containsText" dxfId="15347" priority="11944" operator="containsText" text="Moderate">
      <formula>NOT(ISERROR(SEARCH("Moderate",Q98)))</formula>
    </cfRule>
    <cfRule type="containsText" dxfId="15346" priority="11945" operator="containsText" text="Insignificant">
      <formula>NOT(ISERROR(SEARCH("Insignificant",Q98)))</formula>
    </cfRule>
    <cfRule type="containsErrors" dxfId="15345" priority="11951">
      <formula>ISERROR(Q98)</formula>
    </cfRule>
  </conditionalFormatting>
  <conditionalFormatting sqref="Q98:Q99 Q101:Q102">
    <cfRule type="cellIs" dxfId="15344" priority="11936" operator="between">
      <formula>81</formula>
      <formula>100</formula>
    </cfRule>
    <cfRule type="cellIs" dxfId="15343" priority="11937" operator="between">
      <formula>61</formula>
      <formula>80</formula>
    </cfRule>
    <cfRule type="cellIs" dxfId="15342" priority="11938" operator="between">
      <formula>41</formula>
      <formula>60</formula>
    </cfRule>
    <cfRule type="cellIs" dxfId="15341" priority="11939" operator="between">
      <formula>21</formula>
      <formula>40</formula>
    </cfRule>
    <cfRule type="cellIs" dxfId="15340" priority="11940" operator="between">
      <formula>1</formula>
      <formula>20</formula>
    </cfRule>
  </conditionalFormatting>
  <conditionalFormatting sqref="Q101">
    <cfRule type="containsErrors" dxfId="15339" priority="11933">
      <formula>ISERROR(Q101)</formula>
    </cfRule>
    <cfRule type="containsText" dxfId="15338" priority="11934" operator="containsText" text="N/A">
      <formula>NOT(ISERROR(SEARCH("N/A",Q101)))</formula>
    </cfRule>
  </conditionalFormatting>
  <conditionalFormatting sqref="R102 R99">
    <cfRule type="cellIs" dxfId="15337" priority="11930" operator="equal">
      <formula>2</formula>
    </cfRule>
    <cfRule type="cellIs" dxfId="15336" priority="11931" operator="equal">
      <formula>1</formula>
    </cfRule>
  </conditionalFormatting>
  <conditionalFormatting sqref="R102 R99">
    <cfRule type="cellIs" dxfId="15335" priority="11929" operator="equal">
      <formula>3</formula>
    </cfRule>
  </conditionalFormatting>
  <conditionalFormatting sqref="R102 R99">
    <cfRule type="cellIs" dxfId="15334" priority="11927" operator="equal">
      <formula>5</formula>
    </cfRule>
    <cfRule type="cellIs" dxfId="15333" priority="11928" operator="equal">
      <formula>4</formula>
    </cfRule>
  </conditionalFormatting>
  <conditionalFormatting sqref="V98">
    <cfRule type="containsText" dxfId="15332" priority="11916" operator="containsText" text="N/A">
      <formula>NOT(ISERROR(SEARCH("N/A",V98)))</formula>
    </cfRule>
    <cfRule type="containsText" dxfId="15331" priority="11922" operator="containsText" text="High">
      <formula>NOT(ISERROR(SEARCH("High",V98)))</formula>
    </cfRule>
    <cfRule type="containsText" dxfId="15330" priority="11923" operator="containsText" text="Extreme">
      <formula>NOT(ISERROR(SEARCH("Extreme",V98)))</formula>
    </cfRule>
    <cfRule type="containsText" dxfId="15329" priority="11924" operator="containsText" text="Low">
      <formula>NOT(ISERROR(SEARCH("Low",V98)))</formula>
    </cfRule>
    <cfRule type="containsText" dxfId="15328" priority="11925" operator="containsText" text="Moderate">
      <formula>NOT(ISERROR(SEARCH("Moderate",V98)))</formula>
    </cfRule>
    <cfRule type="containsText" dxfId="15327" priority="11926" operator="containsText" text="Insignificant">
      <formula>NOT(ISERROR(SEARCH("Insignificant",V98)))</formula>
    </cfRule>
    <cfRule type="containsErrors" dxfId="15326" priority="11932">
      <formula>ISERROR(V98)</formula>
    </cfRule>
  </conditionalFormatting>
  <conditionalFormatting sqref="V98:V99 V101:V102">
    <cfRule type="cellIs" dxfId="15325" priority="11917" operator="between">
      <formula>81</formula>
      <formula>100</formula>
    </cfRule>
    <cfRule type="cellIs" dxfId="15324" priority="11918" operator="between">
      <formula>61</formula>
      <formula>80</formula>
    </cfRule>
    <cfRule type="cellIs" dxfId="15323" priority="11919" operator="between">
      <formula>41</formula>
      <formula>60</formula>
    </cfRule>
    <cfRule type="cellIs" dxfId="15322" priority="11920" operator="between">
      <formula>21</formula>
      <formula>40</formula>
    </cfRule>
    <cfRule type="cellIs" dxfId="15321" priority="11921" operator="between">
      <formula>1</formula>
      <formula>20</formula>
    </cfRule>
  </conditionalFormatting>
  <conditionalFormatting sqref="V101">
    <cfRule type="containsErrors" dxfId="15320" priority="11914">
      <formula>ISERROR(V101)</formula>
    </cfRule>
    <cfRule type="containsText" dxfId="15319" priority="11915" operator="containsText" text="N/A">
      <formula>NOT(ISERROR(SEARCH("N/A",V101)))</formula>
    </cfRule>
  </conditionalFormatting>
  <conditionalFormatting sqref="W102 W99">
    <cfRule type="cellIs" dxfId="15318" priority="11911" operator="equal">
      <formula>2</formula>
    </cfRule>
    <cfRule type="cellIs" dxfId="15317" priority="11912" operator="equal">
      <formula>1</formula>
    </cfRule>
  </conditionalFormatting>
  <conditionalFormatting sqref="W102 W99">
    <cfRule type="cellIs" dxfId="15316" priority="11910" operator="equal">
      <formula>3</formula>
    </cfRule>
  </conditionalFormatting>
  <conditionalFormatting sqref="W102 W99">
    <cfRule type="cellIs" dxfId="15315" priority="11908" operator="equal">
      <formula>5</formula>
    </cfRule>
    <cfRule type="cellIs" dxfId="15314" priority="11909" operator="equal">
      <formula>4</formula>
    </cfRule>
  </conditionalFormatting>
  <conditionalFormatting sqref="AA98">
    <cfRule type="containsText" dxfId="15313" priority="11897" operator="containsText" text="N/A">
      <formula>NOT(ISERROR(SEARCH("N/A",AA98)))</formula>
    </cfRule>
    <cfRule type="containsText" dxfId="15312" priority="11903" operator="containsText" text="High">
      <formula>NOT(ISERROR(SEARCH("High",AA98)))</formula>
    </cfRule>
    <cfRule type="containsText" dxfId="15311" priority="11904" operator="containsText" text="Extreme">
      <formula>NOT(ISERROR(SEARCH("Extreme",AA98)))</formula>
    </cfRule>
    <cfRule type="containsText" dxfId="15310" priority="11905" operator="containsText" text="Low">
      <formula>NOT(ISERROR(SEARCH("Low",AA98)))</formula>
    </cfRule>
    <cfRule type="containsText" dxfId="15309" priority="11906" operator="containsText" text="Moderate">
      <formula>NOT(ISERROR(SEARCH("Moderate",AA98)))</formula>
    </cfRule>
    <cfRule type="containsText" dxfId="15308" priority="11907" operator="containsText" text="Insignificant">
      <formula>NOT(ISERROR(SEARCH("Insignificant",AA98)))</formula>
    </cfRule>
    <cfRule type="containsErrors" dxfId="15307" priority="11913">
      <formula>ISERROR(AA98)</formula>
    </cfRule>
  </conditionalFormatting>
  <conditionalFormatting sqref="AA98:AA99 AA101:AA102">
    <cfRule type="cellIs" dxfId="15306" priority="11898" operator="between">
      <formula>81</formula>
      <formula>100</formula>
    </cfRule>
    <cfRule type="cellIs" dxfId="15305" priority="11899" operator="between">
      <formula>61</formula>
      <formula>80</formula>
    </cfRule>
    <cfRule type="cellIs" dxfId="15304" priority="11900" operator="between">
      <formula>41</formula>
      <formula>60</formula>
    </cfRule>
    <cfRule type="cellIs" dxfId="15303" priority="11901" operator="between">
      <formula>21</formula>
      <formula>40</formula>
    </cfRule>
    <cfRule type="cellIs" dxfId="15302" priority="11902" operator="between">
      <formula>1</formula>
      <formula>20</formula>
    </cfRule>
  </conditionalFormatting>
  <conditionalFormatting sqref="AA101">
    <cfRule type="containsErrors" dxfId="15301" priority="11895">
      <formula>ISERROR(AA101)</formula>
    </cfRule>
    <cfRule type="containsText" dxfId="15300" priority="11896" operator="containsText" text="N/A">
      <formula>NOT(ISERROR(SEARCH("N/A",AA101)))</formula>
    </cfRule>
  </conditionalFormatting>
  <conditionalFormatting sqref="AB102 AB99">
    <cfRule type="cellIs" dxfId="15299" priority="11892" operator="equal">
      <formula>2</formula>
    </cfRule>
    <cfRule type="cellIs" dxfId="15298" priority="11893" operator="equal">
      <formula>1</formula>
    </cfRule>
  </conditionalFormatting>
  <conditionalFormatting sqref="AB102 AB99">
    <cfRule type="cellIs" dxfId="15297" priority="11891" operator="equal">
      <formula>3</formula>
    </cfRule>
  </conditionalFormatting>
  <conditionalFormatting sqref="AB102 AB99">
    <cfRule type="cellIs" dxfId="15296" priority="11889" operator="equal">
      <formula>5</formula>
    </cfRule>
    <cfRule type="cellIs" dxfId="15295" priority="11890" operator="equal">
      <formula>4</formula>
    </cfRule>
  </conditionalFormatting>
  <conditionalFormatting sqref="AF98">
    <cfRule type="containsText" dxfId="15294" priority="11878" operator="containsText" text="N/A">
      <formula>NOT(ISERROR(SEARCH("N/A",AF98)))</formula>
    </cfRule>
    <cfRule type="containsText" dxfId="15293" priority="11884" operator="containsText" text="High">
      <formula>NOT(ISERROR(SEARCH("High",AF98)))</formula>
    </cfRule>
    <cfRule type="containsText" dxfId="15292" priority="11885" operator="containsText" text="Extreme">
      <formula>NOT(ISERROR(SEARCH("Extreme",AF98)))</formula>
    </cfRule>
    <cfRule type="containsText" dxfId="15291" priority="11886" operator="containsText" text="Low">
      <formula>NOT(ISERROR(SEARCH("Low",AF98)))</formula>
    </cfRule>
    <cfRule type="containsText" dxfId="15290" priority="11887" operator="containsText" text="Moderate">
      <formula>NOT(ISERROR(SEARCH("Moderate",AF98)))</formula>
    </cfRule>
    <cfRule type="containsText" dxfId="15289" priority="11888" operator="containsText" text="Insignificant">
      <formula>NOT(ISERROR(SEARCH("Insignificant",AF98)))</formula>
    </cfRule>
    <cfRule type="containsErrors" dxfId="15288" priority="11894">
      <formula>ISERROR(AF98)</formula>
    </cfRule>
  </conditionalFormatting>
  <conditionalFormatting sqref="AF98:AF99 AF101:AF102">
    <cfRule type="cellIs" dxfId="15287" priority="11879" operator="between">
      <formula>81</formula>
      <formula>100</formula>
    </cfRule>
    <cfRule type="cellIs" dxfId="15286" priority="11880" operator="between">
      <formula>61</formula>
      <formula>80</formula>
    </cfRule>
    <cfRule type="cellIs" dxfId="15285" priority="11881" operator="between">
      <formula>41</formula>
      <formula>60</formula>
    </cfRule>
    <cfRule type="cellIs" dxfId="15284" priority="11882" operator="between">
      <formula>21</formula>
      <formula>40</formula>
    </cfRule>
    <cfRule type="cellIs" dxfId="15283" priority="11883" operator="between">
      <formula>1</formula>
      <formula>20</formula>
    </cfRule>
  </conditionalFormatting>
  <conditionalFormatting sqref="AF101">
    <cfRule type="containsErrors" dxfId="15282" priority="11876">
      <formula>ISERROR(AF101)</formula>
    </cfRule>
    <cfRule type="containsText" dxfId="15281" priority="11877" operator="containsText" text="N/A">
      <formula>NOT(ISERROR(SEARCH("N/A",AF101)))</formula>
    </cfRule>
  </conditionalFormatting>
  <conditionalFormatting sqref="AG102 AG99">
    <cfRule type="cellIs" dxfId="15280" priority="11873" operator="equal">
      <formula>2</formula>
    </cfRule>
    <cfRule type="cellIs" dxfId="15279" priority="11874" operator="equal">
      <formula>1</formula>
    </cfRule>
  </conditionalFormatting>
  <conditionalFormatting sqref="AG102 AG99">
    <cfRule type="cellIs" dxfId="15278" priority="11872" operator="equal">
      <formula>3</formula>
    </cfRule>
  </conditionalFormatting>
  <conditionalFormatting sqref="AG102 AG99">
    <cfRule type="cellIs" dxfId="15277" priority="11870" operator="equal">
      <formula>5</formula>
    </cfRule>
    <cfRule type="cellIs" dxfId="15276" priority="11871" operator="equal">
      <formula>4</formula>
    </cfRule>
  </conditionalFormatting>
  <conditionalFormatting sqref="AK98">
    <cfRule type="containsText" dxfId="15275" priority="11859" operator="containsText" text="N/A">
      <formula>NOT(ISERROR(SEARCH("N/A",AK98)))</formula>
    </cfRule>
    <cfRule type="containsText" dxfId="15274" priority="11865" operator="containsText" text="High">
      <formula>NOT(ISERROR(SEARCH("High",AK98)))</formula>
    </cfRule>
    <cfRule type="containsText" dxfId="15273" priority="11866" operator="containsText" text="Extreme">
      <formula>NOT(ISERROR(SEARCH("Extreme",AK98)))</formula>
    </cfRule>
    <cfRule type="containsText" dxfId="15272" priority="11867" operator="containsText" text="Low">
      <formula>NOT(ISERROR(SEARCH("Low",AK98)))</formula>
    </cfRule>
    <cfRule type="containsText" dxfId="15271" priority="11868" operator="containsText" text="Moderate">
      <formula>NOT(ISERROR(SEARCH("Moderate",AK98)))</formula>
    </cfRule>
    <cfRule type="containsText" dxfId="15270" priority="11869" operator="containsText" text="Insignificant">
      <formula>NOT(ISERROR(SEARCH("Insignificant",AK98)))</formula>
    </cfRule>
    <cfRule type="containsErrors" dxfId="15269" priority="11875">
      <formula>ISERROR(AK98)</formula>
    </cfRule>
  </conditionalFormatting>
  <conditionalFormatting sqref="AK98:AK99 AK101:AK102">
    <cfRule type="cellIs" dxfId="15268" priority="11860" operator="between">
      <formula>81</formula>
      <formula>100</formula>
    </cfRule>
    <cfRule type="cellIs" dxfId="15267" priority="11861" operator="between">
      <formula>61</formula>
      <formula>80</formula>
    </cfRule>
    <cfRule type="cellIs" dxfId="15266" priority="11862" operator="between">
      <formula>41</formula>
      <formula>60</formula>
    </cfRule>
    <cfRule type="cellIs" dxfId="15265" priority="11863" operator="between">
      <formula>21</formula>
      <formula>40</formula>
    </cfRule>
    <cfRule type="cellIs" dxfId="15264" priority="11864" operator="between">
      <formula>1</formula>
      <formula>20</formula>
    </cfRule>
  </conditionalFormatting>
  <conditionalFormatting sqref="AK101">
    <cfRule type="containsErrors" dxfId="15263" priority="11857">
      <formula>ISERROR(AK101)</formula>
    </cfRule>
    <cfRule type="containsText" dxfId="15262" priority="11858" operator="containsText" text="N/A">
      <formula>NOT(ISERROR(SEARCH("N/A",AK101)))</formula>
    </cfRule>
  </conditionalFormatting>
  <conditionalFormatting sqref="AL102 AL99">
    <cfRule type="cellIs" dxfId="15261" priority="11854" operator="equal">
      <formula>2</formula>
    </cfRule>
    <cfRule type="cellIs" dxfId="15260" priority="11855" operator="equal">
      <formula>1</formula>
    </cfRule>
  </conditionalFormatting>
  <conditionalFormatting sqref="AL102 AL99">
    <cfRule type="cellIs" dxfId="15259" priority="11853" operator="equal">
      <formula>3</formula>
    </cfRule>
  </conditionalFormatting>
  <conditionalFormatting sqref="AL102 AL99">
    <cfRule type="cellIs" dxfId="15258" priority="11851" operator="equal">
      <formula>5</formula>
    </cfRule>
    <cfRule type="cellIs" dxfId="15257" priority="11852" operator="equal">
      <formula>4</formula>
    </cfRule>
  </conditionalFormatting>
  <conditionalFormatting sqref="AP98">
    <cfRule type="containsText" dxfId="15256" priority="11840" operator="containsText" text="N/A">
      <formula>NOT(ISERROR(SEARCH("N/A",AP98)))</formula>
    </cfRule>
    <cfRule type="containsText" dxfId="15255" priority="11846" operator="containsText" text="High">
      <formula>NOT(ISERROR(SEARCH("High",AP98)))</formula>
    </cfRule>
    <cfRule type="containsText" dxfId="15254" priority="11847" operator="containsText" text="Extreme">
      <formula>NOT(ISERROR(SEARCH("Extreme",AP98)))</formula>
    </cfRule>
    <cfRule type="containsText" dxfId="15253" priority="11848" operator="containsText" text="Low">
      <formula>NOT(ISERROR(SEARCH("Low",AP98)))</formula>
    </cfRule>
    <cfRule type="containsText" dxfId="15252" priority="11849" operator="containsText" text="Moderate">
      <formula>NOT(ISERROR(SEARCH("Moderate",AP98)))</formula>
    </cfRule>
    <cfRule type="containsText" dxfId="15251" priority="11850" operator="containsText" text="Insignificant">
      <formula>NOT(ISERROR(SEARCH("Insignificant",AP98)))</formula>
    </cfRule>
    <cfRule type="containsErrors" dxfId="15250" priority="11856">
      <formula>ISERROR(AP98)</formula>
    </cfRule>
  </conditionalFormatting>
  <conditionalFormatting sqref="AP98:AP99 AP101:AP102">
    <cfRule type="cellIs" dxfId="15249" priority="11841" operator="between">
      <formula>81</formula>
      <formula>100</formula>
    </cfRule>
    <cfRule type="cellIs" dxfId="15248" priority="11842" operator="between">
      <formula>61</formula>
      <formula>80</formula>
    </cfRule>
    <cfRule type="cellIs" dxfId="15247" priority="11843" operator="between">
      <formula>41</formula>
      <formula>60</formula>
    </cfRule>
    <cfRule type="cellIs" dxfId="15246" priority="11844" operator="between">
      <formula>21</formula>
      <formula>40</formula>
    </cfRule>
    <cfRule type="cellIs" dxfId="15245" priority="11845" operator="between">
      <formula>1</formula>
      <formula>20</formula>
    </cfRule>
  </conditionalFormatting>
  <conditionalFormatting sqref="AP101">
    <cfRule type="containsErrors" dxfId="15244" priority="11838">
      <formula>ISERROR(AP101)</formula>
    </cfRule>
    <cfRule type="containsText" dxfId="15243" priority="11839" operator="containsText" text="N/A">
      <formula>NOT(ISERROR(SEARCH("N/A",AP101)))</formula>
    </cfRule>
  </conditionalFormatting>
  <conditionalFormatting sqref="AQ102 AQ99">
    <cfRule type="cellIs" dxfId="15242" priority="11835" operator="equal">
      <formula>2</formula>
    </cfRule>
    <cfRule type="cellIs" dxfId="15241" priority="11836" operator="equal">
      <formula>1</formula>
    </cfRule>
  </conditionalFormatting>
  <conditionalFormatting sqref="AQ102 AQ99">
    <cfRule type="cellIs" dxfId="15240" priority="11834" operator="equal">
      <formula>3</formula>
    </cfRule>
  </conditionalFormatting>
  <conditionalFormatting sqref="AQ102 AQ99">
    <cfRule type="cellIs" dxfId="15239" priority="11832" operator="equal">
      <formula>5</formula>
    </cfRule>
    <cfRule type="cellIs" dxfId="15238" priority="11833" operator="equal">
      <formula>4</formula>
    </cfRule>
  </conditionalFormatting>
  <conditionalFormatting sqref="AU98">
    <cfRule type="containsText" dxfId="15237" priority="11821" operator="containsText" text="N/A">
      <formula>NOT(ISERROR(SEARCH("N/A",AU98)))</formula>
    </cfRule>
    <cfRule type="containsText" dxfId="15236" priority="11827" operator="containsText" text="High">
      <formula>NOT(ISERROR(SEARCH("High",AU98)))</formula>
    </cfRule>
    <cfRule type="containsText" dxfId="15235" priority="11828" operator="containsText" text="Extreme">
      <formula>NOT(ISERROR(SEARCH("Extreme",AU98)))</formula>
    </cfRule>
    <cfRule type="containsText" dxfId="15234" priority="11829" operator="containsText" text="Low">
      <formula>NOT(ISERROR(SEARCH("Low",AU98)))</formula>
    </cfRule>
    <cfRule type="containsText" dxfId="15233" priority="11830" operator="containsText" text="Moderate">
      <formula>NOT(ISERROR(SEARCH("Moderate",AU98)))</formula>
    </cfRule>
    <cfRule type="containsText" dxfId="15232" priority="11831" operator="containsText" text="Insignificant">
      <formula>NOT(ISERROR(SEARCH("Insignificant",AU98)))</formula>
    </cfRule>
    <cfRule type="containsErrors" dxfId="15231" priority="11837">
      <formula>ISERROR(AU98)</formula>
    </cfRule>
  </conditionalFormatting>
  <conditionalFormatting sqref="AU98:AU99 AU101:AU102">
    <cfRule type="cellIs" dxfId="15230" priority="11822" operator="between">
      <formula>81</formula>
      <formula>100</formula>
    </cfRule>
    <cfRule type="cellIs" dxfId="15229" priority="11823" operator="between">
      <formula>61</formula>
      <formula>80</formula>
    </cfRule>
    <cfRule type="cellIs" dxfId="15228" priority="11824" operator="between">
      <formula>41</formula>
      <formula>60</formula>
    </cfRule>
    <cfRule type="cellIs" dxfId="15227" priority="11825" operator="between">
      <formula>21</formula>
      <formula>40</formula>
    </cfRule>
    <cfRule type="cellIs" dxfId="15226" priority="11826" operator="between">
      <formula>1</formula>
      <formula>20</formula>
    </cfRule>
  </conditionalFormatting>
  <conditionalFormatting sqref="AU101">
    <cfRule type="containsErrors" dxfId="15225" priority="11819">
      <formula>ISERROR(AU101)</formula>
    </cfRule>
    <cfRule type="containsText" dxfId="15224" priority="11820" operator="containsText" text="N/A">
      <formula>NOT(ISERROR(SEARCH("N/A",AU101)))</formula>
    </cfRule>
  </conditionalFormatting>
  <conditionalFormatting sqref="AV102 AV99">
    <cfRule type="cellIs" dxfId="15223" priority="11816" operator="equal">
      <formula>2</formula>
    </cfRule>
    <cfRule type="cellIs" dxfId="15222" priority="11817" operator="equal">
      <formula>1</formula>
    </cfRule>
  </conditionalFormatting>
  <conditionalFormatting sqref="AV102 AV99">
    <cfRule type="cellIs" dxfId="15221" priority="11815" operator="equal">
      <formula>3</formula>
    </cfRule>
  </conditionalFormatting>
  <conditionalFormatting sqref="AV102 AV99">
    <cfRule type="cellIs" dxfId="15220" priority="11813" operator="equal">
      <formula>5</formula>
    </cfRule>
    <cfRule type="cellIs" dxfId="15219" priority="11814" operator="equal">
      <formula>4</formula>
    </cfRule>
  </conditionalFormatting>
  <conditionalFormatting sqref="AZ98">
    <cfRule type="containsText" dxfId="15218" priority="11802" operator="containsText" text="N/A">
      <formula>NOT(ISERROR(SEARCH("N/A",AZ98)))</formula>
    </cfRule>
    <cfRule type="containsText" dxfId="15217" priority="11808" operator="containsText" text="High">
      <formula>NOT(ISERROR(SEARCH("High",AZ98)))</formula>
    </cfRule>
    <cfRule type="containsText" dxfId="15216" priority="11809" operator="containsText" text="Extreme">
      <formula>NOT(ISERROR(SEARCH("Extreme",AZ98)))</formula>
    </cfRule>
    <cfRule type="containsText" dxfId="15215" priority="11810" operator="containsText" text="Low">
      <formula>NOT(ISERROR(SEARCH("Low",AZ98)))</formula>
    </cfRule>
    <cfRule type="containsText" dxfId="15214" priority="11811" operator="containsText" text="Moderate">
      <formula>NOT(ISERROR(SEARCH("Moderate",AZ98)))</formula>
    </cfRule>
    <cfRule type="containsText" dxfId="15213" priority="11812" operator="containsText" text="Insignificant">
      <formula>NOT(ISERROR(SEARCH("Insignificant",AZ98)))</formula>
    </cfRule>
    <cfRule type="containsErrors" dxfId="15212" priority="11818">
      <formula>ISERROR(AZ98)</formula>
    </cfRule>
  </conditionalFormatting>
  <conditionalFormatting sqref="AZ98:AZ99 AZ101:AZ102">
    <cfRule type="cellIs" dxfId="15211" priority="11803" operator="between">
      <formula>81</formula>
      <formula>100</formula>
    </cfRule>
    <cfRule type="cellIs" dxfId="15210" priority="11804" operator="between">
      <formula>61</formula>
      <formula>80</formula>
    </cfRule>
    <cfRule type="cellIs" dxfId="15209" priority="11805" operator="between">
      <formula>41</formula>
      <formula>60</formula>
    </cfRule>
    <cfRule type="cellIs" dxfId="15208" priority="11806" operator="between">
      <formula>21</formula>
      <formula>40</formula>
    </cfRule>
    <cfRule type="cellIs" dxfId="15207" priority="11807" operator="between">
      <formula>1</formula>
      <formula>20</formula>
    </cfRule>
  </conditionalFormatting>
  <conditionalFormatting sqref="AZ101">
    <cfRule type="containsErrors" dxfId="15206" priority="11800">
      <formula>ISERROR(AZ101)</formula>
    </cfRule>
    <cfRule type="containsText" dxfId="15205" priority="11801" operator="containsText" text="N/A">
      <formula>NOT(ISERROR(SEARCH("N/A",AZ101)))</formula>
    </cfRule>
  </conditionalFormatting>
  <conditionalFormatting sqref="BA102 BA99">
    <cfRule type="cellIs" dxfId="15204" priority="11797" operator="equal">
      <formula>2</formula>
    </cfRule>
    <cfRule type="cellIs" dxfId="15203" priority="11798" operator="equal">
      <formula>1</formula>
    </cfRule>
  </conditionalFormatting>
  <conditionalFormatting sqref="BA102 BA99">
    <cfRule type="cellIs" dxfId="15202" priority="11796" operator="equal">
      <formula>3</formula>
    </cfRule>
  </conditionalFormatting>
  <conditionalFormatting sqref="BA102 BA99">
    <cfRule type="cellIs" dxfId="15201" priority="11794" operator="equal">
      <formula>5</formula>
    </cfRule>
    <cfRule type="cellIs" dxfId="15200" priority="11795" operator="equal">
      <formula>4</formula>
    </cfRule>
  </conditionalFormatting>
  <conditionalFormatting sqref="BE98">
    <cfRule type="containsText" dxfId="15199" priority="11783" operator="containsText" text="N/A">
      <formula>NOT(ISERROR(SEARCH("N/A",BE98)))</formula>
    </cfRule>
    <cfRule type="containsText" dxfId="15198" priority="11789" operator="containsText" text="High">
      <formula>NOT(ISERROR(SEARCH("High",BE98)))</formula>
    </cfRule>
    <cfRule type="containsText" dxfId="15197" priority="11790" operator="containsText" text="Extreme">
      <formula>NOT(ISERROR(SEARCH("Extreme",BE98)))</formula>
    </cfRule>
    <cfRule type="containsText" dxfId="15196" priority="11791" operator="containsText" text="Low">
      <formula>NOT(ISERROR(SEARCH("Low",BE98)))</formula>
    </cfRule>
    <cfRule type="containsText" dxfId="15195" priority="11792" operator="containsText" text="Moderate">
      <formula>NOT(ISERROR(SEARCH("Moderate",BE98)))</formula>
    </cfRule>
    <cfRule type="containsText" dxfId="15194" priority="11793" operator="containsText" text="Insignificant">
      <formula>NOT(ISERROR(SEARCH("Insignificant",BE98)))</formula>
    </cfRule>
    <cfRule type="containsErrors" dxfId="15193" priority="11799">
      <formula>ISERROR(BE98)</formula>
    </cfRule>
  </conditionalFormatting>
  <conditionalFormatting sqref="BE98:BE99 BE101:BE102">
    <cfRule type="cellIs" dxfId="15192" priority="11784" operator="between">
      <formula>81</formula>
      <formula>100</formula>
    </cfRule>
    <cfRule type="cellIs" dxfId="15191" priority="11785" operator="between">
      <formula>61</formula>
      <formula>80</formula>
    </cfRule>
    <cfRule type="cellIs" dxfId="15190" priority="11786" operator="between">
      <formula>41</formula>
      <formula>60</formula>
    </cfRule>
    <cfRule type="cellIs" dxfId="15189" priority="11787" operator="between">
      <formula>21</formula>
      <formula>40</formula>
    </cfRule>
    <cfRule type="cellIs" dxfId="15188" priority="11788" operator="between">
      <formula>1</formula>
      <formula>20</formula>
    </cfRule>
  </conditionalFormatting>
  <conditionalFormatting sqref="BE101">
    <cfRule type="containsErrors" dxfId="15187" priority="11781">
      <formula>ISERROR(BE101)</formula>
    </cfRule>
    <cfRule type="containsText" dxfId="15186" priority="11782" operator="containsText" text="N/A">
      <formula>NOT(ISERROR(SEARCH("N/A",BE101)))</formula>
    </cfRule>
  </conditionalFormatting>
  <conditionalFormatting sqref="BF102 BF99">
    <cfRule type="cellIs" dxfId="15185" priority="11778" operator="equal">
      <formula>2</formula>
    </cfRule>
    <cfRule type="cellIs" dxfId="15184" priority="11779" operator="equal">
      <formula>1</formula>
    </cfRule>
  </conditionalFormatting>
  <conditionalFormatting sqref="BF102 BF99">
    <cfRule type="cellIs" dxfId="15183" priority="11777" operator="equal">
      <formula>3</formula>
    </cfRule>
  </conditionalFormatting>
  <conditionalFormatting sqref="BF102 BF99">
    <cfRule type="cellIs" dxfId="15182" priority="11775" operator="equal">
      <formula>5</formula>
    </cfRule>
    <cfRule type="cellIs" dxfId="15181" priority="11776" operator="equal">
      <formula>4</formula>
    </cfRule>
  </conditionalFormatting>
  <conditionalFormatting sqref="BJ98">
    <cfRule type="containsText" dxfId="15180" priority="11764" operator="containsText" text="N/A">
      <formula>NOT(ISERROR(SEARCH("N/A",BJ98)))</formula>
    </cfRule>
    <cfRule type="containsText" dxfId="15179" priority="11770" operator="containsText" text="High">
      <formula>NOT(ISERROR(SEARCH("High",BJ98)))</formula>
    </cfRule>
    <cfRule type="containsText" dxfId="15178" priority="11771" operator="containsText" text="Extreme">
      <formula>NOT(ISERROR(SEARCH("Extreme",BJ98)))</formula>
    </cfRule>
    <cfRule type="containsText" dxfId="15177" priority="11772" operator="containsText" text="Low">
      <formula>NOT(ISERROR(SEARCH("Low",BJ98)))</formula>
    </cfRule>
    <cfRule type="containsText" dxfId="15176" priority="11773" operator="containsText" text="Moderate">
      <formula>NOT(ISERROR(SEARCH("Moderate",BJ98)))</formula>
    </cfRule>
    <cfRule type="containsText" dxfId="15175" priority="11774" operator="containsText" text="Insignificant">
      <formula>NOT(ISERROR(SEARCH("Insignificant",BJ98)))</formula>
    </cfRule>
    <cfRule type="containsErrors" dxfId="15174" priority="11780">
      <formula>ISERROR(BJ98)</formula>
    </cfRule>
  </conditionalFormatting>
  <conditionalFormatting sqref="BJ98:BJ99 BJ101:BJ102">
    <cfRule type="cellIs" dxfId="15173" priority="11765" operator="between">
      <formula>81</formula>
      <formula>100</formula>
    </cfRule>
    <cfRule type="cellIs" dxfId="15172" priority="11766" operator="between">
      <formula>61</formula>
      <formula>80</formula>
    </cfRule>
    <cfRule type="cellIs" dxfId="15171" priority="11767" operator="between">
      <formula>41</formula>
      <formula>60</formula>
    </cfRule>
    <cfRule type="cellIs" dxfId="15170" priority="11768" operator="between">
      <formula>21</formula>
      <formula>40</formula>
    </cfRule>
    <cfRule type="cellIs" dxfId="15169" priority="11769" operator="between">
      <formula>1</formula>
      <formula>20</formula>
    </cfRule>
  </conditionalFormatting>
  <conditionalFormatting sqref="BJ101">
    <cfRule type="containsErrors" dxfId="15168" priority="11762">
      <formula>ISERROR(BJ101)</formula>
    </cfRule>
    <cfRule type="containsText" dxfId="15167" priority="11763" operator="containsText" text="N/A">
      <formula>NOT(ISERROR(SEARCH("N/A",BJ101)))</formula>
    </cfRule>
  </conditionalFormatting>
  <conditionalFormatting sqref="BK102 BK99">
    <cfRule type="cellIs" dxfId="15166" priority="11759" operator="equal">
      <formula>2</formula>
    </cfRule>
    <cfRule type="cellIs" dxfId="15165" priority="11760" operator="equal">
      <formula>1</formula>
    </cfRule>
  </conditionalFormatting>
  <conditionalFormatting sqref="BK102 BK99">
    <cfRule type="cellIs" dxfId="15164" priority="11758" operator="equal">
      <formula>3</formula>
    </cfRule>
  </conditionalFormatting>
  <conditionalFormatting sqref="BK102 BK99">
    <cfRule type="cellIs" dxfId="15163" priority="11756" operator="equal">
      <formula>5</formula>
    </cfRule>
    <cfRule type="cellIs" dxfId="15162" priority="11757" operator="equal">
      <formula>4</formula>
    </cfRule>
  </conditionalFormatting>
  <conditionalFormatting sqref="BO98">
    <cfRule type="containsText" dxfId="15161" priority="11745" operator="containsText" text="N/A">
      <formula>NOT(ISERROR(SEARCH("N/A",BO98)))</formula>
    </cfRule>
    <cfRule type="containsText" dxfId="15160" priority="11751" operator="containsText" text="High">
      <formula>NOT(ISERROR(SEARCH("High",BO98)))</formula>
    </cfRule>
    <cfRule type="containsText" dxfId="15159" priority="11752" operator="containsText" text="Extreme">
      <formula>NOT(ISERROR(SEARCH("Extreme",BO98)))</formula>
    </cfRule>
    <cfRule type="containsText" dxfId="15158" priority="11753" operator="containsText" text="Low">
      <formula>NOT(ISERROR(SEARCH("Low",BO98)))</formula>
    </cfRule>
    <cfRule type="containsText" dxfId="15157" priority="11754" operator="containsText" text="Moderate">
      <formula>NOT(ISERROR(SEARCH("Moderate",BO98)))</formula>
    </cfRule>
    <cfRule type="containsText" dxfId="15156" priority="11755" operator="containsText" text="Insignificant">
      <formula>NOT(ISERROR(SEARCH("Insignificant",BO98)))</formula>
    </cfRule>
    <cfRule type="containsErrors" dxfId="15155" priority="11761">
      <formula>ISERROR(BO98)</formula>
    </cfRule>
  </conditionalFormatting>
  <conditionalFormatting sqref="BO98:BO99 BO101:BO102">
    <cfRule type="cellIs" dxfId="15154" priority="11746" operator="between">
      <formula>81</formula>
      <formula>100</formula>
    </cfRule>
    <cfRule type="cellIs" dxfId="15153" priority="11747" operator="between">
      <formula>61</formula>
      <formula>80</formula>
    </cfRule>
    <cfRule type="cellIs" dxfId="15152" priority="11748" operator="between">
      <formula>41</formula>
      <formula>60</formula>
    </cfRule>
    <cfRule type="cellIs" dxfId="15151" priority="11749" operator="between">
      <formula>21</formula>
      <formula>40</formula>
    </cfRule>
    <cfRule type="cellIs" dxfId="15150" priority="11750" operator="between">
      <formula>1</formula>
      <formula>20</formula>
    </cfRule>
  </conditionalFormatting>
  <conditionalFormatting sqref="BO101">
    <cfRule type="containsErrors" dxfId="15149" priority="11743">
      <formula>ISERROR(BO101)</formula>
    </cfRule>
    <cfRule type="containsText" dxfId="15148" priority="11744" operator="containsText" text="N/A">
      <formula>NOT(ISERROR(SEARCH("N/A",BO101)))</formula>
    </cfRule>
  </conditionalFormatting>
  <conditionalFormatting sqref="BP102 BP99">
    <cfRule type="cellIs" dxfId="15147" priority="11740" operator="equal">
      <formula>2</formula>
    </cfRule>
    <cfRule type="cellIs" dxfId="15146" priority="11741" operator="equal">
      <formula>1</formula>
    </cfRule>
  </conditionalFormatting>
  <conditionalFormatting sqref="BP102 BP99">
    <cfRule type="cellIs" dxfId="15145" priority="11739" operator="equal">
      <formula>3</formula>
    </cfRule>
  </conditionalFormatting>
  <conditionalFormatting sqref="BP102 BP99">
    <cfRule type="cellIs" dxfId="15144" priority="11737" operator="equal">
      <formula>5</formula>
    </cfRule>
    <cfRule type="cellIs" dxfId="15143" priority="11738" operator="equal">
      <formula>4</formula>
    </cfRule>
  </conditionalFormatting>
  <conditionalFormatting sqref="BT98">
    <cfRule type="containsText" dxfId="15142" priority="11726" operator="containsText" text="N/A">
      <formula>NOT(ISERROR(SEARCH("N/A",BT98)))</formula>
    </cfRule>
    <cfRule type="containsText" dxfId="15141" priority="11732" operator="containsText" text="High">
      <formula>NOT(ISERROR(SEARCH("High",BT98)))</formula>
    </cfRule>
    <cfRule type="containsText" dxfId="15140" priority="11733" operator="containsText" text="Extreme">
      <formula>NOT(ISERROR(SEARCH("Extreme",BT98)))</formula>
    </cfRule>
    <cfRule type="containsText" dxfId="15139" priority="11734" operator="containsText" text="Low">
      <formula>NOT(ISERROR(SEARCH("Low",BT98)))</formula>
    </cfRule>
    <cfRule type="containsText" dxfId="15138" priority="11735" operator="containsText" text="Moderate">
      <formula>NOT(ISERROR(SEARCH("Moderate",BT98)))</formula>
    </cfRule>
    <cfRule type="containsText" dxfId="15137" priority="11736" operator="containsText" text="Insignificant">
      <formula>NOT(ISERROR(SEARCH("Insignificant",BT98)))</formula>
    </cfRule>
    <cfRule type="containsErrors" dxfId="15136" priority="11742">
      <formula>ISERROR(BT98)</formula>
    </cfRule>
  </conditionalFormatting>
  <conditionalFormatting sqref="BT98:BT99 BT101:BT102">
    <cfRule type="cellIs" dxfId="15135" priority="11727" operator="between">
      <formula>81</formula>
      <formula>100</formula>
    </cfRule>
    <cfRule type="cellIs" dxfId="15134" priority="11728" operator="between">
      <formula>61</formula>
      <formula>80</formula>
    </cfRule>
    <cfRule type="cellIs" dxfId="15133" priority="11729" operator="between">
      <formula>41</formula>
      <formula>60</formula>
    </cfRule>
    <cfRule type="cellIs" dxfId="15132" priority="11730" operator="between">
      <formula>21</formula>
      <formula>40</formula>
    </cfRule>
    <cfRule type="cellIs" dxfId="15131" priority="11731" operator="between">
      <formula>1</formula>
      <formula>20</formula>
    </cfRule>
  </conditionalFormatting>
  <conditionalFormatting sqref="BT101">
    <cfRule type="containsErrors" dxfId="15130" priority="11724">
      <formula>ISERROR(BT101)</formula>
    </cfRule>
    <cfRule type="containsText" dxfId="15129" priority="11725" operator="containsText" text="N/A">
      <formula>NOT(ISERROR(SEARCH("N/A",BT101)))</formula>
    </cfRule>
  </conditionalFormatting>
  <conditionalFormatting sqref="BU102 BU99">
    <cfRule type="cellIs" dxfId="15128" priority="11721" operator="equal">
      <formula>2</formula>
    </cfRule>
    <cfRule type="cellIs" dxfId="15127" priority="11722" operator="equal">
      <formula>1</formula>
    </cfRule>
  </conditionalFormatting>
  <conditionalFormatting sqref="BU102 BU99">
    <cfRule type="cellIs" dxfId="15126" priority="11720" operator="equal">
      <formula>3</formula>
    </cfRule>
  </conditionalFormatting>
  <conditionalFormatting sqref="BU102 BU99">
    <cfRule type="cellIs" dxfId="15125" priority="11718" operator="equal">
      <formula>5</formula>
    </cfRule>
    <cfRule type="cellIs" dxfId="15124" priority="11719" operator="equal">
      <formula>4</formula>
    </cfRule>
  </conditionalFormatting>
  <conditionalFormatting sqref="BY98">
    <cfRule type="containsText" dxfId="15123" priority="11707" operator="containsText" text="N/A">
      <formula>NOT(ISERROR(SEARCH("N/A",BY98)))</formula>
    </cfRule>
    <cfRule type="containsText" dxfId="15122" priority="11713" operator="containsText" text="High">
      <formula>NOT(ISERROR(SEARCH("High",BY98)))</formula>
    </cfRule>
    <cfRule type="containsText" dxfId="15121" priority="11714" operator="containsText" text="Extreme">
      <formula>NOT(ISERROR(SEARCH("Extreme",BY98)))</formula>
    </cfRule>
    <cfRule type="containsText" dxfId="15120" priority="11715" operator="containsText" text="Low">
      <formula>NOT(ISERROR(SEARCH("Low",BY98)))</formula>
    </cfRule>
    <cfRule type="containsText" dxfId="15119" priority="11716" operator="containsText" text="Moderate">
      <formula>NOT(ISERROR(SEARCH("Moderate",BY98)))</formula>
    </cfRule>
    <cfRule type="containsText" dxfId="15118" priority="11717" operator="containsText" text="Insignificant">
      <formula>NOT(ISERROR(SEARCH("Insignificant",BY98)))</formula>
    </cfRule>
    <cfRule type="containsErrors" dxfId="15117" priority="11723">
      <formula>ISERROR(BY98)</formula>
    </cfRule>
  </conditionalFormatting>
  <conditionalFormatting sqref="BY98:BY99 BY101:BY102">
    <cfRule type="cellIs" dxfId="15116" priority="11708" operator="between">
      <formula>81</formula>
      <formula>100</formula>
    </cfRule>
    <cfRule type="cellIs" dxfId="15115" priority="11709" operator="between">
      <formula>61</formula>
      <formula>80</formula>
    </cfRule>
    <cfRule type="cellIs" dxfId="15114" priority="11710" operator="between">
      <formula>41</formula>
      <formula>60</formula>
    </cfRule>
    <cfRule type="cellIs" dxfId="15113" priority="11711" operator="between">
      <formula>21</formula>
      <formula>40</formula>
    </cfRule>
    <cfRule type="cellIs" dxfId="15112" priority="11712" operator="between">
      <formula>1</formula>
      <formula>20</formula>
    </cfRule>
  </conditionalFormatting>
  <conditionalFormatting sqref="BY101">
    <cfRule type="containsErrors" dxfId="15111" priority="11705">
      <formula>ISERROR(BY101)</formula>
    </cfRule>
    <cfRule type="containsText" dxfId="15110" priority="11706" operator="containsText" text="N/A">
      <formula>NOT(ISERROR(SEARCH("N/A",BY101)))</formula>
    </cfRule>
  </conditionalFormatting>
  <conditionalFormatting sqref="BZ102 BZ99">
    <cfRule type="cellIs" dxfId="15109" priority="11702" operator="equal">
      <formula>2</formula>
    </cfRule>
    <cfRule type="cellIs" dxfId="15108" priority="11703" operator="equal">
      <formula>1</formula>
    </cfRule>
  </conditionalFormatting>
  <conditionalFormatting sqref="BZ102 BZ99">
    <cfRule type="cellIs" dxfId="15107" priority="11701" operator="equal">
      <formula>3</formula>
    </cfRule>
  </conditionalFormatting>
  <conditionalFormatting sqref="BZ102 BZ99">
    <cfRule type="cellIs" dxfId="15106" priority="11699" operator="equal">
      <formula>5</formula>
    </cfRule>
    <cfRule type="cellIs" dxfId="15105" priority="11700" operator="equal">
      <formula>4</formula>
    </cfRule>
  </conditionalFormatting>
  <conditionalFormatting sqref="CD98">
    <cfRule type="containsText" dxfId="15104" priority="11688" operator="containsText" text="N/A">
      <formula>NOT(ISERROR(SEARCH("N/A",CD98)))</formula>
    </cfRule>
    <cfRule type="containsText" dxfId="15103" priority="11694" operator="containsText" text="High">
      <formula>NOT(ISERROR(SEARCH("High",CD98)))</formula>
    </cfRule>
    <cfRule type="containsText" dxfId="15102" priority="11695" operator="containsText" text="Extreme">
      <formula>NOT(ISERROR(SEARCH("Extreme",CD98)))</formula>
    </cfRule>
    <cfRule type="containsText" dxfId="15101" priority="11696" operator="containsText" text="Low">
      <formula>NOT(ISERROR(SEARCH("Low",CD98)))</formula>
    </cfRule>
    <cfRule type="containsText" dxfId="15100" priority="11697" operator="containsText" text="Moderate">
      <formula>NOT(ISERROR(SEARCH("Moderate",CD98)))</formula>
    </cfRule>
    <cfRule type="containsText" dxfId="15099" priority="11698" operator="containsText" text="Insignificant">
      <formula>NOT(ISERROR(SEARCH("Insignificant",CD98)))</formula>
    </cfRule>
    <cfRule type="containsErrors" dxfId="15098" priority="11704">
      <formula>ISERROR(CD98)</formula>
    </cfRule>
  </conditionalFormatting>
  <conditionalFormatting sqref="CD98:CD99 CD101:CD102">
    <cfRule type="cellIs" dxfId="15097" priority="11689" operator="between">
      <formula>81</formula>
      <formula>100</formula>
    </cfRule>
    <cfRule type="cellIs" dxfId="15096" priority="11690" operator="between">
      <formula>61</formula>
      <formula>80</formula>
    </cfRule>
    <cfRule type="cellIs" dxfId="15095" priority="11691" operator="between">
      <formula>41</formula>
      <formula>60</formula>
    </cfRule>
    <cfRule type="cellIs" dxfId="15094" priority="11692" operator="between">
      <formula>21</formula>
      <formula>40</formula>
    </cfRule>
    <cfRule type="cellIs" dxfId="15093" priority="11693" operator="between">
      <formula>1</formula>
      <formula>20</formula>
    </cfRule>
  </conditionalFormatting>
  <conditionalFormatting sqref="CD101">
    <cfRule type="containsErrors" dxfId="15092" priority="11686">
      <formula>ISERROR(CD101)</formula>
    </cfRule>
    <cfRule type="containsText" dxfId="15091" priority="11687" operator="containsText" text="N/A">
      <formula>NOT(ISERROR(SEARCH("N/A",CD101)))</formula>
    </cfRule>
  </conditionalFormatting>
  <conditionalFormatting sqref="CE102 CE99">
    <cfRule type="cellIs" dxfId="15090" priority="11683" operator="equal">
      <formula>2</formula>
    </cfRule>
    <cfRule type="cellIs" dxfId="15089" priority="11684" operator="equal">
      <formula>1</formula>
    </cfRule>
  </conditionalFormatting>
  <conditionalFormatting sqref="CE102 CE99">
    <cfRule type="cellIs" dxfId="15088" priority="11682" operator="equal">
      <formula>3</formula>
    </cfRule>
  </conditionalFormatting>
  <conditionalFormatting sqref="CE102 CE99">
    <cfRule type="cellIs" dxfId="15087" priority="11680" operator="equal">
      <formula>5</formula>
    </cfRule>
    <cfRule type="cellIs" dxfId="15086" priority="11681" operator="equal">
      <formula>4</formula>
    </cfRule>
  </conditionalFormatting>
  <conditionalFormatting sqref="CI98">
    <cfRule type="containsText" dxfId="15085" priority="11669" operator="containsText" text="N/A">
      <formula>NOT(ISERROR(SEARCH("N/A",CI98)))</formula>
    </cfRule>
    <cfRule type="containsText" dxfId="15084" priority="11675" operator="containsText" text="High">
      <formula>NOT(ISERROR(SEARCH("High",CI98)))</formula>
    </cfRule>
    <cfRule type="containsText" dxfId="15083" priority="11676" operator="containsText" text="Extreme">
      <formula>NOT(ISERROR(SEARCH("Extreme",CI98)))</formula>
    </cfRule>
    <cfRule type="containsText" dxfId="15082" priority="11677" operator="containsText" text="Low">
      <formula>NOT(ISERROR(SEARCH("Low",CI98)))</formula>
    </cfRule>
    <cfRule type="containsText" dxfId="15081" priority="11678" operator="containsText" text="Moderate">
      <formula>NOT(ISERROR(SEARCH("Moderate",CI98)))</formula>
    </cfRule>
    <cfRule type="containsText" dxfId="15080" priority="11679" operator="containsText" text="Insignificant">
      <formula>NOT(ISERROR(SEARCH("Insignificant",CI98)))</formula>
    </cfRule>
    <cfRule type="containsErrors" dxfId="15079" priority="11685">
      <formula>ISERROR(CI98)</formula>
    </cfRule>
  </conditionalFormatting>
  <conditionalFormatting sqref="CI98:CI99 CI101:CI102">
    <cfRule type="cellIs" dxfId="15078" priority="11670" operator="between">
      <formula>81</formula>
      <formula>100</formula>
    </cfRule>
    <cfRule type="cellIs" dxfId="15077" priority="11671" operator="between">
      <formula>61</formula>
      <formula>80</formula>
    </cfRule>
    <cfRule type="cellIs" dxfId="15076" priority="11672" operator="between">
      <formula>41</formula>
      <formula>60</formula>
    </cfRule>
    <cfRule type="cellIs" dxfId="15075" priority="11673" operator="between">
      <formula>21</formula>
      <formula>40</formula>
    </cfRule>
    <cfRule type="cellIs" dxfId="15074" priority="11674" operator="between">
      <formula>1</formula>
      <formula>20</formula>
    </cfRule>
  </conditionalFormatting>
  <conditionalFormatting sqref="CI101">
    <cfRule type="containsErrors" dxfId="15073" priority="11667">
      <formula>ISERROR(CI101)</formula>
    </cfRule>
    <cfRule type="containsText" dxfId="15072" priority="11668" operator="containsText" text="N/A">
      <formula>NOT(ISERROR(SEARCH("N/A",CI101)))</formula>
    </cfRule>
  </conditionalFormatting>
  <conditionalFormatting sqref="CJ102 CJ99">
    <cfRule type="cellIs" dxfId="15071" priority="11664" operator="equal">
      <formula>2</formula>
    </cfRule>
    <cfRule type="cellIs" dxfId="15070" priority="11665" operator="equal">
      <formula>1</formula>
    </cfRule>
  </conditionalFormatting>
  <conditionalFormatting sqref="CJ102 CJ99">
    <cfRule type="cellIs" dxfId="15069" priority="11663" operator="equal">
      <formula>3</formula>
    </cfRule>
  </conditionalFormatting>
  <conditionalFormatting sqref="CJ102 CJ99">
    <cfRule type="cellIs" dxfId="15068" priority="11661" operator="equal">
      <formula>5</formula>
    </cfRule>
    <cfRule type="cellIs" dxfId="15067" priority="11662" operator="equal">
      <formula>4</formula>
    </cfRule>
  </conditionalFormatting>
  <conditionalFormatting sqref="CN98">
    <cfRule type="containsText" dxfId="15066" priority="11650" operator="containsText" text="N/A">
      <formula>NOT(ISERROR(SEARCH("N/A",CN98)))</formula>
    </cfRule>
    <cfRule type="containsText" dxfId="15065" priority="11656" operator="containsText" text="High">
      <formula>NOT(ISERROR(SEARCH("High",CN98)))</formula>
    </cfRule>
    <cfRule type="containsText" dxfId="15064" priority="11657" operator="containsText" text="Extreme">
      <formula>NOT(ISERROR(SEARCH("Extreme",CN98)))</formula>
    </cfRule>
    <cfRule type="containsText" dxfId="15063" priority="11658" operator="containsText" text="Low">
      <formula>NOT(ISERROR(SEARCH("Low",CN98)))</formula>
    </cfRule>
    <cfRule type="containsText" dxfId="15062" priority="11659" operator="containsText" text="Moderate">
      <formula>NOT(ISERROR(SEARCH("Moderate",CN98)))</formula>
    </cfRule>
    <cfRule type="containsText" dxfId="15061" priority="11660" operator="containsText" text="Insignificant">
      <formula>NOT(ISERROR(SEARCH("Insignificant",CN98)))</formula>
    </cfRule>
    <cfRule type="containsErrors" dxfId="15060" priority="11666">
      <formula>ISERROR(CN98)</formula>
    </cfRule>
  </conditionalFormatting>
  <conditionalFormatting sqref="CN98:CN99 CN101:CN102">
    <cfRule type="cellIs" dxfId="15059" priority="11651" operator="between">
      <formula>81</formula>
      <formula>100</formula>
    </cfRule>
    <cfRule type="cellIs" dxfId="15058" priority="11652" operator="between">
      <formula>61</formula>
      <formula>80</formula>
    </cfRule>
    <cfRule type="cellIs" dxfId="15057" priority="11653" operator="between">
      <formula>41</formula>
      <formula>60</formula>
    </cfRule>
    <cfRule type="cellIs" dxfId="15056" priority="11654" operator="between">
      <formula>21</formula>
      <formula>40</formula>
    </cfRule>
    <cfRule type="cellIs" dxfId="15055" priority="11655" operator="between">
      <formula>1</formula>
      <formula>20</formula>
    </cfRule>
  </conditionalFormatting>
  <conditionalFormatting sqref="CN101">
    <cfRule type="containsErrors" dxfId="15054" priority="11648">
      <formula>ISERROR(CN101)</formula>
    </cfRule>
    <cfRule type="containsText" dxfId="15053" priority="11649" operator="containsText" text="N/A">
      <formula>NOT(ISERROR(SEARCH("N/A",CN101)))</formula>
    </cfRule>
  </conditionalFormatting>
  <conditionalFormatting sqref="CO102 CO99">
    <cfRule type="cellIs" dxfId="15052" priority="11645" operator="equal">
      <formula>2</formula>
    </cfRule>
    <cfRule type="cellIs" dxfId="15051" priority="11646" operator="equal">
      <formula>1</formula>
    </cfRule>
  </conditionalFormatting>
  <conditionalFormatting sqref="CO102 CO99">
    <cfRule type="cellIs" dxfId="15050" priority="11644" operator="equal">
      <formula>3</formula>
    </cfRule>
  </conditionalFormatting>
  <conditionalFormatting sqref="CO102 CO99">
    <cfRule type="cellIs" dxfId="15049" priority="11642" operator="equal">
      <formula>5</formula>
    </cfRule>
    <cfRule type="cellIs" dxfId="15048" priority="11643" operator="equal">
      <formula>4</formula>
    </cfRule>
  </conditionalFormatting>
  <conditionalFormatting sqref="CS98">
    <cfRule type="containsText" dxfId="15047" priority="11631" operator="containsText" text="N/A">
      <formula>NOT(ISERROR(SEARCH("N/A",CS98)))</formula>
    </cfRule>
    <cfRule type="containsText" dxfId="15046" priority="11637" operator="containsText" text="High">
      <formula>NOT(ISERROR(SEARCH("High",CS98)))</formula>
    </cfRule>
    <cfRule type="containsText" dxfId="15045" priority="11638" operator="containsText" text="Extreme">
      <formula>NOT(ISERROR(SEARCH("Extreme",CS98)))</formula>
    </cfRule>
    <cfRule type="containsText" dxfId="15044" priority="11639" operator="containsText" text="Low">
      <formula>NOT(ISERROR(SEARCH("Low",CS98)))</formula>
    </cfRule>
    <cfRule type="containsText" dxfId="15043" priority="11640" operator="containsText" text="Moderate">
      <formula>NOT(ISERROR(SEARCH("Moderate",CS98)))</formula>
    </cfRule>
    <cfRule type="containsText" dxfId="15042" priority="11641" operator="containsText" text="Insignificant">
      <formula>NOT(ISERROR(SEARCH("Insignificant",CS98)))</formula>
    </cfRule>
    <cfRule type="containsErrors" dxfId="15041" priority="11647">
      <formula>ISERROR(CS98)</formula>
    </cfRule>
  </conditionalFormatting>
  <conditionalFormatting sqref="CS98:CS99 CS101:CS102">
    <cfRule type="cellIs" dxfId="15040" priority="11632" operator="between">
      <formula>81</formula>
      <formula>100</formula>
    </cfRule>
    <cfRule type="cellIs" dxfId="15039" priority="11633" operator="between">
      <formula>61</formula>
      <formula>80</formula>
    </cfRule>
    <cfRule type="cellIs" dxfId="15038" priority="11634" operator="between">
      <formula>41</formula>
      <formula>60</formula>
    </cfRule>
    <cfRule type="cellIs" dxfId="15037" priority="11635" operator="between">
      <formula>21</formula>
      <formula>40</formula>
    </cfRule>
    <cfRule type="cellIs" dxfId="15036" priority="11636" operator="between">
      <formula>1</formula>
      <formula>20</formula>
    </cfRule>
  </conditionalFormatting>
  <conditionalFormatting sqref="CS101">
    <cfRule type="containsErrors" dxfId="15035" priority="11629">
      <formula>ISERROR(CS101)</formula>
    </cfRule>
    <cfRule type="containsText" dxfId="15034" priority="11630" operator="containsText" text="N/A">
      <formula>NOT(ISERROR(SEARCH("N/A",CS101)))</formula>
    </cfRule>
  </conditionalFormatting>
  <conditionalFormatting sqref="H108 H105">
    <cfRule type="cellIs" dxfId="15033" priority="11626" operator="equal">
      <formula>2</formula>
    </cfRule>
    <cfRule type="cellIs" dxfId="15032" priority="11627" operator="equal">
      <formula>1</formula>
    </cfRule>
  </conditionalFormatting>
  <conditionalFormatting sqref="H108 H105">
    <cfRule type="cellIs" dxfId="15031" priority="11625" operator="equal">
      <formula>3</formula>
    </cfRule>
  </conditionalFormatting>
  <conditionalFormatting sqref="H108 H105">
    <cfRule type="cellIs" dxfId="15030" priority="11623" operator="equal">
      <formula>5</formula>
    </cfRule>
    <cfRule type="cellIs" dxfId="15029" priority="11624" operator="equal">
      <formula>4</formula>
    </cfRule>
  </conditionalFormatting>
  <conditionalFormatting sqref="L104">
    <cfRule type="containsText" dxfId="15028" priority="11612" operator="containsText" text="N/A">
      <formula>NOT(ISERROR(SEARCH("N/A",L104)))</formula>
    </cfRule>
    <cfRule type="containsText" dxfId="15027" priority="11618" operator="containsText" text="High">
      <formula>NOT(ISERROR(SEARCH("High",L104)))</formula>
    </cfRule>
    <cfRule type="containsText" dxfId="15026" priority="11619" operator="containsText" text="Extreme">
      <formula>NOT(ISERROR(SEARCH("Extreme",L104)))</formula>
    </cfRule>
    <cfRule type="containsText" dxfId="15025" priority="11620" operator="containsText" text="Low">
      <formula>NOT(ISERROR(SEARCH("Low",L104)))</formula>
    </cfRule>
    <cfRule type="containsText" dxfId="15024" priority="11621" operator="containsText" text="Moderate">
      <formula>NOT(ISERROR(SEARCH("Moderate",L104)))</formula>
    </cfRule>
    <cfRule type="containsText" dxfId="15023" priority="11622" operator="containsText" text="Insignificant">
      <formula>NOT(ISERROR(SEARCH("Insignificant",L104)))</formula>
    </cfRule>
    <cfRule type="containsErrors" dxfId="15022" priority="11628">
      <formula>ISERROR(L104)</formula>
    </cfRule>
  </conditionalFormatting>
  <conditionalFormatting sqref="L104:L105 L107:L108">
    <cfRule type="cellIs" dxfId="15021" priority="11613" operator="between">
      <formula>81</formula>
      <formula>100</formula>
    </cfRule>
    <cfRule type="cellIs" dxfId="15020" priority="11614" operator="between">
      <formula>61</formula>
      <formula>80</formula>
    </cfRule>
    <cfRule type="cellIs" dxfId="15019" priority="11615" operator="between">
      <formula>41</formula>
      <formula>60</formula>
    </cfRule>
    <cfRule type="cellIs" dxfId="15018" priority="11616" operator="between">
      <formula>21</formula>
      <formula>40</formula>
    </cfRule>
    <cfRule type="cellIs" dxfId="15017" priority="11617" operator="between">
      <formula>1</formula>
      <formula>20</formula>
    </cfRule>
  </conditionalFormatting>
  <conditionalFormatting sqref="L107">
    <cfRule type="containsErrors" dxfId="15016" priority="11610">
      <formula>ISERROR(L107)</formula>
    </cfRule>
    <cfRule type="containsText" dxfId="15015" priority="11611" operator="containsText" text="N/A">
      <formula>NOT(ISERROR(SEARCH("N/A",L107)))</formula>
    </cfRule>
  </conditionalFormatting>
  <conditionalFormatting sqref="M108 M105">
    <cfRule type="cellIs" dxfId="15014" priority="11607" operator="equal">
      <formula>2</formula>
    </cfRule>
    <cfRule type="cellIs" dxfId="15013" priority="11608" operator="equal">
      <formula>1</formula>
    </cfRule>
  </conditionalFormatting>
  <conditionalFormatting sqref="M108 M105">
    <cfRule type="cellIs" dxfId="15012" priority="11606" operator="equal">
      <formula>3</formula>
    </cfRule>
  </conditionalFormatting>
  <conditionalFormatting sqref="M108 M105">
    <cfRule type="cellIs" dxfId="15011" priority="11604" operator="equal">
      <formula>5</formula>
    </cfRule>
    <cfRule type="cellIs" dxfId="15010" priority="11605" operator="equal">
      <formula>4</formula>
    </cfRule>
  </conditionalFormatting>
  <conditionalFormatting sqref="Q104">
    <cfRule type="containsText" dxfId="15009" priority="11593" operator="containsText" text="N/A">
      <formula>NOT(ISERROR(SEARCH("N/A",Q104)))</formula>
    </cfRule>
    <cfRule type="containsText" dxfId="15008" priority="11599" operator="containsText" text="High">
      <formula>NOT(ISERROR(SEARCH("High",Q104)))</formula>
    </cfRule>
    <cfRule type="containsText" dxfId="15007" priority="11600" operator="containsText" text="Extreme">
      <formula>NOT(ISERROR(SEARCH("Extreme",Q104)))</formula>
    </cfRule>
    <cfRule type="containsText" dxfId="15006" priority="11601" operator="containsText" text="Low">
      <formula>NOT(ISERROR(SEARCH("Low",Q104)))</formula>
    </cfRule>
    <cfRule type="containsText" dxfId="15005" priority="11602" operator="containsText" text="Moderate">
      <formula>NOT(ISERROR(SEARCH("Moderate",Q104)))</formula>
    </cfRule>
    <cfRule type="containsText" dxfId="15004" priority="11603" operator="containsText" text="Insignificant">
      <formula>NOT(ISERROR(SEARCH("Insignificant",Q104)))</formula>
    </cfRule>
    <cfRule type="containsErrors" dxfId="15003" priority="11609">
      <formula>ISERROR(Q104)</formula>
    </cfRule>
  </conditionalFormatting>
  <conditionalFormatting sqref="Q104:Q105 Q107:Q108">
    <cfRule type="cellIs" dxfId="15002" priority="11594" operator="between">
      <formula>81</formula>
      <formula>100</formula>
    </cfRule>
    <cfRule type="cellIs" dxfId="15001" priority="11595" operator="between">
      <formula>61</formula>
      <formula>80</formula>
    </cfRule>
    <cfRule type="cellIs" dxfId="15000" priority="11596" operator="between">
      <formula>41</formula>
      <formula>60</formula>
    </cfRule>
    <cfRule type="cellIs" dxfId="14999" priority="11597" operator="between">
      <formula>21</formula>
      <formula>40</formula>
    </cfRule>
    <cfRule type="cellIs" dxfId="14998" priority="11598" operator="between">
      <formula>1</formula>
      <formula>20</formula>
    </cfRule>
  </conditionalFormatting>
  <conditionalFormatting sqref="Q107">
    <cfRule type="containsErrors" dxfId="14997" priority="11591">
      <formula>ISERROR(Q107)</formula>
    </cfRule>
    <cfRule type="containsText" dxfId="14996" priority="11592" operator="containsText" text="N/A">
      <formula>NOT(ISERROR(SEARCH("N/A",Q107)))</formula>
    </cfRule>
  </conditionalFormatting>
  <conditionalFormatting sqref="R108 R105">
    <cfRule type="cellIs" dxfId="14995" priority="11588" operator="equal">
      <formula>2</formula>
    </cfRule>
    <cfRule type="cellIs" dxfId="14994" priority="11589" operator="equal">
      <formula>1</formula>
    </cfRule>
  </conditionalFormatting>
  <conditionalFormatting sqref="R108 R105">
    <cfRule type="cellIs" dxfId="14993" priority="11587" operator="equal">
      <formula>3</formula>
    </cfRule>
  </conditionalFormatting>
  <conditionalFormatting sqref="R108 R105">
    <cfRule type="cellIs" dxfId="14992" priority="11585" operator="equal">
      <formula>5</formula>
    </cfRule>
    <cfRule type="cellIs" dxfId="14991" priority="11586" operator="equal">
      <formula>4</formula>
    </cfRule>
  </conditionalFormatting>
  <conditionalFormatting sqref="V104">
    <cfRule type="containsText" dxfId="14990" priority="11574" operator="containsText" text="N/A">
      <formula>NOT(ISERROR(SEARCH("N/A",V104)))</formula>
    </cfRule>
    <cfRule type="containsText" dxfId="14989" priority="11580" operator="containsText" text="High">
      <formula>NOT(ISERROR(SEARCH("High",V104)))</formula>
    </cfRule>
    <cfRule type="containsText" dxfId="14988" priority="11581" operator="containsText" text="Extreme">
      <formula>NOT(ISERROR(SEARCH("Extreme",V104)))</formula>
    </cfRule>
    <cfRule type="containsText" dxfId="14987" priority="11582" operator="containsText" text="Low">
      <formula>NOT(ISERROR(SEARCH("Low",V104)))</formula>
    </cfRule>
    <cfRule type="containsText" dxfId="14986" priority="11583" operator="containsText" text="Moderate">
      <formula>NOT(ISERROR(SEARCH("Moderate",V104)))</formula>
    </cfRule>
    <cfRule type="containsText" dxfId="14985" priority="11584" operator="containsText" text="Insignificant">
      <formula>NOT(ISERROR(SEARCH("Insignificant",V104)))</formula>
    </cfRule>
    <cfRule type="containsErrors" dxfId="14984" priority="11590">
      <formula>ISERROR(V104)</formula>
    </cfRule>
  </conditionalFormatting>
  <conditionalFormatting sqref="V104:V105 V107:V108">
    <cfRule type="cellIs" dxfId="14983" priority="11575" operator="between">
      <formula>81</formula>
      <formula>100</formula>
    </cfRule>
    <cfRule type="cellIs" dxfId="14982" priority="11576" operator="between">
      <formula>61</formula>
      <formula>80</formula>
    </cfRule>
    <cfRule type="cellIs" dxfId="14981" priority="11577" operator="between">
      <formula>41</formula>
      <formula>60</formula>
    </cfRule>
    <cfRule type="cellIs" dxfId="14980" priority="11578" operator="between">
      <formula>21</formula>
      <formula>40</formula>
    </cfRule>
    <cfRule type="cellIs" dxfId="14979" priority="11579" operator="between">
      <formula>1</formula>
      <formula>20</formula>
    </cfRule>
  </conditionalFormatting>
  <conditionalFormatting sqref="V107">
    <cfRule type="containsErrors" dxfId="14978" priority="11572">
      <formula>ISERROR(V107)</formula>
    </cfRule>
    <cfRule type="containsText" dxfId="14977" priority="11573" operator="containsText" text="N/A">
      <formula>NOT(ISERROR(SEARCH("N/A",V107)))</formula>
    </cfRule>
  </conditionalFormatting>
  <conditionalFormatting sqref="W108 W105">
    <cfRule type="cellIs" dxfId="14976" priority="11569" operator="equal">
      <formula>2</formula>
    </cfRule>
    <cfRule type="cellIs" dxfId="14975" priority="11570" operator="equal">
      <formula>1</formula>
    </cfRule>
  </conditionalFormatting>
  <conditionalFormatting sqref="W108 W105">
    <cfRule type="cellIs" dxfId="14974" priority="11568" operator="equal">
      <formula>3</formula>
    </cfRule>
  </conditionalFormatting>
  <conditionalFormatting sqref="W108 W105">
    <cfRule type="cellIs" dxfId="14973" priority="11566" operator="equal">
      <formula>5</formula>
    </cfRule>
    <cfRule type="cellIs" dxfId="14972" priority="11567" operator="equal">
      <formula>4</formula>
    </cfRule>
  </conditionalFormatting>
  <conditionalFormatting sqref="AA104">
    <cfRule type="containsText" dxfId="14971" priority="11555" operator="containsText" text="N/A">
      <formula>NOT(ISERROR(SEARCH("N/A",AA104)))</formula>
    </cfRule>
    <cfRule type="containsText" dxfId="14970" priority="11561" operator="containsText" text="High">
      <formula>NOT(ISERROR(SEARCH("High",AA104)))</formula>
    </cfRule>
    <cfRule type="containsText" dxfId="14969" priority="11562" operator="containsText" text="Extreme">
      <formula>NOT(ISERROR(SEARCH("Extreme",AA104)))</formula>
    </cfRule>
    <cfRule type="containsText" dxfId="14968" priority="11563" operator="containsText" text="Low">
      <formula>NOT(ISERROR(SEARCH("Low",AA104)))</formula>
    </cfRule>
    <cfRule type="containsText" dxfId="14967" priority="11564" operator="containsText" text="Moderate">
      <formula>NOT(ISERROR(SEARCH("Moderate",AA104)))</formula>
    </cfRule>
    <cfRule type="containsText" dxfId="14966" priority="11565" operator="containsText" text="Insignificant">
      <formula>NOT(ISERROR(SEARCH("Insignificant",AA104)))</formula>
    </cfRule>
    <cfRule type="containsErrors" dxfId="14965" priority="11571">
      <formula>ISERROR(AA104)</formula>
    </cfRule>
  </conditionalFormatting>
  <conditionalFormatting sqref="AA104:AA105 AA107:AA108">
    <cfRule type="cellIs" dxfId="14964" priority="11556" operator="between">
      <formula>81</formula>
      <formula>100</formula>
    </cfRule>
    <cfRule type="cellIs" dxfId="14963" priority="11557" operator="between">
      <formula>61</formula>
      <formula>80</formula>
    </cfRule>
    <cfRule type="cellIs" dxfId="14962" priority="11558" operator="between">
      <formula>41</formula>
      <formula>60</formula>
    </cfRule>
    <cfRule type="cellIs" dxfId="14961" priority="11559" operator="between">
      <formula>21</formula>
      <formula>40</formula>
    </cfRule>
    <cfRule type="cellIs" dxfId="14960" priority="11560" operator="between">
      <formula>1</formula>
      <formula>20</formula>
    </cfRule>
  </conditionalFormatting>
  <conditionalFormatting sqref="AA107">
    <cfRule type="containsErrors" dxfId="14959" priority="11553">
      <formula>ISERROR(AA107)</formula>
    </cfRule>
    <cfRule type="containsText" dxfId="14958" priority="11554" operator="containsText" text="N/A">
      <formula>NOT(ISERROR(SEARCH("N/A",AA107)))</formula>
    </cfRule>
  </conditionalFormatting>
  <conditionalFormatting sqref="AB108 AB105">
    <cfRule type="cellIs" dxfId="14957" priority="11550" operator="equal">
      <formula>2</formula>
    </cfRule>
    <cfRule type="cellIs" dxfId="14956" priority="11551" operator="equal">
      <formula>1</formula>
    </cfRule>
  </conditionalFormatting>
  <conditionalFormatting sqref="AB108 AB105">
    <cfRule type="cellIs" dxfId="14955" priority="11549" operator="equal">
      <formula>3</formula>
    </cfRule>
  </conditionalFormatting>
  <conditionalFormatting sqref="AB108 AB105">
    <cfRule type="cellIs" dxfId="14954" priority="11547" operator="equal">
      <formula>5</formula>
    </cfRule>
    <cfRule type="cellIs" dxfId="14953" priority="11548" operator="equal">
      <formula>4</formula>
    </cfRule>
  </conditionalFormatting>
  <conditionalFormatting sqref="AF104">
    <cfRule type="containsText" dxfId="14952" priority="11536" operator="containsText" text="N/A">
      <formula>NOT(ISERROR(SEARCH("N/A",AF104)))</formula>
    </cfRule>
    <cfRule type="containsText" dxfId="14951" priority="11542" operator="containsText" text="High">
      <formula>NOT(ISERROR(SEARCH("High",AF104)))</formula>
    </cfRule>
    <cfRule type="containsText" dxfId="14950" priority="11543" operator="containsText" text="Extreme">
      <formula>NOT(ISERROR(SEARCH("Extreme",AF104)))</formula>
    </cfRule>
    <cfRule type="containsText" dxfId="14949" priority="11544" operator="containsText" text="Low">
      <formula>NOT(ISERROR(SEARCH("Low",AF104)))</formula>
    </cfRule>
    <cfRule type="containsText" dxfId="14948" priority="11545" operator="containsText" text="Moderate">
      <formula>NOT(ISERROR(SEARCH("Moderate",AF104)))</formula>
    </cfRule>
    <cfRule type="containsText" dxfId="14947" priority="11546" operator="containsText" text="Insignificant">
      <formula>NOT(ISERROR(SEARCH("Insignificant",AF104)))</formula>
    </cfRule>
    <cfRule type="containsErrors" dxfId="14946" priority="11552">
      <formula>ISERROR(AF104)</formula>
    </cfRule>
  </conditionalFormatting>
  <conditionalFormatting sqref="AF104:AF105 AF107:AF108">
    <cfRule type="cellIs" dxfId="14945" priority="11537" operator="between">
      <formula>81</formula>
      <formula>100</formula>
    </cfRule>
    <cfRule type="cellIs" dxfId="14944" priority="11538" operator="between">
      <formula>61</formula>
      <formula>80</formula>
    </cfRule>
    <cfRule type="cellIs" dxfId="14943" priority="11539" operator="between">
      <formula>41</formula>
      <formula>60</formula>
    </cfRule>
    <cfRule type="cellIs" dxfId="14942" priority="11540" operator="between">
      <formula>21</formula>
      <formula>40</formula>
    </cfRule>
    <cfRule type="cellIs" dxfId="14941" priority="11541" operator="between">
      <formula>1</formula>
      <formula>20</formula>
    </cfRule>
  </conditionalFormatting>
  <conditionalFormatting sqref="AF107">
    <cfRule type="containsErrors" dxfId="14940" priority="11534">
      <formula>ISERROR(AF107)</formula>
    </cfRule>
    <cfRule type="containsText" dxfId="14939" priority="11535" operator="containsText" text="N/A">
      <formula>NOT(ISERROR(SEARCH("N/A",AF107)))</formula>
    </cfRule>
  </conditionalFormatting>
  <conditionalFormatting sqref="AG108 AG105">
    <cfRule type="cellIs" dxfId="14938" priority="11531" operator="equal">
      <formula>2</formula>
    </cfRule>
    <cfRule type="cellIs" dxfId="14937" priority="11532" operator="equal">
      <formula>1</formula>
    </cfRule>
  </conditionalFormatting>
  <conditionalFormatting sqref="AG108 AG105">
    <cfRule type="cellIs" dxfId="14936" priority="11530" operator="equal">
      <formula>3</formula>
    </cfRule>
  </conditionalFormatting>
  <conditionalFormatting sqref="AG108 AG105">
    <cfRule type="cellIs" dxfId="14935" priority="11528" operator="equal">
      <formula>5</formula>
    </cfRule>
    <cfRule type="cellIs" dxfId="14934" priority="11529" operator="equal">
      <formula>4</formula>
    </cfRule>
  </conditionalFormatting>
  <conditionalFormatting sqref="AK104">
    <cfRule type="containsText" dxfId="14933" priority="11517" operator="containsText" text="N/A">
      <formula>NOT(ISERROR(SEARCH("N/A",AK104)))</formula>
    </cfRule>
    <cfRule type="containsText" dxfId="14932" priority="11523" operator="containsText" text="High">
      <formula>NOT(ISERROR(SEARCH("High",AK104)))</formula>
    </cfRule>
    <cfRule type="containsText" dxfId="14931" priority="11524" operator="containsText" text="Extreme">
      <formula>NOT(ISERROR(SEARCH("Extreme",AK104)))</formula>
    </cfRule>
    <cfRule type="containsText" dxfId="14930" priority="11525" operator="containsText" text="Low">
      <formula>NOT(ISERROR(SEARCH("Low",AK104)))</formula>
    </cfRule>
    <cfRule type="containsText" dxfId="14929" priority="11526" operator="containsText" text="Moderate">
      <formula>NOT(ISERROR(SEARCH("Moderate",AK104)))</formula>
    </cfRule>
    <cfRule type="containsText" dxfId="14928" priority="11527" operator="containsText" text="Insignificant">
      <formula>NOT(ISERROR(SEARCH("Insignificant",AK104)))</formula>
    </cfRule>
    <cfRule type="containsErrors" dxfId="14927" priority="11533">
      <formula>ISERROR(AK104)</formula>
    </cfRule>
  </conditionalFormatting>
  <conditionalFormatting sqref="AK104:AK105 AK107:AK108">
    <cfRule type="cellIs" dxfId="14926" priority="11518" operator="between">
      <formula>81</formula>
      <formula>100</formula>
    </cfRule>
    <cfRule type="cellIs" dxfId="14925" priority="11519" operator="between">
      <formula>61</formula>
      <formula>80</formula>
    </cfRule>
    <cfRule type="cellIs" dxfId="14924" priority="11520" operator="between">
      <formula>41</formula>
      <formula>60</formula>
    </cfRule>
    <cfRule type="cellIs" dxfId="14923" priority="11521" operator="between">
      <formula>21</formula>
      <formula>40</formula>
    </cfRule>
    <cfRule type="cellIs" dxfId="14922" priority="11522" operator="between">
      <formula>1</formula>
      <formula>20</formula>
    </cfRule>
  </conditionalFormatting>
  <conditionalFormatting sqref="AK107">
    <cfRule type="containsErrors" dxfId="14921" priority="11515">
      <formula>ISERROR(AK107)</formula>
    </cfRule>
    <cfRule type="containsText" dxfId="14920" priority="11516" operator="containsText" text="N/A">
      <formula>NOT(ISERROR(SEARCH("N/A",AK107)))</formula>
    </cfRule>
  </conditionalFormatting>
  <conditionalFormatting sqref="AL108 AL105">
    <cfRule type="cellIs" dxfId="14919" priority="11512" operator="equal">
      <formula>2</formula>
    </cfRule>
    <cfRule type="cellIs" dxfId="14918" priority="11513" operator="equal">
      <formula>1</formula>
    </cfRule>
  </conditionalFormatting>
  <conditionalFormatting sqref="AL108 AL105">
    <cfRule type="cellIs" dxfId="14917" priority="11511" operator="equal">
      <formula>3</formula>
    </cfRule>
  </conditionalFormatting>
  <conditionalFormatting sqref="AL108 AL105">
    <cfRule type="cellIs" dxfId="14916" priority="11509" operator="equal">
      <formula>5</formula>
    </cfRule>
    <cfRule type="cellIs" dxfId="14915" priority="11510" operator="equal">
      <formula>4</formula>
    </cfRule>
  </conditionalFormatting>
  <conditionalFormatting sqref="AP104">
    <cfRule type="containsText" dxfId="14914" priority="11498" operator="containsText" text="N/A">
      <formula>NOT(ISERROR(SEARCH("N/A",AP104)))</formula>
    </cfRule>
    <cfRule type="containsText" dxfId="14913" priority="11504" operator="containsText" text="High">
      <formula>NOT(ISERROR(SEARCH("High",AP104)))</formula>
    </cfRule>
    <cfRule type="containsText" dxfId="14912" priority="11505" operator="containsText" text="Extreme">
      <formula>NOT(ISERROR(SEARCH("Extreme",AP104)))</formula>
    </cfRule>
    <cfRule type="containsText" dxfId="14911" priority="11506" operator="containsText" text="Low">
      <formula>NOT(ISERROR(SEARCH("Low",AP104)))</formula>
    </cfRule>
    <cfRule type="containsText" dxfId="14910" priority="11507" operator="containsText" text="Moderate">
      <formula>NOT(ISERROR(SEARCH("Moderate",AP104)))</formula>
    </cfRule>
    <cfRule type="containsText" dxfId="14909" priority="11508" operator="containsText" text="Insignificant">
      <formula>NOT(ISERROR(SEARCH("Insignificant",AP104)))</formula>
    </cfRule>
    <cfRule type="containsErrors" dxfId="14908" priority="11514">
      <formula>ISERROR(AP104)</formula>
    </cfRule>
  </conditionalFormatting>
  <conditionalFormatting sqref="AP104:AP105 AP107:AP108">
    <cfRule type="cellIs" dxfId="14907" priority="11499" operator="between">
      <formula>81</formula>
      <formula>100</formula>
    </cfRule>
    <cfRule type="cellIs" dxfId="14906" priority="11500" operator="between">
      <formula>61</formula>
      <formula>80</formula>
    </cfRule>
    <cfRule type="cellIs" dxfId="14905" priority="11501" operator="between">
      <formula>41</formula>
      <formula>60</formula>
    </cfRule>
    <cfRule type="cellIs" dxfId="14904" priority="11502" operator="between">
      <formula>21</formula>
      <formula>40</formula>
    </cfRule>
    <cfRule type="cellIs" dxfId="14903" priority="11503" operator="between">
      <formula>1</formula>
      <formula>20</formula>
    </cfRule>
  </conditionalFormatting>
  <conditionalFormatting sqref="AP107">
    <cfRule type="containsErrors" dxfId="14902" priority="11496">
      <formula>ISERROR(AP107)</formula>
    </cfRule>
    <cfRule type="containsText" dxfId="14901" priority="11497" operator="containsText" text="N/A">
      <formula>NOT(ISERROR(SEARCH("N/A",AP107)))</formula>
    </cfRule>
  </conditionalFormatting>
  <conditionalFormatting sqref="AQ108 AQ105">
    <cfRule type="cellIs" dxfId="14900" priority="11493" operator="equal">
      <formula>2</formula>
    </cfRule>
    <cfRule type="cellIs" dxfId="14899" priority="11494" operator="equal">
      <formula>1</formula>
    </cfRule>
  </conditionalFormatting>
  <conditionalFormatting sqref="AQ108 AQ105">
    <cfRule type="cellIs" dxfId="14898" priority="11492" operator="equal">
      <formula>3</formula>
    </cfRule>
  </conditionalFormatting>
  <conditionalFormatting sqref="AQ108 AQ105">
    <cfRule type="cellIs" dxfId="14897" priority="11490" operator="equal">
      <formula>5</formula>
    </cfRule>
    <cfRule type="cellIs" dxfId="14896" priority="11491" operator="equal">
      <formula>4</formula>
    </cfRule>
  </conditionalFormatting>
  <conditionalFormatting sqref="AU104">
    <cfRule type="containsText" dxfId="14895" priority="11479" operator="containsText" text="N/A">
      <formula>NOT(ISERROR(SEARCH("N/A",AU104)))</formula>
    </cfRule>
    <cfRule type="containsText" dxfId="14894" priority="11485" operator="containsText" text="High">
      <formula>NOT(ISERROR(SEARCH("High",AU104)))</formula>
    </cfRule>
    <cfRule type="containsText" dxfId="14893" priority="11486" operator="containsText" text="Extreme">
      <formula>NOT(ISERROR(SEARCH("Extreme",AU104)))</formula>
    </cfRule>
    <cfRule type="containsText" dxfId="14892" priority="11487" operator="containsText" text="Low">
      <formula>NOT(ISERROR(SEARCH("Low",AU104)))</formula>
    </cfRule>
    <cfRule type="containsText" dxfId="14891" priority="11488" operator="containsText" text="Moderate">
      <formula>NOT(ISERROR(SEARCH("Moderate",AU104)))</formula>
    </cfRule>
    <cfRule type="containsText" dxfId="14890" priority="11489" operator="containsText" text="Insignificant">
      <formula>NOT(ISERROR(SEARCH("Insignificant",AU104)))</formula>
    </cfRule>
    <cfRule type="containsErrors" dxfId="14889" priority="11495">
      <formula>ISERROR(AU104)</formula>
    </cfRule>
  </conditionalFormatting>
  <conditionalFormatting sqref="AU104:AU105 AU107:AU108">
    <cfRule type="cellIs" dxfId="14888" priority="11480" operator="between">
      <formula>81</formula>
      <formula>100</formula>
    </cfRule>
    <cfRule type="cellIs" dxfId="14887" priority="11481" operator="between">
      <formula>61</formula>
      <formula>80</formula>
    </cfRule>
    <cfRule type="cellIs" dxfId="14886" priority="11482" operator="between">
      <formula>41</formula>
      <formula>60</formula>
    </cfRule>
    <cfRule type="cellIs" dxfId="14885" priority="11483" operator="between">
      <formula>21</formula>
      <formula>40</formula>
    </cfRule>
    <cfRule type="cellIs" dxfId="14884" priority="11484" operator="between">
      <formula>1</formula>
      <formula>20</formula>
    </cfRule>
  </conditionalFormatting>
  <conditionalFormatting sqref="AU107">
    <cfRule type="containsErrors" dxfId="14883" priority="11477">
      <formula>ISERROR(AU107)</formula>
    </cfRule>
    <cfRule type="containsText" dxfId="14882" priority="11478" operator="containsText" text="N/A">
      <formula>NOT(ISERROR(SEARCH("N/A",AU107)))</formula>
    </cfRule>
  </conditionalFormatting>
  <conditionalFormatting sqref="AV108 AV105">
    <cfRule type="cellIs" dxfId="14881" priority="11474" operator="equal">
      <formula>2</formula>
    </cfRule>
    <cfRule type="cellIs" dxfId="14880" priority="11475" operator="equal">
      <formula>1</formula>
    </cfRule>
  </conditionalFormatting>
  <conditionalFormatting sqref="AV108 AV105">
    <cfRule type="cellIs" dxfId="14879" priority="11473" operator="equal">
      <formula>3</formula>
    </cfRule>
  </conditionalFormatting>
  <conditionalFormatting sqref="AV108 AV105">
    <cfRule type="cellIs" dxfId="14878" priority="11471" operator="equal">
      <formula>5</formula>
    </cfRule>
    <cfRule type="cellIs" dxfId="14877" priority="11472" operator="equal">
      <formula>4</formula>
    </cfRule>
  </conditionalFormatting>
  <conditionalFormatting sqref="AZ104">
    <cfRule type="containsText" dxfId="14876" priority="11460" operator="containsText" text="N/A">
      <formula>NOT(ISERROR(SEARCH("N/A",AZ104)))</formula>
    </cfRule>
    <cfRule type="containsText" dxfId="14875" priority="11466" operator="containsText" text="High">
      <formula>NOT(ISERROR(SEARCH("High",AZ104)))</formula>
    </cfRule>
    <cfRule type="containsText" dxfId="14874" priority="11467" operator="containsText" text="Extreme">
      <formula>NOT(ISERROR(SEARCH("Extreme",AZ104)))</formula>
    </cfRule>
    <cfRule type="containsText" dxfId="14873" priority="11468" operator="containsText" text="Low">
      <formula>NOT(ISERROR(SEARCH("Low",AZ104)))</formula>
    </cfRule>
    <cfRule type="containsText" dxfId="14872" priority="11469" operator="containsText" text="Moderate">
      <formula>NOT(ISERROR(SEARCH("Moderate",AZ104)))</formula>
    </cfRule>
    <cfRule type="containsText" dxfId="14871" priority="11470" operator="containsText" text="Insignificant">
      <formula>NOT(ISERROR(SEARCH("Insignificant",AZ104)))</formula>
    </cfRule>
    <cfRule type="containsErrors" dxfId="14870" priority="11476">
      <formula>ISERROR(AZ104)</formula>
    </cfRule>
  </conditionalFormatting>
  <conditionalFormatting sqref="AZ104:AZ105 AZ107:AZ108">
    <cfRule type="cellIs" dxfId="14869" priority="11461" operator="between">
      <formula>81</formula>
      <formula>100</formula>
    </cfRule>
    <cfRule type="cellIs" dxfId="14868" priority="11462" operator="between">
      <formula>61</formula>
      <formula>80</formula>
    </cfRule>
    <cfRule type="cellIs" dxfId="14867" priority="11463" operator="between">
      <formula>41</formula>
      <formula>60</formula>
    </cfRule>
    <cfRule type="cellIs" dxfId="14866" priority="11464" operator="between">
      <formula>21</formula>
      <formula>40</formula>
    </cfRule>
    <cfRule type="cellIs" dxfId="14865" priority="11465" operator="between">
      <formula>1</formula>
      <formula>20</formula>
    </cfRule>
  </conditionalFormatting>
  <conditionalFormatting sqref="AZ107">
    <cfRule type="containsErrors" dxfId="14864" priority="11458">
      <formula>ISERROR(AZ107)</formula>
    </cfRule>
    <cfRule type="containsText" dxfId="14863" priority="11459" operator="containsText" text="N/A">
      <formula>NOT(ISERROR(SEARCH("N/A",AZ107)))</formula>
    </cfRule>
  </conditionalFormatting>
  <conditionalFormatting sqref="BA108 BA105">
    <cfRule type="cellIs" dxfId="14862" priority="11455" operator="equal">
      <formula>2</formula>
    </cfRule>
    <cfRule type="cellIs" dxfId="14861" priority="11456" operator="equal">
      <formula>1</formula>
    </cfRule>
  </conditionalFormatting>
  <conditionalFormatting sqref="BA108 BA105">
    <cfRule type="cellIs" dxfId="14860" priority="11454" operator="equal">
      <formula>3</formula>
    </cfRule>
  </conditionalFormatting>
  <conditionalFormatting sqref="BA108 BA105">
    <cfRule type="cellIs" dxfId="14859" priority="11452" operator="equal">
      <formula>5</formula>
    </cfRule>
    <cfRule type="cellIs" dxfId="14858" priority="11453" operator="equal">
      <formula>4</formula>
    </cfRule>
  </conditionalFormatting>
  <conditionalFormatting sqref="BE104">
    <cfRule type="containsText" dxfId="14857" priority="11441" operator="containsText" text="N/A">
      <formula>NOT(ISERROR(SEARCH("N/A",BE104)))</formula>
    </cfRule>
    <cfRule type="containsText" dxfId="14856" priority="11447" operator="containsText" text="High">
      <formula>NOT(ISERROR(SEARCH("High",BE104)))</formula>
    </cfRule>
    <cfRule type="containsText" dxfId="14855" priority="11448" operator="containsText" text="Extreme">
      <formula>NOT(ISERROR(SEARCH("Extreme",BE104)))</formula>
    </cfRule>
    <cfRule type="containsText" dxfId="14854" priority="11449" operator="containsText" text="Low">
      <formula>NOT(ISERROR(SEARCH("Low",BE104)))</formula>
    </cfRule>
    <cfRule type="containsText" dxfId="14853" priority="11450" operator="containsText" text="Moderate">
      <formula>NOT(ISERROR(SEARCH("Moderate",BE104)))</formula>
    </cfRule>
    <cfRule type="containsText" dxfId="14852" priority="11451" operator="containsText" text="Insignificant">
      <formula>NOT(ISERROR(SEARCH("Insignificant",BE104)))</formula>
    </cfRule>
    <cfRule type="containsErrors" dxfId="14851" priority="11457">
      <formula>ISERROR(BE104)</formula>
    </cfRule>
  </conditionalFormatting>
  <conditionalFormatting sqref="BE104:BE105 BE107:BE108">
    <cfRule type="cellIs" dxfId="14850" priority="11442" operator="between">
      <formula>81</formula>
      <formula>100</formula>
    </cfRule>
    <cfRule type="cellIs" dxfId="14849" priority="11443" operator="between">
      <formula>61</formula>
      <formula>80</formula>
    </cfRule>
    <cfRule type="cellIs" dxfId="14848" priority="11444" operator="between">
      <formula>41</formula>
      <formula>60</formula>
    </cfRule>
    <cfRule type="cellIs" dxfId="14847" priority="11445" operator="between">
      <formula>21</formula>
      <formula>40</formula>
    </cfRule>
    <cfRule type="cellIs" dxfId="14846" priority="11446" operator="between">
      <formula>1</formula>
      <formula>20</formula>
    </cfRule>
  </conditionalFormatting>
  <conditionalFormatting sqref="BE107">
    <cfRule type="containsErrors" dxfId="14845" priority="11439">
      <formula>ISERROR(BE107)</formula>
    </cfRule>
    <cfRule type="containsText" dxfId="14844" priority="11440" operator="containsText" text="N/A">
      <formula>NOT(ISERROR(SEARCH("N/A",BE107)))</formula>
    </cfRule>
  </conditionalFormatting>
  <conditionalFormatting sqref="BF108 BF105">
    <cfRule type="cellIs" dxfId="14843" priority="11436" operator="equal">
      <formula>2</formula>
    </cfRule>
    <cfRule type="cellIs" dxfId="14842" priority="11437" operator="equal">
      <formula>1</formula>
    </cfRule>
  </conditionalFormatting>
  <conditionalFormatting sqref="BF108 BF105">
    <cfRule type="cellIs" dxfId="14841" priority="11435" operator="equal">
      <formula>3</formula>
    </cfRule>
  </conditionalFormatting>
  <conditionalFormatting sqref="BF108 BF105">
    <cfRule type="cellIs" dxfId="14840" priority="11433" operator="equal">
      <formula>5</formula>
    </cfRule>
    <cfRule type="cellIs" dxfId="14839" priority="11434" operator="equal">
      <formula>4</formula>
    </cfRule>
  </conditionalFormatting>
  <conditionalFormatting sqref="BJ104">
    <cfRule type="containsText" dxfId="14838" priority="11422" operator="containsText" text="N/A">
      <formula>NOT(ISERROR(SEARCH("N/A",BJ104)))</formula>
    </cfRule>
    <cfRule type="containsText" dxfId="14837" priority="11428" operator="containsText" text="High">
      <formula>NOT(ISERROR(SEARCH("High",BJ104)))</formula>
    </cfRule>
    <cfRule type="containsText" dxfId="14836" priority="11429" operator="containsText" text="Extreme">
      <formula>NOT(ISERROR(SEARCH("Extreme",BJ104)))</formula>
    </cfRule>
    <cfRule type="containsText" dxfId="14835" priority="11430" operator="containsText" text="Low">
      <formula>NOT(ISERROR(SEARCH("Low",BJ104)))</formula>
    </cfRule>
    <cfRule type="containsText" dxfId="14834" priority="11431" operator="containsText" text="Moderate">
      <formula>NOT(ISERROR(SEARCH("Moderate",BJ104)))</formula>
    </cfRule>
    <cfRule type="containsText" dxfId="14833" priority="11432" operator="containsText" text="Insignificant">
      <formula>NOT(ISERROR(SEARCH("Insignificant",BJ104)))</formula>
    </cfRule>
    <cfRule type="containsErrors" dxfId="14832" priority="11438">
      <formula>ISERROR(BJ104)</formula>
    </cfRule>
  </conditionalFormatting>
  <conditionalFormatting sqref="BJ104:BJ105 BJ107:BJ108">
    <cfRule type="cellIs" dxfId="14831" priority="11423" operator="between">
      <formula>81</formula>
      <formula>100</formula>
    </cfRule>
    <cfRule type="cellIs" dxfId="14830" priority="11424" operator="between">
      <formula>61</formula>
      <formula>80</formula>
    </cfRule>
    <cfRule type="cellIs" dxfId="14829" priority="11425" operator="between">
      <formula>41</formula>
      <formula>60</formula>
    </cfRule>
    <cfRule type="cellIs" dxfId="14828" priority="11426" operator="between">
      <formula>21</formula>
      <formula>40</formula>
    </cfRule>
    <cfRule type="cellIs" dxfId="14827" priority="11427" operator="between">
      <formula>1</formula>
      <formula>20</formula>
    </cfRule>
  </conditionalFormatting>
  <conditionalFormatting sqref="BJ107">
    <cfRule type="containsErrors" dxfId="14826" priority="11420">
      <formula>ISERROR(BJ107)</formula>
    </cfRule>
    <cfRule type="containsText" dxfId="14825" priority="11421" operator="containsText" text="N/A">
      <formula>NOT(ISERROR(SEARCH("N/A",BJ107)))</formula>
    </cfRule>
  </conditionalFormatting>
  <conditionalFormatting sqref="BK108 BK105">
    <cfRule type="cellIs" dxfId="14824" priority="11417" operator="equal">
      <formula>2</formula>
    </cfRule>
    <cfRule type="cellIs" dxfId="14823" priority="11418" operator="equal">
      <formula>1</formula>
    </cfRule>
  </conditionalFormatting>
  <conditionalFormatting sqref="BK108 BK105">
    <cfRule type="cellIs" dxfId="14822" priority="11416" operator="equal">
      <formula>3</formula>
    </cfRule>
  </conditionalFormatting>
  <conditionalFormatting sqref="BK108 BK105">
    <cfRule type="cellIs" dxfId="14821" priority="11414" operator="equal">
      <formula>5</formula>
    </cfRule>
    <cfRule type="cellIs" dxfId="14820" priority="11415" operator="equal">
      <formula>4</formula>
    </cfRule>
  </conditionalFormatting>
  <conditionalFormatting sqref="BO104">
    <cfRule type="containsText" dxfId="14819" priority="11403" operator="containsText" text="N/A">
      <formula>NOT(ISERROR(SEARCH("N/A",BO104)))</formula>
    </cfRule>
    <cfRule type="containsText" dxfId="14818" priority="11409" operator="containsText" text="High">
      <formula>NOT(ISERROR(SEARCH("High",BO104)))</formula>
    </cfRule>
    <cfRule type="containsText" dxfId="14817" priority="11410" operator="containsText" text="Extreme">
      <formula>NOT(ISERROR(SEARCH("Extreme",BO104)))</formula>
    </cfRule>
    <cfRule type="containsText" dxfId="14816" priority="11411" operator="containsText" text="Low">
      <formula>NOT(ISERROR(SEARCH("Low",BO104)))</formula>
    </cfRule>
    <cfRule type="containsText" dxfId="14815" priority="11412" operator="containsText" text="Moderate">
      <formula>NOT(ISERROR(SEARCH("Moderate",BO104)))</formula>
    </cfRule>
    <cfRule type="containsText" dxfId="14814" priority="11413" operator="containsText" text="Insignificant">
      <formula>NOT(ISERROR(SEARCH("Insignificant",BO104)))</formula>
    </cfRule>
    <cfRule type="containsErrors" dxfId="14813" priority="11419">
      <formula>ISERROR(BO104)</formula>
    </cfRule>
  </conditionalFormatting>
  <conditionalFormatting sqref="BO104:BO105 BO107:BO108">
    <cfRule type="cellIs" dxfId="14812" priority="11404" operator="between">
      <formula>81</formula>
      <formula>100</formula>
    </cfRule>
    <cfRule type="cellIs" dxfId="14811" priority="11405" operator="between">
      <formula>61</formula>
      <formula>80</formula>
    </cfRule>
    <cfRule type="cellIs" dxfId="14810" priority="11406" operator="between">
      <formula>41</formula>
      <formula>60</formula>
    </cfRule>
    <cfRule type="cellIs" dxfId="14809" priority="11407" operator="between">
      <formula>21</formula>
      <formula>40</formula>
    </cfRule>
    <cfRule type="cellIs" dxfId="14808" priority="11408" operator="between">
      <formula>1</formula>
      <formula>20</formula>
    </cfRule>
  </conditionalFormatting>
  <conditionalFormatting sqref="BO107">
    <cfRule type="containsErrors" dxfId="14807" priority="11401">
      <formula>ISERROR(BO107)</formula>
    </cfRule>
    <cfRule type="containsText" dxfId="14806" priority="11402" operator="containsText" text="N/A">
      <formula>NOT(ISERROR(SEARCH("N/A",BO107)))</formula>
    </cfRule>
  </conditionalFormatting>
  <conditionalFormatting sqref="BP108 BP105">
    <cfRule type="cellIs" dxfId="14805" priority="11398" operator="equal">
      <formula>2</formula>
    </cfRule>
    <cfRule type="cellIs" dxfId="14804" priority="11399" operator="equal">
      <formula>1</formula>
    </cfRule>
  </conditionalFormatting>
  <conditionalFormatting sqref="BP108 BP105">
    <cfRule type="cellIs" dxfId="14803" priority="11397" operator="equal">
      <formula>3</formula>
    </cfRule>
  </conditionalFormatting>
  <conditionalFormatting sqref="BP108 BP105">
    <cfRule type="cellIs" dxfId="14802" priority="11395" operator="equal">
      <formula>5</formula>
    </cfRule>
    <cfRule type="cellIs" dxfId="14801" priority="11396" operator="equal">
      <formula>4</formula>
    </cfRule>
  </conditionalFormatting>
  <conditionalFormatting sqref="BT104">
    <cfRule type="containsText" dxfId="14800" priority="11384" operator="containsText" text="N/A">
      <formula>NOT(ISERROR(SEARCH("N/A",BT104)))</formula>
    </cfRule>
    <cfRule type="containsText" dxfId="14799" priority="11390" operator="containsText" text="High">
      <formula>NOT(ISERROR(SEARCH("High",BT104)))</formula>
    </cfRule>
    <cfRule type="containsText" dxfId="14798" priority="11391" operator="containsText" text="Extreme">
      <formula>NOT(ISERROR(SEARCH("Extreme",BT104)))</formula>
    </cfRule>
    <cfRule type="containsText" dxfId="14797" priority="11392" operator="containsText" text="Low">
      <formula>NOT(ISERROR(SEARCH("Low",BT104)))</formula>
    </cfRule>
    <cfRule type="containsText" dxfId="14796" priority="11393" operator="containsText" text="Moderate">
      <formula>NOT(ISERROR(SEARCH("Moderate",BT104)))</formula>
    </cfRule>
    <cfRule type="containsText" dxfId="14795" priority="11394" operator="containsText" text="Insignificant">
      <formula>NOT(ISERROR(SEARCH("Insignificant",BT104)))</formula>
    </cfRule>
    <cfRule type="containsErrors" dxfId="14794" priority="11400">
      <formula>ISERROR(BT104)</formula>
    </cfRule>
  </conditionalFormatting>
  <conditionalFormatting sqref="BT104:BT105 BT107:BT108">
    <cfRule type="cellIs" dxfId="14793" priority="11385" operator="between">
      <formula>81</formula>
      <formula>100</formula>
    </cfRule>
    <cfRule type="cellIs" dxfId="14792" priority="11386" operator="between">
      <formula>61</formula>
      <formula>80</formula>
    </cfRule>
    <cfRule type="cellIs" dxfId="14791" priority="11387" operator="between">
      <formula>41</formula>
      <formula>60</formula>
    </cfRule>
    <cfRule type="cellIs" dxfId="14790" priority="11388" operator="between">
      <formula>21</formula>
      <formula>40</formula>
    </cfRule>
    <cfRule type="cellIs" dxfId="14789" priority="11389" operator="between">
      <formula>1</formula>
      <formula>20</formula>
    </cfRule>
  </conditionalFormatting>
  <conditionalFormatting sqref="BT107">
    <cfRule type="containsErrors" dxfId="14788" priority="11382">
      <formula>ISERROR(BT107)</formula>
    </cfRule>
    <cfRule type="containsText" dxfId="14787" priority="11383" operator="containsText" text="N/A">
      <formula>NOT(ISERROR(SEARCH("N/A",BT107)))</formula>
    </cfRule>
  </conditionalFormatting>
  <conditionalFormatting sqref="BU108 BU105">
    <cfRule type="cellIs" dxfId="14786" priority="11379" operator="equal">
      <formula>2</formula>
    </cfRule>
    <cfRule type="cellIs" dxfId="14785" priority="11380" operator="equal">
      <formula>1</formula>
    </cfRule>
  </conditionalFormatting>
  <conditionalFormatting sqref="BU108 BU105">
    <cfRule type="cellIs" dxfId="14784" priority="11378" operator="equal">
      <formula>3</formula>
    </cfRule>
  </conditionalFormatting>
  <conditionalFormatting sqref="BU108 BU105">
    <cfRule type="cellIs" dxfId="14783" priority="11376" operator="equal">
      <formula>5</formula>
    </cfRule>
    <cfRule type="cellIs" dxfId="14782" priority="11377" operator="equal">
      <formula>4</formula>
    </cfRule>
  </conditionalFormatting>
  <conditionalFormatting sqref="BY104">
    <cfRule type="containsText" dxfId="14781" priority="11365" operator="containsText" text="N/A">
      <formula>NOT(ISERROR(SEARCH("N/A",BY104)))</formula>
    </cfRule>
    <cfRule type="containsText" dxfId="14780" priority="11371" operator="containsText" text="High">
      <formula>NOT(ISERROR(SEARCH("High",BY104)))</formula>
    </cfRule>
    <cfRule type="containsText" dxfId="14779" priority="11372" operator="containsText" text="Extreme">
      <formula>NOT(ISERROR(SEARCH("Extreme",BY104)))</formula>
    </cfRule>
    <cfRule type="containsText" dxfId="14778" priority="11373" operator="containsText" text="Low">
      <formula>NOT(ISERROR(SEARCH("Low",BY104)))</formula>
    </cfRule>
    <cfRule type="containsText" dxfId="14777" priority="11374" operator="containsText" text="Moderate">
      <formula>NOT(ISERROR(SEARCH("Moderate",BY104)))</formula>
    </cfRule>
    <cfRule type="containsText" dxfId="14776" priority="11375" operator="containsText" text="Insignificant">
      <formula>NOT(ISERROR(SEARCH("Insignificant",BY104)))</formula>
    </cfRule>
    <cfRule type="containsErrors" dxfId="14775" priority="11381">
      <formula>ISERROR(BY104)</formula>
    </cfRule>
  </conditionalFormatting>
  <conditionalFormatting sqref="BY104:BY105 BY107:BY108">
    <cfRule type="cellIs" dxfId="14774" priority="11366" operator="between">
      <formula>81</formula>
      <formula>100</formula>
    </cfRule>
    <cfRule type="cellIs" dxfId="14773" priority="11367" operator="between">
      <formula>61</formula>
      <formula>80</formula>
    </cfRule>
    <cfRule type="cellIs" dxfId="14772" priority="11368" operator="between">
      <formula>41</formula>
      <formula>60</formula>
    </cfRule>
    <cfRule type="cellIs" dxfId="14771" priority="11369" operator="between">
      <formula>21</formula>
      <formula>40</formula>
    </cfRule>
    <cfRule type="cellIs" dxfId="14770" priority="11370" operator="between">
      <formula>1</formula>
      <formula>20</formula>
    </cfRule>
  </conditionalFormatting>
  <conditionalFormatting sqref="BY107">
    <cfRule type="containsErrors" dxfId="14769" priority="11363">
      <formula>ISERROR(BY107)</formula>
    </cfRule>
    <cfRule type="containsText" dxfId="14768" priority="11364" operator="containsText" text="N/A">
      <formula>NOT(ISERROR(SEARCH("N/A",BY107)))</formula>
    </cfRule>
  </conditionalFormatting>
  <conditionalFormatting sqref="BZ108 BZ105">
    <cfRule type="cellIs" dxfId="14767" priority="11360" operator="equal">
      <formula>2</formula>
    </cfRule>
    <cfRule type="cellIs" dxfId="14766" priority="11361" operator="equal">
      <formula>1</formula>
    </cfRule>
  </conditionalFormatting>
  <conditionalFormatting sqref="BZ108 BZ105">
    <cfRule type="cellIs" dxfId="14765" priority="11359" operator="equal">
      <formula>3</formula>
    </cfRule>
  </conditionalFormatting>
  <conditionalFormatting sqref="BZ108 BZ105">
    <cfRule type="cellIs" dxfId="14764" priority="11357" operator="equal">
      <formula>5</formula>
    </cfRule>
    <cfRule type="cellIs" dxfId="14763" priority="11358" operator="equal">
      <formula>4</formula>
    </cfRule>
  </conditionalFormatting>
  <conditionalFormatting sqref="CD104">
    <cfRule type="containsText" dxfId="14762" priority="11346" operator="containsText" text="N/A">
      <formula>NOT(ISERROR(SEARCH("N/A",CD104)))</formula>
    </cfRule>
    <cfRule type="containsText" dxfId="14761" priority="11352" operator="containsText" text="High">
      <formula>NOT(ISERROR(SEARCH("High",CD104)))</formula>
    </cfRule>
    <cfRule type="containsText" dxfId="14760" priority="11353" operator="containsText" text="Extreme">
      <formula>NOT(ISERROR(SEARCH("Extreme",CD104)))</formula>
    </cfRule>
    <cfRule type="containsText" dxfId="14759" priority="11354" operator="containsText" text="Low">
      <formula>NOT(ISERROR(SEARCH("Low",CD104)))</formula>
    </cfRule>
    <cfRule type="containsText" dxfId="14758" priority="11355" operator="containsText" text="Moderate">
      <formula>NOT(ISERROR(SEARCH("Moderate",CD104)))</formula>
    </cfRule>
    <cfRule type="containsText" dxfId="14757" priority="11356" operator="containsText" text="Insignificant">
      <formula>NOT(ISERROR(SEARCH("Insignificant",CD104)))</formula>
    </cfRule>
    <cfRule type="containsErrors" dxfId="14756" priority="11362">
      <formula>ISERROR(CD104)</formula>
    </cfRule>
  </conditionalFormatting>
  <conditionalFormatting sqref="CD104:CD105 CD107:CD108">
    <cfRule type="cellIs" dxfId="14755" priority="11347" operator="between">
      <formula>81</formula>
      <formula>100</formula>
    </cfRule>
    <cfRule type="cellIs" dxfId="14754" priority="11348" operator="between">
      <formula>61</formula>
      <formula>80</formula>
    </cfRule>
    <cfRule type="cellIs" dxfId="14753" priority="11349" operator="between">
      <formula>41</formula>
      <formula>60</formula>
    </cfRule>
    <cfRule type="cellIs" dxfId="14752" priority="11350" operator="between">
      <formula>21</formula>
      <formula>40</formula>
    </cfRule>
    <cfRule type="cellIs" dxfId="14751" priority="11351" operator="between">
      <formula>1</formula>
      <formula>20</formula>
    </cfRule>
  </conditionalFormatting>
  <conditionalFormatting sqref="CD107">
    <cfRule type="containsErrors" dxfId="14750" priority="11344">
      <formula>ISERROR(CD107)</formula>
    </cfRule>
    <cfRule type="containsText" dxfId="14749" priority="11345" operator="containsText" text="N/A">
      <formula>NOT(ISERROR(SEARCH("N/A",CD107)))</formula>
    </cfRule>
  </conditionalFormatting>
  <conditionalFormatting sqref="CE108 CE105">
    <cfRule type="cellIs" dxfId="14748" priority="11341" operator="equal">
      <formula>2</formula>
    </cfRule>
    <cfRule type="cellIs" dxfId="14747" priority="11342" operator="equal">
      <formula>1</formula>
    </cfRule>
  </conditionalFormatting>
  <conditionalFormatting sqref="CE108 CE105">
    <cfRule type="cellIs" dxfId="14746" priority="11340" operator="equal">
      <formula>3</formula>
    </cfRule>
  </conditionalFormatting>
  <conditionalFormatting sqref="CE108 CE105">
    <cfRule type="cellIs" dxfId="14745" priority="11338" operator="equal">
      <formula>5</formula>
    </cfRule>
    <cfRule type="cellIs" dxfId="14744" priority="11339" operator="equal">
      <formula>4</formula>
    </cfRule>
  </conditionalFormatting>
  <conditionalFormatting sqref="CI104">
    <cfRule type="containsText" dxfId="14743" priority="11327" operator="containsText" text="N/A">
      <formula>NOT(ISERROR(SEARCH("N/A",CI104)))</formula>
    </cfRule>
    <cfRule type="containsText" dxfId="14742" priority="11333" operator="containsText" text="High">
      <formula>NOT(ISERROR(SEARCH("High",CI104)))</formula>
    </cfRule>
    <cfRule type="containsText" dxfId="14741" priority="11334" operator="containsText" text="Extreme">
      <formula>NOT(ISERROR(SEARCH("Extreme",CI104)))</formula>
    </cfRule>
    <cfRule type="containsText" dxfId="14740" priority="11335" operator="containsText" text="Low">
      <formula>NOT(ISERROR(SEARCH("Low",CI104)))</formula>
    </cfRule>
    <cfRule type="containsText" dxfId="14739" priority="11336" operator="containsText" text="Moderate">
      <formula>NOT(ISERROR(SEARCH("Moderate",CI104)))</formula>
    </cfRule>
    <cfRule type="containsText" dxfId="14738" priority="11337" operator="containsText" text="Insignificant">
      <formula>NOT(ISERROR(SEARCH("Insignificant",CI104)))</formula>
    </cfRule>
    <cfRule type="containsErrors" dxfId="14737" priority="11343">
      <formula>ISERROR(CI104)</formula>
    </cfRule>
  </conditionalFormatting>
  <conditionalFormatting sqref="CI104:CI105 CI107:CI108">
    <cfRule type="cellIs" dxfId="14736" priority="11328" operator="between">
      <formula>81</formula>
      <formula>100</formula>
    </cfRule>
    <cfRule type="cellIs" dxfId="14735" priority="11329" operator="between">
      <formula>61</formula>
      <formula>80</formula>
    </cfRule>
    <cfRule type="cellIs" dxfId="14734" priority="11330" operator="between">
      <formula>41</formula>
      <formula>60</formula>
    </cfRule>
    <cfRule type="cellIs" dxfId="14733" priority="11331" operator="between">
      <formula>21</formula>
      <formula>40</formula>
    </cfRule>
    <cfRule type="cellIs" dxfId="14732" priority="11332" operator="between">
      <formula>1</formula>
      <formula>20</formula>
    </cfRule>
  </conditionalFormatting>
  <conditionalFormatting sqref="CI107">
    <cfRule type="containsErrors" dxfId="14731" priority="11325">
      <formula>ISERROR(CI107)</formula>
    </cfRule>
    <cfRule type="containsText" dxfId="14730" priority="11326" operator="containsText" text="N/A">
      <formula>NOT(ISERROR(SEARCH("N/A",CI107)))</formula>
    </cfRule>
  </conditionalFormatting>
  <conditionalFormatting sqref="CJ108 CJ105">
    <cfRule type="cellIs" dxfId="14729" priority="11322" operator="equal">
      <formula>2</formula>
    </cfRule>
    <cfRule type="cellIs" dxfId="14728" priority="11323" operator="equal">
      <formula>1</formula>
    </cfRule>
  </conditionalFormatting>
  <conditionalFormatting sqref="CJ108 CJ105">
    <cfRule type="cellIs" dxfId="14727" priority="11321" operator="equal">
      <formula>3</formula>
    </cfRule>
  </conditionalFormatting>
  <conditionalFormatting sqref="CJ108 CJ105">
    <cfRule type="cellIs" dxfId="14726" priority="11319" operator="equal">
      <formula>5</formula>
    </cfRule>
    <cfRule type="cellIs" dxfId="14725" priority="11320" operator="equal">
      <formula>4</formula>
    </cfRule>
  </conditionalFormatting>
  <conditionalFormatting sqref="CN104">
    <cfRule type="containsText" dxfId="14724" priority="11308" operator="containsText" text="N/A">
      <formula>NOT(ISERROR(SEARCH("N/A",CN104)))</formula>
    </cfRule>
    <cfRule type="containsText" dxfId="14723" priority="11314" operator="containsText" text="High">
      <formula>NOT(ISERROR(SEARCH("High",CN104)))</formula>
    </cfRule>
    <cfRule type="containsText" dxfId="14722" priority="11315" operator="containsText" text="Extreme">
      <formula>NOT(ISERROR(SEARCH("Extreme",CN104)))</formula>
    </cfRule>
    <cfRule type="containsText" dxfId="14721" priority="11316" operator="containsText" text="Low">
      <formula>NOT(ISERROR(SEARCH("Low",CN104)))</formula>
    </cfRule>
    <cfRule type="containsText" dxfId="14720" priority="11317" operator="containsText" text="Moderate">
      <formula>NOT(ISERROR(SEARCH("Moderate",CN104)))</formula>
    </cfRule>
    <cfRule type="containsText" dxfId="14719" priority="11318" operator="containsText" text="Insignificant">
      <formula>NOT(ISERROR(SEARCH("Insignificant",CN104)))</formula>
    </cfRule>
    <cfRule type="containsErrors" dxfId="14718" priority="11324">
      <formula>ISERROR(CN104)</formula>
    </cfRule>
  </conditionalFormatting>
  <conditionalFormatting sqref="CN104:CN105 CN107:CN108">
    <cfRule type="cellIs" dxfId="14717" priority="11309" operator="between">
      <formula>81</formula>
      <formula>100</formula>
    </cfRule>
    <cfRule type="cellIs" dxfId="14716" priority="11310" operator="between">
      <formula>61</formula>
      <formula>80</formula>
    </cfRule>
    <cfRule type="cellIs" dxfId="14715" priority="11311" operator="between">
      <formula>41</formula>
      <formula>60</formula>
    </cfRule>
    <cfRule type="cellIs" dxfId="14714" priority="11312" operator="between">
      <formula>21</formula>
      <formula>40</formula>
    </cfRule>
    <cfRule type="cellIs" dxfId="14713" priority="11313" operator="between">
      <formula>1</formula>
      <formula>20</formula>
    </cfRule>
  </conditionalFormatting>
  <conditionalFormatting sqref="CN107">
    <cfRule type="containsErrors" dxfId="14712" priority="11306">
      <formula>ISERROR(CN107)</formula>
    </cfRule>
    <cfRule type="containsText" dxfId="14711" priority="11307" operator="containsText" text="N/A">
      <formula>NOT(ISERROR(SEARCH("N/A",CN107)))</formula>
    </cfRule>
  </conditionalFormatting>
  <conditionalFormatting sqref="CO108 CO105">
    <cfRule type="cellIs" dxfId="14710" priority="11303" operator="equal">
      <formula>2</formula>
    </cfRule>
    <cfRule type="cellIs" dxfId="14709" priority="11304" operator="equal">
      <formula>1</formula>
    </cfRule>
  </conditionalFormatting>
  <conditionalFormatting sqref="CO108 CO105">
    <cfRule type="cellIs" dxfId="14708" priority="11302" operator="equal">
      <formula>3</formula>
    </cfRule>
  </conditionalFormatting>
  <conditionalFormatting sqref="CO108 CO105">
    <cfRule type="cellIs" dxfId="14707" priority="11300" operator="equal">
      <formula>5</formula>
    </cfRule>
    <cfRule type="cellIs" dxfId="14706" priority="11301" operator="equal">
      <formula>4</formula>
    </cfRule>
  </conditionalFormatting>
  <conditionalFormatting sqref="CS104">
    <cfRule type="containsText" dxfId="14705" priority="11289" operator="containsText" text="N/A">
      <formula>NOT(ISERROR(SEARCH("N/A",CS104)))</formula>
    </cfRule>
    <cfRule type="containsText" dxfId="14704" priority="11295" operator="containsText" text="High">
      <formula>NOT(ISERROR(SEARCH("High",CS104)))</formula>
    </cfRule>
    <cfRule type="containsText" dxfId="14703" priority="11296" operator="containsText" text="Extreme">
      <formula>NOT(ISERROR(SEARCH("Extreme",CS104)))</formula>
    </cfRule>
    <cfRule type="containsText" dxfId="14702" priority="11297" operator="containsText" text="Low">
      <formula>NOT(ISERROR(SEARCH("Low",CS104)))</formula>
    </cfRule>
    <cfRule type="containsText" dxfId="14701" priority="11298" operator="containsText" text="Moderate">
      <formula>NOT(ISERROR(SEARCH("Moderate",CS104)))</formula>
    </cfRule>
    <cfRule type="containsText" dxfId="14700" priority="11299" operator="containsText" text="Insignificant">
      <formula>NOT(ISERROR(SEARCH("Insignificant",CS104)))</formula>
    </cfRule>
    <cfRule type="containsErrors" dxfId="14699" priority="11305">
      <formula>ISERROR(CS104)</formula>
    </cfRule>
  </conditionalFormatting>
  <conditionalFormatting sqref="CS104:CS105 CS107:CS108">
    <cfRule type="cellIs" dxfId="14698" priority="11290" operator="between">
      <formula>81</formula>
      <formula>100</formula>
    </cfRule>
    <cfRule type="cellIs" dxfId="14697" priority="11291" operator="between">
      <formula>61</formula>
      <formula>80</formula>
    </cfRule>
    <cfRule type="cellIs" dxfId="14696" priority="11292" operator="between">
      <formula>41</formula>
      <formula>60</formula>
    </cfRule>
    <cfRule type="cellIs" dxfId="14695" priority="11293" operator="between">
      <formula>21</formula>
      <formula>40</formula>
    </cfRule>
    <cfRule type="cellIs" dxfId="14694" priority="11294" operator="between">
      <formula>1</formula>
      <formula>20</formula>
    </cfRule>
  </conditionalFormatting>
  <conditionalFormatting sqref="CS107">
    <cfRule type="containsErrors" dxfId="14693" priority="11287">
      <formula>ISERROR(CS107)</formula>
    </cfRule>
    <cfRule type="containsText" dxfId="14692" priority="11288" operator="containsText" text="N/A">
      <formula>NOT(ISERROR(SEARCH("N/A",CS107)))</formula>
    </cfRule>
  </conditionalFormatting>
  <conditionalFormatting sqref="H114 H111">
    <cfRule type="cellIs" dxfId="14691" priority="11284" operator="equal">
      <formula>2</formula>
    </cfRule>
    <cfRule type="cellIs" dxfId="14690" priority="11285" operator="equal">
      <formula>1</formula>
    </cfRule>
  </conditionalFormatting>
  <conditionalFormatting sqref="H114 H111">
    <cfRule type="cellIs" dxfId="14689" priority="11283" operator="equal">
      <formula>3</formula>
    </cfRule>
  </conditionalFormatting>
  <conditionalFormatting sqref="H114 H111">
    <cfRule type="cellIs" dxfId="14688" priority="11281" operator="equal">
      <formula>5</formula>
    </cfRule>
    <cfRule type="cellIs" dxfId="14687" priority="11282" operator="equal">
      <formula>4</formula>
    </cfRule>
  </conditionalFormatting>
  <conditionalFormatting sqref="L110">
    <cfRule type="containsText" dxfId="14686" priority="11270" operator="containsText" text="N/A">
      <formula>NOT(ISERROR(SEARCH("N/A",L110)))</formula>
    </cfRule>
    <cfRule type="containsText" dxfId="14685" priority="11276" operator="containsText" text="High">
      <formula>NOT(ISERROR(SEARCH("High",L110)))</formula>
    </cfRule>
    <cfRule type="containsText" dxfId="14684" priority="11277" operator="containsText" text="Extreme">
      <formula>NOT(ISERROR(SEARCH("Extreme",L110)))</formula>
    </cfRule>
    <cfRule type="containsText" dxfId="14683" priority="11278" operator="containsText" text="Low">
      <formula>NOT(ISERROR(SEARCH("Low",L110)))</formula>
    </cfRule>
    <cfRule type="containsText" dxfId="14682" priority="11279" operator="containsText" text="Moderate">
      <formula>NOT(ISERROR(SEARCH("Moderate",L110)))</formula>
    </cfRule>
    <cfRule type="containsText" dxfId="14681" priority="11280" operator="containsText" text="Insignificant">
      <formula>NOT(ISERROR(SEARCH("Insignificant",L110)))</formula>
    </cfRule>
    <cfRule type="containsErrors" dxfId="14680" priority="11286">
      <formula>ISERROR(L110)</formula>
    </cfRule>
  </conditionalFormatting>
  <conditionalFormatting sqref="L110:L111 L113:L114">
    <cfRule type="cellIs" dxfId="14679" priority="11271" operator="between">
      <formula>81</formula>
      <formula>100</formula>
    </cfRule>
    <cfRule type="cellIs" dxfId="14678" priority="11272" operator="between">
      <formula>61</formula>
      <formula>80</formula>
    </cfRule>
    <cfRule type="cellIs" dxfId="14677" priority="11273" operator="between">
      <formula>41</formula>
      <formula>60</formula>
    </cfRule>
    <cfRule type="cellIs" dxfId="14676" priority="11274" operator="between">
      <formula>21</formula>
      <formula>40</formula>
    </cfRule>
    <cfRule type="cellIs" dxfId="14675" priority="11275" operator="between">
      <formula>1</formula>
      <formula>20</formula>
    </cfRule>
  </conditionalFormatting>
  <conditionalFormatting sqref="L113">
    <cfRule type="containsErrors" dxfId="14674" priority="11268">
      <formula>ISERROR(L113)</formula>
    </cfRule>
    <cfRule type="containsText" dxfId="14673" priority="11269" operator="containsText" text="N/A">
      <formula>NOT(ISERROR(SEARCH("N/A",L113)))</formula>
    </cfRule>
  </conditionalFormatting>
  <conditionalFormatting sqref="M114 M111">
    <cfRule type="cellIs" dxfId="14672" priority="11265" operator="equal">
      <formula>2</formula>
    </cfRule>
    <cfRule type="cellIs" dxfId="14671" priority="11266" operator="equal">
      <formula>1</formula>
    </cfRule>
  </conditionalFormatting>
  <conditionalFormatting sqref="M114 M111">
    <cfRule type="cellIs" dxfId="14670" priority="11264" operator="equal">
      <formula>3</formula>
    </cfRule>
  </conditionalFormatting>
  <conditionalFormatting sqref="M114 M111">
    <cfRule type="cellIs" dxfId="14669" priority="11262" operator="equal">
      <formula>5</formula>
    </cfRule>
    <cfRule type="cellIs" dxfId="14668" priority="11263" operator="equal">
      <formula>4</formula>
    </cfRule>
  </conditionalFormatting>
  <conditionalFormatting sqref="Q110">
    <cfRule type="containsText" dxfId="14667" priority="11251" operator="containsText" text="N/A">
      <formula>NOT(ISERROR(SEARCH("N/A",Q110)))</formula>
    </cfRule>
    <cfRule type="containsText" dxfId="14666" priority="11257" operator="containsText" text="High">
      <formula>NOT(ISERROR(SEARCH("High",Q110)))</formula>
    </cfRule>
    <cfRule type="containsText" dxfId="14665" priority="11258" operator="containsText" text="Extreme">
      <formula>NOT(ISERROR(SEARCH("Extreme",Q110)))</formula>
    </cfRule>
    <cfRule type="containsText" dxfId="14664" priority="11259" operator="containsText" text="Low">
      <formula>NOT(ISERROR(SEARCH("Low",Q110)))</formula>
    </cfRule>
    <cfRule type="containsText" dxfId="14663" priority="11260" operator="containsText" text="Moderate">
      <formula>NOT(ISERROR(SEARCH("Moderate",Q110)))</formula>
    </cfRule>
    <cfRule type="containsText" dxfId="14662" priority="11261" operator="containsText" text="Insignificant">
      <formula>NOT(ISERROR(SEARCH("Insignificant",Q110)))</formula>
    </cfRule>
    <cfRule type="containsErrors" dxfId="14661" priority="11267">
      <formula>ISERROR(Q110)</formula>
    </cfRule>
  </conditionalFormatting>
  <conditionalFormatting sqref="Q110:Q111 Q113:Q114">
    <cfRule type="cellIs" dxfId="14660" priority="11252" operator="between">
      <formula>81</formula>
      <formula>100</formula>
    </cfRule>
    <cfRule type="cellIs" dxfId="14659" priority="11253" operator="between">
      <formula>61</formula>
      <formula>80</formula>
    </cfRule>
    <cfRule type="cellIs" dxfId="14658" priority="11254" operator="between">
      <formula>41</formula>
      <formula>60</formula>
    </cfRule>
    <cfRule type="cellIs" dxfId="14657" priority="11255" operator="between">
      <formula>21</formula>
      <formula>40</formula>
    </cfRule>
    <cfRule type="cellIs" dxfId="14656" priority="11256" operator="between">
      <formula>1</formula>
      <formula>20</formula>
    </cfRule>
  </conditionalFormatting>
  <conditionalFormatting sqref="Q113">
    <cfRule type="containsErrors" dxfId="14655" priority="11249">
      <formula>ISERROR(Q113)</formula>
    </cfRule>
    <cfRule type="containsText" dxfId="14654" priority="11250" operator="containsText" text="N/A">
      <formula>NOT(ISERROR(SEARCH("N/A",Q113)))</formula>
    </cfRule>
  </conditionalFormatting>
  <conditionalFormatting sqref="R114 R111">
    <cfRule type="cellIs" dxfId="14653" priority="11246" operator="equal">
      <formula>2</formula>
    </cfRule>
    <cfRule type="cellIs" dxfId="14652" priority="11247" operator="equal">
      <formula>1</formula>
    </cfRule>
  </conditionalFormatting>
  <conditionalFormatting sqref="R114 R111">
    <cfRule type="cellIs" dxfId="14651" priority="11245" operator="equal">
      <formula>3</formula>
    </cfRule>
  </conditionalFormatting>
  <conditionalFormatting sqref="R114 R111">
    <cfRule type="cellIs" dxfId="14650" priority="11243" operator="equal">
      <formula>5</formula>
    </cfRule>
    <cfRule type="cellIs" dxfId="14649" priority="11244" operator="equal">
      <formula>4</formula>
    </cfRule>
  </conditionalFormatting>
  <conditionalFormatting sqref="V110">
    <cfRule type="containsText" dxfId="14648" priority="11232" operator="containsText" text="N/A">
      <formula>NOT(ISERROR(SEARCH("N/A",V110)))</formula>
    </cfRule>
    <cfRule type="containsText" dxfId="14647" priority="11238" operator="containsText" text="High">
      <formula>NOT(ISERROR(SEARCH("High",V110)))</formula>
    </cfRule>
    <cfRule type="containsText" dxfId="14646" priority="11239" operator="containsText" text="Extreme">
      <formula>NOT(ISERROR(SEARCH("Extreme",V110)))</formula>
    </cfRule>
    <cfRule type="containsText" dxfId="14645" priority="11240" operator="containsText" text="Low">
      <formula>NOT(ISERROR(SEARCH("Low",V110)))</formula>
    </cfRule>
    <cfRule type="containsText" dxfId="14644" priority="11241" operator="containsText" text="Moderate">
      <formula>NOT(ISERROR(SEARCH("Moderate",V110)))</formula>
    </cfRule>
    <cfRule type="containsText" dxfId="14643" priority="11242" operator="containsText" text="Insignificant">
      <formula>NOT(ISERROR(SEARCH("Insignificant",V110)))</formula>
    </cfRule>
    <cfRule type="containsErrors" dxfId="14642" priority="11248">
      <formula>ISERROR(V110)</formula>
    </cfRule>
  </conditionalFormatting>
  <conditionalFormatting sqref="V110:V111 V113:V114">
    <cfRule type="cellIs" dxfId="14641" priority="11233" operator="between">
      <formula>81</formula>
      <formula>100</formula>
    </cfRule>
    <cfRule type="cellIs" dxfId="14640" priority="11234" operator="between">
      <formula>61</formula>
      <formula>80</formula>
    </cfRule>
    <cfRule type="cellIs" dxfId="14639" priority="11235" operator="between">
      <formula>41</formula>
      <formula>60</formula>
    </cfRule>
    <cfRule type="cellIs" dxfId="14638" priority="11236" operator="between">
      <formula>21</formula>
      <formula>40</formula>
    </cfRule>
    <cfRule type="cellIs" dxfId="14637" priority="11237" operator="between">
      <formula>1</formula>
      <formula>20</formula>
    </cfRule>
  </conditionalFormatting>
  <conditionalFormatting sqref="V113">
    <cfRule type="containsErrors" dxfId="14636" priority="11230">
      <formula>ISERROR(V113)</formula>
    </cfRule>
    <cfRule type="containsText" dxfId="14635" priority="11231" operator="containsText" text="N/A">
      <formula>NOT(ISERROR(SEARCH("N/A",V113)))</formula>
    </cfRule>
  </conditionalFormatting>
  <conditionalFormatting sqref="W114 W111">
    <cfRule type="cellIs" dxfId="14634" priority="11227" operator="equal">
      <formula>2</formula>
    </cfRule>
    <cfRule type="cellIs" dxfId="14633" priority="11228" operator="equal">
      <formula>1</formula>
    </cfRule>
  </conditionalFormatting>
  <conditionalFormatting sqref="W114 W111">
    <cfRule type="cellIs" dxfId="14632" priority="11226" operator="equal">
      <formula>3</formula>
    </cfRule>
  </conditionalFormatting>
  <conditionalFormatting sqref="W114 W111">
    <cfRule type="cellIs" dxfId="14631" priority="11224" operator="equal">
      <formula>5</formula>
    </cfRule>
    <cfRule type="cellIs" dxfId="14630" priority="11225" operator="equal">
      <formula>4</formula>
    </cfRule>
  </conditionalFormatting>
  <conditionalFormatting sqref="AA110">
    <cfRule type="containsText" dxfId="14629" priority="11213" operator="containsText" text="N/A">
      <formula>NOT(ISERROR(SEARCH("N/A",AA110)))</formula>
    </cfRule>
    <cfRule type="containsText" dxfId="14628" priority="11219" operator="containsText" text="High">
      <formula>NOT(ISERROR(SEARCH("High",AA110)))</formula>
    </cfRule>
    <cfRule type="containsText" dxfId="14627" priority="11220" operator="containsText" text="Extreme">
      <formula>NOT(ISERROR(SEARCH("Extreme",AA110)))</formula>
    </cfRule>
    <cfRule type="containsText" dxfId="14626" priority="11221" operator="containsText" text="Low">
      <formula>NOT(ISERROR(SEARCH("Low",AA110)))</formula>
    </cfRule>
    <cfRule type="containsText" dxfId="14625" priority="11222" operator="containsText" text="Moderate">
      <formula>NOT(ISERROR(SEARCH("Moderate",AA110)))</formula>
    </cfRule>
    <cfRule type="containsText" dxfId="14624" priority="11223" operator="containsText" text="Insignificant">
      <formula>NOT(ISERROR(SEARCH("Insignificant",AA110)))</formula>
    </cfRule>
    <cfRule type="containsErrors" dxfId="14623" priority="11229">
      <formula>ISERROR(AA110)</formula>
    </cfRule>
  </conditionalFormatting>
  <conditionalFormatting sqref="AA110:AA111 AA113:AA114">
    <cfRule type="cellIs" dxfId="14622" priority="11214" operator="between">
      <formula>81</formula>
      <formula>100</formula>
    </cfRule>
    <cfRule type="cellIs" dxfId="14621" priority="11215" operator="between">
      <formula>61</formula>
      <formula>80</formula>
    </cfRule>
    <cfRule type="cellIs" dxfId="14620" priority="11216" operator="between">
      <formula>41</formula>
      <formula>60</formula>
    </cfRule>
    <cfRule type="cellIs" dxfId="14619" priority="11217" operator="between">
      <formula>21</formula>
      <formula>40</formula>
    </cfRule>
    <cfRule type="cellIs" dxfId="14618" priority="11218" operator="between">
      <formula>1</formula>
      <formula>20</formula>
    </cfRule>
  </conditionalFormatting>
  <conditionalFormatting sqref="AA113">
    <cfRule type="containsErrors" dxfId="14617" priority="11211">
      <formula>ISERROR(AA113)</formula>
    </cfRule>
    <cfRule type="containsText" dxfId="14616" priority="11212" operator="containsText" text="N/A">
      <formula>NOT(ISERROR(SEARCH("N/A",AA113)))</formula>
    </cfRule>
  </conditionalFormatting>
  <conditionalFormatting sqref="AB114 AB111">
    <cfRule type="cellIs" dxfId="14615" priority="11208" operator="equal">
      <formula>2</formula>
    </cfRule>
    <cfRule type="cellIs" dxfId="14614" priority="11209" operator="equal">
      <formula>1</formula>
    </cfRule>
  </conditionalFormatting>
  <conditionalFormatting sqref="AB114 AB111">
    <cfRule type="cellIs" dxfId="14613" priority="11207" operator="equal">
      <formula>3</formula>
    </cfRule>
  </conditionalFormatting>
  <conditionalFormatting sqref="AB114 AB111">
    <cfRule type="cellIs" dxfId="14612" priority="11205" operator="equal">
      <formula>5</formula>
    </cfRule>
    <cfRule type="cellIs" dxfId="14611" priority="11206" operator="equal">
      <formula>4</formula>
    </cfRule>
  </conditionalFormatting>
  <conditionalFormatting sqref="AF110">
    <cfRule type="containsText" dxfId="14610" priority="11194" operator="containsText" text="N/A">
      <formula>NOT(ISERROR(SEARCH("N/A",AF110)))</formula>
    </cfRule>
    <cfRule type="containsText" dxfId="14609" priority="11200" operator="containsText" text="High">
      <formula>NOT(ISERROR(SEARCH("High",AF110)))</formula>
    </cfRule>
    <cfRule type="containsText" dxfId="14608" priority="11201" operator="containsText" text="Extreme">
      <formula>NOT(ISERROR(SEARCH("Extreme",AF110)))</formula>
    </cfRule>
    <cfRule type="containsText" dxfId="14607" priority="11202" operator="containsText" text="Low">
      <formula>NOT(ISERROR(SEARCH("Low",AF110)))</formula>
    </cfRule>
    <cfRule type="containsText" dxfId="14606" priority="11203" operator="containsText" text="Moderate">
      <formula>NOT(ISERROR(SEARCH("Moderate",AF110)))</formula>
    </cfRule>
    <cfRule type="containsText" dxfId="14605" priority="11204" operator="containsText" text="Insignificant">
      <formula>NOT(ISERROR(SEARCH("Insignificant",AF110)))</formula>
    </cfRule>
    <cfRule type="containsErrors" dxfId="14604" priority="11210">
      <formula>ISERROR(AF110)</formula>
    </cfRule>
  </conditionalFormatting>
  <conditionalFormatting sqref="AF110:AF111 AF113:AF114">
    <cfRule type="cellIs" dxfId="14603" priority="11195" operator="between">
      <formula>81</formula>
      <formula>100</formula>
    </cfRule>
    <cfRule type="cellIs" dxfId="14602" priority="11196" operator="between">
      <formula>61</formula>
      <formula>80</formula>
    </cfRule>
    <cfRule type="cellIs" dxfId="14601" priority="11197" operator="between">
      <formula>41</formula>
      <formula>60</formula>
    </cfRule>
    <cfRule type="cellIs" dxfId="14600" priority="11198" operator="between">
      <formula>21</formula>
      <formula>40</formula>
    </cfRule>
    <cfRule type="cellIs" dxfId="14599" priority="11199" operator="between">
      <formula>1</formula>
      <formula>20</formula>
    </cfRule>
  </conditionalFormatting>
  <conditionalFormatting sqref="AF113">
    <cfRule type="containsErrors" dxfId="14598" priority="11192">
      <formula>ISERROR(AF113)</formula>
    </cfRule>
    <cfRule type="containsText" dxfId="14597" priority="11193" operator="containsText" text="N/A">
      <formula>NOT(ISERROR(SEARCH("N/A",AF113)))</formula>
    </cfRule>
  </conditionalFormatting>
  <conditionalFormatting sqref="AG114 AG111">
    <cfRule type="cellIs" dxfId="14596" priority="11189" operator="equal">
      <formula>2</formula>
    </cfRule>
    <cfRule type="cellIs" dxfId="14595" priority="11190" operator="equal">
      <formula>1</formula>
    </cfRule>
  </conditionalFormatting>
  <conditionalFormatting sqref="AG114 AG111">
    <cfRule type="cellIs" dxfId="14594" priority="11188" operator="equal">
      <formula>3</formula>
    </cfRule>
  </conditionalFormatting>
  <conditionalFormatting sqref="AG114 AG111">
    <cfRule type="cellIs" dxfId="14593" priority="11186" operator="equal">
      <formula>5</formula>
    </cfRule>
    <cfRule type="cellIs" dxfId="14592" priority="11187" operator="equal">
      <formula>4</formula>
    </cfRule>
  </conditionalFormatting>
  <conditionalFormatting sqref="AK110">
    <cfRule type="containsText" dxfId="14591" priority="11175" operator="containsText" text="N/A">
      <formula>NOT(ISERROR(SEARCH("N/A",AK110)))</formula>
    </cfRule>
    <cfRule type="containsText" dxfId="14590" priority="11181" operator="containsText" text="High">
      <formula>NOT(ISERROR(SEARCH("High",AK110)))</formula>
    </cfRule>
    <cfRule type="containsText" dxfId="14589" priority="11182" operator="containsText" text="Extreme">
      <formula>NOT(ISERROR(SEARCH("Extreme",AK110)))</formula>
    </cfRule>
    <cfRule type="containsText" dxfId="14588" priority="11183" operator="containsText" text="Low">
      <formula>NOT(ISERROR(SEARCH("Low",AK110)))</formula>
    </cfRule>
    <cfRule type="containsText" dxfId="14587" priority="11184" operator="containsText" text="Moderate">
      <formula>NOT(ISERROR(SEARCH("Moderate",AK110)))</formula>
    </cfRule>
    <cfRule type="containsText" dxfId="14586" priority="11185" operator="containsText" text="Insignificant">
      <formula>NOT(ISERROR(SEARCH("Insignificant",AK110)))</formula>
    </cfRule>
    <cfRule type="containsErrors" dxfId="14585" priority="11191">
      <formula>ISERROR(AK110)</formula>
    </cfRule>
  </conditionalFormatting>
  <conditionalFormatting sqref="AK110:AK111 AK113:AK114">
    <cfRule type="cellIs" dxfId="14584" priority="11176" operator="between">
      <formula>81</formula>
      <formula>100</formula>
    </cfRule>
    <cfRule type="cellIs" dxfId="14583" priority="11177" operator="between">
      <formula>61</formula>
      <formula>80</formula>
    </cfRule>
    <cfRule type="cellIs" dxfId="14582" priority="11178" operator="between">
      <formula>41</formula>
      <formula>60</formula>
    </cfRule>
    <cfRule type="cellIs" dxfId="14581" priority="11179" operator="between">
      <formula>21</formula>
      <formula>40</formula>
    </cfRule>
    <cfRule type="cellIs" dxfId="14580" priority="11180" operator="between">
      <formula>1</formula>
      <formula>20</formula>
    </cfRule>
  </conditionalFormatting>
  <conditionalFormatting sqref="AK113">
    <cfRule type="containsErrors" dxfId="14579" priority="11173">
      <formula>ISERROR(AK113)</formula>
    </cfRule>
    <cfRule type="containsText" dxfId="14578" priority="11174" operator="containsText" text="N/A">
      <formula>NOT(ISERROR(SEARCH("N/A",AK113)))</formula>
    </cfRule>
  </conditionalFormatting>
  <conditionalFormatting sqref="AL114 AL111">
    <cfRule type="cellIs" dxfId="14577" priority="11170" operator="equal">
      <formula>2</formula>
    </cfRule>
    <cfRule type="cellIs" dxfId="14576" priority="11171" operator="equal">
      <formula>1</formula>
    </cfRule>
  </conditionalFormatting>
  <conditionalFormatting sqref="AL114 AL111">
    <cfRule type="cellIs" dxfId="14575" priority="11169" operator="equal">
      <formula>3</formula>
    </cfRule>
  </conditionalFormatting>
  <conditionalFormatting sqref="AL114 AL111">
    <cfRule type="cellIs" dxfId="14574" priority="11167" operator="equal">
      <formula>5</formula>
    </cfRule>
    <cfRule type="cellIs" dxfId="14573" priority="11168" operator="equal">
      <formula>4</formula>
    </cfRule>
  </conditionalFormatting>
  <conditionalFormatting sqref="AP110">
    <cfRule type="containsText" dxfId="14572" priority="11156" operator="containsText" text="N/A">
      <formula>NOT(ISERROR(SEARCH("N/A",AP110)))</formula>
    </cfRule>
    <cfRule type="containsText" dxfId="14571" priority="11162" operator="containsText" text="High">
      <formula>NOT(ISERROR(SEARCH("High",AP110)))</formula>
    </cfRule>
    <cfRule type="containsText" dxfId="14570" priority="11163" operator="containsText" text="Extreme">
      <formula>NOT(ISERROR(SEARCH("Extreme",AP110)))</formula>
    </cfRule>
    <cfRule type="containsText" dxfId="14569" priority="11164" operator="containsText" text="Low">
      <formula>NOT(ISERROR(SEARCH("Low",AP110)))</formula>
    </cfRule>
    <cfRule type="containsText" dxfId="14568" priority="11165" operator="containsText" text="Moderate">
      <formula>NOT(ISERROR(SEARCH("Moderate",AP110)))</formula>
    </cfRule>
    <cfRule type="containsText" dxfId="14567" priority="11166" operator="containsText" text="Insignificant">
      <formula>NOT(ISERROR(SEARCH("Insignificant",AP110)))</formula>
    </cfRule>
    <cfRule type="containsErrors" dxfId="14566" priority="11172">
      <formula>ISERROR(AP110)</formula>
    </cfRule>
  </conditionalFormatting>
  <conditionalFormatting sqref="AP110:AP111 AP113:AP114">
    <cfRule type="cellIs" dxfId="14565" priority="11157" operator="between">
      <formula>81</formula>
      <formula>100</formula>
    </cfRule>
    <cfRule type="cellIs" dxfId="14564" priority="11158" operator="between">
      <formula>61</formula>
      <formula>80</formula>
    </cfRule>
    <cfRule type="cellIs" dxfId="14563" priority="11159" operator="between">
      <formula>41</formula>
      <formula>60</formula>
    </cfRule>
    <cfRule type="cellIs" dxfId="14562" priority="11160" operator="between">
      <formula>21</formula>
      <formula>40</formula>
    </cfRule>
    <cfRule type="cellIs" dxfId="14561" priority="11161" operator="between">
      <formula>1</formula>
      <formula>20</formula>
    </cfRule>
  </conditionalFormatting>
  <conditionalFormatting sqref="AP113">
    <cfRule type="containsErrors" dxfId="14560" priority="11154">
      <formula>ISERROR(AP113)</formula>
    </cfRule>
    <cfRule type="containsText" dxfId="14559" priority="11155" operator="containsText" text="N/A">
      <formula>NOT(ISERROR(SEARCH("N/A",AP113)))</formula>
    </cfRule>
  </conditionalFormatting>
  <conditionalFormatting sqref="AQ114 AQ111">
    <cfRule type="cellIs" dxfId="14558" priority="11151" operator="equal">
      <formula>2</formula>
    </cfRule>
    <cfRule type="cellIs" dxfId="14557" priority="11152" operator="equal">
      <formula>1</formula>
    </cfRule>
  </conditionalFormatting>
  <conditionalFormatting sqref="AQ114 AQ111">
    <cfRule type="cellIs" dxfId="14556" priority="11150" operator="equal">
      <formula>3</formula>
    </cfRule>
  </conditionalFormatting>
  <conditionalFormatting sqref="AQ114 AQ111">
    <cfRule type="cellIs" dxfId="14555" priority="11148" operator="equal">
      <formula>5</formula>
    </cfRule>
    <cfRule type="cellIs" dxfId="14554" priority="11149" operator="equal">
      <formula>4</formula>
    </cfRule>
  </conditionalFormatting>
  <conditionalFormatting sqref="AU110">
    <cfRule type="containsText" dxfId="14553" priority="11137" operator="containsText" text="N/A">
      <formula>NOT(ISERROR(SEARCH("N/A",AU110)))</formula>
    </cfRule>
    <cfRule type="containsText" dxfId="14552" priority="11143" operator="containsText" text="High">
      <formula>NOT(ISERROR(SEARCH("High",AU110)))</formula>
    </cfRule>
    <cfRule type="containsText" dxfId="14551" priority="11144" operator="containsText" text="Extreme">
      <formula>NOT(ISERROR(SEARCH("Extreme",AU110)))</formula>
    </cfRule>
    <cfRule type="containsText" dxfId="14550" priority="11145" operator="containsText" text="Low">
      <formula>NOT(ISERROR(SEARCH("Low",AU110)))</formula>
    </cfRule>
    <cfRule type="containsText" dxfId="14549" priority="11146" operator="containsText" text="Moderate">
      <formula>NOT(ISERROR(SEARCH("Moderate",AU110)))</formula>
    </cfRule>
    <cfRule type="containsText" dxfId="14548" priority="11147" operator="containsText" text="Insignificant">
      <formula>NOT(ISERROR(SEARCH("Insignificant",AU110)))</formula>
    </cfRule>
    <cfRule type="containsErrors" dxfId="14547" priority="11153">
      <formula>ISERROR(AU110)</formula>
    </cfRule>
  </conditionalFormatting>
  <conditionalFormatting sqref="AU110:AU111 AU113:AU114">
    <cfRule type="cellIs" dxfId="14546" priority="11138" operator="between">
      <formula>81</formula>
      <formula>100</formula>
    </cfRule>
    <cfRule type="cellIs" dxfId="14545" priority="11139" operator="between">
      <formula>61</formula>
      <formula>80</formula>
    </cfRule>
    <cfRule type="cellIs" dxfId="14544" priority="11140" operator="between">
      <formula>41</formula>
      <formula>60</formula>
    </cfRule>
    <cfRule type="cellIs" dxfId="14543" priority="11141" operator="between">
      <formula>21</formula>
      <formula>40</formula>
    </cfRule>
    <cfRule type="cellIs" dxfId="14542" priority="11142" operator="between">
      <formula>1</formula>
      <formula>20</formula>
    </cfRule>
  </conditionalFormatting>
  <conditionalFormatting sqref="AU113">
    <cfRule type="containsErrors" dxfId="14541" priority="11135">
      <formula>ISERROR(AU113)</formula>
    </cfRule>
    <cfRule type="containsText" dxfId="14540" priority="11136" operator="containsText" text="N/A">
      <formula>NOT(ISERROR(SEARCH("N/A",AU113)))</formula>
    </cfRule>
  </conditionalFormatting>
  <conditionalFormatting sqref="AV114 AV111">
    <cfRule type="cellIs" dxfId="14539" priority="11132" operator="equal">
      <formula>2</formula>
    </cfRule>
    <cfRule type="cellIs" dxfId="14538" priority="11133" operator="equal">
      <formula>1</formula>
    </cfRule>
  </conditionalFormatting>
  <conditionalFormatting sqref="AV114 AV111">
    <cfRule type="cellIs" dxfId="14537" priority="11131" operator="equal">
      <formula>3</formula>
    </cfRule>
  </conditionalFormatting>
  <conditionalFormatting sqref="AV114 AV111">
    <cfRule type="cellIs" dxfId="14536" priority="11129" operator="equal">
      <formula>5</formula>
    </cfRule>
    <cfRule type="cellIs" dxfId="14535" priority="11130" operator="equal">
      <formula>4</formula>
    </cfRule>
  </conditionalFormatting>
  <conditionalFormatting sqref="AZ110">
    <cfRule type="containsText" dxfId="14534" priority="11118" operator="containsText" text="N/A">
      <formula>NOT(ISERROR(SEARCH("N/A",AZ110)))</formula>
    </cfRule>
    <cfRule type="containsText" dxfId="14533" priority="11124" operator="containsText" text="High">
      <formula>NOT(ISERROR(SEARCH("High",AZ110)))</formula>
    </cfRule>
    <cfRule type="containsText" dxfId="14532" priority="11125" operator="containsText" text="Extreme">
      <formula>NOT(ISERROR(SEARCH("Extreme",AZ110)))</formula>
    </cfRule>
    <cfRule type="containsText" dxfId="14531" priority="11126" operator="containsText" text="Low">
      <formula>NOT(ISERROR(SEARCH("Low",AZ110)))</formula>
    </cfRule>
    <cfRule type="containsText" dxfId="14530" priority="11127" operator="containsText" text="Moderate">
      <formula>NOT(ISERROR(SEARCH("Moderate",AZ110)))</formula>
    </cfRule>
    <cfRule type="containsText" dxfId="14529" priority="11128" operator="containsText" text="Insignificant">
      <formula>NOT(ISERROR(SEARCH("Insignificant",AZ110)))</formula>
    </cfRule>
    <cfRule type="containsErrors" dxfId="14528" priority="11134">
      <formula>ISERROR(AZ110)</formula>
    </cfRule>
  </conditionalFormatting>
  <conditionalFormatting sqref="AZ110:AZ111 AZ113:AZ114">
    <cfRule type="cellIs" dxfId="14527" priority="11119" operator="between">
      <formula>81</formula>
      <formula>100</formula>
    </cfRule>
    <cfRule type="cellIs" dxfId="14526" priority="11120" operator="between">
      <formula>61</formula>
      <formula>80</formula>
    </cfRule>
    <cfRule type="cellIs" dxfId="14525" priority="11121" operator="between">
      <formula>41</formula>
      <formula>60</formula>
    </cfRule>
    <cfRule type="cellIs" dxfId="14524" priority="11122" operator="between">
      <formula>21</formula>
      <formula>40</formula>
    </cfRule>
    <cfRule type="cellIs" dxfId="14523" priority="11123" operator="between">
      <formula>1</formula>
      <formula>20</formula>
    </cfRule>
  </conditionalFormatting>
  <conditionalFormatting sqref="AZ113">
    <cfRule type="containsErrors" dxfId="14522" priority="11116">
      <formula>ISERROR(AZ113)</formula>
    </cfRule>
    <cfRule type="containsText" dxfId="14521" priority="11117" operator="containsText" text="N/A">
      <formula>NOT(ISERROR(SEARCH("N/A",AZ113)))</formula>
    </cfRule>
  </conditionalFormatting>
  <conditionalFormatting sqref="BA114 BA111">
    <cfRule type="cellIs" dxfId="14520" priority="11113" operator="equal">
      <formula>2</formula>
    </cfRule>
    <cfRule type="cellIs" dxfId="14519" priority="11114" operator="equal">
      <formula>1</formula>
    </cfRule>
  </conditionalFormatting>
  <conditionalFormatting sqref="BA114 BA111">
    <cfRule type="cellIs" dxfId="14518" priority="11112" operator="equal">
      <formula>3</formula>
    </cfRule>
  </conditionalFormatting>
  <conditionalFormatting sqref="BA114 BA111">
    <cfRule type="cellIs" dxfId="14517" priority="11110" operator="equal">
      <formula>5</formula>
    </cfRule>
    <cfRule type="cellIs" dxfId="14516" priority="11111" operator="equal">
      <formula>4</formula>
    </cfRule>
  </conditionalFormatting>
  <conditionalFormatting sqref="BE110">
    <cfRule type="containsText" dxfId="14515" priority="11099" operator="containsText" text="N/A">
      <formula>NOT(ISERROR(SEARCH("N/A",BE110)))</formula>
    </cfRule>
    <cfRule type="containsText" dxfId="14514" priority="11105" operator="containsText" text="High">
      <formula>NOT(ISERROR(SEARCH("High",BE110)))</formula>
    </cfRule>
    <cfRule type="containsText" dxfId="14513" priority="11106" operator="containsText" text="Extreme">
      <formula>NOT(ISERROR(SEARCH("Extreme",BE110)))</formula>
    </cfRule>
    <cfRule type="containsText" dxfId="14512" priority="11107" operator="containsText" text="Low">
      <formula>NOT(ISERROR(SEARCH("Low",BE110)))</formula>
    </cfRule>
    <cfRule type="containsText" dxfId="14511" priority="11108" operator="containsText" text="Moderate">
      <formula>NOT(ISERROR(SEARCH("Moderate",BE110)))</formula>
    </cfRule>
    <cfRule type="containsText" dxfId="14510" priority="11109" operator="containsText" text="Insignificant">
      <formula>NOT(ISERROR(SEARCH("Insignificant",BE110)))</formula>
    </cfRule>
    <cfRule type="containsErrors" dxfId="14509" priority="11115">
      <formula>ISERROR(BE110)</formula>
    </cfRule>
  </conditionalFormatting>
  <conditionalFormatting sqref="BE110:BE111 BE113:BE114">
    <cfRule type="cellIs" dxfId="14508" priority="11100" operator="between">
      <formula>81</formula>
      <formula>100</formula>
    </cfRule>
    <cfRule type="cellIs" dxfId="14507" priority="11101" operator="between">
      <formula>61</formula>
      <formula>80</formula>
    </cfRule>
    <cfRule type="cellIs" dxfId="14506" priority="11102" operator="between">
      <formula>41</formula>
      <formula>60</formula>
    </cfRule>
    <cfRule type="cellIs" dxfId="14505" priority="11103" operator="between">
      <formula>21</formula>
      <formula>40</formula>
    </cfRule>
    <cfRule type="cellIs" dxfId="14504" priority="11104" operator="between">
      <formula>1</formula>
      <formula>20</formula>
    </cfRule>
  </conditionalFormatting>
  <conditionalFormatting sqref="BE113">
    <cfRule type="containsErrors" dxfId="14503" priority="11097">
      <formula>ISERROR(BE113)</formula>
    </cfRule>
    <cfRule type="containsText" dxfId="14502" priority="11098" operator="containsText" text="N/A">
      <formula>NOT(ISERROR(SEARCH("N/A",BE113)))</formula>
    </cfRule>
  </conditionalFormatting>
  <conditionalFormatting sqref="BF114 BF111">
    <cfRule type="cellIs" dxfId="14501" priority="11094" operator="equal">
      <formula>2</formula>
    </cfRule>
    <cfRule type="cellIs" dxfId="14500" priority="11095" operator="equal">
      <formula>1</formula>
    </cfRule>
  </conditionalFormatting>
  <conditionalFormatting sqref="BF114 BF111">
    <cfRule type="cellIs" dxfId="14499" priority="11093" operator="equal">
      <formula>3</formula>
    </cfRule>
  </conditionalFormatting>
  <conditionalFormatting sqref="BF114 BF111">
    <cfRule type="cellIs" dxfId="14498" priority="11091" operator="equal">
      <formula>5</formula>
    </cfRule>
    <cfRule type="cellIs" dxfId="14497" priority="11092" operator="equal">
      <formula>4</formula>
    </cfRule>
  </conditionalFormatting>
  <conditionalFormatting sqref="BJ110">
    <cfRule type="containsText" dxfId="14496" priority="11080" operator="containsText" text="N/A">
      <formula>NOT(ISERROR(SEARCH("N/A",BJ110)))</formula>
    </cfRule>
    <cfRule type="containsText" dxfId="14495" priority="11086" operator="containsText" text="High">
      <formula>NOT(ISERROR(SEARCH("High",BJ110)))</formula>
    </cfRule>
    <cfRule type="containsText" dxfId="14494" priority="11087" operator="containsText" text="Extreme">
      <formula>NOT(ISERROR(SEARCH("Extreme",BJ110)))</formula>
    </cfRule>
    <cfRule type="containsText" dxfId="14493" priority="11088" operator="containsText" text="Low">
      <formula>NOT(ISERROR(SEARCH("Low",BJ110)))</formula>
    </cfRule>
    <cfRule type="containsText" dxfId="14492" priority="11089" operator="containsText" text="Moderate">
      <formula>NOT(ISERROR(SEARCH("Moderate",BJ110)))</formula>
    </cfRule>
    <cfRule type="containsText" dxfId="14491" priority="11090" operator="containsText" text="Insignificant">
      <formula>NOT(ISERROR(SEARCH("Insignificant",BJ110)))</formula>
    </cfRule>
    <cfRule type="containsErrors" dxfId="14490" priority="11096">
      <formula>ISERROR(BJ110)</formula>
    </cfRule>
  </conditionalFormatting>
  <conditionalFormatting sqref="BJ110:BJ111 BJ113:BJ114">
    <cfRule type="cellIs" dxfId="14489" priority="11081" operator="between">
      <formula>81</formula>
      <formula>100</formula>
    </cfRule>
    <cfRule type="cellIs" dxfId="14488" priority="11082" operator="between">
      <formula>61</formula>
      <formula>80</formula>
    </cfRule>
    <cfRule type="cellIs" dxfId="14487" priority="11083" operator="between">
      <formula>41</formula>
      <formula>60</formula>
    </cfRule>
    <cfRule type="cellIs" dxfId="14486" priority="11084" operator="between">
      <formula>21</formula>
      <formula>40</formula>
    </cfRule>
    <cfRule type="cellIs" dxfId="14485" priority="11085" operator="between">
      <formula>1</formula>
      <formula>20</formula>
    </cfRule>
  </conditionalFormatting>
  <conditionalFormatting sqref="BJ113">
    <cfRule type="containsErrors" dxfId="14484" priority="11078">
      <formula>ISERROR(BJ113)</formula>
    </cfRule>
    <cfRule type="containsText" dxfId="14483" priority="11079" operator="containsText" text="N/A">
      <formula>NOT(ISERROR(SEARCH("N/A",BJ113)))</formula>
    </cfRule>
  </conditionalFormatting>
  <conditionalFormatting sqref="BK114 BK111">
    <cfRule type="cellIs" dxfId="14482" priority="11075" operator="equal">
      <formula>2</formula>
    </cfRule>
    <cfRule type="cellIs" dxfId="14481" priority="11076" operator="equal">
      <formula>1</formula>
    </cfRule>
  </conditionalFormatting>
  <conditionalFormatting sqref="BK114 BK111">
    <cfRule type="cellIs" dxfId="14480" priority="11074" operator="equal">
      <formula>3</formula>
    </cfRule>
  </conditionalFormatting>
  <conditionalFormatting sqref="BK114 BK111">
    <cfRule type="cellIs" dxfId="14479" priority="11072" operator="equal">
      <formula>5</formula>
    </cfRule>
    <cfRule type="cellIs" dxfId="14478" priority="11073" operator="equal">
      <formula>4</formula>
    </cfRule>
  </conditionalFormatting>
  <conditionalFormatting sqref="BO110">
    <cfRule type="containsText" dxfId="14477" priority="11061" operator="containsText" text="N/A">
      <formula>NOT(ISERROR(SEARCH("N/A",BO110)))</formula>
    </cfRule>
    <cfRule type="containsText" dxfId="14476" priority="11067" operator="containsText" text="High">
      <formula>NOT(ISERROR(SEARCH("High",BO110)))</formula>
    </cfRule>
    <cfRule type="containsText" dxfId="14475" priority="11068" operator="containsText" text="Extreme">
      <formula>NOT(ISERROR(SEARCH("Extreme",BO110)))</formula>
    </cfRule>
    <cfRule type="containsText" dxfId="14474" priority="11069" operator="containsText" text="Low">
      <formula>NOT(ISERROR(SEARCH("Low",BO110)))</formula>
    </cfRule>
    <cfRule type="containsText" dxfId="14473" priority="11070" operator="containsText" text="Moderate">
      <formula>NOT(ISERROR(SEARCH("Moderate",BO110)))</formula>
    </cfRule>
    <cfRule type="containsText" dxfId="14472" priority="11071" operator="containsText" text="Insignificant">
      <formula>NOT(ISERROR(SEARCH("Insignificant",BO110)))</formula>
    </cfRule>
    <cfRule type="containsErrors" dxfId="14471" priority="11077">
      <formula>ISERROR(BO110)</formula>
    </cfRule>
  </conditionalFormatting>
  <conditionalFormatting sqref="BO110:BO111 BO113:BO114">
    <cfRule type="cellIs" dxfId="14470" priority="11062" operator="between">
      <formula>81</formula>
      <formula>100</formula>
    </cfRule>
    <cfRule type="cellIs" dxfId="14469" priority="11063" operator="between">
      <formula>61</formula>
      <formula>80</formula>
    </cfRule>
    <cfRule type="cellIs" dxfId="14468" priority="11064" operator="between">
      <formula>41</formula>
      <formula>60</formula>
    </cfRule>
    <cfRule type="cellIs" dxfId="14467" priority="11065" operator="between">
      <formula>21</formula>
      <formula>40</formula>
    </cfRule>
    <cfRule type="cellIs" dxfId="14466" priority="11066" operator="between">
      <formula>1</formula>
      <formula>20</formula>
    </cfRule>
  </conditionalFormatting>
  <conditionalFormatting sqref="BO113">
    <cfRule type="containsErrors" dxfId="14465" priority="11059">
      <formula>ISERROR(BO113)</formula>
    </cfRule>
    <cfRule type="containsText" dxfId="14464" priority="11060" operator="containsText" text="N/A">
      <formula>NOT(ISERROR(SEARCH("N/A",BO113)))</formula>
    </cfRule>
  </conditionalFormatting>
  <conditionalFormatting sqref="BP114 BP111">
    <cfRule type="cellIs" dxfId="14463" priority="11056" operator="equal">
      <formula>2</formula>
    </cfRule>
    <cfRule type="cellIs" dxfId="14462" priority="11057" operator="equal">
      <formula>1</formula>
    </cfRule>
  </conditionalFormatting>
  <conditionalFormatting sqref="BP114 BP111">
    <cfRule type="cellIs" dxfId="14461" priority="11055" operator="equal">
      <formula>3</formula>
    </cfRule>
  </conditionalFormatting>
  <conditionalFormatting sqref="BP114 BP111">
    <cfRule type="cellIs" dxfId="14460" priority="11053" operator="equal">
      <formula>5</formula>
    </cfRule>
    <cfRule type="cellIs" dxfId="14459" priority="11054" operator="equal">
      <formula>4</formula>
    </cfRule>
  </conditionalFormatting>
  <conditionalFormatting sqref="BT110">
    <cfRule type="containsText" dxfId="14458" priority="11042" operator="containsText" text="N/A">
      <formula>NOT(ISERROR(SEARCH("N/A",BT110)))</formula>
    </cfRule>
    <cfRule type="containsText" dxfId="14457" priority="11048" operator="containsText" text="High">
      <formula>NOT(ISERROR(SEARCH("High",BT110)))</formula>
    </cfRule>
    <cfRule type="containsText" dxfId="14456" priority="11049" operator="containsText" text="Extreme">
      <formula>NOT(ISERROR(SEARCH("Extreme",BT110)))</formula>
    </cfRule>
    <cfRule type="containsText" dxfId="14455" priority="11050" operator="containsText" text="Low">
      <formula>NOT(ISERROR(SEARCH("Low",BT110)))</formula>
    </cfRule>
    <cfRule type="containsText" dxfId="14454" priority="11051" operator="containsText" text="Moderate">
      <formula>NOT(ISERROR(SEARCH("Moderate",BT110)))</formula>
    </cfRule>
    <cfRule type="containsText" dxfId="14453" priority="11052" operator="containsText" text="Insignificant">
      <formula>NOT(ISERROR(SEARCH("Insignificant",BT110)))</formula>
    </cfRule>
    <cfRule type="containsErrors" dxfId="14452" priority="11058">
      <formula>ISERROR(BT110)</formula>
    </cfRule>
  </conditionalFormatting>
  <conditionalFormatting sqref="BT110:BT111 BT113:BT114">
    <cfRule type="cellIs" dxfId="14451" priority="11043" operator="between">
      <formula>81</formula>
      <formula>100</formula>
    </cfRule>
    <cfRule type="cellIs" dxfId="14450" priority="11044" operator="between">
      <formula>61</formula>
      <formula>80</formula>
    </cfRule>
    <cfRule type="cellIs" dxfId="14449" priority="11045" operator="between">
      <formula>41</formula>
      <formula>60</formula>
    </cfRule>
    <cfRule type="cellIs" dxfId="14448" priority="11046" operator="between">
      <formula>21</formula>
      <formula>40</formula>
    </cfRule>
    <cfRule type="cellIs" dxfId="14447" priority="11047" operator="between">
      <formula>1</formula>
      <formula>20</formula>
    </cfRule>
  </conditionalFormatting>
  <conditionalFormatting sqref="BT113">
    <cfRule type="containsErrors" dxfId="14446" priority="11040">
      <formula>ISERROR(BT113)</formula>
    </cfRule>
    <cfRule type="containsText" dxfId="14445" priority="11041" operator="containsText" text="N/A">
      <formula>NOT(ISERROR(SEARCH("N/A",BT113)))</formula>
    </cfRule>
  </conditionalFormatting>
  <conditionalFormatting sqref="BU114 BU111">
    <cfRule type="cellIs" dxfId="14444" priority="11037" operator="equal">
      <formula>2</formula>
    </cfRule>
    <cfRule type="cellIs" dxfId="14443" priority="11038" operator="equal">
      <formula>1</formula>
    </cfRule>
  </conditionalFormatting>
  <conditionalFormatting sqref="BU114 BU111">
    <cfRule type="cellIs" dxfId="14442" priority="11036" operator="equal">
      <formula>3</formula>
    </cfRule>
  </conditionalFormatting>
  <conditionalFormatting sqref="BU114 BU111">
    <cfRule type="cellIs" dxfId="14441" priority="11034" operator="equal">
      <formula>5</formula>
    </cfRule>
    <cfRule type="cellIs" dxfId="14440" priority="11035" operator="equal">
      <formula>4</formula>
    </cfRule>
  </conditionalFormatting>
  <conditionalFormatting sqref="BY110">
    <cfRule type="containsText" dxfId="14439" priority="11023" operator="containsText" text="N/A">
      <formula>NOT(ISERROR(SEARCH("N/A",BY110)))</formula>
    </cfRule>
    <cfRule type="containsText" dxfId="14438" priority="11029" operator="containsText" text="High">
      <formula>NOT(ISERROR(SEARCH("High",BY110)))</formula>
    </cfRule>
    <cfRule type="containsText" dxfId="14437" priority="11030" operator="containsText" text="Extreme">
      <formula>NOT(ISERROR(SEARCH("Extreme",BY110)))</formula>
    </cfRule>
    <cfRule type="containsText" dxfId="14436" priority="11031" operator="containsText" text="Low">
      <formula>NOT(ISERROR(SEARCH("Low",BY110)))</formula>
    </cfRule>
    <cfRule type="containsText" dxfId="14435" priority="11032" operator="containsText" text="Moderate">
      <formula>NOT(ISERROR(SEARCH("Moderate",BY110)))</formula>
    </cfRule>
    <cfRule type="containsText" dxfId="14434" priority="11033" operator="containsText" text="Insignificant">
      <formula>NOT(ISERROR(SEARCH("Insignificant",BY110)))</formula>
    </cfRule>
    <cfRule type="containsErrors" dxfId="14433" priority="11039">
      <formula>ISERROR(BY110)</formula>
    </cfRule>
  </conditionalFormatting>
  <conditionalFormatting sqref="BY110:BY111 BY113:BY114">
    <cfRule type="cellIs" dxfId="14432" priority="11024" operator="between">
      <formula>81</formula>
      <formula>100</formula>
    </cfRule>
    <cfRule type="cellIs" dxfId="14431" priority="11025" operator="between">
      <formula>61</formula>
      <formula>80</formula>
    </cfRule>
    <cfRule type="cellIs" dxfId="14430" priority="11026" operator="between">
      <formula>41</formula>
      <formula>60</formula>
    </cfRule>
    <cfRule type="cellIs" dxfId="14429" priority="11027" operator="between">
      <formula>21</formula>
      <formula>40</formula>
    </cfRule>
    <cfRule type="cellIs" dxfId="14428" priority="11028" operator="between">
      <formula>1</formula>
      <formula>20</formula>
    </cfRule>
  </conditionalFormatting>
  <conditionalFormatting sqref="BY113">
    <cfRule type="containsErrors" dxfId="14427" priority="11021">
      <formula>ISERROR(BY113)</formula>
    </cfRule>
    <cfRule type="containsText" dxfId="14426" priority="11022" operator="containsText" text="N/A">
      <formula>NOT(ISERROR(SEARCH("N/A",BY113)))</formula>
    </cfRule>
  </conditionalFormatting>
  <conditionalFormatting sqref="BZ114 BZ111">
    <cfRule type="cellIs" dxfId="14425" priority="11018" operator="equal">
      <formula>2</formula>
    </cfRule>
    <cfRule type="cellIs" dxfId="14424" priority="11019" operator="equal">
      <formula>1</formula>
    </cfRule>
  </conditionalFormatting>
  <conditionalFormatting sqref="BZ114 BZ111">
    <cfRule type="cellIs" dxfId="14423" priority="11017" operator="equal">
      <formula>3</formula>
    </cfRule>
  </conditionalFormatting>
  <conditionalFormatting sqref="BZ114 BZ111">
    <cfRule type="cellIs" dxfId="14422" priority="11015" operator="equal">
      <formula>5</formula>
    </cfRule>
    <cfRule type="cellIs" dxfId="14421" priority="11016" operator="equal">
      <formula>4</formula>
    </cfRule>
  </conditionalFormatting>
  <conditionalFormatting sqref="CD110">
    <cfRule type="containsText" dxfId="14420" priority="11004" operator="containsText" text="N/A">
      <formula>NOT(ISERROR(SEARCH("N/A",CD110)))</formula>
    </cfRule>
    <cfRule type="containsText" dxfId="14419" priority="11010" operator="containsText" text="High">
      <formula>NOT(ISERROR(SEARCH("High",CD110)))</formula>
    </cfRule>
    <cfRule type="containsText" dxfId="14418" priority="11011" operator="containsText" text="Extreme">
      <formula>NOT(ISERROR(SEARCH("Extreme",CD110)))</formula>
    </cfRule>
    <cfRule type="containsText" dxfId="14417" priority="11012" operator="containsText" text="Low">
      <formula>NOT(ISERROR(SEARCH("Low",CD110)))</formula>
    </cfRule>
    <cfRule type="containsText" dxfId="14416" priority="11013" operator="containsText" text="Moderate">
      <formula>NOT(ISERROR(SEARCH("Moderate",CD110)))</formula>
    </cfRule>
    <cfRule type="containsText" dxfId="14415" priority="11014" operator="containsText" text="Insignificant">
      <formula>NOT(ISERROR(SEARCH("Insignificant",CD110)))</formula>
    </cfRule>
    <cfRule type="containsErrors" dxfId="14414" priority="11020">
      <formula>ISERROR(CD110)</formula>
    </cfRule>
  </conditionalFormatting>
  <conditionalFormatting sqref="CD110:CD111 CD113:CD114">
    <cfRule type="cellIs" dxfId="14413" priority="11005" operator="between">
      <formula>81</formula>
      <formula>100</formula>
    </cfRule>
    <cfRule type="cellIs" dxfId="14412" priority="11006" operator="between">
      <formula>61</formula>
      <formula>80</formula>
    </cfRule>
    <cfRule type="cellIs" dxfId="14411" priority="11007" operator="between">
      <formula>41</formula>
      <formula>60</formula>
    </cfRule>
    <cfRule type="cellIs" dxfId="14410" priority="11008" operator="between">
      <formula>21</formula>
      <formula>40</formula>
    </cfRule>
    <cfRule type="cellIs" dxfId="14409" priority="11009" operator="between">
      <formula>1</formula>
      <formula>20</formula>
    </cfRule>
  </conditionalFormatting>
  <conditionalFormatting sqref="CD113">
    <cfRule type="containsErrors" dxfId="14408" priority="11002">
      <formula>ISERROR(CD113)</formula>
    </cfRule>
    <cfRule type="containsText" dxfId="14407" priority="11003" operator="containsText" text="N/A">
      <formula>NOT(ISERROR(SEARCH("N/A",CD113)))</formula>
    </cfRule>
  </conditionalFormatting>
  <conditionalFormatting sqref="CE114 CE111">
    <cfRule type="cellIs" dxfId="14406" priority="10999" operator="equal">
      <formula>2</formula>
    </cfRule>
    <cfRule type="cellIs" dxfId="14405" priority="11000" operator="equal">
      <formula>1</formula>
    </cfRule>
  </conditionalFormatting>
  <conditionalFormatting sqref="CE114 CE111">
    <cfRule type="cellIs" dxfId="14404" priority="10998" operator="equal">
      <formula>3</formula>
    </cfRule>
  </conditionalFormatting>
  <conditionalFormatting sqref="CE114 CE111">
    <cfRule type="cellIs" dxfId="14403" priority="10996" operator="equal">
      <formula>5</formula>
    </cfRule>
    <cfRule type="cellIs" dxfId="14402" priority="10997" operator="equal">
      <formula>4</formula>
    </cfRule>
  </conditionalFormatting>
  <conditionalFormatting sqref="CI110">
    <cfRule type="containsText" dxfId="14401" priority="10985" operator="containsText" text="N/A">
      <formula>NOT(ISERROR(SEARCH("N/A",CI110)))</formula>
    </cfRule>
    <cfRule type="containsText" dxfId="14400" priority="10991" operator="containsText" text="High">
      <formula>NOT(ISERROR(SEARCH("High",CI110)))</formula>
    </cfRule>
    <cfRule type="containsText" dxfId="14399" priority="10992" operator="containsText" text="Extreme">
      <formula>NOT(ISERROR(SEARCH("Extreme",CI110)))</formula>
    </cfRule>
    <cfRule type="containsText" dxfId="14398" priority="10993" operator="containsText" text="Low">
      <formula>NOT(ISERROR(SEARCH("Low",CI110)))</formula>
    </cfRule>
    <cfRule type="containsText" dxfId="14397" priority="10994" operator="containsText" text="Moderate">
      <formula>NOT(ISERROR(SEARCH("Moderate",CI110)))</formula>
    </cfRule>
    <cfRule type="containsText" dxfId="14396" priority="10995" operator="containsText" text="Insignificant">
      <formula>NOT(ISERROR(SEARCH("Insignificant",CI110)))</formula>
    </cfRule>
    <cfRule type="containsErrors" dxfId="14395" priority="11001">
      <formula>ISERROR(CI110)</formula>
    </cfRule>
  </conditionalFormatting>
  <conditionalFormatting sqref="CI110:CI111 CI113:CI114">
    <cfRule type="cellIs" dxfId="14394" priority="10986" operator="between">
      <formula>81</formula>
      <formula>100</formula>
    </cfRule>
    <cfRule type="cellIs" dxfId="14393" priority="10987" operator="between">
      <formula>61</formula>
      <formula>80</formula>
    </cfRule>
    <cfRule type="cellIs" dxfId="14392" priority="10988" operator="between">
      <formula>41</formula>
      <formula>60</formula>
    </cfRule>
    <cfRule type="cellIs" dxfId="14391" priority="10989" operator="between">
      <formula>21</formula>
      <formula>40</formula>
    </cfRule>
    <cfRule type="cellIs" dxfId="14390" priority="10990" operator="between">
      <formula>1</formula>
      <formula>20</formula>
    </cfRule>
  </conditionalFormatting>
  <conditionalFormatting sqref="CI113">
    <cfRule type="containsErrors" dxfId="14389" priority="10983">
      <formula>ISERROR(CI113)</formula>
    </cfRule>
    <cfRule type="containsText" dxfId="14388" priority="10984" operator="containsText" text="N/A">
      <formula>NOT(ISERROR(SEARCH("N/A",CI113)))</formula>
    </cfRule>
  </conditionalFormatting>
  <conditionalFormatting sqref="CJ114 CJ111">
    <cfRule type="cellIs" dxfId="14387" priority="10980" operator="equal">
      <formula>2</formula>
    </cfRule>
    <cfRule type="cellIs" dxfId="14386" priority="10981" operator="equal">
      <formula>1</formula>
    </cfRule>
  </conditionalFormatting>
  <conditionalFormatting sqref="CJ114 CJ111">
    <cfRule type="cellIs" dxfId="14385" priority="10979" operator="equal">
      <formula>3</formula>
    </cfRule>
  </conditionalFormatting>
  <conditionalFormatting sqref="CJ114 CJ111">
    <cfRule type="cellIs" dxfId="14384" priority="10977" operator="equal">
      <formula>5</formula>
    </cfRule>
    <cfRule type="cellIs" dxfId="14383" priority="10978" operator="equal">
      <formula>4</formula>
    </cfRule>
  </conditionalFormatting>
  <conditionalFormatting sqref="CN110">
    <cfRule type="containsText" dxfId="14382" priority="10966" operator="containsText" text="N/A">
      <formula>NOT(ISERROR(SEARCH("N/A",CN110)))</formula>
    </cfRule>
    <cfRule type="containsText" dxfId="14381" priority="10972" operator="containsText" text="High">
      <formula>NOT(ISERROR(SEARCH("High",CN110)))</formula>
    </cfRule>
    <cfRule type="containsText" dxfId="14380" priority="10973" operator="containsText" text="Extreme">
      <formula>NOT(ISERROR(SEARCH("Extreme",CN110)))</formula>
    </cfRule>
    <cfRule type="containsText" dxfId="14379" priority="10974" operator="containsText" text="Low">
      <formula>NOT(ISERROR(SEARCH("Low",CN110)))</formula>
    </cfRule>
    <cfRule type="containsText" dxfId="14378" priority="10975" operator="containsText" text="Moderate">
      <formula>NOT(ISERROR(SEARCH("Moderate",CN110)))</formula>
    </cfRule>
    <cfRule type="containsText" dxfId="14377" priority="10976" operator="containsText" text="Insignificant">
      <formula>NOT(ISERROR(SEARCH("Insignificant",CN110)))</formula>
    </cfRule>
    <cfRule type="containsErrors" dxfId="14376" priority="10982">
      <formula>ISERROR(CN110)</formula>
    </cfRule>
  </conditionalFormatting>
  <conditionalFormatting sqref="CN110:CN111 CN113:CN114">
    <cfRule type="cellIs" dxfId="14375" priority="10967" operator="between">
      <formula>81</formula>
      <formula>100</formula>
    </cfRule>
    <cfRule type="cellIs" dxfId="14374" priority="10968" operator="between">
      <formula>61</formula>
      <formula>80</formula>
    </cfRule>
    <cfRule type="cellIs" dxfId="14373" priority="10969" operator="between">
      <formula>41</formula>
      <formula>60</formula>
    </cfRule>
    <cfRule type="cellIs" dxfId="14372" priority="10970" operator="between">
      <formula>21</formula>
      <formula>40</formula>
    </cfRule>
    <cfRule type="cellIs" dxfId="14371" priority="10971" operator="between">
      <formula>1</formula>
      <formula>20</formula>
    </cfRule>
  </conditionalFormatting>
  <conditionalFormatting sqref="CN113">
    <cfRule type="containsErrors" dxfId="14370" priority="10964">
      <formula>ISERROR(CN113)</formula>
    </cfRule>
    <cfRule type="containsText" dxfId="14369" priority="10965" operator="containsText" text="N/A">
      <formula>NOT(ISERROR(SEARCH("N/A",CN113)))</formula>
    </cfRule>
  </conditionalFormatting>
  <conditionalFormatting sqref="CO114 CO111">
    <cfRule type="cellIs" dxfId="14368" priority="10961" operator="equal">
      <formula>2</formula>
    </cfRule>
    <cfRule type="cellIs" dxfId="14367" priority="10962" operator="equal">
      <formula>1</formula>
    </cfRule>
  </conditionalFormatting>
  <conditionalFormatting sqref="CO114 CO111">
    <cfRule type="cellIs" dxfId="14366" priority="10960" operator="equal">
      <formula>3</formula>
    </cfRule>
  </conditionalFormatting>
  <conditionalFormatting sqref="CO114 CO111">
    <cfRule type="cellIs" dxfId="14365" priority="10958" operator="equal">
      <formula>5</formula>
    </cfRule>
    <cfRule type="cellIs" dxfId="14364" priority="10959" operator="equal">
      <formula>4</formula>
    </cfRule>
  </conditionalFormatting>
  <conditionalFormatting sqref="CS110">
    <cfRule type="containsText" dxfId="14363" priority="10947" operator="containsText" text="N/A">
      <formula>NOT(ISERROR(SEARCH("N/A",CS110)))</formula>
    </cfRule>
    <cfRule type="containsText" dxfId="14362" priority="10953" operator="containsText" text="High">
      <formula>NOT(ISERROR(SEARCH("High",CS110)))</formula>
    </cfRule>
    <cfRule type="containsText" dxfId="14361" priority="10954" operator="containsText" text="Extreme">
      <formula>NOT(ISERROR(SEARCH("Extreme",CS110)))</formula>
    </cfRule>
    <cfRule type="containsText" dxfId="14360" priority="10955" operator="containsText" text="Low">
      <formula>NOT(ISERROR(SEARCH("Low",CS110)))</formula>
    </cfRule>
    <cfRule type="containsText" dxfId="14359" priority="10956" operator="containsText" text="Moderate">
      <formula>NOT(ISERROR(SEARCH("Moderate",CS110)))</formula>
    </cfRule>
    <cfRule type="containsText" dxfId="14358" priority="10957" operator="containsText" text="Insignificant">
      <formula>NOT(ISERROR(SEARCH("Insignificant",CS110)))</formula>
    </cfRule>
    <cfRule type="containsErrors" dxfId="14357" priority="10963">
      <formula>ISERROR(CS110)</formula>
    </cfRule>
  </conditionalFormatting>
  <conditionalFormatting sqref="CS110:CS111 CS113:CS114">
    <cfRule type="cellIs" dxfId="14356" priority="10948" operator="between">
      <formula>81</formula>
      <formula>100</formula>
    </cfRule>
    <cfRule type="cellIs" dxfId="14355" priority="10949" operator="between">
      <formula>61</formula>
      <formula>80</formula>
    </cfRule>
    <cfRule type="cellIs" dxfId="14354" priority="10950" operator="between">
      <formula>41</formula>
      <formula>60</formula>
    </cfRule>
    <cfRule type="cellIs" dxfId="14353" priority="10951" operator="between">
      <formula>21</formula>
      <formula>40</formula>
    </cfRule>
    <cfRule type="cellIs" dxfId="14352" priority="10952" operator="between">
      <formula>1</formula>
      <formula>20</formula>
    </cfRule>
  </conditionalFormatting>
  <conditionalFormatting sqref="CS113">
    <cfRule type="containsErrors" dxfId="14351" priority="10945">
      <formula>ISERROR(CS113)</formula>
    </cfRule>
    <cfRule type="containsText" dxfId="14350" priority="10946" operator="containsText" text="N/A">
      <formula>NOT(ISERROR(SEARCH("N/A",CS113)))</formula>
    </cfRule>
  </conditionalFormatting>
  <conditionalFormatting sqref="H120 H117">
    <cfRule type="cellIs" dxfId="14349" priority="10942" operator="equal">
      <formula>2</formula>
    </cfRule>
    <cfRule type="cellIs" dxfId="14348" priority="10943" operator="equal">
      <formula>1</formula>
    </cfRule>
  </conditionalFormatting>
  <conditionalFormatting sqref="H120 H117">
    <cfRule type="cellIs" dxfId="14347" priority="10941" operator="equal">
      <formula>3</formula>
    </cfRule>
  </conditionalFormatting>
  <conditionalFormatting sqref="H120 H117">
    <cfRule type="cellIs" dxfId="14346" priority="10939" operator="equal">
      <formula>5</formula>
    </cfRule>
    <cfRule type="cellIs" dxfId="14345" priority="10940" operator="equal">
      <formula>4</formula>
    </cfRule>
  </conditionalFormatting>
  <conditionalFormatting sqref="L116">
    <cfRule type="containsText" dxfId="14344" priority="10928" operator="containsText" text="N/A">
      <formula>NOT(ISERROR(SEARCH("N/A",L116)))</formula>
    </cfRule>
    <cfRule type="containsText" dxfId="14343" priority="10934" operator="containsText" text="High">
      <formula>NOT(ISERROR(SEARCH("High",L116)))</formula>
    </cfRule>
    <cfRule type="containsText" dxfId="14342" priority="10935" operator="containsText" text="Extreme">
      <formula>NOT(ISERROR(SEARCH("Extreme",L116)))</formula>
    </cfRule>
    <cfRule type="containsText" dxfId="14341" priority="10936" operator="containsText" text="Low">
      <formula>NOT(ISERROR(SEARCH("Low",L116)))</formula>
    </cfRule>
    <cfRule type="containsText" dxfId="14340" priority="10937" operator="containsText" text="Moderate">
      <formula>NOT(ISERROR(SEARCH("Moderate",L116)))</formula>
    </cfRule>
    <cfRule type="containsText" dxfId="14339" priority="10938" operator="containsText" text="Insignificant">
      <formula>NOT(ISERROR(SEARCH("Insignificant",L116)))</formula>
    </cfRule>
    <cfRule type="containsErrors" dxfId="14338" priority="10944">
      <formula>ISERROR(L116)</formula>
    </cfRule>
  </conditionalFormatting>
  <conditionalFormatting sqref="L116:L117 L119:L120">
    <cfRule type="cellIs" dxfId="14337" priority="10929" operator="between">
      <formula>81</formula>
      <formula>100</formula>
    </cfRule>
    <cfRule type="cellIs" dxfId="14336" priority="10930" operator="between">
      <formula>61</formula>
      <formula>80</formula>
    </cfRule>
    <cfRule type="cellIs" dxfId="14335" priority="10931" operator="between">
      <formula>41</formula>
      <formula>60</formula>
    </cfRule>
    <cfRule type="cellIs" dxfId="14334" priority="10932" operator="between">
      <formula>21</formula>
      <formula>40</formula>
    </cfRule>
    <cfRule type="cellIs" dxfId="14333" priority="10933" operator="between">
      <formula>1</formula>
      <formula>20</formula>
    </cfRule>
  </conditionalFormatting>
  <conditionalFormatting sqref="L119">
    <cfRule type="containsErrors" dxfId="14332" priority="10926">
      <formula>ISERROR(L119)</formula>
    </cfRule>
    <cfRule type="containsText" dxfId="14331" priority="10927" operator="containsText" text="N/A">
      <formula>NOT(ISERROR(SEARCH("N/A",L119)))</formula>
    </cfRule>
  </conditionalFormatting>
  <conditionalFormatting sqref="M120 M117">
    <cfRule type="cellIs" dxfId="14330" priority="10923" operator="equal">
      <formula>2</formula>
    </cfRule>
    <cfRule type="cellIs" dxfId="14329" priority="10924" operator="equal">
      <formula>1</formula>
    </cfRule>
  </conditionalFormatting>
  <conditionalFormatting sqref="M120 M117">
    <cfRule type="cellIs" dxfId="14328" priority="10922" operator="equal">
      <formula>3</formula>
    </cfRule>
  </conditionalFormatting>
  <conditionalFormatting sqref="M120 M117">
    <cfRule type="cellIs" dxfId="14327" priority="10920" operator="equal">
      <formula>5</formula>
    </cfRule>
    <cfRule type="cellIs" dxfId="14326" priority="10921" operator="equal">
      <formula>4</formula>
    </cfRule>
  </conditionalFormatting>
  <conditionalFormatting sqref="Q116">
    <cfRule type="containsText" dxfId="14325" priority="10909" operator="containsText" text="N/A">
      <formula>NOT(ISERROR(SEARCH("N/A",Q116)))</formula>
    </cfRule>
    <cfRule type="containsText" dxfId="14324" priority="10915" operator="containsText" text="High">
      <formula>NOT(ISERROR(SEARCH("High",Q116)))</formula>
    </cfRule>
    <cfRule type="containsText" dxfId="14323" priority="10916" operator="containsText" text="Extreme">
      <formula>NOT(ISERROR(SEARCH("Extreme",Q116)))</formula>
    </cfRule>
    <cfRule type="containsText" dxfId="14322" priority="10917" operator="containsText" text="Low">
      <formula>NOT(ISERROR(SEARCH("Low",Q116)))</formula>
    </cfRule>
    <cfRule type="containsText" dxfId="14321" priority="10918" operator="containsText" text="Moderate">
      <formula>NOT(ISERROR(SEARCH("Moderate",Q116)))</formula>
    </cfRule>
    <cfRule type="containsText" dxfId="14320" priority="10919" operator="containsText" text="Insignificant">
      <formula>NOT(ISERROR(SEARCH("Insignificant",Q116)))</formula>
    </cfRule>
    <cfRule type="containsErrors" dxfId="14319" priority="10925">
      <formula>ISERROR(Q116)</formula>
    </cfRule>
  </conditionalFormatting>
  <conditionalFormatting sqref="Q116:Q117 Q119:Q120">
    <cfRule type="cellIs" dxfId="14318" priority="10910" operator="between">
      <formula>81</formula>
      <formula>100</formula>
    </cfRule>
    <cfRule type="cellIs" dxfId="14317" priority="10911" operator="between">
      <formula>61</formula>
      <formula>80</formula>
    </cfRule>
    <cfRule type="cellIs" dxfId="14316" priority="10912" operator="between">
      <formula>41</formula>
      <formula>60</formula>
    </cfRule>
    <cfRule type="cellIs" dxfId="14315" priority="10913" operator="between">
      <formula>21</formula>
      <formula>40</formula>
    </cfRule>
    <cfRule type="cellIs" dxfId="14314" priority="10914" operator="between">
      <formula>1</formula>
      <formula>20</formula>
    </cfRule>
  </conditionalFormatting>
  <conditionalFormatting sqref="Q119">
    <cfRule type="containsErrors" dxfId="14313" priority="10907">
      <formula>ISERROR(Q119)</formula>
    </cfRule>
    <cfRule type="containsText" dxfId="14312" priority="10908" operator="containsText" text="N/A">
      <formula>NOT(ISERROR(SEARCH("N/A",Q119)))</formula>
    </cfRule>
  </conditionalFormatting>
  <conditionalFormatting sqref="R120 R117">
    <cfRule type="cellIs" dxfId="14311" priority="10904" operator="equal">
      <formula>2</formula>
    </cfRule>
    <cfRule type="cellIs" dxfId="14310" priority="10905" operator="equal">
      <formula>1</formula>
    </cfRule>
  </conditionalFormatting>
  <conditionalFormatting sqref="R120 R117">
    <cfRule type="cellIs" dxfId="14309" priority="10903" operator="equal">
      <formula>3</formula>
    </cfRule>
  </conditionalFormatting>
  <conditionalFormatting sqref="R120 R117">
    <cfRule type="cellIs" dxfId="14308" priority="10901" operator="equal">
      <formula>5</formula>
    </cfRule>
    <cfRule type="cellIs" dxfId="14307" priority="10902" operator="equal">
      <formula>4</formula>
    </cfRule>
  </conditionalFormatting>
  <conditionalFormatting sqref="V116">
    <cfRule type="containsText" dxfId="14306" priority="10890" operator="containsText" text="N/A">
      <formula>NOT(ISERROR(SEARCH("N/A",V116)))</formula>
    </cfRule>
    <cfRule type="containsText" dxfId="14305" priority="10896" operator="containsText" text="High">
      <formula>NOT(ISERROR(SEARCH("High",V116)))</formula>
    </cfRule>
    <cfRule type="containsText" dxfId="14304" priority="10897" operator="containsText" text="Extreme">
      <formula>NOT(ISERROR(SEARCH("Extreme",V116)))</formula>
    </cfRule>
    <cfRule type="containsText" dxfId="14303" priority="10898" operator="containsText" text="Low">
      <formula>NOT(ISERROR(SEARCH("Low",V116)))</formula>
    </cfRule>
    <cfRule type="containsText" dxfId="14302" priority="10899" operator="containsText" text="Moderate">
      <formula>NOT(ISERROR(SEARCH("Moderate",V116)))</formula>
    </cfRule>
    <cfRule type="containsText" dxfId="14301" priority="10900" operator="containsText" text="Insignificant">
      <formula>NOT(ISERROR(SEARCH("Insignificant",V116)))</formula>
    </cfRule>
    <cfRule type="containsErrors" dxfId="14300" priority="10906">
      <formula>ISERROR(V116)</formula>
    </cfRule>
  </conditionalFormatting>
  <conditionalFormatting sqref="V116:V117 V119:V120">
    <cfRule type="cellIs" dxfId="14299" priority="10891" operator="between">
      <formula>81</formula>
      <formula>100</formula>
    </cfRule>
    <cfRule type="cellIs" dxfId="14298" priority="10892" operator="between">
      <formula>61</formula>
      <formula>80</formula>
    </cfRule>
    <cfRule type="cellIs" dxfId="14297" priority="10893" operator="between">
      <formula>41</formula>
      <formula>60</formula>
    </cfRule>
    <cfRule type="cellIs" dxfId="14296" priority="10894" operator="between">
      <formula>21</formula>
      <formula>40</formula>
    </cfRule>
    <cfRule type="cellIs" dxfId="14295" priority="10895" operator="between">
      <formula>1</formula>
      <formula>20</formula>
    </cfRule>
  </conditionalFormatting>
  <conditionalFormatting sqref="V119">
    <cfRule type="containsErrors" dxfId="14294" priority="10888">
      <formula>ISERROR(V119)</formula>
    </cfRule>
    <cfRule type="containsText" dxfId="14293" priority="10889" operator="containsText" text="N/A">
      <formula>NOT(ISERROR(SEARCH("N/A",V119)))</formula>
    </cfRule>
  </conditionalFormatting>
  <conditionalFormatting sqref="W120 W117">
    <cfRule type="cellIs" dxfId="14292" priority="10885" operator="equal">
      <formula>2</formula>
    </cfRule>
    <cfRule type="cellIs" dxfId="14291" priority="10886" operator="equal">
      <formula>1</formula>
    </cfRule>
  </conditionalFormatting>
  <conditionalFormatting sqref="W120 W117">
    <cfRule type="cellIs" dxfId="14290" priority="10884" operator="equal">
      <formula>3</formula>
    </cfRule>
  </conditionalFormatting>
  <conditionalFormatting sqref="W120 W117">
    <cfRule type="cellIs" dxfId="14289" priority="10882" operator="equal">
      <formula>5</formula>
    </cfRule>
    <cfRule type="cellIs" dxfId="14288" priority="10883" operator="equal">
      <formula>4</formula>
    </cfRule>
  </conditionalFormatting>
  <conditionalFormatting sqref="AA116">
    <cfRule type="containsText" dxfId="14287" priority="10871" operator="containsText" text="N/A">
      <formula>NOT(ISERROR(SEARCH("N/A",AA116)))</formula>
    </cfRule>
    <cfRule type="containsText" dxfId="14286" priority="10877" operator="containsText" text="High">
      <formula>NOT(ISERROR(SEARCH("High",AA116)))</formula>
    </cfRule>
    <cfRule type="containsText" dxfId="14285" priority="10878" operator="containsText" text="Extreme">
      <formula>NOT(ISERROR(SEARCH("Extreme",AA116)))</formula>
    </cfRule>
    <cfRule type="containsText" dxfId="14284" priority="10879" operator="containsText" text="Low">
      <formula>NOT(ISERROR(SEARCH("Low",AA116)))</formula>
    </cfRule>
    <cfRule type="containsText" dxfId="14283" priority="10880" operator="containsText" text="Moderate">
      <formula>NOT(ISERROR(SEARCH("Moderate",AA116)))</formula>
    </cfRule>
    <cfRule type="containsText" dxfId="14282" priority="10881" operator="containsText" text="Insignificant">
      <formula>NOT(ISERROR(SEARCH("Insignificant",AA116)))</formula>
    </cfRule>
    <cfRule type="containsErrors" dxfId="14281" priority="10887">
      <formula>ISERROR(AA116)</formula>
    </cfRule>
  </conditionalFormatting>
  <conditionalFormatting sqref="AA116:AA117 AA119:AA120">
    <cfRule type="cellIs" dxfId="14280" priority="10872" operator="between">
      <formula>81</formula>
      <formula>100</formula>
    </cfRule>
    <cfRule type="cellIs" dxfId="14279" priority="10873" operator="between">
      <formula>61</formula>
      <formula>80</formula>
    </cfRule>
    <cfRule type="cellIs" dxfId="14278" priority="10874" operator="between">
      <formula>41</formula>
      <formula>60</formula>
    </cfRule>
    <cfRule type="cellIs" dxfId="14277" priority="10875" operator="between">
      <formula>21</formula>
      <formula>40</formula>
    </cfRule>
    <cfRule type="cellIs" dxfId="14276" priority="10876" operator="between">
      <formula>1</formula>
      <formula>20</formula>
    </cfRule>
  </conditionalFormatting>
  <conditionalFormatting sqref="AA119">
    <cfRule type="containsErrors" dxfId="14275" priority="10869">
      <formula>ISERROR(AA119)</formula>
    </cfRule>
    <cfRule type="containsText" dxfId="14274" priority="10870" operator="containsText" text="N/A">
      <formula>NOT(ISERROR(SEARCH("N/A",AA119)))</formula>
    </cfRule>
  </conditionalFormatting>
  <conditionalFormatting sqref="AB120 AB117">
    <cfRule type="cellIs" dxfId="14273" priority="10866" operator="equal">
      <formula>2</formula>
    </cfRule>
    <cfRule type="cellIs" dxfId="14272" priority="10867" operator="equal">
      <formula>1</formula>
    </cfRule>
  </conditionalFormatting>
  <conditionalFormatting sqref="AB120 AB117">
    <cfRule type="cellIs" dxfId="14271" priority="10865" operator="equal">
      <formula>3</formula>
    </cfRule>
  </conditionalFormatting>
  <conditionalFormatting sqref="AB120 AB117">
    <cfRule type="cellIs" dxfId="14270" priority="10863" operator="equal">
      <formula>5</formula>
    </cfRule>
    <cfRule type="cellIs" dxfId="14269" priority="10864" operator="equal">
      <formula>4</formula>
    </cfRule>
  </conditionalFormatting>
  <conditionalFormatting sqref="AF116">
    <cfRule type="containsText" dxfId="14268" priority="10852" operator="containsText" text="N/A">
      <formula>NOT(ISERROR(SEARCH("N/A",AF116)))</formula>
    </cfRule>
    <cfRule type="containsText" dxfId="14267" priority="10858" operator="containsText" text="High">
      <formula>NOT(ISERROR(SEARCH("High",AF116)))</formula>
    </cfRule>
    <cfRule type="containsText" dxfId="14266" priority="10859" operator="containsText" text="Extreme">
      <formula>NOT(ISERROR(SEARCH("Extreme",AF116)))</formula>
    </cfRule>
    <cfRule type="containsText" dxfId="14265" priority="10860" operator="containsText" text="Low">
      <formula>NOT(ISERROR(SEARCH("Low",AF116)))</formula>
    </cfRule>
    <cfRule type="containsText" dxfId="14264" priority="10861" operator="containsText" text="Moderate">
      <formula>NOT(ISERROR(SEARCH("Moderate",AF116)))</formula>
    </cfRule>
    <cfRule type="containsText" dxfId="14263" priority="10862" operator="containsText" text="Insignificant">
      <formula>NOT(ISERROR(SEARCH("Insignificant",AF116)))</formula>
    </cfRule>
    <cfRule type="containsErrors" dxfId="14262" priority="10868">
      <formula>ISERROR(AF116)</formula>
    </cfRule>
  </conditionalFormatting>
  <conditionalFormatting sqref="AF116:AF117 AF119:AF120">
    <cfRule type="cellIs" dxfId="14261" priority="10853" operator="between">
      <formula>81</formula>
      <formula>100</formula>
    </cfRule>
    <cfRule type="cellIs" dxfId="14260" priority="10854" operator="between">
      <formula>61</formula>
      <formula>80</formula>
    </cfRule>
    <cfRule type="cellIs" dxfId="14259" priority="10855" operator="between">
      <formula>41</formula>
      <formula>60</formula>
    </cfRule>
    <cfRule type="cellIs" dxfId="14258" priority="10856" operator="between">
      <formula>21</formula>
      <formula>40</formula>
    </cfRule>
    <cfRule type="cellIs" dxfId="14257" priority="10857" operator="between">
      <formula>1</formula>
      <formula>20</formula>
    </cfRule>
  </conditionalFormatting>
  <conditionalFormatting sqref="AF119">
    <cfRule type="containsErrors" dxfId="14256" priority="10850">
      <formula>ISERROR(AF119)</formula>
    </cfRule>
    <cfRule type="containsText" dxfId="14255" priority="10851" operator="containsText" text="N/A">
      <formula>NOT(ISERROR(SEARCH("N/A",AF119)))</formula>
    </cfRule>
  </conditionalFormatting>
  <conditionalFormatting sqref="AG120 AG117">
    <cfRule type="cellIs" dxfId="14254" priority="10847" operator="equal">
      <formula>2</formula>
    </cfRule>
    <cfRule type="cellIs" dxfId="14253" priority="10848" operator="equal">
      <formula>1</formula>
    </cfRule>
  </conditionalFormatting>
  <conditionalFormatting sqref="AG120 AG117">
    <cfRule type="cellIs" dxfId="14252" priority="10846" operator="equal">
      <formula>3</formula>
    </cfRule>
  </conditionalFormatting>
  <conditionalFormatting sqref="AG120 AG117">
    <cfRule type="cellIs" dxfId="14251" priority="10844" operator="equal">
      <formula>5</formula>
    </cfRule>
    <cfRule type="cellIs" dxfId="14250" priority="10845" operator="equal">
      <formula>4</formula>
    </cfRule>
  </conditionalFormatting>
  <conditionalFormatting sqref="AK116">
    <cfRule type="containsText" dxfId="14249" priority="10833" operator="containsText" text="N/A">
      <formula>NOT(ISERROR(SEARCH("N/A",AK116)))</formula>
    </cfRule>
    <cfRule type="containsText" dxfId="14248" priority="10839" operator="containsText" text="High">
      <formula>NOT(ISERROR(SEARCH("High",AK116)))</formula>
    </cfRule>
    <cfRule type="containsText" dxfId="14247" priority="10840" operator="containsText" text="Extreme">
      <formula>NOT(ISERROR(SEARCH("Extreme",AK116)))</formula>
    </cfRule>
    <cfRule type="containsText" dxfId="14246" priority="10841" operator="containsText" text="Low">
      <formula>NOT(ISERROR(SEARCH("Low",AK116)))</formula>
    </cfRule>
    <cfRule type="containsText" dxfId="14245" priority="10842" operator="containsText" text="Moderate">
      <formula>NOT(ISERROR(SEARCH("Moderate",AK116)))</formula>
    </cfRule>
    <cfRule type="containsText" dxfId="14244" priority="10843" operator="containsText" text="Insignificant">
      <formula>NOT(ISERROR(SEARCH("Insignificant",AK116)))</formula>
    </cfRule>
    <cfRule type="containsErrors" dxfId="14243" priority="10849">
      <formula>ISERROR(AK116)</formula>
    </cfRule>
  </conditionalFormatting>
  <conditionalFormatting sqref="AK116:AK117 AK119:AK120">
    <cfRule type="cellIs" dxfId="14242" priority="10834" operator="between">
      <formula>81</formula>
      <formula>100</formula>
    </cfRule>
    <cfRule type="cellIs" dxfId="14241" priority="10835" operator="between">
      <formula>61</formula>
      <formula>80</formula>
    </cfRule>
    <cfRule type="cellIs" dxfId="14240" priority="10836" operator="between">
      <formula>41</formula>
      <formula>60</formula>
    </cfRule>
    <cfRule type="cellIs" dxfId="14239" priority="10837" operator="between">
      <formula>21</formula>
      <formula>40</formula>
    </cfRule>
    <cfRule type="cellIs" dxfId="14238" priority="10838" operator="between">
      <formula>1</formula>
      <formula>20</formula>
    </cfRule>
  </conditionalFormatting>
  <conditionalFormatting sqref="AK119">
    <cfRule type="containsErrors" dxfId="14237" priority="10831">
      <formula>ISERROR(AK119)</formula>
    </cfRule>
    <cfRule type="containsText" dxfId="14236" priority="10832" operator="containsText" text="N/A">
      <formula>NOT(ISERROR(SEARCH("N/A",AK119)))</formula>
    </cfRule>
  </conditionalFormatting>
  <conditionalFormatting sqref="AL120 AL117">
    <cfRule type="cellIs" dxfId="14235" priority="10828" operator="equal">
      <formula>2</formula>
    </cfRule>
    <cfRule type="cellIs" dxfId="14234" priority="10829" operator="equal">
      <formula>1</formula>
    </cfRule>
  </conditionalFormatting>
  <conditionalFormatting sqref="AL120 AL117">
    <cfRule type="cellIs" dxfId="14233" priority="10827" operator="equal">
      <formula>3</formula>
    </cfRule>
  </conditionalFormatting>
  <conditionalFormatting sqref="AL120 AL117">
    <cfRule type="cellIs" dxfId="14232" priority="10825" operator="equal">
      <formula>5</formula>
    </cfRule>
    <cfRule type="cellIs" dxfId="14231" priority="10826" operator="equal">
      <formula>4</formula>
    </cfRule>
  </conditionalFormatting>
  <conditionalFormatting sqref="AP116">
    <cfRule type="containsText" dxfId="14230" priority="10814" operator="containsText" text="N/A">
      <formula>NOT(ISERROR(SEARCH("N/A",AP116)))</formula>
    </cfRule>
    <cfRule type="containsText" dxfId="14229" priority="10820" operator="containsText" text="High">
      <formula>NOT(ISERROR(SEARCH("High",AP116)))</formula>
    </cfRule>
    <cfRule type="containsText" dxfId="14228" priority="10821" operator="containsText" text="Extreme">
      <formula>NOT(ISERROR(SEARCH("Extreme",AP116)))</formula>
    </cfRule>
    <cfRule type="containsText" dxfId="14227" priority="10822" operator="containsText" text="Low">
      <formula>NOT(ISERROR(SEARCH("Low",AP116)))</formula>
    </cfRule>
    <cfRule type="containsText" dxfId="14226" priority="10823" operator="containsText" text="Moderate">
      <formula>NOT(ISERROR(SEARCH("Moderate",AP116)))</formula>
    </cfRule>
    <cfRule type="containsText" dxfId="14225" priority="10824" operator="containsText" text="Insignificant">
      <formula>NOT(ISERROR(SEARCH("Insignificant",AP116)))</formula>
    </cfRule>
    <cfRule type="containsErrors" dxfId="14224" priority="10830">
      <formula>ISERROR(AP116)</formula>
    </cfRule>
  </conditionalFormatting>
  <conditionalFormatting sqref="AP116:AP117 AP119:AP120">
    <cfRule type="cellIs" dxfId="14223" priority="10815" operator="between">
      <formula>81</formula>
      <formula>100</formula>
    </cfRule>
    <cfRule type="cellIs" dxfId="14222" priority="10816" operator="between">
      <formula>61</formula>
      <formula>80</formula>
    </cfRule>
    <cfRule type="cellIs" dxfId="14221" priority="10817" operator="between">
      <formula>41</formula>
      <formula>60</formula>
    </cfRule>
    <cfRule type="cellIs" dxfId="14220" priority="10818" operator="between">
      <formula>21</formula>
      <formula>40</formula>
    </cfRule>
    <cfRule type="cellIs" dxfId="14219" priority="10819" operator="between">
      <formula>1</formula>
      <formula>20</formula>
    </cfRule>
  </conditionalFormatting>
  <conditionalFormatting sqref="AP119">
    <cfRule type="containsErrors" dxfId="14218" priority="10812">
      <formula>ISERROR(AP119)</formula>
    </cfRule>
    <cfRule type="containsText" dxfId="14217" priority="10813" operator="containsText" text="N/A">
      <formula>NOT(ISERROR(SEARCH("N/A",AP119)))</formula>
    </cfRule>
  </conditionalFormatting>
  <conditionalFormatting sqref="AQ120 AQ117">
    <cfRule type="cellIs" dxfId="14216" priority="10809" operator="equal">
      <formula>2</formula>
    </cfRule>
    <cfRule type="cellIs" dxfId="14215" priority="10810" operator="equal">
      <formula>1</formula>
    </cfRule>
  </conditionalFormatting>
  <conditionalFormatting sqref="AQ120 AQ117">
    <cfRule type="cellIs" dxfId="14214" priority="10808" operator="equal">
      <formula>3</formula>
    </cfRule>
  </conditionalFormatting>
  <conditionalFormatting sqref="AQ120 AQ117">
    <cfRule type="cellIs" dxfId="14213" priority="10806" operator="equal">
      <formula>5</formula>
    </cfRule>
    <cfRule type="cellIs" dxfId="14212" priority="10807" operator="equal">
      <formula>4</formula>
    </cfRule>
  </conditionalFormatting>
  <conditionalFormatting sqref="AU116">
    <cfRule type="containsText" dxfId="14211" priority="10795" operator="containsText" text="N/A">
      <formula>NOT(ISERROR(SEARCH("N/A",AU116)))</formula>
    </cfRule>
    <cfRule type="containsText" dxfId="14210" priority="10801" operator="containsText" text="High">
      <formula>NOT(ISERROR(SEARCH("High",AU116)))</formula>
    </cfRule>
    <cfRule type="containsText" dxfId="14209" priority="10802" operator="containsText" text="Extreme">
      <formula>NOT(ISERROR(SEARCH("Extreme",AU116)))</formula>
    </cfRule>
    <cfRule type="containsText" dxfId="14208" priority="10803" operator="containsText" text="Low">
      <formula>NOT(ISERROR(SEARCH("Low",AU116)))</formula>
    </cfRule>
    <cfRule type="containsText" dxfId="14207" priority="10804" operator="containsText" text="Moderate">
      <formula>NOT(ISERROR(SEARCH("Moderate",AU116)))</formula>
    </cfRule>
    <cfRule type="containsText" dxfId="14206" priority="10805" operator="containsText" text="Insignificant">
      <formula>NOT(ISERROR(SEARCH("Insignificant",AU116)))</formula>
    </cfRule>
    <cfRule type="containsErrors" dxfId="14205" priority="10811">
      <formula>ISERROR(AU116)</formula>
    </cfRule>
  </conditionalFormatting>
  <conditionalFormatting sqref="AU116:AU117 AU119:AU120">
    <cfRule type="cellIs" dxfId="14204" priority="10796" operator="between">
      <formula>81</formula>
      <formula>100</formula>
    </cfRule>
    <cfRule type="cellIs" dxfId="14203" priority="10797" operator="between">
      <formula>61</formula>
      <formula>80</formula>
    </cfRule>
    <cfRule type="cellIs" dxfId="14202" priority="10798" operator="between">
      <formula>41</formula>
      <formula>60</formula>
    </cfRule>
    <cfRule type="cellIs" dxfId="14201" priority="10799" operator="between">
      <formula>21</formula>
      <formula>40</formula>
    </cfRule>
    <cfRule type="cellIs" dxfId="14200" priority="10800" operator="between">
      <formula>1</formula>
      <formula>20</formula>
    </cfRule>
  </conditionalFormatting>
  <conditionalFormatting sqref="AU119">
    <cfRule type="containsErrors" dxfId="14199" priority="10793">
      <formula>ISERROR(AU119)</formula>
    </cfRule>
    <cfRule type="containsText" dxfId="14198" priority="10794" operator="containsText" text="N/A">
      <formula>NOT(ISERROR(SEARCH("N/A",AU119)))</formula>
    </cfRule>
  </conditionalFormatting>
  <conditionalFormatting sqref="AV120 AV117">
    <cfRule type="cellIs" dxfId="14197" priority="10790" operator="equal">
      <formula>2</formula>
    </cfRule>
    <cfRule type="cellIs" dxfId="14196" priority="10791" operator="equal">
      <formula>1</formula>
    </cfRule>
  </conditionalFormatting>
  <conditionalFormatting sqref="AV120 AV117">
    <cfRule type="cellIs" dxfId="14195" priority="10789" operator="equal">
      <formula>3</formula>
    </cfRule>
  </conditionalFormatting>
  <conditionalFormatting sqref="AV120 AV117">
    <cfRule type="cellIs" dxfId="14194" priority="10787" operator="equal">
      <formula>5</formula>
    </cfRule>
    <cfRule type="cellIs" dxfId="14193" priority="10788" operator="equal">
      <formula>4</formula>
    </cfRule>
  </conditionalFormatting>
  <conditionalFormatting sqref="AZ116">
    <cfRule type="containsText" dxfId="14192" priority="10776" operator="containsText" text="N/A">
      <formula>NOT(ISERROR(SEARCH("N/A",AZ116)))</formula>
    </cfRule>
    <cfRule type="containsText" dxfId="14191" priority="10782" operator="containsText" text="High">
      <formula>NOT(ISERROR(SEARCH("High",AZ116)))</formula>
    </cfRule>
    <cfRule type="containsText" dxfId="14190" priority="10783" operator="containsText" text="Extreme">
      <formula>NOT(ISERROR(SEARCH("Extreme",AZ116)))</formula>
    </cfRule>
    <cfRule type="containsText" dxfId="14189" priority="10784" operator="containsText" text="Low">
      <formula>NOT(ISERROR(SEARCH("Low",AZ116)))</formula>
    </cfRule>
    <cfRule type="containsText" dxfId="14188" priority="10785" operator="containsText" text="Moderate">
      <formula>NOT(ISERROR(SEARCH("Moderate",AZ116)))</formula>
    </cfRule>
    <cfRule type="containsText" dxfId="14187" priority="10786" operator="containsText" text="Insignificant">
      <formula>NOT(ISERROR(SEARCH("Insignificant",AZ116)))</formula>
    </cfRule>
    <cfRule type="containsErrors" dxfId="14186" priority="10792">
      <formula>ISERROR(AZ116)</formula>
    </cfRule>
  </conditionalFormatting>
  <conditionalFormatting sqref="AZ116:AZ117 AZ119:AZ120">
    <cfRule type="cellIs" dxfId="14185" priority="10777" operator="between">
      <formula>81</formula>
      <formula>100</formula>
    </cfRule>
    <cfRule type="cellIs" dxfId="14184" priority="10778" operator="between">
      <formula>61</formula>
      <formula>80</formula>
    </cfRule>
    <cfRule type="cellIs" dxfId="14183" priority="10779" operator="between">
      <formula>41</formula>
      <formula>60</formula>
    </cfRule>
    <cfRule type="cellIs" dxfId="14182" priority="10780" operator="between">
      <formula>21</formula>
      <formula>40</formula>
    </cfRule>
    <cfRule type="cellIs" dxfId="14181" priority="10781" operator="between">
      <formula>1</formula>
      <formula>20</formula>
    </cfRule>
  </conditionalFormatting>
  <conditionalFormatting sqref="AZ119">
    <cfRule type="containsErrors" dxfId="14180" priority="10774">
      <formula>ISERROR(AZ119)</formula>
    </cfRule>
    <cfRule type="containsText" dxfId="14179" priority="10775" operator="containsText" text="N/A">
      <formula>NOT(ISERROR(SEARCH("N/A",AZ119)))</formula>
    </cfRule>
  </conditionalFormatting>
  <conditionalFormatting sqref="BA120 BA117">
    <cfRule type="cellIs" dxfId="14178" priority="10771" operator="equal">
      <formula>2</formula>
    </cfRule>
    <cfRule type="cellIs" dxfId="14177" priority="10772" operator="equal">
      <formula>1</formula>
    </cfRule>
  </conditionalFormatting>
  <conditionalFormatting sqref="BA120 BA117">
    <cfRule type="cellIs" dxfId="14176" priority="10770" operator="equal">
      <formula>3</formula>
    </cfRule>
  </conditionalFormatting>
  <conditionalFormatting sqref="BA120 BA117">
    <cfRule type="cellIs" dxfId="14175" priority="10768" operator="equal">
      <formula>5</formula>
    </cfRule>
    <cfRule type="cellIs" dxfId="14174" priority="10769" operator="equal">
      <formula>4</formula>
    </cfRule>
  </conditionalFormatting>
  <conditionalFormatting sqref="BE116">
    <cfRule type="containsText" dxfId="14173" priority="10757" operator="containsText" text="N/A">
      <formula>NOT(ISERROR(SEARCH("N/A",BE116)))</formula>
    </cfRule>
    <cfRule type="containsText" dxfId="14172" priority="10763" operator="containsText" text="High">
      <formula>NOT(ISERROR(SEARCH("High",BE116)))</formula>
    </cfRule>
    <cfRule type="containsText" dxfId="14171" priority="10764" operator="containsText" text="Extreme">
      <formula>NOT(ISERROR(SEARCH("Extreme",BE116)))</formula>
    </cfRule>
    <cfRule type="containsText" dxfId="14170" priority="10765" operator="containsText" text="Low">
      <formula>NOT(ISERROR(SEARCH("Low",BE116)))</formula>
    </cfRule>
    <cfRule type="containsText" dxfId="14169" priority="10766" operator="containsText" text="Moderate">
      <formula>NOT(ISERROR(SEARCH("Moderate",BE116)))</formula>
    </cfRule>
    <cfRule type="containsText" dxfId="14168" priority="10767" operator="containsText" text="Insignificant">
      <formula>NOT(ISERROR(SEARCH("Insignificant",BE116)))</formula>
    </cfRule>
    <cfRule type="containsErrors" dxfId="14167" priority="10773">
      <formula>ISERROR(BE116)</formula>
    </cfRule>
  </conditionalFormatting>
  <conditionalFormatting sqref="BE116:BE117 BE119:BE120">
    <cfRule type="cellIs" dxfId="14166" priority="10758" operator="between">
      <formula>81</formula>
      <formula>100</formula>
    </cfRule>
    <cfRule type="cellIs" dxfId="14165" priority="10759" operator="between">
      <formula>61</formula>
      <formula>80</formula>
    </cfRule>
    <cfRule type="cellIs" dxfId="14164" priority="10760" operator="between">
      <formula>41</formula>
      <formula>60</formula>
    </cfRule>
    <cfRule type="cellIs" dxfId="14163" priority="10761" operator="between">
      <formula>21</formula>
      <formula>40</formula>
    </cfRule>
    <cfRule type="cellIs" dxfId="14162" priority="10762" operator="between">
      <formula>1</formula>
      <formula>20</formula>
    </cfRule>
  </conditionalFormatting>
  <conditionalFormatting sqref="BE119">
    <cfRule type="containsErrors" dxfId="14161" priority="10755">
      <formula>ISERROR(BE119)</formula>
    </cfRule>
    <cfRule type="containsText" dxfId="14160" priority="10756" operator="containsText" text="N/A">
      <formula>NOT(ISERROR(SEARCH("N/A",BE119)))</formula>
    </cfRule>
  </conditionalFormatting>
  <conditionalFormatting sqref="BF120 BF117">
    <cfRule type="cellIs" dxfId="14159" priority="10752" operator="equal">
      <formula>2</formula>
    </cfRule>
    <cfRule type="cellIs" dxfId="14158" priority="10753" operator="equal">
      <formula>1</formula>
    </cfRule>
  </conditionalFormatting>
  <conditionalFormatting sqref="BF120 BF117">
    <cfRule type="cellIs" dxfId="14157" priority="10751" operator="equal">
      <formula>3</formula>
    </cfRule>
  </conditionalFormatting>
  <conditionalFormatting sqref="BF120 BF117">
    <cfRule type="cellIs" dxfId="14156" priority="10749" operator="equal">
      <formula>5</formula>
    </cfRule>
    <cfRule type="cellIs" dxfId="14155" priority="10750" operator="equal">
      <formula>4</formula>
    </cfRule>
  </conditionalFormatting>
  <conditionalFormatting sqref="BJ116">
    <cfRule type="containsText" dxfId="14154" priority="10738" operator="containsText" text="N/A">
      <formula>NOT(ISERROR(SEARCH("N/A",BJ116)))</formula>
    </cfRule>
    <cfRule type="containsText" dxfId="14153" priority="10744" operator="containsText" text="High">
      <formula>NOT(ISERROR(SEARCH("High",BJ116)))</formula>
    </cfRule>
    <cfRule type="containsText" dxfId="14152" priority="10745" operator="containsText" text="Extreme">
      <formula>NOT(ISERROR(SEARCH("Extreme",BJ116)))</formula>
    </cfRule>
    <cfRule type="containsText" dxfId="14151" priority="10746" operator="containsText" text="Low">
      <formula>NOT(ISERROR(SEARCH("Low",BJ116)))</formula>
    </cfRule>
    <cfRule type="containsText" dxfId="14150" priority="10747" operator="containsText" text="Moderate">
      <formula>NOT(ISERROR(SEARCH("Moderate",BJ116)))</formula>
    </cfRule>
    <cfRule type="containsText" dxfId="14149" priority="10748" operator="containsText" text="Insignificant">
      <formula>NOT(ISERROR(SEARCH("Insignificant",BJ116)))</formula>
    </cfRule>
    <cfRule type="containsErrors" dxfId="14148" priority="10754">
      <formula>ISERROR(BJ116)</formula>
    </cfRule>
  </conditionalFormatting>
  <conditionalFormatting sqref="BJ116:BJ117 BJ119:BJ120">
    <cfRule type="cellIs" dxfId="14147" priority="10739" operator="between">
      <formula>81</formula>
      <formula>100</formula>
    </cfRule>
    <cfRule type="cellIs" dxfId="14146" priority="10740" operator="between">
      <formula>61</formula>
      <formula>80</formula>
    </cfRule>
    <cfRule type="cellIs" dxfId="14145" priority="10741" operator="between">
      <formula>41</formula>
      <formula>60</formula>
    </cfRule>
    <cfRule type="cellIs" dxfId="14144" priority="10742" operator="between">
      <formula>21</formula>
      <formula>40</formula>
    </cfRule>
    <cfRule type="cellIs" dxfId="14143" priority="10743" operator="between">
      <formula>1</formula>
      <formula>20</formula>
    </cfRule>
  </conditionalFormatting>
  <conditionalFormatting sqref="BJ119">
    <cfRule type="containsErrors" dxfId="14142" priority="10736">
      <formula>ISERROR(BJ119)</formula>
    </cfRule>
    <cfRule type="containsText" dxfId="14141" priority="10737" operator="containsText" text="N/A">
      <formula>NOT(ISERROR(SEARCH("N/A",BJ119)))</formula>
    </cfRule>
  </conditionalFormatting>
  <conditionalFormatting sqref="BK120 BK117">
    <cfRule type="cellIs" dxfId="14140" priority="10733" operator="equal">
      <formula>2</formula>
    </cfRule>
    <cfRule type="cellIs" dxfId="14139" priority="10734" operator="equal">
      <formula>1</formula>
    </cfRule>
  </conditionalFormatting>
  <conditionalFormatting sqref="BK120 BK117">
    <cfRule type="cellIs" dxfId="14138" priority="10732" operator="equal">
      <formula>3</formula>
    </cfRule>
  </conditionalFormatting>
  <conditionalFormatting sqref="BK120 BK117">
    <cfRule type="cellIs" dxfId="14137" priority="10730" operator="equal">
      <formula>5</formula>
    </cfRule>
    <cfRule type="cellIs" dxfId="14136" priority="10731" operator="equal">
      <formula>4</formula>
    </cfRule>
  </conditionalFormatting>
  <conditionalFormatting sqref="BO116">
    <cfRule type="containsText" dxfId="14135" priority="10719" operator="containsText" text="N/A">
      <formula>NOT(ISERROR(SEARCH("N/A",BO116)))</formula>
    </cfRule>
    <cfRule type="containsText" dxfId="14134" priority="10725" operator="containsText" text="High">
      <formula>NOT(ISERROR(SEARCH("High",BO116)))</formula>
    </cfRule>
    <cfRule type="containsText" dxfId="14133" priority="10726" operator="containsText" text="Extreme">
      <formula>NOT(ISERROR(SEARCH("Extreme",BO116)))</formula>
    </cfRule>
    <cfRule type="containsText" dxfId="14132" priority="10727" operator="containsText" text="Low">
      <formula>NOT(ISERROR(SEARCH("Low",BO116)))</formula>
    </cfRule>
    <cfRule type="containsText" dxfId="14131" priority="10728" operator="containsText" text="Moderate">
      <formula>NOT(ISERROR(SEARCH("Moderate",BO116)))</formula>
    </cfRule>
    <cfRule type="containsText" dxfId="14130" priority="10729" operator="containsText" text="Insignificant">
      <formula>NOT(ISERROR(SEARCH("Insignificant",BO116)))</formula>
    </cfRule>
    <cfRule type="containsErrors" dxfId="14129" priority="10735">
      <formula>ISERROR(BO116)</formula>
    </cfRule>
  </conditionalFormatting>
  <conditionalFormatting sqref="BO116:BO117 BO119:BO120">
    <cfRule type="cellIs" dxfId="14128" priority="10720" operator="between">
      <formula>81</formula>
      <formula>100</formula>
    </cfRule>
    <cfRule type="cellIs" dxfId="14127" priority="10721" operator="between">
      <formula>61</formula>
      <formula>80</formula>
    </cfRule>
    <cfRule type="cellIs" dxfId="14126" priority="10722" operator="between">
      <formula>41</formula>
      <formula>60</formula>
    </cfRule>
    <cfRule type="cellIs" dxfId="14125" priority="10723" operator="between">
      <formula>21</formula>
      <formula>40</formula>
    </cfRule>
    <cfRule type="cellIs" dxfId="14124" priority="10724" operator="between">
      <formula>1</formula>
      <formula>20</formula>
    </cfRule>
  </conditionalFormatting>
  <conditionalFormatting sqref="BO119">
    <cfRule type="containsErrors" dxfId="14123" priority="10717">
      <formula>ISERROR(BO119)</formula>
    </cfRule>
    <cfRule type="containsText" dxfId="14122" priority="10718" operator="containsText" text="N/A">
      <formula>NOT(ISERROR(SEARCH("N/A",BO119)))</formula>
    </cfRule>
  </conditionalFormatting>
  <conditionalFormatting sqref="BP120 BP117">
    <cfRule type="cellIs" dxfId="14121" priority="10714" operator="equal">
      <formula>2</formula>
    </cfRule>
    <cfRule type="cellIs" dxfId="14120" priority="10715" operator="equal">
      <formula>1</formula>
    </cfRule>
  </conditionalFormatting>
  <conditionalFormatting sqref="BP120 BP117">
    <cfRule type="cellIs" dxfId="14119" priority="10713" operator="equal">
      <formula>3</formula>
    </cfRule>
  </conditionalFormatting>
  <conditionalFormatting sqref="BP120 BP117">
    <cfRule type="cellIs" dxfId="14118" priority="10711" operator="equal">
      <formula>5</formula>
    </cfRule>
    <cfRule type="cellIs" dxfId="14117" priority="10712" operator="equal">
      <formula>4</formula>
    </cfRule>
  </conditionalFormatting>
  <conditionalFormatting sqref="BT116">
    <cfRule type="containsText" dxfId="14116" priority="10700" operator="containsText" text="N/A">
      <formula>NOT(ISERROR(SEARCH("N/A",BT116)))</formula>
    </cfRule>
    <cfRule type="containsText" dxfId="14115" priority="10706" operator="containsText" text="High">
      <formula>NOT(ISERROR(SEARCH("High",BT116)))</formula>
    </cfRule>
    <cfRule type="containsText" dxfId="14114" priority="10707" operator="containsText" text="Extreme">
      <formula>NOT(ISERROR(SEARCH("Extreme",BT116)))</formula>
    </cfRule>
    <cfRule type="containsText" dxfId="14113" priority="10708" operator="containsText" text="Low">
      <formula>NOT(ISERROR(SEARCH("Low",BT116)))</formula>
    </cfRule>
    <cfRule type="containsText" dxfId="14112" priority="10709" operator="containsText" text="Moderate">
      <formula>NOT(ISERROR(SEARCH("Moderate",BT116)))</formula>
    </cfRule>
    <cfRule type="containsText" dxfId="14111" priority="10710" operator="containsText" text="Insignificant">
      <formula>NOT(ISERROR(SEARCH("Insignificant",BT116)))</formula>
    </cfRule>
    <cfRule type="containsErrors" dxfId="14110" priority="10716">
      <formula>ISERROR(BT116)</formula>
    </cfRule>
  </conditionalFormatting>
  <conditionalFormatting sqref="BT116:BT117 BT119:BT120">
    <cfRule type="cellIs" dxfId="14109" priority="10701" operator="between">
      <formula>81</formula>
      <formula>100</formula>
    </cfRule>
    <cfRule type="cellIs" dxfId="14108" priority="10702" operator="between">
      <formula>61</formula>
      <formula>80</formula>
    </cfRule>
    <cfRule type="cellIs" dxfId="14107" priority="10703" operator="between">
      <formula>41</formula>
      <formula>60</formula>
    </cfRule>
    <cfRule type="cellIs" dxfId="14106" priority="10704" operator="between">
      <formula>21</formula>
      <formula>40</formula>
    </cfRule>
    <cfRule type="cellIs" dxfId="14105" priority="10705" operator="between">
      <formula>1</formula>
      <formula>20</formula>
    </cfRule>
  </conditionalFormatting>
  <conditionalFormatting sqref="BT119">
    <cfRule type="containsErrors" dxfId="14104" priority="10698">
      <formula>ISERROR(BT119)</formula>
    </cfRule>
    <cfRule type="containsText" dxfId="14103" priority="10699" operator="containsText" text="N/A">
      <formula>NOT(ISERROR(SEARCH("N/A",BT119)))</formula>
    </cfRule>
  </conditionalFormatting>
  <conditionalFormatting sqref="BU120 BU117">
    <cfRule type="cellIs" dxfId="14102" priority="10695" operator="equal">
      <formula>2</formula>
    </cfRule>
    <cfRule type="cellIs" dxfId="14101" priority="10696" operator="equal">
      <formula>1</formula>
    </cfRule>
  </conditionalFormatting>
  <conditionalFormatting sqref="BU120 BU117">
    <cfRule type="cellIs" dxfId="14100" priority="10694" operator="equal">
      <formula>3</formula>
    </cfRule>
  </conditionalFormatting>
  <conditionalFormatting sqref="BU120 BU117">
    <cfRule type="cellIs" dxfId="14099" priority="10692" operator="equal">
      <formula>5</formula>
    </cfRule>
    <cfRule type="cellIs" dxfId="14098" priority="10693" operator="equal">
      <formula>4</formula>
    </cfRule>
  </conditionalFormatting>
  <conditionalFormatting sqref="BY116">
    <cfRule type="containsText" dxfId="14097" priority="10681" operator="containsText" text="N/A">
      <formula>NOT(ISERROR(SEARCH("N/A",BY116)))</formula>
    </cfRule>
    <cfRule type="containsText" dxfId="14096" priority="10687" operator="containsText" text="High">
      <formula>NOT(ISERROR(SEARCH("High",BY116)))</formula>
    </cfRule>
    <cfRule type="containsText" dxfId="14095" priority="10688" operator="containsText" text="Extreme">
      <formula>NOT(ISERROR(SEARCH("Extreme",BY116)))</formula>
    </cfRule>
    <cfRule type="containsText" dxfId="14094" priority="10689" operator="containsText" text="Low">
      <formula>NOT(ISERROR(SEARCH("Low",BY116)))</formula>
    </cfRule>
    <cfRule type="containsText" dxfId="14093" priority="10690" operator="containsText" text="Moderate">
      <formula>NOT(ISERROR(SEARCH("Moderate",BY116)))</formula>
    </cfRule>
    <cfRule type="containsText" dxfId="14092" priority="10691" operator="containsText" text="Insignificant">
      <formula>NOT(ISERROR(SEARCH("Insignificant",BY116)))</formula>
    </cfRule>
    <cfRule type="containsErrors" dxfId="14091" priority="10697">
      <formula>ISERROR(BY116)</formula>
    </cfRule>
  </conditionalFormatting>
  <conditionalFormatting sqref="BY116:BY117 BY119:BY120">
    <cfRule type="cellIs" dxfId="14090" priority="10682" operator="between">
      <formula>81</formula>
      <formula>100</formula>
    </cfRule>
    <cfRule type="cellIs" dxfId="14089" priority="10683" operator="between">
      <formula>61</formula>
      <formula>80</formula>
    </cfRule>
    <cfRule type="cellIs" dxfId="14088" priority="10684" operator="between">
      <formula>41</formula>
      <formula>60</formula>
    </cfRule>
    <cfRule type="cellIs" dxfId="14087" priority="10685" operator="between">
      <formula>21</formula>
      <formula>40</formula>
    </cfRule>
    <cfRule type="cellIs" dxfId="14086" priority="10686" operator="between">
      <formula>1</formula>
      <formula>20</formula>
    </cfRule>
  </conditionalFormatting>
  <conditionalFormatting sqref="BY119">
    <cfRule type="containsErrors" dxfId="14085" priority="10679">
      <formula>ISERROR(BY119)</formula>
    </cfRule>
    <cfRule type="containsText" dxfId="14084" priority="10680" operator="containsText" text="N/A">
      <formula>NOT(ISERROR(SEARCH("N/A",BY119)))</formula>
    </cfRule>
  </conditionalFormatting>
  <conditionalFormatting sqref="BZ120 BZ117">
    <cfRule type="cellIs" dxfId="14083" priority="10676" operator="equal">
      <formula>2</formula>
    </cfRule>
    <cfRule type="cellIs" dxfId="14082" priority="10677" operator="equal">
      <formula>1</formula>
    </cfRule>
  </conditionalFormatting>
  <conditionalFormatting sqref="BZ120 BZ117">
    <cfRule type="cellIs" dxfId="14081" priority="10675" operator="equal">
      <formula>3</formula>
    </cfRule>
  </conditionalFormatting>
  <conditionalFormatting sqref="BZ120 BZ117">
    <cfRule type="cellIs" dxfId="14080" priority="10673" operator="equal">
      <formula>5</formula>
    </cfRule>
    <cfRule type="cellIs" dxfId="14079" priority="10674" operator="equal">
      <formula>4</formula>
    </cfRule>
  </conditionalFormatting>
  <conditionalFormatting sqref="CD116">
    <cfRule type="containsText" dxfId="14078" priority="10662" operator="containsText" text="N/A">
      <formula>NOT(ISERROR(SEARCH("N/A",CD116)))</formula>
    </cfRule>
    <cfRule type="containsText" dxfId="14077" priority="10668" operator="containsText" text="High">
      <formula>NOT(ISERROR(SEARCH("High",CD116)))</formula>
    </cfRule>
    <cfRule type="containsText" dxfId="14076" priority="10669" operator="containsText" text="Extreme">
      <formula>NOT(ISERROR(SEARCH("Extreme",CD116)))</formula>
    </cfRule>
    <cfRule type="containsText" dxfId="14075" priority="10670" operator="containsText" text="Low">
      <formula>NOT(ISERROR(SEARCH("Low",CD116)))</formula>
    </cfRule>
    <cfRule type="containsText" dxfId="14074" priority="10671" operator="containsText" text="Moderate">
      <formula>NOT(ISERROR(SEARCH("Moderate",CD116)))</formula>
    </cfRule>
    <cfRule type="containsText" dxfId="14073" priority="10672" operator="containsText" text="Insignificant">
      <formula>NOT(ISERROR(SEARCH("Insignificant",CD116)))</formula>
    </cfRule>
    <cfRule type="containsErrors" dxfId="14072" priority="10678">
      <formula>ISERROR(CD116)</formula>
    </cfRule>
  </conditionalFormatting>
  <conditionalFormatting sqref="CD116:CD117 CD119:CD120">
    <cfRule type="cellIs" dxfId="14071" priority="10663" operator="between">
      <formula>81</formula>
      <formula>100</formula>
    </cfRule>
    <cfRule type="cellIs" dxfId="14070" priority="10664" operator="between">
      <formula>61</formula>
      <formula>80</formula>
    </cfRule>
    <cfRule type="cellIs" dxfId="14069" priority="10665" operator="between">
      <formula>41</formula>
      <formula>60</formula>
    </cfRule>
    <cfRule type="cellIs" dxfId="14068" priority="10666" operator="between">
      <formula>21</formula>
      <formula>40</formula>
    </cfRule>
    <cfRule type="cellIs" dxfId="14067" priority="10667" operator="between">
      <formula>1</formula>
      <formula>20</formula>
    </cfRule>
  </conditionalFormatting>
  <conditionalFormatting sqref="CD119">
    <cfRule type="containsErrors" dxfId="14066" priority="10660">
      <formula>ISERROR(CD119)</formula>
    </cfRule>
    <cfRule type="containsText" dxfId="14065" priority="10661" operator="containsText" text="N/A">
      <formula>NOT(ISERROR(SEARCH("N/A",CD119)))</formula>
    </cfRule>
  </conditionalFormatting>
  <conditionalFormatting sqref="CE120 CE117">
    <cfRule type="cellIs" dxfId="14064" priority="10657" operator="equal">
      <formula>2</formula>
    </cfRule>
    <cfRule type="cellIs" dxfId="14063" priority="10658" operator="equal">
      <formula>1</formula>
    </cfRule>
  </conditionalFormatting>
  <conditionalFormatting sqref="CE120 CE117">
    <cfRule type="cellIs" dxfId="14062" priority="10656" operator="equal">
      <formula>3</formula>
    </cfRule>
  </conditionalFormatting>
  <conditionalFormatting sqref="CE120 CE117">
    <cfRule type="cellIs" dxfId="14061" priority="10654" operator="equal">
      <formula>5</formula>
    </cfRule>
    <cfRule type="cellIs" dxfId="14060" priority="10655" operator="equal">
      <formula>4</formula>
    </cfRule>
  </conditionalFormatting>
  <conditionalFormatting sqref="CI116">
    <cfRule type="containsText" dxfId="14059" priority="10643" operator="containsText" text="N/A">
      <formula>NOT(ISERROR(SEARCH("N/A",CI116)))</formula>
    </cfRule>
    <cfRule type="containsText" dxfId="14058" priority="10649" operator="containsText" text="High">
      <formula>NOT(ISERROR(SEARCH("High",CI116)))</formula>
    </cfRule>
    <cfRule type="containsText" dxfId="14057" priority="10650" operator="containsText" text="Extreme">
      <formula>NOT(ISERROR(SEARCH("Extreme",CI116)))</formula>
    </cfRule>
    <cfRule type="containsText" dxfId="14056" priority="10651" operator="containsText" text="Low">
      <formula>NOT(ISERROR(SEARCH("Low",CI116)))</formula>
    </cfRule>
    <cfRule type="containsText" dxfId="14055" priority="10652" operator="containsText" text="Moderate">
      <formula>NOT(ISERROR(SEARCH("Moderate",CI116)))</formula>
    </cfRule>
    <cfRule type="containsText" dxfId="14054" priority="10653" operator="containsText" text="Insignificant">
      <formula>NOT(ISERROR(SEARCH("Insignificant",CI116)))</formula>
    </cfRule>
    <cfRule type="containsErrors" dxfId="14053" priority="10659">
      <formula>ISERROR(CI116)</formula>
    </cfRule>
  </conditionalFormatting>
  <conditionalFormatting sqref="CI116:CI117 CI119:CI120">
    <cfRule type="cellIs" dxfId="14052" priority="10644" operator="between">
      <formula>81</formula>
      <formula>100</formula>
    </cfRule>
    <cfRule type="cellIs" dxfId="14051" priority="10645" operator="between">
      <formula>61</formula>
      <formula>80</formula>
    </cfRule>
    <cfRule type="cellIs" dxfId="14050" priority="10646" operator="between">
      <formula>41</formula>
      <formula>60</formula>
    </cfRule>
    <cfRule type="cellIs" dxfId="14049" priority="10647" operator="between">
      <formula>21</formula>
      <formula>40</formula>
    </cfRule>
    <cfRule type="cellIs" dxfId="14048" priority="10648" operator="between">
      <formula>1</formula>
      <formula>20</formula>
    </cfRule>
  </conditionalFormatting>
  <conditionalFormatting sqref="CI119">
    <cfRule type="containsErrors" dxfId="14047" priority="10641">
      <formula>ISERROR(CI119)</formula>
    </cfRule>
    <cfRule type="containsText" dxfId="14046" priority="10642" operator="containsText" text="N/A">
      <formula>NOT(ISERROR(SEARCH("N/A",CI119)))</formula>
    </cfRule>
  </conditionalFormatting>
  <conditionalFormatting sqref="CJ120 CJ117">
    <cfRule type="cellIs" dxfId="14045" priority="10638" operator="equal">
      <formula>2</formula>
    </cfRule>
    <cfRule type="cellIs" dxfId="14044" priority="10639" operator="equal">
      <formula>1</formula>
    </cfRule>
  </conditionalFormatting>
  <conditionalFormatting sqref="CJ120 CJ117">
    <cfRule type="cellIs" dxfId="14043" priority="10637" operator="equal">
      <formula>3</formula>
    </cfRule>
  </conditionalFormatting>
  <conditionalFormatting sqref="CJ120 CJ117">
    <cfRule type="cellIs" dxfId="14042" priority="10635" operator="equal">
      <formula>5</formula>
    </cfRule>
    <cfRule type="cellIs" dxfId="14041" priority="10636" operator="equal">
      <formula>4</formula>
    </cfRule>
  </conditionalFormatting>
  <conditionalFormatting sqref="CN116">
    <cfRule type="containsText" dxfId="14040" priority="10624" operator="containsText" text="N/A">
      <formula>NOT(ISERROR(SEARCH("N/A",CN116)))</formula>
    </cfRule>
    <cfRule type="containsText" dxfId="14039" priority="10630" operator="containsText" text="High">
      <formula>NOT(ISERROR(SEARCH("High",CN116)))</formula>
    </cfRule>
    <cfRule type="containsText" dxfId="14038" priority="10631" operator="containsText" text="Extreme">
      <formula>NOT(ISERROR(SEARCH("Extreme",CN116)))</formula>
    </cfRule>
    <cfRule type="containsText" dxfId="14037" priority="10632" operator="containsText" text="Low">
      <formula>NOT(ISERROR(SEARCH("Low",CN116)))</formula>
    </cfRule>
    <cfRule type="containsText" dxfId="14036" priority="10633" operator="containsText" text="Moderate">
      <formula>NOT(ISERROR(SEARCH("Moderate",CN116)))</formula>
    </cfRule>
    <cfRule type="containsText" dxfId="14035" priority="10634" operator="containsText" text="Insignificant">
      <formula>NOT(ISERROR(SEARCH("Insignificant",CN116)))</formula>
    </cfRule>
    <cfRule type="containsErrors" dxfId="14034" priority="10640">
      <formula>ISERROR(CN116)</formula>
    </cfRule>
  </conditionalFormatting>
  <conditionalFormatting sqref="CN116:CN117 CN119:CN120">
    <cfRule type="cellIs" dxfId="14033" priority="10625" operator="between">
      <formula>81</formula>
      <formula>100</formula>
    </cfRule>
    <cfRule type="cellIs" dxfId="14032" priority="10626" operator="between">
      <formula>61</formula>
      <formula>80</formula>
    </cfRule>
    <cfRule type="cellIs" dxfId="14031" priority="10627" operator="between">
      <formula>41</formula>
      <formula>60</formula>
    </cfRule>
    <cfRule type="cellIs" dxfId="14030" priority="10628" operator="between">
      <formula>21</formula>
      <formula>40</formula>
    </cfRule>
    <cfRule type="cellIs" dxfId="14029" priority="10629" operator="between">
      <formula>1</formula>
      <formula>20</formula>
    </cfRule>
  </conditionalFormatting>
  <conditionalFormatting sqref="CN119">
    <cfRule type="containsErrors" dxfId="14028" priority="10622">
      <formula>ISERROR(CN119)</formula>
    </cfRule>
    <cfRule type="containsText" dxfId="14027" priority="10623" operator="containsText" text="N/A">
      <formula>NOT(ISERROR(SEARCH("N/A",CN119)))</formula>
    </cfRule>
  </conditionalFormatting>
  <conditionalFormatting sqref="CO120 CO117">
    <cfRule type="cellIs" dxfId="14026" priority="10619" operator="equal">
      <formula>2</formula>
    </cfRule>
    <cfRule type="cellIs" dxfId="14025" priority="10620" operator="equal">
      <formula>1</formula>
    </cfRule>
  </conditionalFormatting>
  <conditionalFormatting sqref="CO120 CO117">
    <cfRule type="cellIs" dxfId="14024" priority="10618" operator="equal">
      <formula>3</formula>
    </cfRule>
  </conditionalFormatting>
  <conditionalFormatting sqref="CO120 CO117">
    <cfRule type="cellIs" dxfId="14023" priority="10616" operator="equal">
      <formula>5</formula>
    </cfRule>
    <cfRule type="cellIs" dxfId="14022" priority="10617" operator="equal">
      <formula>4</formula>
    </cfRule>
  </conditionalFormatting>
  <conditionalFormatting sqref="CS116">
    <cfRule type="containsText" dxfId="14021" priority="10605" operator="containsText" text="N/A">
      <formula>NOT(ISERROR(SEARCH("N/A",CS116)))</formula>
    </cfRule>
    <cfRule type="containsText" dxfId="14020" priority="10611" operator="containsText" text="High">
      <formula>NOT(ISERROR(SEARCH("High",CS116)))</formula>
    </cfRule>
    <cfRule type="containsText" dxfId="14019" priority="10612" operator="containsText" text="Extreme">
      <formula>NOT(ISERROR(SEARCH("Extreme",CS116)))</formula>
    </cfRule>
    <cfRule type="containsText" dxfId="14018" priority="10613" operator="containsText" text="Low">
      <formula>NOT(ISERROR(SEARCH("Low",CS116)))</formula>
    </cfRule>
    <cfRule type="containsText" dxfId="14017" priority="10614" operator="containsText" text="Moderate">
      <formula>NOT(ISERROR(SEARCH("Moderate",CS116)))</formula>
    </cfRule>
    <cfRule type="containsText" dxfId="14016" priority="10615" operator="containsText" text="Insignificant">
      <formula>NOT(ISERROR(SEARCH("Insignificant",CS116)))</formula>
    </cfRule>
    <cfRule type="containsErrors" dxfId="14015" priority="10621">
      <formula>ISERROR(CS116)</formula>
    </cfRule>
  </conditionalFormatting>
  <conditionalFormatting sqref="CS116:CS117 CS119:CS120">
    <cfRule type="cellIs" dxfId="14014" priority="10606" operator="between">
      <formula>81</formula>
      <formula>100</formula>
    </cfRule>
    <cfRule type="cellIs" dxfId="14013" priority="10607" operator="between">
      <formula>61</formula>
      <formula>80</formula>
    </cfRule>
    <cfRule type="cellIs" dxfId="14012" priority="10608" operator="between">
      <formula>41</formula>
      <formula>60</formula>
    </cfRule>
    <cfRule type="cellIs" dxfId="14011" priority="10609" operator="between">
      <formula>21</formula>
      <formula>40</formula>
    </cfRule>
    <cfRule type="cellIs" dxfId="14010" priority="10610" operator="between">
      <formula>1</formula>
      <formula>20</formula>
    </cfRule>
  </conditionalFormatting>
  <conditionalFormatting sqref="CS119">
    <cfRule type="containsErrors" dxfId="14009" priority="10603">
      <formula>ISERROR(CS119)</formula>
    </cfRule>
    <cfRule type="containsText" dxfId="14008" priority="10604" operator="containsText" text="N/A">
      <formula>NOT(ISERROR(SEARCH("N/A",CS119)))</formula>
    </cfRule>
  </conditionalFormatting>
  <conditionalFormatting sqref="H126 H123">
    <cfRule type="cellIs" dxfId="14007" priority="10600" operator="equal">
      <formula>2</formula>
    </cfRule>
    <cfRule type="cellIs" dxfId="14006" priority="10601" operator="equal">
      <formula>1</formula>
    </cfRule>
  </conditionalFormatting>
  <conditionalFormatting sqref="H126 H123">
    <cfRule type="cellIs" dxfId="14005" priority="10599" operator="equal">
      <formula>3</formula>
    </cfRule>
  </conditionalFormatting>
  <conditionalFormatting sqref="H126 H123">
    <cfRule type="cellIs" dxfId="14004" priority="10597" operator="equal">
      <formula>5</formula>
    </cfRule>
    <cfRule type="cellIs" dxfId="14003" priority="10598" operator="equal">
      <formula>4</formula>
    </cfRule>
  </conditionalFormatting>
  <conditionalFormatting sqref="L122">
    <cfRule type="containsText" dxfId="14002" priority="10586" operator="containsText" text="N/A">
      <formula>NOT(ISERROR(SEARCH("N/A",L122)))</formula>
    </cfRule>
    <cfRule type="containsText" dxfId="14001" priority="10592" operator="containsText" text="High">
      <formula>NOT(ISERROR(SEARCH("High",L122)))</formula>
    </cfRule>
    <cfRule type="containsText" dxfId="14000" priority="10593" operator="containsText" text="Extreme">
      <formula>NOT(ISERROR(SEARCH("Extreme",L122)))</formula>
    </cfRule>
    <cfRule type="containsText" dxfId="13999" priority="10594" operator="containsText" text="Low">
      <formula>NOT(ISERROR(SEARCH("Low",L122)))</formula>
    </cfRule>
    <cfRule type="containsText" dxfId="13998" priority="10595" operator="containsText" text="Moderate">
      <formula>NOT(ISERROR(SEARCH("Moderate",L122)))</formula>
    </cfRule>
    <cfRule type="containsText" dxfId="13997" priority="10596" operator="containsText" text="Insignificant">
      <formula>NOT(ISERROR(SEARCH("Insignificant",L122)))</formula>
    </cfRule>
    <cfRule type="containsErrors" dxfId="13996" priority="10602">
      <formula>ISERROR(L122)</formula>
    </cfRule>
  </conditionalFormatting>
  <conditionalFormatting sqref="L122:L123 L125:L126">
    <cfRule type="cellIs" dxfId="13995" priority="10587" operator="between">
      <formula>81</formula>
      <formula>100</formula>
    </cfRule>
    <cfRule type="cellIs" dxfId="13994" priority="10588" operator="between">
      <formula>61</formula>
      <formula>80</formula>
    </cfRule>
    <cfRule type="cellIs" dxfId="13993" priority="10589" operator="between">
      <formula>41</formula>
      <formula>60</formula>
    </cfRule>
    <cfRule type="cellIs" dxfId="13992" priority="10590" operator="between">
      <formula>21</formula>
      <formula>40</formula>
    </cfRule>
    <cfRule type="cellIs" dxfId="13991" priority="10591" operator="between">
      <formula>1</formula>
      <formula>20</formula>
    </cfRule>
  </conditionalFormatting>
  <conditionalFormatting sqref="L125">
    <cfRule type="containsErrors" dxfId="13990" priority="10584">
      <formula>ISERROR(L125)</formula>
    </cfRule>
    <cfRule type="containsText" dxfId="13989" priority="10585" operator="containsText" text="N/A">
      <formula>NOT(ISERROR(SEARCH("N/A",L125)))</formula>
    </cfRule>
  </conditionalFormatting>
  <conditionalFormatting sqref="M126 M123">
    <cfRule type="cellIs" dxfId="13988" priority="10581" operator="equal">
      <formula>2</formula>
    </cfRule>
    <cfRule type="cellIs" dxfId="13987" priority="10582" operator="equal">
      <formula>1</formula>
    </cfRule>
  </conditionalFormatting>
  <conditionalFormatting sqref="M126 M123">
    <cfRule type="cellIs" dxfId="13986" priority="10580" operator="equal">
      <formula>3</formula>
    </cfRule>
  </conditionalFormatting>
  <conditionalFormatting sqref="M126 M123">
    <cfRule type="cellIs" dxfId="13985" priority="10578" operator="equal">
      <formula>5</formula>
    </cfRule>
    <cfRule type="cellIs" dxfId="13984" priority="10579" operator="equal">
      <formula>4</formula>
    </cfRule>
  </conditionalFormatting>
  <conditionalFormatting sqref="Q122">
    <cfRule type="containsText" dxfId="13983" priority="10567" operator="containsText" text="N/A">
      <formula>NOT(ISERROR(SEARCH("N/A",Q122)))</formula>
    </cfRule>
    <cfRule type="containsText" dxfId="13982" priority="10573" operator="containsText" text="High">
      <formula>NOT(ISERROR(SEARCH("High",Q122)))</formula>
    </cfRule>
    <cfRule type="containsText" dxfId="13981" priority="10574" operator="containsText" text="Extreme">
      <formula>NOT(ISERROR(SEARCH("Extreme",Q122)))</formula>
    </cfRule>
    <cfRule type="containsText" dxfId="13980" priority="10575" operator="containsText" text="Low">
      <formula>NOT(ISERROR(SEARCH("Low",Q122)))</formula>
    </cfRule>
    <cfRule type="containsText" dxfId="13979" priority="10576" operator="containsText" text="Moderate">
      <formula>NOT(ISERROR(SEARCH("Moderate",Q122)))</formula>
    </cfRule>
    <cfRule type="containsText" dxfId="13978" priority="10577" operator="containsText" text="Insignificant">
      <formula>NOT(ISERROR(SEARCH("Insignificant",Q122)))</formula>
    </cfRule>
    <cfRule type="containsErrors" dxfId="13977" priority="10583">
      <formula>ISERROR(Q122)</formula>
    </cfRule>
  </conditionalFormatting>
  <conditionalFormatting sqref="Q122:Q123 Q125:Q126">
    <cfRule type="cellIs" dxfId="13976" priority="10568" operator="between">
      <formula>81</formula>
      <formula>100</formula>
    </cfRule>
    <cfRule type="cellIs" dxfId="13975" priority="10569" operator="between">
      <formula>61</formula>
      <formula>80</formula>
    </cfRule>
    <cfRule type="cellIs" dxfId="13974" priority="10570" operator="between">
      <formula>41</formula>
      <formula>60</formula>
    </cfRule>
    <cfRule type="cellIs" dxfId="13973" priority="10571" operator="between">
      <formula>21</formula>
      <formula>40</formula>
    </cfRule>
    <cfRule type="cellIs" dxfId="13972" priority="10572" operator="between">
      <formula>1</formula>
      <formula>20</formula>
    </cfRule>
  </conditionalFormatting>
  <conditionalFormatting sqref="Q125">
    <cfRule type="containsErrors" dxfId="13971" priority="10565">
      <formula>ISERROR(Q125)</formula>
    </cfRule>
    <cfRule type="containsText" dxfId="13970" priority="10566" operator="containsText" text="N/A">
      <formula>NOT(ISERROR(SEARCH("N/A",Q125)))</formula>
    </cfRule>
  </conditionalFormatting>
  <conditionalFormatting sqref="R126 R123">
    <cfRule type="cellIs" dxfId="13969" priority="10562" operator="equal">
      <formula>2</formula>
    </cfRule>
    <cfRule type="cellIs" dxfId="13968" priority="10563" operator="equal">
      <formula>1</formula>
    </cfRule>
  </conditionalFormatting>
  <conditionalFormatting sqref="R126 R123">
    <cfRule type="cellIs" dxfId="13967" priority="10561" operator="equal">
      <formula>3</formula>
    </cfRule>
  </conditionalFormatting>
  <conditionalFormatting sqref="R126 R123">
    <cfRule type="cellIs" dxfId="13966" priority="10559" operator="equal">
      <formula>5</formula>
    </cfRule>
    <cfRule type="cellIs" dxfId="13965" priority="10560" operator="equal">
      <formula>4</formula>
    </cfRule>
  </conditionalFormatting>
  <conditionalFormatting sqref="V122">
    <cfRule type="containsText" dxfId="13964" priority="10548" operator="containsText" text="N/A">
      <formula>NOT(ISERROR(SEARCH("N/A",V122)))</formula>
    </cfRule>
    <cfRule type="containsText" dxfId="13963" priority="10554" operator="containsText" text="High">
      <formula>NOT(ISERROR(SEARCH("High",V122)))</formula>
    </cfRule>
    <cfRule type="containsText" dxfId="13962" priority="10555" operator="containsText" text="Extreme">
      <formula>NOT(ISERROR(SEARCH("Extreme",V122)))</formula>
    </cfRule>
    <cfRule type="containsText" dxfId="13961" priority="10556" operator="containsText" text="Low">
      <formula>NOT(ISERROR(SEARCH("Low",V122)))</formula>
    </cfRule>
    <cfRule type="containsText" dxfId="13960" priority="10557" operator="containsText" text="Moderate">
      <formula>NOT(ISERROR(SEARCH("Moderate",V122)))</formula>
    </cfRule>
    <cfRule type="containsText" dxfId="13959" priority="10558" operator="containsText" text="Insignificant">
      <formula>NOT(ISERROR(SEARCH("Insignificant",V122)))</formula>
    </cfRule>
    <cfRule type="containsErrors" dxfId="13958" priority="10564">
      <formula>ISERROR(V122)</formula>
    </cfRule>
  </conditionalFormatting>
  <conditionalFormatting sqref="V122:V123 V125:V126">
    <cfRule type="cellIs" dxfId="13957" priority="10549" operator="between">
      <formula>81</formula>
      <formula>100</formula>
    </cfRule>
    <cfRule type="cellIs" dxfId="13956" priority="10550" operator="between">
      <formula>61</formula>
      <formula>80</formula>
    </cfRule>
    <cfRule type="cellIs" dxfId="13955" priority="10551" operator="between">
      <formula>41</formula>
      <formula>60</formula>
    </cfRule>
    <cfRule type="cellIs" dxfId="13954" priority="10552" operator="between">
      <formula>21</formula>
      <formula>40</formula>
    </cfRule>
    <cfRule type="cellIs" dxfId="13953" priority="10553" operator="between">
      <formula>1</formula>
      <formula>20</formula>
    </cfRule>
  </conditionalFormatting>
  <conditionalFormatting sqref="V125">
    <cfRule type="containsErrors" dxfId="13952" priority="10546">
      <formula>ISERROR(V125)</formula>
    </cfRule>
    <cfRule type="containsText" dxfId="13951" priority="10547" operator="containsText" text="N/A">
      <formula>NOT(ISERROR(SEARCH("N/A",V125)))</formula>
    </cfRule>
  </conditionalFormatting>
  <conditionalFormatting sqref="W126 W123">
    <cfRule type="cellIs" dxfId="13950" priority="10543" operator="equal">
      <formula>2</formula>
    </cfRule>
    <cfRule type="cellIs" dxfId="13949" priority="10544" operator="equal">
      <formula>1</formula>
    </cfRule>
  </conditionalFormatting>
  <conditionalFormatting sqref="W126 W123">
    <cfRule type="cellIs" dxfId="13948" priority="10542" operator="equal">
      <formula>3</formula>
    </cfRule>
  </conditionalFormatting>
  <conditionalFormatting sqref="W126 W123">
    <cfRule type="cellIs" dxfId="13947" priority="10540" operator="equal">
      <formula>5</formula>
    </cfRule>
    <cfRule type="cellIs" dxfId="13946" priority="10541" operator="equal">
      <formula>4</formula>
    </cfRule>
  </conditionalFormatting>
  <conditionalFormatting sqref="AA122">
    <cfRule type="containsText" dxfId="13945" priority="10529" operator="containsText" text="N/A">
      <formula>NOT(ISERROR(SEARCH("N/A",AA122)))</formula>
    </cfRule>
    <cfRule type="containsText" dxfId="13944" priority="10535" operator="containsText" text="High">
      <formula>NOT(ISERROR(SEARCH("High",AA122)))</formula>
    </cfRule>
    <cfRule type="containsText" dxfId="13943" priority="10536" operator="containsText" text="Extreme">
      <formula>NOT(ISERROR(SEARCH("Extreme",AA122)))</formula>
    </cfRule>
    <cfRule type="containsText" dxfId="13942" priority="10537" operator="containsText" text="Low">
      <formula>NOT(ISERROR(SEARCH("Low",AA122)))</formula>
    </cfRule>
    <cfRule type="containsText" dxfId="13941" priority="10538" operator="containsText" text="Moderate">
      <formula>NOT(ISERROR(SEARCH("Moderate",AA122)))</formula>
    </cfRule>
    <cfRule type="containsText" dxfId="13940" priority="10539" operator="containsText" text="Insignificant">
      <formula>NOT(ISERROR(SEARCH("Insignificant",AA122)))</formula>
    </cfRule>
    <cfRule type="containsErrors" dxfId="13939" priority="10545">
      <formula>ISERROR(AA122)</formula>
    </cfRule>
  </conditionalFormatting>
  <conditionalFormatting sqref="AA122:AA123 AA125:AA126">
    <cfRule type="cellIs" dxfId="13938" priority="10530" operator="between">
      <formula>81</formula>
      <formula>100</formula>
    </cfRule>
    <cfRule type="cellIs" dxfId="13937" priority="10531" operator="between">
      <formula>61</formula>
      <formula>80</formula>
    </cfRule>
    <cfRule type="cellIs" dxfId="13936" priority="10532" operator="between">
      <formula>41</formula>
      <formula>60</formula>
    </cfRule>
    <cfRule type="cellIs" dxfId="13935" priority="10533" operator="between">
      <formula>21</formula>
      <formula>40</formula>
    </cfRule>
    <cfRule type="cellIs" dxfId="13934" priority="10534" operator="between">
      <formula>1</formula>
      <formula>20</formula>
    </cfRule>
  </conditionalFormatting>
  <conditionalFormatting sqref="AA125">
    <cfRule type="containsErrors" dxfId="13933" priority="10527">
      <formula>ISERROR(AA125)</formula>
    </cfRule>
    <cfRule type="containsText" dxfId="13932" priority="10528" operator="containsText" text="N/A">
      <formula>NOT(ISERROR(SEARCH("N/A",AA125)))</formula>
    </cfRule>
  </conditionalFormatting>
  <conditionalFormatting sqref="AB126 AB123">
    <cfRule type="cellIs" dxfId="13931" priority="10524" operator="equal">
      <formula>2</formula>
    </cfRule>
    <cfRule type="cellIs" dxfId="13930" priority="10525" operator="equal">
      <formula>1</formula>
    </cfRule>
  </conditionalFormatting>
  <conditionalFormatting sqref="AB126 AB123">
    <cfRule type="cellIs" dxfId="13929" priority="10523" operator="equal">
      <formula>3</formula>
    </cfRule>
  </conditionalFormatting>
  <conditionalFormatting sqref="AB126 AB123">
    <cfRule type="cellIs" dxfId="13928" priority="10521" operator="equal">
      <formula>5</formula>
    </cfRule>
    <cfRule type="cellIs" dxfId="13927" priority="10522" operator="equal">
      <formula>4</formula>
    </cfRule>
  </conditionalFormatting>
  <conditionalFormatting sqref="AF122">
    <cfRule type="containsText" dxfId="13926" priority="10510" operator="containsText" text="N/A">
      <formula>NOT(ISERROR(SEARCH("N/A",AF122)))</formula>
    </cfRule>
    <cfRule type="containsText" dxfId="13925" priority="10516" operator="containsText" text="High">
      <formula>NOT(ISERROR(SEARCH("High",AF122)))</formula>
    </cfRule>
    <cfRule type="containsText" dxfId="13924" priority="10517" operator="containsText" text="Extreme">
      <formula>NOT(ISERROR(SEARCH("Extreme",AF122)))</formula>
    </cfRule>
    <cfRule type="containsText" dxfId="13923" priority="10518" operator="containsText" text="Low">
      <formula>NOT(ISERROR(SEARCH("Low",AF122)))</formula>
    </cfRule>
    <cfRule type="containsText" dxfId="13922" priority="10519" operator="containsText" text="Moderate">
      <formula>NOT(ISERROR(SEARCH("Moderate",AF122)))</formula>
    </cfRule>
    <cfRule type="containsText" dxfId="13921" priority="10520" operator="containsText" text="Insignificant">
      <formula>NOT(ISERROR(SEARCH("Insignificant",AF122)))</formula>
    </cfRule>
    <cfRule type="containsErrors" dxfId="13920" priority="10526">
      <formula>ISERROR(AF122)</formula>
    </cfRule>
  </conditionalFormatting>
  <conditionalFormatting sqref="AF122:AF123 AF125:AF126">
    <cfRule type="cellIs" dxfId="13919" priority="10511" operator="between">
      <formula>81</formula>
      <formula>100</formula>
    </cfRule>
    <cfRule type="cellIs" dxfId="13918" priority="10512" operator="between">
      <formula>61</formula>
      <formula>80</formula>
    </cfRule>
    <cfRule type="cellIs" dxfId="13917" priority="10513" operator="between">
      <formula>41</formula>
      <formula>60</formula>
    </cfRule>
    <cfRule type="cellIs" dxfId="13916" priority="10514" operator="between">
      <formula>21</formula>
      <formula>40</formula>
    </cfRule>
    <cfRule type="cellIs" dxfId="13915" priority="10515" operator="between">
      <formula>1</formula>
      <formula>20</formula>
    </cfRule>
  </conditionalFormatting>
  <conditionalFormatting sqref="AF125">
    <cfRule type="containsErrors" dxfId="13914" priority="10508">
      <formula>ISERROR(AF125)</formula>
    </cfRule>
    <cfRule type="containsText" dxfId="13913" priority="10509" operator="containsText" text="N/A">
      <formula>NOT(ISERROR(SEARCH("N/A",AF125)))</formula>
    </cfRule>
  </conditionalFormatting>
  <conditionalFormatting sqref="AG126 AG123">
    <cfRule type="cellIs" dxfId="13912" priority="10505" operator="equal">
      <formula>2</formula>
    </cfRule>
    <cfRule type="cellIs" dxfId="13911" priority="10506" operator="equal">
      <formula>1</formula>
    </cfRule>
  </conditionalFormatting>
  <conditionalFormatting sqref="AG126 AG123">
    <cfRule type="cellIs" dxfId="13910" priority="10504" operator="equal">
      <formula>3</formula>
    </cfRule>
  </conditionalFormatting>
  <conditionalFormatting sqref="AG126 AG123">
    <cfRule type="cellIs" dxfId="13909" priority="10502" operator="equal">
      <formula>5</formula>
    </cfRule>
    <cfRule type="cellIs" dxfId="13908" priority="10503" operator="equal">
      <formula>4</formula>
    </cfRule>
  </conditionalFormatting>
  <conditionalFormatting sqref="AK122">
    <cfRule type="containsText" dxfId="13907" priority="10491" operator="containsText" text="N/A">
      <formula>NOT(ISERROR(SEARCH("N/A",AK122)))</formula>
    </cfRule>
    <cfRule type="containsText" dxfId="13906" priority="10497" operator="containsText" text="High">
      <formula>NOT(ISERROR(SEARCH("High",AK122)))</formula>
    </cfRule>
    <cfRule type="containsText" dxfId="13905" priority="10498" operator="containsText" text="Extreme">
      <formula>NOT(ISERROR(SEARCH("Extreme",AK122)))</formula>
    </cfRule>
    <cfRule type="containsText" dxfId="13904" priority="10499" operator="containsText" text="Low">
      <formula>NOT(ISERROR(SEARCH("Low",AK122)))</formula>
    </cfRule>
    <cfRule type="containsText" dxfId="13903" priority="10500" operator="containsText" text="Moderate">
      <formula>NOT(ISERROR(SEARCH("Moderate",AK122)))</formula>
    </cfRule>
    <cfRule type="containsText" dxfId="13902" priority="10501" operator="containsText" text="Insignificant">
      <formula>NOT(ISERROR(SEARCH("Insignificant",AK122)))</formula>
    </cfRule>
    <cfRule type="containsErrors" dxfId="13901" priority="10507">
      <formula>ISERROR(AK122)</formula>
    </cfRule>
  </conditionalFormatting>
  <conditionalFormatting sqref="AK122:AK123 AK125:AK126">
    <cfRule type="cellIs" dxfId="13900" priority="10492" operator="between">
      <formula>81</formula>
      <formula>100</formula>
    </cfRule>
    <cfRule type="cellIs" dxfId="13899" priority="10493" operator="between">
      <formula>61</formula>
      <formula>80</formula>
    </cfRule>
    <cfRule type="cellIs" dxfId="13898" priority="10494" operator="between">
      <formula>41</formula>
      <formula>60</formula>
    </cfRule>
    <cfRule type="cellIs" dxfId="13897" priority="10495" operator="between">
      <formula>21</formula>
      <formula>40</formula>
    </cfRule>
    <cfRule type="cellIs" dxfId="13896" priority="10496" operator="between">
      <formula>1</formula>
      <formula>20</formula>
    </cfRule>
  </conditionalFormatting>
  <conditionalFormatting sqref="AK125">
    <cfRule type="containsErrors" dxfId="13895" priority="10489">
      <formula>ISERROR(AK125)</formula>
    </cfRule>
    <cfRule type="containsText" dxfId="13894" priority="10490" operator="containsText" text="N/A">
      <formula>NOT(ISERROR(SEARCH("N/A",AK125)))</formula>
    </cfRule>
  </conditionalFormatting>
  <conditionalFormatting sqref="AL126 AL123">
    <cfRule type="cellIs" dxfId="13893" priority="10486" operator="equal">
      <formula>2</formula>
    </cfRule>
    <cfRule type="cellIs" dxfId="13892" priority="10487" operator="equal">
      <formula>1</formula>
    </cfRule>
  </conditionalFormatting>
  <conditionalFormatting sqref="AL126 AL123">
    <cfRule type="cellIs" dxfId="13891" priority="10485" operator="equal">
      <formula>3</formula>
    </cfRule>
  </conditionalFormatting>
  <conditionalFormatting sqref="AL126 AL123">
    <cfRule type="cellIs" dxfId="13890" priority="10483" operator="equal">
      <formula>5</formula>
    </cfRule>
    <cfRule type="cellIs" dxfId="13889" priority="10484" operator="equal">
      <formula>4</formula>
    </cfRule>
  </conditionalFormatting>
  <conditionalFormatting sqref="AP122">
    <cfRule type="containsText" dxfId="13888" priority="10472" operator="containsText" text="N/A">
      <formula>NOT(ISERROR(SEARCH("N/A",AP122)))</formula>
    </cfRule>
    <cfRule type="containsText" dxfId="13887" priority="10478" operator="containsText" text="High">
      <formula>NOT(ISERROR(SEARCH("High",AP122)))</formula>
    </cfRule>
    <cfRule type="containsText" dxfId="13886" priority="10479" operator="containsText" text="Extreme">
      <formula>NOT(ISERROR(SEARCH("Extreme",AP122)))</formula>
    </cfRule>
    <cfRule type="containsText" dxfId="13885" priority="10480" operator="containsText" text="Low">
      <formula>NOT(ISERROR(SEARCH("Low",AP122)))</formula>
    </cfRule>
    <cfRule type="containsText" dxfId="13884" priority="10481" operator="containsText" text="Moderate">
      <formula>NOT(ISERROR(SEARCH("Moderate",AP122)))</formula>
    </cfRule>
    <cfRule type="containsText" dxfId="13883" priority="10482" operator="containsText" text="Insignificant">
      <formula>NOT(ISERROR(SEARCH("Insignificant",AP122)))</formula>
    </cfRule>
    <cfRule type="containsErrors" dxfId="13882" priority="10488">
      <formula>ISERROR(AP122)</formula>
    </cfRule>
  </conditionalFormatting>
  <conditionalFormatting sqref="AP122:AP123 AP125:AP126">
    <cfRule type="cellIs" dxfId="13881" priority="10473" operator="between">
      <formula>81</formula>
      <formula>100</formula>
    </cfRule>
    <cfRule type="cellIs" dxfId="13880" priority="10474" operator="between">
      <formula>61</formula>
      <formula>80</formula>
    </cfRule>
    <cfRule type="cellIs" dxfId="13879" priority="10475" operator="between">
      <formula>41</formula>
      <formula>60</formula>
    </cfRule>
    <cfRule type="cellIs" dxfId="13878" priority="10476" operator="between">
      <formula>21</formula>
      <formula>40</formula>
    </cfRule>
    <cfRule type="cellIs" dxfId="13877" priority="10477" operator="between">
      <formula>1</formula>
      <formula>20</formula>
    </cfRule>
  </conditionalFormatting>
  <conditionalFormatting sqref="AP125">
    <cfRule type="containsErrors" dxfId="13876" priority="10470">
      <formula>ISERROR(AP125)</formula>
    </cfRule>
    <cfRule type="containsText" dxfId="13875" priority="10471" operator="containsText" text="N/A">
      <formula>NOT(ISERROR(SEARCH("N/A",AP125)))</formula>
    </cfRule>
  </conditionalFormatting>
  <conditionalFormatting sqref="AQ126 AQ123">
    <cfRule type="cellIs" dxfId="13874" priority="10467" operator="equal">
      <formula>2</formula>
    </cfRule>
    <cfRule type="cellIs" dxfId="13873" priority="10468" operator="equal">
      <formula>1</formula>
    </cfRule>
  </conditionalFormatting>
  <conditionalFormatting sqref="AQ126 AQ123">
    <cfRule type="cellIs" dxfId="13872" priority="10466" operator="equal">
      <formula>3</formula>
    </cfRule>
  </conditionalFormatting>
  <conditionalFormatting sqref="AQ126 AQ123">
    <cfRule type="cellIs" dxfId="13871" priority="10464" operator="equal">
      <formula>5</formula>
    </cfRule>
    <cfRule type="cellIs" dxfId="13870" priority="10465" operator="equal">
      <formula>4</formula>
    </cfRule>
  </conditionalFormatting>
  <conditionalFormatting sqref="AU122">
    <cfRule type="containsText" dxfId="13869" priority="10453" operator="containsText" text="N/A">
      <formula>NOT(ISERROR(SEARCH("N/A",AU122)))</formula>
    </cfRule>
    <cfRule type="containsText" dxfId="13868" priority="10459" operator="containsText" text="High">
      <formula>NOT(ISERROR(SEARCH("High",AU122)))</formula>
    </cfRule>
    <cfRule type="containsText" dxfId="13867" priority="10460" operator="containsText" text="Extreme">
      <formula>NOT(ISERROR(SEARCH("Extreme",AU122)))</formula>
    </cfRule>
    <cfRule type="containsText" dxfId="13866" priority="10461" operator="containsText" text="Low">
      <formula>NOT(ISERROR(SEARCH("Low",AU122)))</formula>
    </cfRule>
    <cfRule type="containsText" dxfId="13865" priority="10462" operator="containsText" text="Moderate">
      <formula>NOT(ISERROR(SEARCH("Moderate",AU122)))</formula>
    </cfRule>
    <cfRule type="containsText" dxfId="13864" priority="10463" operator="containsText" text="Insignificant">
      <formula>NOT(ISERROR(SEARCH("Insignificant",AU122)))</formula>
    </cfRule>
    <cfRule type="containsErrors" dxfId="13863" priority="10469">
      <formula>ISERROR(AU122)</formula>
    </cfRule>
  </conditionalFormatting>
  <conditionalFormatting sqref="AU122:AU123 AU125:AU126">
    <cfRule type="cellIs" dxfId="13862" priority="10454" operator="between">
      <formula>81</formula>
      <formula>100</formula>
    </cfRule>
    <cfRule type="cellIs" dxfId="13861" priority="10455" operator="between">
      <formula>61</formula>
      <formula>80</formula>
    </cfRule>
    <cfRule type="cellIs" dxfId="13860" priority="10456" operator="between">
      <formula>41</formula>
      <formula>60</formula>
    </cfRule>
    <cfRule type="cellIs" dxfId="13859" priority="10457" operator="between">
      <formula>21</formula>
      <formula>40</formula>
    </cfRule>
    <cfRule type="cellIs" dxfId="13858" priority="10458" operator="between">
      <formula>1</formula>
      <formula>20</formula>
    </cfRule>
  </conditionalFormatting>
  <conditionalFormatting sqref="AU125">
    <cfRule type="containsErrors" dxfId="13857" priority="10451">
      <formula>ISERROR(AU125)</formula>
    </cfRule>
    <cfRule type="containsText" dxfId="13856" priority="10452" operator="containsText" text="N/A">
      <formula>NOT(ISERROR(SEARCH("N/A",AU125)))</formula>
    </cfRule>
  </conditionalFormatting>
  <conditionalFormatting sqref="AV126 AV123">
    <cfRule type="cellIs" dxfId="13855" priority="10448" operator="equal">
      <formula>2</formula>
    </cfRule>
    <cfRule type="cellIs" dxfId="13854" priority="10449" operator="equal">
      <formula>1</formula>
    </cfRule>
  </conditionalFormatting>
  <conditionalFormatting sqref="AV126 AV123">
    <cfRule type="cellIs" dxfId="13853" priority="10447" operator="equal">
      <formula>3</formula>
    </cfRule>
  </conditionalFormatting>
  <conditionalFormatting sqref="AV126 AV123">
    <cfRule type="cellIs" dxfId="13852" priority="10445" operator="equal">
      <formula>5</formula>
    </cfRule>
    <cfRule type="cellIs" dxfId="13851" priority="10446" operator="equal">
      <formula>4</formula>
    </cfRule>
  </conditionalFormatting>
  <conditionalFormatting sqref="AZ122">
    <cfRule type="containsText" dxfId="13850" priority="10434" operator="containsText" text="N/A">
      <formula>NOT(ISERROR(SEARCH("N/A",AZ122)))</formula>
    </cfRule>
    <cfRule type="containsText" dxfId="13849" priority="10440" operator="containsText" text="High">
      <formula>NOT(ISERROR(SEARCH("High",AZ122)))</formula>
    </cfRule>
    <cfRule type="containsText" dxfId="13848" priority="10441" operator="containsText" text="Extreme">
      <formula>NOT(ISERROR(SEARCH("Extreme",AZ122)))</formula>
    </cfRule>
    <cfRule type="containsText" dxfId="13847" priority="10442" operator="containsText" text="Low">
      <formula>NOT(ISERROR(SEARCH("Low",AZ122)))</formula>
    </cfRule>
    <cfRule type="containsText" dxfId="13846" priority="10443" operator="containsText" text="Moderate">
      <formula>NOT(ISERROR(SEARCH("Moderate",AZ122)))</formula>
    </cfRule>
    <cfRule type="containsText" dxfId="13845" priority="10444" operator="containsText" text="Insignificant">
      <formula>NOT(ISERROR(SEARCH("Insignificant",AZ122)))</formula>
    </cfRule>
    <cfRule type="containsErrors" dxfId="13844" priority="10450">
      <formula>ISERROR(AZ122)</formula>
    </cfRule>
  </conditionalFormatting>
  <conditionalFormatting sqref="AZ122:AZ123 AZ125:AZ126">
    <cfRule type="cellIs" dxfId="13843" priority="10435" operator="between">
      <formula>81</formula>
      <formula>100</formula>
    </cfRule>
    <cfRule type="cellIs" dxfId="13842" priority="10436" operator="between">
      <formula>61</formula>
      <formula>80</formula>
    </cfRule>
    <cfRule type="cellIs" dxfId="13841" priority="10437" operator="between">
      <formula>41</formula>
      <formula>60</formula>
    </cfRule>
    <cfRule type="cellIs" dxfId="13840" priority="10438" operator="between">
      <formula>21</formula>
      <formula>40</formula>
    </cfRule>
    <cfRule type="cellIs" dxfId="13839" priority="10439" operator="between">
      <formula>1</formula>
      <formula>20</formula>
    </cfRule>
  </conditionalFormatting>
  <conditionalFormatting sqref="AZ125">
    <cfRule type="containsErrors" dxfId="13838" priority="10432">
      <formula>ISERROR(AZ125)</formula>
    </cfRule>
    <cfRule type="containsText" dxfId="13837" priority="10433" operator="containsText" text="N/A">
      <formula>NOT(ISERROR(SEARCH("N/A",AZ125)))</formula>
    </cfRule>
  </conditionalFormatting>
  <conditionalFormatting sqref="BA126 BA123">
    <cfRule type="cellIs" dxfId="13836" priority="10429" operator="equal">
      <formula>2</formula>
    </cfRule>
    <cfRule type="cellIs" dxfId="13835" priority="10430" operator="equal">
      <formula>1</formula>
    </cfRule>
  </conditionalFormatting>
  <conditionalFormatting sqref="BA126 BA123">
    <cfRule type="cellIs" dxfId="13834" priority="10428" operator="equal">
      <formula>3</formula>
    </cfRule>
  </conditionalFormatting>
  <conditionalFormatting sqref="BA126 BA123">
    <cfRule type="cellIs" dxfId="13833" priority="10426" operator="equal">
      <formula>5</formula>
    </cfRule>
    <cfRule type="cellIs" dxfId="13832" priority="10427" operator="equal">
      <formula>4</formula>
    </cfRule>
  </conditionalFormatting>
  <conditionalFormatting sqref="BE122">
    <cfRule type="containsText" dxfId="13831" priority="10415" operator="containsText" text="N/A">
      <formula>NOT(ISERROR(SEARCH("N/A",BE122)))</formula>
    </cfRule>
    <cfRule type="containsText" dxfId="13830" priority="10421" operator="containsText" text="High">
      <formula>NOT(ISERROR(SEARCH("High",BE122)))</formula>
    </cfRule>
    <cfRule type="containsText" dxfId="13829" priority="10422" operator="containsText" text="Extreme">
      <formula>NOT(ISERROR(SEARCH("Extreme",BE122)))</formula>
    </cfRule>
    <cfRule type="containsText" dxfId="13828" priority="10423" operator="containsText" text="Low">
      <formula>NOT(ISERROR(SEARCH("Low",BE122)))</formula>
    </cfRule>
    <cfRule type="containsText" dxfId="13827" priority="10424" operator="containsText" text="Moderate">
      <formula>NOT(ISERROR(SEARCH("Moderate",BE122)))</formula>
    </cfRule>
    <cfRule type="containsText" dxfId="13826" priority="10425" operator="containsText" text="Insignificant">
      <formula>NOT(ISERROR(SEARCH("Insignificant",BE122)))</formula>
    </cfRule>
    <cfRule type="containsErrors" dxfId="13825" priority="10431">
      <formula>ISERROR(BE122)</formula>
    </cfRule>
  </conditionalFormatting>
  <conditionalFormatting sqref="BE122:BE123 BE125:BE126">
    <cfRule type="cellIs" dxfId="13824" priority="10416" operator="between">
      <formula>81</formula>
      <formula>100</formula>
    </cfRule>
    <cfRule type="cellIs" dxfId="13823" priority="10417" operator="between">
      <formula>61</formula>
      <formula>80</formula>
    </cfRule>
    <cfRule type="cellIs" dxfId="13822" priority="10418" operator="between">
      <formula>41</formula>
      <formula>60</formula>
    </cfRule>
    <cfRule type="cellIs" dxfId="13821" priority="10419" operator="between">
      <formula>21</formula>
      <formula>40</formula>
    </cfRule>
    <cfRule type="cellIs" dxfId="13820" priority="10420" operator="between">
      <formula>1</formula>
      <formula>20</formula>
    </cfRule>
  </conditionalFormatting>
  <conditionalFormatting sqref="BE125">
    <cfRule type="containsErrors" dxfId="13819" priority="10413">
      <formula>ISERROR(BE125)</formula>
    </cfRule>
    <cfRule type="containsText" dxfId="13818" priority="10414" operator="containsText" text="N/A">
      <formula>NOT(ISERROR(SEARCH("N/A",BE125)))</formula>
    </cfRule>
  </conditionalFormatting>
  <conditionalFormatting sqref="BF126 BF123">
    <cfRule type="cellIs" dxfId="13817" priority="10410" operator="equal">
      <formula>2</formula>
    </cfRule>
    <cfRule type="cellIs" dxfId="13816" priority="10411" operator="equal">
      <formula>1</formula>
    </cfRule>
  </conditionalFormatting>
  <conditionalFormatting sqref="BF126 BF123">
    <cfRule type="cellIs" dxfId="13815" priority="10409" operator="equal">
      <formula>3</formula>
    </cfRule>
  </conditionalFormatting>
  <conditionalFormatting sqref="BF126 BF123">
    <cfRule type="cellIs" dxfId="13814" priority="10407" operator="equal">
      <formula>5</formula>
    </cfRule>
    <cfRule type="cellIs" dxfId="13813" priority="10408" operator="equal">
      <formula>4</formula>
    </cfRule>
  </conditionalFormatting>
  <conditionalFormatting sqref="BJ122">
    <cfRule type="containsText" dxfId="13812" priority="10396" operator="containsText" text="N/A">
      <formula>NOT(ISERROR(SEARCH("N/A",BJ122)))</formula>
    </cfRule>
    <cfRule type="containsText" dxfId="13811" priority="10402" operator="containsText" text="High">
      <formula>NOT(ISERROR(SEARCH("High",BJ122)))</formula>
    </cfRule>
    <cfRule type="containsText" dxfId="13810" priority="10403" operator="containsText" text="Extreme">
      <formula>NOT(ISERROR(SEARCH("Extreme",BJ122)))</formula>
    </cfRule>
    <cfRule type="containsText" dxfId="13809" priority="10404" operator="containsText" text="Low">
      <formula>NOT(ISERROR(SEARCH("Low",BJ122)))</formula>
    </cfRule>
    <cfRule type="containsText" dxfId="13808" priority="10405" operator="containsText" text="Moderate">
      <formula>NOT(ISERROR(SEARCH("Moderate",BJ122)))</formula>
    </cfRule>
    <cfRule type="containsText" dxfId="13807" priority="10406" operator="containsText" text="Insignificant">
      <formula>NOT(ISERROR(SEARCH("Insignificant",BJ122)))</formula>
    </cfRule>
    <cfRule type="containsErrors" dxfId="13806" priority="10412">
      <formula>ISERROR(BJ122)</formula>
    </cfRule>
  </conditionalFormatting>
  <conditionalFormatting sqref="BJ122:BJ123 BJ125:BJ126">
    <cfRule type="cellIs" dxfId="13805" priority="10397" operator="between">
      <formula>81</formula>
      <formula>100</formula>
    </cfRule>
    <cfRule type="cellIs" dxfId="13804" priority="10398" operator="between">
      <formula>61</formula>
      <formula>80</formula>
    </cfRule>
    <cfRule type="cellIs" dxfId="13803" priority="10399" operator="between">
      <formula>41</formula>
      <formula>60</formula>
    </cfRule>
    <cfRule type="cellIs" dxfId="13802" priority="10400" operator="between">
      <formula>21</formula>
      <formula>40</formula>
    </cfRule>
    <cfRule type="cellIs" dxfId="13801" priority="10401" operator="between">
      <formula>1</formula>
      <formula>20</formula>
    </cfRule>
  </conditionalFormatting>
  <conditionalFormatting sqref="BJ125">
    <cfRule type="containsErrors" dxfId="13800" priority="10394">
      <formula>ISERROR(BJ125)</formula>
    </cfRule>
    <cfRule type="containsText" dxfId="13799" priority="10395" operator="containsText" text="N/A">
      <formula>NOT(ISERROR(SEARCH("N/A",BJ125)))</formula>
    </cfRule>
  </conditionalFormatting>
  <conditionalFormatting sqref="BK126 BK123">
    <cfRule type="cellIs" dxfId="13798" priority="10391" operator="equal">
      <formula>2</formula>
    </cfRule>
    <cfRule type="cellIs" dxfId="13797" priority="10392" operator="equal">
      <formula>1</formula>
    </cfRule>
  </conditionalFormatting>
  <conditionalFormatting sqref="BK126 BK123">
    <cfRule type="cellIs" dxfId="13796" priority="10390" operator="equal">
      <formula>3</formula>
    </cfRule>
  </conditionalFormatting>
  <conditionalFormatting sqref="BK126 BK123">
    <cfRule type="cellIs" dxfId="13795" priority="10388" operator="equal">
      <formula>5</formula>
    </cfRule>
    <cfRule type="cellIs" dxfId="13794" priority="10389" operator="equal">
      <formula>4</formula>
    </cfRule>
  </conditionalFormatting>
  <conditionalFormatting sqref="BO122">
    <cfRule type="containsText" dxfId="13793" priority="10377" operator="containsText" text="N/A">
      <formula>NOT(ISERROR(SEARCH("N/A",BO122)))</formula>
    </cfRule>
    <cfRule type="containsText" dxfId="13792" priority="10383" operator="containsText" text="High">
      <formula>NOT(ISERROR(SEARCH("High",BO122)))</formula>
    </cfRule>
    <cfRule type="containsText" dxfId="13791" priority="10384" operator="containsText" text="Extreme">
      <formula>NOT(ISERROR(SEARCH("Extreme",BO122)))</formula>
    </cfRule>
    <cfRule type="containsText" dxfId="13790" priority="10385" operator="containsText" text="Low">
      <formula>NOT(ISERROR(SEARCH("Low",BO122)))</formula>
    </cfRule>
    <cfRule type="containsText" dxfId="13789" priority="10386" operator="containsText" text="Moderate">
      <formula>NOT(ISERROR(SEARCH("Moderate",BO122)))</formula>
    </cfRule>
    <cfRule type="containsText" dxfId="13788" priority="10387" operator="containsText" text="Insignificant">
      <formula>NOT(ISERROR(SEARCH("Insignificant",BO122)))</formula>
    </cfRule>
    <cfRule type="containsErrors" dxfId="13787" priority="10393">
      <formula>ISERROR(BO122)</formula>
    </cfRule>
  </conditionalFormatting>
  <conditionalFormatting sqref="BO122:BO123 BO125:BO126">
    <cfRule type="cellIs" dxfId="13786" priority="10378" operator="between">
      <formula>81</formula>
      <formula>100</formula>
    </cfRule>
    <cfRule type="cellIs" dxfId="13785" priority="10379" operator="between">
      <formula>61</formula>
      <formula>80</formula>
    </cfRule>
    <cfRule type="cellIs" dxfId="13784" priority="10380" operator="between">
      <formula>41</formula>
      <formula>60</formula>
    </cfRule>
    <cfRule type="cellIs" dxfId="13783" priority="10381" operator="between">
      <formula>21</formula>
      <formula>40</formula>
    </cfRule>
    <cfRule type="cellIs" dxfId="13782" priority="10382" operator="between">
      <formula>1</formula>
      <formula>20</formula>
    </cfRule>
  </conditionalFormatting>
  <conditionalFormatting sqref="BO125">
    <cfRule type="containsErrors" dxfId="13781" priority="10375">
      <formula>ISERROR(BO125)</formula>
    </cfRule>
    <cfRule type="containsText" dxfId="13780" priority="10376" operator="containsText" text="N/A">
      <formula>NOT(ISERROR(SEARCH("N/A",BO125)))</formula>
    </cfRule>
  </conditionalFormatting>
  <conditionalFormatting sqref="BP126 BP123">
    <cfRule type="cellIs" dxfId="13779" priority="10372" operator="equal">
      <formula>2</formula>
    </cfRule>
    <cfRule type="cellIs" dxfId="13778" priority="10373" operator="equal">
      <formula>1</formula>
    </cfRule>
  </conditionalFormatting>
  <conditionalFormatting sqref="BP126 BP123">
    <cfRule type="cellIs" dxfId="13777" priority="10371" operator="equal">
      <formula>3</formula>
    </cfRule>
  </conditionalFormatting>
  <conditionalFormatting sqref="BP126 BP123">
    <cfRule type="cellIs" dxfId="13776" priority="10369" operator="equal">
      <formula>5</formula>
    </cfRule>
    <cfRule type="cellIs" dxfId="13775" priority="10370" operator="equal">
      <formula>4</formula>
    </cfRule>
  </conditionalFormatting>
  <conditionalFormatting sqref="BT122">
    <cfRule type="containsText" dxfId="13774" priority="10358" operator="containsText" text="N/A">
      <formula>NOT(ISERROR(SEARCH("N/A",BT122)))</formula>
    </cfRule>
    <cfRule type="containsText" dxfId="13773" priority="10364" operator="containsText" text="High">
      <formula>NOT(ISERROR(SEARCH("High",BT122)))</formula>
    </cfRule>
    <cfRule type="containsText" dxfId="13772" priority="10365" operator="containsText" text="Extreme">
      <formula>NOT(ISERROR(SEARCH("Extreme",BT122)))</formula>
    </cfRule>
    <cfRule type="containsText" dxfId="13771" priority="10366" operator="containsText" text="Low">
      <formula>NOT(ISERROR(SEARCH("Low",BT122)))</formula>
    </cfRule>
    <cfRule type="containsText" dxfId="13770" priority="10367" operator="containsText" text="Moderate">
      <formula>NOT(ISERROR(SEARCH("Moderate",BT122)))</formula>
    </cfRule>
    <cfRule type="containsText" dxfId="13769" priority="10368" operator="containsText" text="Insignificant">
      <formula>NOT(ISERROR(SEARCH("Insignificant",BT122)))</formula>
    </cfRule>
    <cfRule type="containsErrors" dxfId="13768" priority="10374">
      <formula>ISERROR(BT122)</formula>
    </cfRule>
  </conditionalFormatting>
  <conditionalFormatting sqref="BT122:BT123 BT125:BT126">
    <cfRule type="cellIs" dxfId="13767" priority="10359" operator="between">
      <formula>81</formula>
      <formula>100</formula>
    </cfRule>
    <cfRule type="cellIs" dxfId="13766" priority="10360" operator="between">
      <formula>61</formula>
      <formula>80</formula>
    </cfRule>
    <cfRule type="cellIs" dxfId="13765" priority="10361" operator="between">
      <formula>41</formula>
      <formula>60</formula>
    </cfRule>
    <cfRule type="cellIs" dxfId="13764" priority="10362" operator="between">
      <formula>21</formula>
      <formula>40</formula>
    </cfRule>
    <cfRule type="cellIs" dxfId="13763" priority="10363" operator="between">
      <formula>1</formula>
      <formula>20</formula>
    </cfRule>
  </conditionalFormatting>
  <conditionalFormatting sqref="BT125">
    <cfRule type="containsErrors" dxfId="13762" priority="10356">
      <formula>ISERROR(BT125)</formula>
    </cfRule>
    <cfRule type="containsText" dxfId="13761" priority="10357" operator="containsText" text="N/A">
      <formula>NOT(ISERROR(SEARCH("N/A",BT125)))</formula>
    </cfRule>
  </conditionalFormatting>
  <conditionalFormatting sqref="BU126 BU123">
    <cfRule type="cellIs" dxfId="13760" priority="10353" operator="equal">
      <formula>2</formula>
    </cfRule>
    <cfRule type="cellIs" dxfId="13759" priority="10354" operator="equal">
      <formula>1</formula>
    </cfRule>
  </conditionalFormatting>
  <conditionalFormatting sqref="BU126 BU123">
    <cfRule type="cellIs" dxfId="13758" priority="10352" operator="equal">
      <formula>3</formula>
    </cfRule>
  </conditionalFormatting>
  <conditionalFormatting sqref="BU126 BU123">
    <cfRule type="cellIs" dxfId="13757" priority="10350" operator="equal">
      <formula>5</formula>
    </cfRule>
    <cfRule type="cellIs" dxfId="13756" priority="10351" operator="equal">
      <formula>4</formula>
    </cfRule>
  </conditionalFormatting>
  <conditionalFormatting sqref="BY122">
    <cfRule type="containsText" dxfId="13755" priority="10339" operator="containsText" text="N/A">
      <formula>NOT(ISERROR(SEARCH("N/A",BY122)))</formula>
    </cfRule>
    <cfRule type="containsText" dxfId="13754" priority="10345" operator="containsText" text="High">
      <formula>NOT(ISERROR(SEARCH("High",BY122)))</formula>
    </cfRule>
    <cfRule type="containsText" dxfId="13753" priority="10346" operator="containsText" text="Extreme">
      <formula>NOT(ISERROR(SEARCH("Extreme",BY122)))</formula>
    </cfRule>
    <cfRule type="containsText" dxfId="13752" priority="10347" operator="containsText" text="Low">
      <formula>NOT(ISERROR(SEARCH("Low",BY122)))</formula>
    </cfRule>
    <cfRule type="containsText" dxfId="13751" priority="10348" operator="containsText" text="Moderate">
      <formula>NOT(ISERROR(SEARCH("Moderate",BY122)))</formula>
    </cfRule>
    <cfRule type="containsText" dxfId="13750" priority="10349" operator="containsText" text="Insignificant">
      <formula>NOT(ISERROR(SEARCH("Insignificant",BY122)))</formula>
    </cfRule>
    <cfRule type="containsErrors" dxfId="13749" priority="10355">
      <formula>ISERROR(BY122)</formula>
    </cfRule>
  </conditionalFormatting>
  <conditionalFormatting sqref="BY122:BY123 BY125:BY126">
    <cfRule type="cellIs" dxfId="13748" priority="10340" operator="between">
      <formula>81</formula>
      <formula>100</formula>
    </cfRule>
    <cfRule type="cellIs" dxfId="13747" priority="10341" operator="between">
      <formula>61</formula>
      <formula>80</formula>
    </cfRule>
    <cfRule type="cellIs" dxfId="13746" priority="10342" operator="between">
      <formula>41</formula>
      <formula>60</formula>
    </cfRule>
    <cfRule type="cellIs" dxfId="13745" priority="10343" operator="between">
      <formula>21</formula>
      <formula>40</formula>
    </cfRule>
    <cfRule type="cellIs" dxfId="13744" priority="10344" operator="between">
      <formula>1</formula>
      <formula>20</formula>
    </cfRule>
  </conditionalFormatting>
  <conditionalFormatting sqref="BY125">
    <cfRule type="containsErrors" dxfId="13743" priority="10337">
      <formula>ISERROR(BY125)</formula>
    </cfRule>
    <cfRule type="containsText" dxfId="13742" priority="10338" operator="containsText" text="N/A">
      <formula>NOT(ISERROR(SEARCH("N/A",BY125)))</formula>
    </cfRule>
  </conditionalFormatting>
  <conditionalFormatting sqref="BZ126 BZ123">
    <cfRule type="cellIs" dxfId="13741" priority="10334" operator="equal">
      <formula>2</formula>
    </cfRule>
    <cfRule type="cellIs" dxfId="13740" priority="10335" operator="equal">
      <formula>1</formula>
    </cfRule>
  </conditionalFormatting>
  <conditionalFormatting sqref="BZ126 BZ123">
    <cfRule type="cellIs" dxfId="13739" priority="10333" operator="equal">
      <formula>3</formula>
    </cfRule>
  </conditionalFormatting>
  <conditionalFormatting sqref="BZ126 BZ123">
    <cfRule type="cellIs" dxfId="13738" priority="10331" operator="equal">
      <formula>5</formula>
    </cfRule>
    <cfRule type="cellIs" dxfId="13737" priority="10332" operator="equal">
      <formula>4</formula>
    </cfRule>
  </conditionalFormatting>
  <conditionalFormatting sqref="CD122">
    <cfRule type="containsText" dxfId="13736" priority="10320" operator="containsText" text="N/A">
      <formula>NOT(ISERROR(SEARCH("N/A",CD122)))</formula>
    </cfRule>
    <cfRule type="containsText" dxfId="13735" priority="10326" operator="containsText" text="High">
      <formula>NOT(ISERROR(SEARCH("High",CD122)))</formula>
    </cfRule>
    <cfRule type="containsText" dxfId="13734" priority="10327" operator="containsText" text="Extreme">
      <formula>NOT(ISERROR(SEARCH("Extreme",CD122)))</formula>
    </cfRule>
    <cfRule type="containsText" dxfId="13733" priority="10328" operator="containsText" text="Low">
      <formula>NOT(ISERROR(SEARCH("Low",CD122)))</formula>
    </cfRule>
    <cfRule type="containsText" dxfId="13732" priority="10329" operator="containsText" text="Moderate">
      <formula>NOT(ISERROR(SEARCH("Moderate",CD122)))</formula>
    </cfRule>
    <cfRule type="containsText" dxfId="13731" priority="10330" operator="containsText" text="Insignificant">
      <formula>NOT(ISERROR(SEARCH("Insignificant",CD122)))</formula>
    </cfRule>
    <cfRule type="containsErrors" dxfId="13730" priority="10336">
      <formula>ISERROR(CD122)</formula>
    </cfRule>
  </conditionalFormatting>
  <conditionalFormatting sqref="CD122:CD123 CD125:CD126">
    <cfRule type="cellIs" dxfId="13729" priority="10321" operator="between">
      <formula>81</formula>
      <formula>100</formula>
    </cfRule>
    <cfRule type="cellIs" dxfId="13728" priority="10322" operator="between">
      <formula>61</formula>
      <formula>80</formula>
    </cfRule>
    <cfRule type="cellIs" dxfId="13727" priority="10323" operator="between">
      <formula>41</formula>
      <formula>60</formula>
    </cfRule>
    <cfRule type="cellIs" dxfId="13726" priority="10324" operator="between">
      <formula>21</formula>
      <formula>40</formula>
    </cfRule>
    <cfRule type="cellIs" dxfId="13725" priority="10325" operator="between">
      <formula>1</formula>
      <formula>20</formula>
    </cfRule>
  </conditionalFormatting>
  <conditionalFormatting sqref="CD125">
    <cfRule type="containsErrors" dxfId="13724" priority="10318">
      <formula>ISERROR(CD125)</formula>
    </cfRule>
    <cfRule type="containsText" dxfId="13723" priority="10319" operator="containsText" text="N/A">
      <formula>NOT(ISERROR(SEARCH("N/A",CD125)))</formula>
    </cfRule>
  </conditionalFormatting>
  <conditionalFormatting sqref="CE126 CE123">
    <cfRule type="cellIs" dxfId="13722" priority="10315" operator="equal">
      <formula>2</formula>
    </cfRule>
    <cfRule type="cellIs" dxfId="13721" priority="10316" operator="equal">
      <formula>1</formula>
    </cfRule>
  </conditionalFormatting>
  <conditionalFormatting sqref="CE126 CE123">
    <cfRule type="cellIs" dxfId="13720" priority="10314" operator="equal">
      <formula>3</formula>
    </cfRule>
  </conditionalFormatting>
  <conditionalFormatting sqref="CE126 CE123">
    <cfRule type="cellIs" dxfId="13719" priority="10312" operator="equal">
      <formula>5</formula>
    </cfRule>
    <cfRule type="cellIs" dxfId="13718" priority="10313" operator="equal">
      <formula>4</formula>
    </cfRule>
  </conditionalFormatting>
  <conditionalFormatting sqref="CI122">
    <cfRule type="containsText" dxfId="13717" priority="10301" operator="containsText" text="N/A">
      <formula>NOT(ISERROR(SEARCH("N/A",CI122)))</formula>
    </cfRule>
    <cfRule type="containsText" dxfId="13716" priority="10307" operator="containsText" text="High">
      <formula>NOT(ISERROR(SEARCH("High",CI122)))</formula>
    </cfRule>
    <cfRule type="containsText" dxfId="13715" priority="10308" operator="containsText" text="Extreme">
      <formula>NOT(ISERROR(SEARCH("Extreme",CI122)))</formula>
    </cfRule>
    <cfRule type="containsText" dxfId="13714" priority="10309" operator="containsText" text="Low">
      <formula>NOT(ISERROR(SEARCH("Low",CI122)))</formula>
    </cfRule>
    <cfRule type="containsText" dxfId="13713" priority="10310" operator="containsText" text="Moderate">
      <formula>NOT(ISERROR(SEARCH("Moderate",CI122)))</formula>
    </cfRule>
    <cfRule type="containsText" dxfId="13712" priority="10311" operator="containsText" text="Insignificant">
      <formula>NOT(ISERROR(SEARCH("Insignificant",CI122)))</formula>
    </cfRule>
    <cfRule type="containsErrors" dxfId="13711" priority="10317">
      <formula>ISERROR(CI122)</formula>
    </cfRule>
  </conditionalFormatting>
  <conditionalFormatting sqref="CI122:CI123 CI125:CI126">
    <cfRule type="cellIs" dxfId="13710" priority="10302" operator="between">
      <formula>81</formula>
      <formula>100</formula>
    </cfRule>
    <cfRule type="cellIs" dxfId="13709" priority="10303" operator="between">
      <formula>61</formula>
      <formula>80</formula>
    </cfRule>
    <cfRule type="cellIs" dxfId="13708" priority="10304" operator="between">
      <formula>41</formula>
      <formula>60</formula>
    </cfRule>
    <cfRule type="cellIs" dxfId="13707" priority="10305" operator="between">
      <formula>21</formula>
      <formula>40</formula>
    </cfRule>
    <cfRule type="cellIs" dxfId="13706" priority="10306" operator="between">
      <formula>1</formula>
      <formula>20</formula>
    </cfRule>
  </conditionalFormatting>
  <conditionalFormatting sqref="CI125">
    <cfRule type="containsErrors" dxfId="13705" priority="10299">
      <formula>ISERROR(CI125)</formula>
    </cfRule>
    <cfRule type="containsText" dxfId="13704" priority="10300" operator="containsText" text="N/A">
      <formula>NOT(ISERROR(SEARCH("N/A",CI125)))</formula>
    </cfRule>
  </conditionalFormatting>
  <conditionalFormatting sqref="CJ126 CJ123">
    <cfRule type="cellIs" dxfId="13703" priority="10296" operator="equal">
      <formula>2</formula>
    </cfRule>
    <cfRule type="cellIs" dxfId="13702" priority="10297" operator="equal">
      <formula>1</formula>
    </cfRule>
  </conditionalFormatting>
  <conditionalFormatting sqref="CJ126 CJ123">
    <cfRule type="cellIs" dxfId="13701" priority="10295" operator="equal">
      <formula>3</formula>
    </cfRule>
  </conditionalFormatting>
  <conditionalFormatting sqref="CJ126 CJ123">
    <cfRule type="cellIs" dxfId="13700" priority="10293" operator="equal">
      <formula>5</formula>
    </cfRule>
    <cfRule type="cellIs" dxfId="13699" priority="10294" operator="equal">
      <formula>4</formula>
    </cfRule>
  </conditionalFormatting>
  <conditionalFormatting sqref="CN122">
    <cfRule type="containsText" dxfId="13698" priority="10282" operator="containsText" text="N/A">
      <formula>NOT(ISERROR(SEARCH("N/A",CN122)))</formula>
    </cfRule>
    <cfRule type="containsText" dxfId="13697" priority="10288" operator="containsText" text="High">
      <formula>NOT(ISERROR(SEARCH("High",CN122)))</formula>
    </cfRule>
    <cfRule type="containsText" dxfId="13696" priority="10289" operator="containsText" text="Extreme">
      <formula>NOT(ISERROR(SEARCH("Extreme",CN122)))</formula>
    </cfRule>
    <cfRule type="containsText" dxfId="13695" priority="10290" operator="containsText" text="Low">
      <formula>NOT(ISERROR(SEARCH("Low",CN122)))</formula>
    </cfRule>
    <cfRule type="containsText" dxfId="13694" priority="10291" operator="containsText" text="Moderate">
      <formula>NOT(ISERROR(SEARCH("Moderate",CN122)))</formula>
    </cfRule>
    <cfRule type="containsText" dxfId="13693" priority="10292" operator="containsText" text="Insignificant">
      <formula>NOT(ISERROR(SEARCH("Insignificant",CN122)))</formula>
    </cfRule>
    <cfRule type="containsErrors" dxfId="13692" priority="10298">
      <formula>ISERROR(CN122)</formula>
    </cfRule>
  </conditionalFormatting>
  <conditionalFormatting sqref="CN122:CN123 CN125:CN126">
    <cfRule type="cellIs" dxfId="13691" priority="10283" operator="between">
      <formula>81</formula>
      <formula>100</formula>
    </cfRule>
    <cfRule type="cellIs" dxfId="13690" priority="10284" operator="between">
      <formula>61</formula>
      <formula>80</formula>
    </cfRule>
    <cfRule type="cellIs" dxfId="13689" priority="10285" operator="between">
      <formula>41</formula>
      <formula>60</formula>
    </cfRule>
    <cfRule type="cellIs" dxfId="13688" priority="10286" operator="between">
      <formula>21</formula>
      <formula>40</formula>
    </cfRule>
    <cfRule type="cellIs" dxfId="13687" priority="10287" operator="between">
      <formula>1</formula>
      <formula>20</formula>
    </cfRule>
  </conditionalFormatting>
  <conditionalFormatting sqref="CN125">
    <cfRule type="containsErrors" dxfId="13686" priority="10280">
      <formula>ISERROR(CN125)</formula>
    </cfRule>
    <cfRule type="containsText" dxfId="13685" priority="10281" operator="containsText" text="N/A">
      <formula>NOT(ISERROR(SEARCH("N/A",CN125)))</formula>
    </cfRule>
  </conditionalFormatting>
  <conditionalFormatting sqref="CO126 CO123">
    <cfRule type="cellIs" dxfId="13684" priority="10277" operator="equal">
      <formula>2</formula>
    </cfRule>
    <cfRule type="cellIs" dxfId="13683" priority="10278" operator="equal">
      <formula>1</formula>
    </cfRule>
  </conditionalFormatting>
  <conditionalFormatting sqref="CO126 CO123">
    <cfRule type="cellIs" dxfId="13682" priority="10276" operator="equal">
      <formula>3</formula>
    </cfRule>
  </conditionalFormatting>
  <conditionalFormatting sqref="CO126 CO123">
    <cfRule type="cellIs" dxfId="13681" priority="10274" operator="equal">
      <formula>5</formula>
    </cfRule>
    <cfRule type="cellIs" dxfId="13680" priority="10275" operator="equal">
      <formula>4</formula>
    </cfRule>
  </conditionalFormatting>
  <conditionalFormatting sqref="CS122">
    <cfRule type="containsText" dxfId="13679" priority="10263" operator="containsText" text="N/A">
      <formula>NOT(ISERROR(SEARCH("N/A",CS122)))</formula>
    </cfRule>
    <cfRule type="containsText" dxfId="13678" priority="10269" operator="containsText" text="High">
      <formula>NOT(ISERROR(SEARCH("High",CS122)))</formula>
    </cfRule>
    <cfRule type="containsText" dxfId="13677" priority="10270" operator="containsText" text="Extreme">
      <formula>NOT(ISERROR(SEARCH("Extreme",CS122)))</formula>
    </cfRule>
    <cfRule type="containsText" dxfId="13676" priority="10271" operator="containsText" text="Low">
      <formula>NOT(ISERROR(SEARCH("Low",CS122)))</formula>
    </cfRule>
    <cfRule type="containsText" dxfId="13675" priority="10272" operator="containsText" text="Moderate">
      <formula>NOT(ISERROR(SEARCH("Moderate",CS122)))</formula>
    </cfRule>
    <cfRule type="containsText" dxfId="13674" priority="10273" operator="containsText" text="Insignificant">
      <formula>NOT(ISERROR(SEARCH("Insignificant",CS122)))</formula>
    </cfRule>
    <cfRule type="containsErrors" dxfId="13673" priority="10279">
      <formula>ISERROR(CS122)</formula>
    </cfRule>
  </conditionalFormatting>
  <conditionalFormatting sqref="CS122:CS123 CS125:CS126">
    <cfRule type="cellIs" dxfId="13672" priority="10264" operator="between">
      <formula>81</formula>
      <formula>100</formula>
    </cfRule>
    <cfRule type="cellIs" dxfId="13671" priority="10265" operator="between">
      <formula>61</formula>
      <formula>80</formula>
    </cfRule>
    <cfRule type="cellIs" dxfId="13670" priority="10266" operator="between">
      <formula>41</formula>
      <formula>60</formula>
    </cfRule>
    <cfRule type="cellIs" dxfId="13669" priority="10267" operator="between">
      <formula>21</formula>
      <formula>40</formula>
    </cfRule>
    <cfRule type="cellIs" dxfId="13668" priority="10268" operator="between">
      <formula>1</formula>
      <formula>20</formula>
    </cfRule>
  </conditionalFormatting>
  <conditionalFormatting sqref="CS125">
    <cfRule type="containsErrors" dxfId="13667" priority="10261">
      <formula>ISERROR(CS125)</formula>
    </cfRule>
    <cfRule type="containsText" dxfId="13666" priority="10262" operator="containsText" text="N/A">
      <formula>NOT(ISERROR(SEARCH("N/A",CS125)))</formula>
    </cfRule>
  </conditionalFormatting>
  <conditionalFormatting sqref="H132 H129">
    <cfRule type="cellIs" dxfId="13665" priority="10258" operator="equal">
      <formula>2</formula>
    </cfRule>
    <cfRule type="cellIs" dxfId="13664" priority="10259" operator="equal">
      <formula>1</formula>
    </cfRule>
  </conditionalFormatting>
  <conditionalFormatting sqref="H132 H129">
    <cfRule type="cellIs" dxfId="13663" priority="10257" operator="equal">
      <formula>3</formula>
    </cfRule>
  </conditionalFormatting>
  <conditionalFormatting sqref="H132 H129">
    <cfRule type="cellIs" dxfId="13662" priority="10255" operator="equal">
      <formula>5</formula>
    </cfRule>
    <cfRule type="cellIs" dxfId="13661" priority="10256" operator="equal">
      <formula>4</formula>
    </cfRule>
  </conditionalFormatting>
  <conditionalFormatting sqref="L128">
    <cfRule type="containsText" dxfId="13660" priority="10244" operator="containsText" text="N/A">
      <formula>NOT(ISERROR(SEARCH("N/A",L128)))</formula>
    </cfRule>
    <cfRule type="containsText" dxfId="13659" priority="10250" operator="containsText" text="High">
      <formula>NOT(ISERROR(SEARCH("High",L128)))</formula>
    </cfRule>
    <cfRule type="containsText" dxfId="13658" priority="10251" operator="containsText" text="Extreme">
      <formula>NOT(ISERROR(SEARCH("Extreme",L128)))</formula>
    </cfRule>
    <cfRule type="containsText" dxfId="13657" priority="10252" operator="containsText" text="Low">
      <formula>NOT(ISERROR(SEARCH("Low",L128)))</formula>
    </cfRule>
    <cfRule type="containsText" dxfId="13656" priority="10253" operator="containsText" text="Moderate">
      <formula>NOT(ISERROR(SEARCH("Moderate",L128)))</formula>
    </cfRule>
    <cfRule type="containsText" dxfId="13655" priority="10254" operator="containsText" text="Insignificant">
      <formula>NOT(ISERROR(SEARCH("Insignificant",L128)))</formula>
    </cfRule>
    <cfRule type="containsErrors" dxfId="13654" priority="10260">
      <formula>ISERROR(L128)</formula>
    </cfRule>
  </conditionalFormatting>
  <conditionalFormatting sqref="L128:L129 L131:L132">
    <cfRule type="cellIs" dxfId="13653" priority="10245" operator="between">
      <formula>81</formula>
      <formula>100</formula>
    </cfRule>
    <cfRule type="cellIs" dxfId="13652" priority="10246" operator="between">
      <formula>61</formula>
      <formula>80</formula>
    </cfRule>
    <cfRule type="cellIs" dxfId="13651" priority="10247" operator="between">
      <formula>41</formula>
      <formula>60</formula>
    </cfRule>
    <cfRule type="cellIs" dxfId="13650" priority="10248" operator="between">
      <formula>21</formula>
      <formula>40</formula>
    </cfRule>
    <cfRule type="cellIs" dxfId="13649" priority="10249" operator="between">
      <formula>1</formula>
      <formula>20</formula>
    </cfRule>
  </conditionalFormatting>
  <conditionalFormatting sqref="L131">
    <cfRule type="containsErrors" dxfId="13648" priority="10242">
      <formula>ISERROR(L131)</formula>
    </cfRule>
    <cfRule type="containsText" dxfId="13647" priority="10243" operator="containsText" text="N/A">
      <formula>NOT(ISERROR(SEARCH("N/A",L131)))</formula>
    </cfRule>
  </conditionalFormatting>
  <conditionalFormatting sqref="M132 M129">
    <cfRule type="cellIs" dxfId="13646" priority="10239" operator="equal">
      <formula>2</formula>
    </cfRule>
    <cfRule type="cellIs" dxfId="13645" priority="10240" operator="equal">
      <formula>1</formula>
    </cfRule>
  </conditionalFormatting>
  <conditionalFormatting sqref="M132 M129">
    <cfRule type="cellIs" dxfId="13644" priority="10238" operator="equal">
      <formula>3</formula>
    </cfRule>
  </conditionalFormatting>
  <conditionalFormatting sqref="M132 M129">
    <cfRule type="cellIs" dxfId="13643" priority="10236" operator="equal">
      <formula>5</formula>
    </cfRule>
    <cfRule type="cellIs" dxfId="13642" priority="10237" operator="equal">
      <formula>4</formula>
    </cfRule>
  </conditionalFormatting>
  <conditionalFormatting sqref="Q128">
    <cfRule type="containsText" dxfId="13641" priority="10225" operator="containsText" text="N/A">
      <formula>NOT(ISERROR(SEARCH("N/A",Q128)))</formula>
    </cfRule>
    <cfRule type="containsText" dxfId="13640" priority="10231" operator="containsText" text="High">
      <formula>NOT(ISERROR(SEARCH("High",Q128)))</formula>
    </cfRule>
    <cfRule type="containsText" dxfId="13639" priority="10232" operator="containsText" text="Extreme">
      <formula>NOT(ISERROR(SEARCH("Extreme",Q128)))</formula>
    </cfRule>
    <cfRule type="containsText" dxfId="13638" priority="10233" operator="containsText" text="Low">
      <formula>NOT(ISERROR(SEARCH("Low",Q128)))</formula>
    </cfRule>
    <cfRule type="containsText" dxfId="13637" priority="10234" operator="containsText" text="Moderate">
      <formula>NOT(ISERROR(SEARCH("Moderate",Q128)))</formula>
    </cfRule>
    <cfRule type="containsText" dxfId="13636" priority="10235" operator="containsText" text="Insignificant">
      <formula>NOT(ISERROR(SEARCH("Insignificant",Q128)))</formula>
    </cfRule>
    <cfRule type="containsErrors" dxfId="13635" priority="10241">
      <formula>ISERROR(Q128)</formula>
    </cfRule>
  </conditionalFormatting>
  <conditionalFormatting sqref="Q128:Q129 Q131:Q132">
    <cfRule type="cellIs" dxfId="13634" priority="10226" operator="between">
      <formula>81</formula>
      <formula>100</formula>
    </cfRule>
    <cfRule type="cellIs" dxfId="13633" priority="10227" operator="between">
      <formula>61</formula>
      <formula>80</formula>
    </cfRule>
    <cfRule type="cellIs" dxfId="13632" priority="10228" operator="between">
      <formula>41</formula>
      <formula>60</formula>
    </cfRule>
    <cfRule type="cellIs" dxfId="13631" priority="10229" operator="between">
      <formula>21</formula>
      <formula>40</formula>
    </cfRule>
    <cfRule type="cellIs" dxfId="13630" priority="10230" operator="between">
      <formula>1</formula>
      <formula>20</formula>
    </cfRule>
  </conditionalFormatting>
  <conditionalFormatting sqref="Q131">
    <cfRule type="containsErrors" dxfId="13629" priority="10223">
      <formula>ISERROR(Q131)</formula>
    </cfRule>
    <cfRule type="containsText" dxfId="13628" priority="10224" operator="containsText" text="N/A">
      <formula>NOT(ISERROR(SEARCH("N/A",Q131)))</formula>
    </cfRule>
  </conditionalFormatting>
  <conditionalFormatting sqref="R132 R129">
    <cfRule type="cellIs" dxfId="13627" priority="10220" operator="equal">
      <formula>2</formula>
    </cfRule>
    <cfRule type="cellIs" dxfId="13626" priority="10221" operator="equal">
      <formula>1</formula>
    </cfRule>
  </conditionalFormatting>
  <conditionalFormatting sqref="R132 R129">
    <cfRule type="cellIs" dxfId="13625" priority="10219" operator="equal">
      <formula>3</formula>
    </cfRule>
  </conditionalFormatting>
  <conditionalFormatting sqref="R132 R129">
    <cfRule type="cellIs" dxfId="13624" priority="10217" operator="equal">
      <formula>5</formula>
    </cfRule>
    <cfRule type="cellIs" dxfId="13623" priority="10218" operator="equal">
      <formula>4</formula>
    </cfRule>
  </conditionalFormatting>
  <conditionalFormatting sqref="V128">
    <cfRule type="containsText" dxfId="13622" priority="10206" operator="containsText" text="N/A">
      <formula>NOT(ISERROR(SEARCH("N/A",V128)))</formula>
    </cfRule>
    <cfRule type="containsText" dxfId="13621" priority="10212" operator="containsText" text="High">
      <formula>NOT(ISERROR(SEARCH("High",V128)))</formula>
    </cfRule>
    <cfRule type="containsText" dxfId="13620" priority="10213" operator="containsText" text="Extreme">
      <formula>NOT(ISERROR(SEARCH("Extreme",V128)))</formula>
    </cfRule>
    <cfRule type="containsText" dxfId="13619" priority="10214" operator="containsText" text="Low">
      <formula>NOT(ISERROR(SEARCH("Low",V128)))</formula>
    </cfRule>
    <cfRule type="containsText" dxfId="13618" priority="10215" operator="containsText" text="Moderate">
      <formula>NOT(ISERROR(SEARCH("Moderate",V128)))</formula>
    </cfRule>
    <cfRule type="containsText" dxfId="13617" priority="10216" operator="containsText" text="Insignificant">
      <formula>NOT(ISERROR(SEARCH("Insignificant",V128)))</formula>
    </cfRule>
    <cfRule type="containsErrors" dxfId="13616" priority="10222">
      <formula>ISERROR(V128)</formula>
    </cfRule>
  </conditionalFormatting>
  <conditionalFormatting sqref="V128:V129 V131:V132">
    <cfRule type="cellIs" dxfId="13615" priority="10207" operator="between">
      <formula>81</formula>
      <formula>100</formula>
    </cfRule>
    <cfRule type="cellIs" dxfId="13614" priority="10208" operator="between">
      <formula>61</formula>
      <formula>80</formula>
    </cfRule>
    <cfRule type="cellIs" dxfId="13613" priority="10209" operator="between">
      <formula>41</formula>
      <formula>60</formula>
    </cfRule>
    <cfRule type="cellIs" dxfId="13612" priority="10210" operator="between">
      <formula>21</formula>
      <formula>40</formula>
    </cfRule>
    <cfRule type="cellIs" dxfId="13611" priority="10211" operator="between">
      <formula>1</formula>
      <formula>20</formula>
    </cfRule>
  </conditionalFormatting>
  <conditionalFormatting sqref="V131">
    <cfRule type="containsErrors" dxfId="13610" priority="10204">
      <formula>ISERROR(V131)</formula>
    </cfRule>
    <cfRule type="containsText" dxfId="13609" priority="10205" operator="containsText" text="N/A">
      <formula>NOT(ISERROR(SEARCH("N/A",V131)))</formula>
    </cfRule>
  </conditionalFormatting>
  <conditionalFormatting sqref="W132 W129">
    <cfRule type="cellIs" dxfId="13608" priority="10201" operator="equal">
      <formula>2</formula>
    </cfRule>
    <cfRule type="cellIs" dxfId="13607" priority="10202" operator="equal">
      <formula>1</formula>
    </cfRule>
  </conditionalFormatting>
  <conditionalFormatting sqref="W132 W129">
    <cfRule type="cellIs" dxfId="13606" priority="10200" operator="equal">
      <formula>3</formula>
    </cfRule>
  </conditionalFormatting>
  <conditionalFormatting sqref="W132 W129">
    <cfRule type="cellIs" dxfId="13605" priority="10198" operator="equal">
      <formula>5</formula>
    </cfRule>
    <cfRule type="cellIs" dxfId="13604" priority="10199" operator="equal">
      <formula>4</formula>
    </cfRule>
  </conditionalFormatting>
  <conditionalFormatting sqref="AA128">
    <cfRule type="containsText" dxfId="13603" priority="10187" operator="containsText" text="N/A">
      <formula>NOT(ISERROR(SEARCH("N/A",AA128)))</formula>
    </cfRule>
    <cfRule type="containsText" dxfId="13602" priority="10193" operator="containsText" text="High">
      <formula>NOT(ISERROR(SEARCH("High",AA128)))</formula>
    </cfRule>
    <cfRule type="containsText" dxfId="13601" priority="10194" operator="containsText" text="Extreme">
      <formula>NOT(ISERROR(SEARCH("Extreme",AA128)))</formula>
    </cfRule>
    <cfRule type="containsText" dxfId="13600" priority="10195" operator="containsText" text="Low">
      <formula>NOT(ISERROR(SEARCH("Low",AA128)))</formula>
    </cfRule>
    <cfRule type="containsText" dxfId="13599" priority="10196" operator="containsText" text="Moderate">
      <formula>NOT(ISERROR(SEARCH("Moderate",AA128)))</formula>
    </cfRule>
    <cfRule type="containsText" dxfId="13598" priority="10197" operator="containsText" text="Insignificant">
      <formula>NOT(ISERROR(SEARCH("Insignificant",AA128)))</formula>
    </cfRule>
    <cfRule type="containsErrors" dxfId="13597" priority="10203">
      <formula>ISERROR(AA128)</formula>
    </cfRule>
  </conditionalFormatting>
  <conditionalFormatting sqref="AA128:AA129 AA131:AA132">
    <cfRule type="cellIs" dxfId="13596" priority="10188" operator="between">
      <formula>81</formula>
      <formula>100</formula>
    </cfRule>
    <cfRule type="cellIs" dxfId="13595" priority="10189" operator="between">
      <formula>61</formula>
      <formula>80</formula>
    </cfRule>
    <cfRule type="cellIs" dxfId="13594" priority="10190" operator="between">
      <formula>41</formula>
      <formula>60</formula>
    </cfRule>
    <cfRule type="cellIs" dxfId="13593" priority="10191" operator="between">
      <formula>21</formula>
      <formula>40</formula>
    </cfRule>
    <cfRule type="cellIs" dxfId="13592" priority="10192" operator="between">
      <formula>1</formula>
      <formula>20</formula>
    </cfRule>
  </conditionalFormatting>
  <conditionalFormatting sqref="AA131">
    <cfRule type="containsErrors" dxfId="13591" priority="10185">
      <formula>ISERROR(AA131)</formula>
    </cfRule>
    <cfRule type="containsText" dxfId="13590" priority="10186" operator="containsText" text="N/A">
      <formula>NOT(ISERROR(SEARCH("N/A",AA131)))</formula>
    </cfRule>
  </conditionalFormatting>
  <conditionalFormatting sqref="AB132 AB129">
    <cfRule type="cellIs" dxfId="13589" priority="10182" operator="equal">
      <formula>2</formula>
    </cfRule>
    <cfRule type="cellIs" dxfId="13588" priority="10183" operator="equal">
      <formula>1</formula>
    </cfRule>
  </conditionalFormatting>
  <conditionalFormatting sqref="AB132 AB129">
    <cfRule type="cellIs" dxfId="13587" priority="10181" operator="equal">
      <formula>3</formula>
    </cfRule>
  </conditionalFormatting>
  <conditionalFormatting sqref="AB132 AB129">
    <cfRule type="cellIs" dxfId="13586" priority="10179" operator="equal">
      <formula>5</formula>
    </cfRule>
    <cfRule type="cellIs" dxfId="13585" priority="10180" operator="equal">
      <formula>4</formula>
    </cfRule>
  </conditionalFormatting>
  <conditionalFormatting sqref="AF128">
    <cfRule type="containsText" dxfId="13584" priority="10168" operator="containsText" text="N/A">
      <formula>NOT(ISERROR(SEARCH("N/A",AF128)))</formula>
    </cfRule>
    <cfRule type="containsText" dxfId="13583" priority="10174" operator="containsText" text="High">
      <formula>NOT(ISERROR(SEARCH("High",AF128)))</formula>
    </cfRule>
    <cfRule type="containsText" dxfId="13582" priority="10175" operator="containsText" text="Extreme">
      <formula>NOT(ISERROR(SEARCH("Extreme",AF128)))</formula>
    </cfRule>
    <cfRule type="containsText" dxfId="13581" priority="10176" operator="containsText" text="Low">
      <formula>NOT(ISERROR(SEARCH("Low",AF128)))</formula>
    </cfRule>
    <cfRule type="containsText" dxfId="13580" priority="10177" operator="containsText" text="Moderate">
      <formula>NOT(ISERROR(SEARCH("Moderate",AF128)))</formula>
    </cfRule>
    <cfRule type="containsText" dxfId="13579" priority="10178" operator="containsText" text="Insignificant">
      <formula>NOT(ISERROR(SEARCH("Insignificant",AF128)))</formula>
    </cfRule>
    <cfRule type="containsErrors" dxfId="13578" priority="10184">
      <formula>ISERROR(AF128)</formula>
    </cfRule>
  </conditionalFormatting>
  <conditionalFormatting sqref="AF128:AF129 AF131:AF132">
    <cfRule type="cellIs" dxfId="13577" priority="10169" operator="between">
      <formula>81</formula>
      <formula>100</formula>
    </cfRule>
    <cfRule type="cellIs" dxfId="13576" priority="10170" operator="between">
      <formula>61</formula>
      <formula>80</formula>
    </cfRule>
    <cfRule type="cellIs" dxfId="13575" priority="10171" operator="between">
      <formula>41</formula>
      <formula>60</formula>
    </cfRule>
    <cfRule type="cellIs" dxfId="13574" priority="10172" operator="between">
      <formula>21</formula>
      <formula>40</formula>
    </cfRule>
    <cfRule type="cellIs" dxfId="13573" priority="10173" operator="between">
      <formula>1</formula>
      <formula>20</formula>
    </cfRule>
  </conditionalFormatting>
  <conditionalFormatting sqref="AF131">
    <cfRule type="containsErrors" dxfId="13572" priority="10166">
      <formula>ISERROR(AF131)</formula>
    </cfRule>
    <cfRule type="containsText" dxfId="13571" priority="10167" operator="containsText" text="N/A">
      <formula>NOT(ISERROR(SEARCH("N/A",AF131)))</formula>
    </cfRule>
  </conditionalFormatting>
  <conditionalFormatting sqref="AG132 AG129">
    <cfRule type="cellIs" dxfId="13570" priority="10163" operator="equal">
      <formula>2</formula>
    </cfRule>
    <cfRule type="cellIs" dxfId="13569" priority="10164" operator="equal">
      <formula>1</formula>
    </cfRule>
  </conditionalFormatting>
  <conditionalFormatting sqref="AG132 AG129">
    <cfRule type="cellIs" dxfId="13568" priority="10162" operator="equal">
      <formula>3</formula>
    </cfRule>
  </conditionalFormatting>
  <conditionalFormatting sqref="AG132 AG129">
    <cfRule type="cellIs" dxfId="13567" priority="10160" operator="equal">
      <formula>5</formula>
    </cfRule>
    <cfRule type="cellIs" dxfId="13566" priority="10161" operator="equal">
      <formula>4</formula>
    </cfRule>
  </conditionalFormatting>
  <conditionalFormatting sqref="AK128">
    <cfRule type="containsText" dxfId="13565" priority="10149" operator="containsText" text="N/A">
      <formula>NOT(ISERROR(SEARCH("N/A",AK128)))</formula>
    </cfRule>
    <cfRule type="containsText" dxfId="13564" priority="10155" operator="containsText" text="High">
      <formula>NOT(ISERROR(SEARCH("High",AK128)))</formula>
    </cfRule>
    <cfRule type="containsText" dxfId="13563" priority="10156" operator="containsText" text="Extreme">
      <formula>NOT(ISERROR(SEARCH("Extreme",AK128)))</formula>
    </cfRule>
    <cfRule type="containsText" dxfId="13562" priority="10157" operator="containsText" text="Low">
      <formula>NOT(ISERROR(SEARCH("Low",AK128)))</formula>
    </cfRule>
    <cfRule type="containsText" dxfId="13561" priority="10158" operator="containsText" text="Moderate">
      <formula>NOT(ISERROR(SEARCH("Moderate",AK128)))</formula>
    </cfRule>
    <cfRule type="containsText" dxfId="13560" priority="10159" operator="containsText" text="Insignificant">
      <formula>NOT(ISERROR(SEARCH("Insignificant",AK128)))</formula>
    </cfRule>
    <cfRule type="containsErrors" dxfId="13559" priority="10165">
      <formula>ISERROR(AK128)</formula>
    </cfRule>
  </conditionalFormatting>
  <conditionalFormatting sqref="AK128:AK129 AK131:AK132">
    <cfRule type="cellIs" dxfId="13558" priority="10150" operator="between">
      <formula>81</formula>
      <formula>100</formula>
    </cfRule>
    <cfRule type="cellIs" dxfId="13557" priority="10151" operator="between">
      <formula>61</formula>
      <formula>80</formula>
    </cfRule>
    <cfRule type="cellIs" dxfId="13556" priority="10152" operator="between">
      <formula>41</formula>
      <formula>60</formula>
    </cfRule>
    <cfRule type="cellIs" dxfId="13555" priority="10153" operator="between">
      <formula>21</formula>
      <formula>40</formula>
    </cfRule>
    <cfRule type="cellIs" dxfId="13554" priority="10154" operator="between">
      <formula>1</formula>
      <formula>20</formula>
    </cfRule>
  </conditionalFormatting>
  <conditionalFormatting sqref="AK131">
    <cfRule type="containsErrors" dxfId="13553" priority="10147">
      <formula>ISERROR(AK131)</formula>
    </cfRule>
    <cfRule type="containsText" dxfId="13552" priority="10148" operator="containsText" text="N/A">
      <formula>NOT(ISERROR(SEARCH("N/A",AK131)))</formula>
    </cfRule>
  </conditionalFormatting>
  <conditionalFormatting sqref="AL132 AL129">
    <cfRule type="cellIs" dxfId="13551" priority="10144" operator="equal">
      <formula>2</formula>
    </cfRule>
    <cfRule type="cellIs" dxfId="13550" priority="10145" operator="equal">
      <formula>1</formula>
    </cfRule>
  </conditionalFormatting>
  <conditionalFormatting sqref="AL132 AL129">
    <cfRule type="cellIs" dxfId="13549" priority="10143" operator="equal">
      <formula>3</formula>
    </cfRule>
  </conditionalFormatting>
  <conditionalFormatting sqref="AL132 AL129">
    <cfRule type="cellIs" dxfId="13548" priority="10141" operator="equal">
      <formula>5</formula>
    </cfRule>
    <cfRule type="cellIs" dxfId="13547" priority="10142" operator="equal">
      <formula>4</formula>
    </cfRule>
  </conditionalFormatting>
  <conditionalFormatting sqref="AP128">
    <cfRule type="containsText" dxfId="13546" priority="10130" operator="containsText" text="N/A">
      <formula>NOT(ISERROR(SEARCH("N/A",AP128)))</formula>
    </cfRule>
    <cfRule type="containsText" dxfId="13545" priority="10136" operator="containsText" text="High">
      <formula>NOT(ISERROR(SEARCH("High",AP128)))</formula>
    </cfRule>
    <cfRule type="containsText" dxfId="13544" priority="10137" operator="containsText" text="Extreme">
      <formula>NOT(ISERROR(SEARCH("Extreme",AP128)))</formula>
    </cfRule>
    <cfRule type="containsText" dxfId="13543" priority="10138" operator="containsText" text="Low">
      <formula>NOT(ISERROR(SEARCH("Low",AP128)))</formula>
    </cfRule>
    <cfRule type="containsText" dxfId="13542" priority="10139" operator="containsText" text="Moderate">
      <formula>NOT(ISERROR(SEARCH("Moderate",AP128)))</formula>
    </cfRule>
    <cfRule type="containsText" dxfId="13541" priority="10140" operator="containsText" text="Insignificant">
      <formula>NOT(ISERROR(SEARCH("Insignificant",AP128)))</formula>
    </cfRule>
    <cfRule type="containsErrors" dxfId="13540" priority="10146">
      <formula>ISERROR(AP128)</formula>
    </cfRule>
  </conditionalFormatting>
  <conditionalFormatting sqref="AP128:AP129 AP131:AP132">
    <cfRule type="cellIs" dxfId="13539" priority="10131" operator="between">
      <formula>81</formula>
      <formula>100</formula>
    </cfRule>
    <cfRule type="cellIs" dxfId="13538" priority="10132" operator="between">
      <formula>61</formula>
      <formula>80</formula>
    </cfRule>
    <cfRule type="cellIs" dxfId="13537" priority="10133" operator="between">
      <formula>41</formula>
      <formula>60</formula>
    </cfRule>
    <cfRule type="cellIs" dxfId="13536" priority="10134" operator="between">
      <formula>21</formula>
      <formula>40</formula>
    </cfRule>
    <cfRule type="cellIs" dxfId="13535" priority="10135" operator="between">
      <formula>1</formula>
      <formula>20</formula>
    </cfRule>
  </conditionalFormatting>
  <conditionalFormatting sqref="AP131">
    <cfRule type="containsErrors" dxfId="13534" priority="10128">
      <formula>ISERROR(AP131)</formula>
    </cfRule>
    <cfRule type="containsText" dxfId="13533" priority="10129" operator="containsText" text="N/A">
      <formula>NOT(ISERROR(SEARCH("N/A",AP131)))</formula>
    </cfRule>
  </conditionalFormatting>
  <conditionalFormatting sqref="AQ132 AQ129">
    <cfRule type="cellIs" dxfId="13532" priority="10125" operator="equal">
      <formula>2</formula>
    </cfRule>
    <cfRule type="cellIs" dxfId="13531" priority="10126" operator="equal">
      <formula>1</formula>
    </cfRule>
  </conditionalFormatting>
  <conditionalFormatting sqref="AQ132 AQ129">
    <cfRule type="cellIs" dxfId="13530" priority="10124" operator="equal">
      <formula>3</formula>
    </cfRule>
  </conditionalFormatting>
  <conditionalFormatting sqref="AQ132 AQ129">
    <cfRule type="cellIs" dxfId="13529" priority="10122" operator="equal">
      <formula>5</formula>
    </cfRule>
    <cfRule type="cellIs" dxfId="13528" priority="10123" operator="equal">
      <formula>4</formula>
    </cfRule>
  </conditionalFormatting>
  <conditionalFormatting sqref="AU128">
    <cfRule type="containsText" dxfId="13527" priority="10111" operator="containsText" text="N/A">
      <formula>NOT(ISERROR(SEARCH("N/A",AU128)))</formula>
    </cfRule>
    <cfRule type="containsText" dxfId="13526" priority="10117" operator="containsText" text="High">
      <formula>NOT(ISERROR(SEARCH("High",AU128)))</formula>
    </cfRule>
    <cfRule type="containsText" dxfId="13525" priority="10118" operator="containsText" text="Extreme">
      <formula>NOT(ISERROR(SEARCH("Extreme",AU128)))</formula>
    </cfRule>
    <cfRule type="containsText" dxfId="13524" priority="10119" operator="containsText" text="Low">
      <formula>NOT(ISERROR(SEARCH("Low",AU128)))</formula>
    </cfRule>
    <cfRule type="containsText" dxfId="13523" priority="10120" operator="containsText" text="Moderate">
      <formula>NOT(ISERROR(SEARCH("Moderate",AU128)))</formula>
    </cfRule>
    <cfRule type="containsText" dxfId="13522" priority="10121" operator="containsText" text="Insignificant">
      <formula>NOT(ISERROR(SEARCH("Insignificant",AU128)))</formula>
    </cfRule>
    <cfRule type="containsErrors" dxfId="13521" priority="10127">
      <formula>ISERROR(AU128)</formula>
    </cfRule>
  </conditionalFormatting>
  <conditionalFormatting sqref="AU128:AU129 AU131:AU132">
    <cfRule type="cellIs" dxfId="13520" priority="10112" operator="between">
      <formula>81</formula>
      <formula>100</formula>
    </cfRule>
    <cfRule type="cellIs" dxfId="13519" priority="10113" operator="between">
      <formula>61</formula>
      <formula>80</formula>
    </cfRule>
    <cfRule type="cellIs" dxfId="13518" priority="10114" operator="between">
      <formula>41</formula>
      <formula>60</formula>
    </cfRule>
    <cfRule type="cellIs" dxfId="13517" priority="10115" operator="between">
      <formula>21</formula>
      <formula>40</formula>
    </cfRule>
    <cfRule type="cellIs" dxfId="13516" priority="10116" operator="between">
      <formula>1</formula>
      <formula>20</formula>
    </cfRule>
  </conditionalFormatting>
  <conditionalFormatting sqref="AU131">
    <cfRule type="containsErrors" dxfId="13515" priority="10109">
      <formula>ISERROR(AU131)</formula>
    </cfRule>
    <cfRule type="containsText" dxfId="13514" priority="10110" operator="containsText" text="N/A">
      <formula>NOT(ISERROR(SEARCH("N/A",AU131)))</formula>
    </cfRule>
  </conditionalFormatting>
  <conditionalFormatting sqref="AV132 AV129">
    <cfRule type="cellIs" dxfId="13513" priority="10106" operator="equal">
      <formula>2</formula>
    </cfRule>
    <cfRule type="cellIs" dxfId="13512" priority="10107" operator="equal">
      <formula>1</formula>
    </cfRule>
  </conditionalFormatting>
  <conditionalFormatting sqref="AV132 AV129">
    <cfRule type="cellIs" dxfId="13511" priority="10105" operator="equal">
      <formula>3</formula>
    </cfRule>
  </conditionalFormatting>
  <conditionalFormatting sqref="AV132 AV129">
    <cfRule type="cellIs" dxfId="13510" priority="10103" operator="equal">
      <formula>5</formula>
    </cfRule>
    <cfRule type="cellIs" dxfId="13509" priority="10104" operator="equal">
      <formula>4</formula>
    </cfRule>
  </conditionalFormatting>
  <conditionalFormatting sqref="AZ128">
    <cfRule type="containsText" dxfId="13508" priority="10092" operator="containsText" text="N/A">
      <formula>NOT(ISERROR(SEARCH("N/A",AZ128)))</formula>
    </cfRule>
    <cfRule type="containsText" dxfId="13507" priority="10098" operator="containsText" text="High">
      <formula>NOT(ISERROR(SEARCH("High",AZ128)))</formula>
    </cfRule>
    <cfRule type="containsText" dxfId="13506" priority="10099" operator="containsText" text="Extreme">
      <formula>NOT(ISERROR(SEARCH("Extreme",AZ128)))</formula>
    </cfRule>
    <cfRule type="containsText" dxfId="13505" priority="10100" operator="containsText" text="Low">
      <formula>NOT(ISERROR(SEARCH("Low",AZ128)))</formula>
    </cfRule>
    <cfRule type="containsText" dxfId="13504" priority="10101" operator="containsText" text="Moderate">
      <formula>NOT(ISERROR(SEARCH("Moderate",AZ128)))</formula>
    </cfRule>
    <cfRule type="containsText" dxfId="13503" priority="10102" operator="containsText" text="Insignificant">
      <formula>NOT(ISERROR(SEARCH("Insignificant",AZ128)))</formula>
    </cfRule>
    <cfRule type="containsErrors" dxfId="13502" priority="10108">
      <formula>ISERROR(AZ128)</formula>
    </cfRule>
  </conditionalFormatting>
  <conditionalFormatting sqref="AZ128:AZ129 AZ131:AZ132">
    <cfRule type="cellIs" dxfId="13501" priority="10093" operator="between">
      <formula>81</formula>
      <formula>100</formula>
    </cfRule>
    <cfRule type="cellIs" dxfId="13500" priority="10094" operator="between">
      <formula>61</formula>
      <formula>80</formula>
    </cfRule>
    <cfRule type="cellIs" dxfId="13499" priority="10095" operator="between">
      <formula>41</formula>
      <formula>60</formula>
    </cfRule>
    <cfRule type="cellIs" dxfId="13498" priority="10096" operator="between">
      <formula>21</formula>
      <formula>40</formula>
    </cfRule>
    <cfRule type="cellIs" dxfId="13497" priority="10097" operator="between">
      <formula>1</formula>
      <formula>20</formula>
    </cfRule>
  </conditionalFormatting>
  <conditionalFormatting sqref="AZ131">
    <cfRule type="containsErrors" dxfId="13496" priority="10090">
      <formula>ISERROR(AZ131)</formula>
    </cfRule>
    <cfRule type="containsText" dxfId="13495" priority="10091" operator="containsText" text="N/A">
      <formula>NOT(ISERROR(SEARCH("N/A",AZ131)))</formula>
    </cfRule>
  </conditionalFormatting>
  <conditionalFormatting sqref="BA132 BA129">
    <cfRule type="cellIs" dxfId="13494" priority="10087" operator="equal">
      <formula>2</formula>
    </cfRule>
    <cfRule type="cellIs" dxfId="13493" priority="10088" operator="equal">
      <formula>1</formula>
    </cfRule>
  </conditionalFormatting>
  <conditionalFormatting sqref="BA132 BA129">
    <cfRule type="cellIs" dxfId="13492" priority="10086" operator="equal">
      <formula>3</formula>
    </cfRule>
  </conditionalFormatting>
  <conditionalFormatting sqref="BA132 BA129">
    <cfRule type="cellIs" dxfId="13491" priority="10084" operator="equal">
      <formula>5</formula>
    </cfRule>
    <cfRule type="cellIs" dxfId="13490" priority="10085" operator="equal">
      <formula>4</formula>
    </cfRule>
  </conditionalFormatting>
  <conditionalFormatting sqref="BE128">
    <cfRule type="containsText" dxfId="13489" priority="10073" operator="containsText" text="N/A">
      <formula>NOT(ISERROR(SEARCH("N/A",BE128)))</formula>
    </cfRule>
    <cfRule type="containsText" dxfId="13488" priority="10079" operator="containsText" text="High">
      <formula>NOT(ISERROR(SEARCH("High",BE128)))</formula>
    </cfRule>
    <cfRule type="containsText" dxfId="13487" priority="10080" operator="containsText" text="Extreme">
      <formula>NOT(ISERROR(SEARCH("Extreme",BE128)))</formula>
    </cfRule>
    <cfRule type="containsText" dxfId="13486" priority="10081" operator="containsText" text="Low">
      <formula>NOT(ISERROR(SEARCH("Low",BE128)))</formula>
    </cfRule>
    <cfRule type="containsText" dxfId="13485" priority="10082" operator="containsText" text="Moderate">
      <formula>NOT(ISERROR(SEARCH("Moderate",BE128)))</formula>
    </cfRule>
    <cfRule type="containsText" dxfId="13484" priority="10083" operator="containsText" text="Insignificant">
      <formula>NOT(ISERROR(SEARCH("Insignificant",BE128)))</formula>
    </cfRule>
    <cfRule type="containsErrors" dxfId="13483" priority="10089">
      <formula>ISERROR(BE128)</formula>
    </cfRule>
  </conditionalFormatting>
  <conditionalFormatting sqref="BE128:BE129 BE131:BE132">
    <cfRule type="cellIs" dxfId="13482" priority="10074" operator="between">
      <formula>81</formula>
      <formula>100</formula>
    </cfRule>
    <cfRule type="cellIs" dxfId="13481" priority="10075" operator="between">
      <formula>61</formula>
      <formula>80</formula>
    </cfRule>
    <cfRule type="cellIs" dxfId="13480" priority="10076" operator="between">
      <formula>41</formula>
      <formula>60</formula>
    </cfRule>
    <cfRule type="cellIs" dxfId="13479" priority="10077" operator="between">
      <formula>21</formula>
      <formula>40</formula>
    </cfRule>
    <cfRule type="cellIs" dxfId="13478" priority="10078" operator="between">
      <formula>1</formula>
      <formula>20</formula>
    </cfRule>
  </conditionalFormatting>
  <conditionalFormatting sqref="BE131">
    <cfRule type="containsErrors" dxfId="13477" priority="10071">
      <formula>ISERROR(BE131)</formula>
    </cfRule>
    <cfRule type="containsText" dxfId="13476" priority="10072" operator="containsText" text="N/A">
      <formula>NOT(ISERROR(SEARCH("N/A",BE131)))</formula>
    </cfRule>
  </conditionalFormatting>
  <conditionalFormatting sqref="BF132 BF129">
    <cfRule type="cellIs" dxfId="13475" priority="10068" operator="equal">
      <formula>2</formula>
    </cfRule>
    <cfRule type="cellIs" dxfId="13474" priority="10069" operator="equal">
      <formula>1</formula>
    </cfRule>
  </conditionalFormatting>
  <conditionalFormatting sqref="BF132 BF129">
    <cfRule type="cellIs" dxfId="13473" priority="10067" operator="equal">
      <formula>3</formula>
    </cfRule>
  </conditionalFormatting>
  <conditionalFormatting sqref="BF132 BF129">
    <cfRule type="cellIs" dxfId="13472" priority="10065" operator="equal">
      <formula>5</formula>
    </cfRule>
    <cfRule type="cellIs" dxfId="13471" priority="10066" operator="equal">
      <formula>4</formula>
    </cfRule>
  </conditionalFormatting>
  <conditionalFormatting sqref="BJ128">
    <cfRule type="containsText" dxfId="13470" priority="10054" operator="containsText" text="N/A">
      <formula>NOT(ISERROR(SEARCH("N/A",BJ128)))</formula>
    </cfRule>
    <cfRule type="containsText" dxfId="13469" priority="10060" operator="containsText" text="High">
      <formula>NOT(ISERROR(SEARCH("High",BJ128)))</formula>
    </cfRule>
    <cfRule type="containsText" dxfId="13468" priority="10061" operator="containsText" text="Extreme">
      <formula>NOT(ISERROR(SEARCH("Extreme",BJ128)))</formula>
    </cfRule>
    <cfRule type="containsText" dxfId="13467" priority="10062" operator="containsText" text="Low">
      <formula>NOT(ISERROR(SEARCH("Low",BJ128)))</formula>
    </cfRule>
    <cfRule type="containsText" dxfId="13466" priority="10063" operator="containsText" text="Moderate">
      <formula>NOT(ISERROR(SEARCH("Moderate",BJ128)))</formula>
    </cfRule>
    <cfRule type="containsText" dxfId="13465" priority="10064" operator="containsText" text="Insignificant">
      <formula>NOT(ISERROR(SEARCH("Insignificant",BJ128)))</formula>
    </cfRule>
    <cfRule type="containsErrors" dxfId="13464" priority="10070">
      <formula>ISERROR(BJ128)</formula>
    </cfRule>
  </conditionalFormatting>
  <conditionalFormatting sqref="BJ128:BJ129 BJ131:BJ132">
    <cfRule type="cellIs" dxfId="13463" priority="10055" operator="between">
      <formula>81</formula>
      <formula>100</formula>
    </cfRule>
    <cfRule type="cellIs" dxfId="13462" priority="10056" operator="between">
      <formula>61</formula>
      <formula>80</formula>
    </cfRule>
    <cfRule type="cellIs" dxfId="13461" priority="10057" operator="between">
      <formula>41</formula>
      <formula>60</formula>
    </cfRule>
    <cfRule type="cellIs" dxfId="13460" priority="10058" operator="between">
      <formula>21</formula>
      <formula>40</formula>
    </cfRule>
    <cfRule type="cellIs" dxfId="13459" priority="10059" operator="between">
      <formula>1</formula>
      <formula>20</formula>
    </cfRule>
  </conditionalFormatting>
  <conditionalFormatting sqref="BJ131">
    <cfRule type="containsErrors" dxfId="13458" priority="10052">
      <formula>ISERROR(BJ131)</formula>
    </cfRule>
    <cfRule type="containsText" dxfId="13457" priority="10053" operator="containsText" text="N/A">
      <formula>NOT(ISERROR(SEARCH("N/A",BJ131)))</formula>
    </cfRule>
  </conditionalFormatting>
  <conditionalFormatting sqref="BK132 BK129">
    <cfRule type="cellIs" dxfId="13456" priority="10049" operator="equal">
      <formula>2</formula>
    </cfRule>
    <cfRule type="cellIs" dxfId="13455" priority="10050" operator="equal">
      <formula>1</formula>
    </cfRule>
  </conditionalFormatting>
  <conditionalFormatting sqref="BK132 BK129">
    <cfRule type="cellIs" dxfId="13454" priority="10048" operator="equal">
      <formula>3</formula>
    </cfRule>
  </conditionalFormatting>
  <conditionalFormatting sqref="BK132 BK129">
    <cfRule type="cellIs" dxfId="13453" priority="10046" operator="equal">
      <formula>5</formula>
    </cfRule>
    <cfRule type="cellIs" dxfId="13452" priority="10047" operator="equal">
      <formula>4</formula>
    </cfRule>
  </conditionalFormatting>
  <conditionalFormatting sqref="BO128">
    <cfRule type="containsText" dxfId="13451" priority="10035" operator="containsText" text="N/A">
      <formula>NOT(ISERROR(SEARCH("N/A",BO128)))</formula>
    </cfRule>
    <cfRule type="containsText" dxfId="13450" priority="10041" operator="containsText" text="High">
      <formula>NOT(ISERROR(SEARCH("High",BO128)))</formula>
    </cfRule>
    <cfRule type="containsText" dxfId="13449" priority="10042" operator="containsText" text="Extreme">
      <formula>NOT(ISERROR(SEARCH("Extreme",BO128)))</formula>
    </cfRule>
    <cfRule type="containsText" dxfId="13448" priority="10043" operator="containsText" text="Low">
      <formula>NOT(ISERROR(SEARCH("Low",BO128)))</formula>
    </cfRule>
    <cfRule type="containsText" dxfId="13447" priority="10044" operator="containsText" text="Moderate">
      <formula>NOT(ISERROR(SEARCH("Moderate",BO128)))</formula>
    </cfRule>
    <cfRule type="containsText" dxfId="13446" priority="10045" operator="containsText" text="Insignificant">
      <formula>NOT(ISERROR(SEARCH("Insignificant",BO128)))</formula>
    </cfRule>
    <cfRule type="containsErrors" dxfId="13445" priority="10051">
      <formula>ISERROR(BO128)</formula>
    </cfRule>
  </conditionalFormatting>
  <conditionalFormatting sqref="BO128:BO129 BO131:BO132">
    <cfRule type="cellIs" dxfId="13444" priority="10036" operator="between">
      <formula>81</formula>
      <formula>100</formula>
    </cfRule>
    <cfRule type="cellIs" dxfId="13443" priority="10037" operator="between">
      <formula>61</formula>
      <formula>80</formula>
    </cfRule>
    <cfRule type="cellIs" dxfId="13442" priority="10038" operator="between">
      <formula>41</formula>
      <formula>60</formula>
    </cfRule>
    <cfRule type="cellIs" dxfId="13441" priority="10039" operator="between">
      <formula>21</formula>
      <formula>40</formula>
    </cfRule>
    <cfRule type="cellIs" dxfId="13440" priority="10040" operator="between">
      <formula>1</formula>
      <formula>20</formula>
    </cfRule>
  </conditionalFormatting>
  <conditionalFormatting sqref="BO131">
    <cfRule type="containsErrors" dxfId="13439" priority="10033">
      <formula>ISERROR(BO131)</formula>
    </cfRule>
    <cfRule type="containsText" dxfId="13438" priority="10034" operator="containsText" text="N/A">
      <formula>NOT(ISERROR(SEARCH("N/A",BO131)))</formula>
    </cfRule>
  </conditionalFormatting>
  <conditionalFormatting sqref="BP132 BP129">
    <cfRule type="cellIs" dxfId="13437" priority="10030" operator="equal">
      <formula>2</formula>
    </cfRule>
    <cfRule type="cellIs" dxfId="13436" priority="10031" operator="equal">
      <formula>1</formula>
    </cfRule>
  </conditionalFormatting>
  <conditionalFormatting sqref="BP132 BP129">
    <cfRule type="cellIs" dxfId="13435" priority="10029" operator="equal">
      <formula>3</formula>
    </cfRule>
  </conditionalFormatting>
  <conditionalFormatting sqref="BP132 BP129">
    <cfRule type="cellIs" dxfId="13434" priority="10027" operator="equal">
      <formula>5</formula>
    </cfRule>
    <cfRule type="cellIs" dxfId="13433" priority="10028" operator="equal">
      <formula>4</formula>
    </cfRule>
  </conditionalFormatting>
  <conditionalFormatting sqref="BT128">
    <cfRule type="containsText" dxfId="13432" priority="10016" operator="containsText" text="N/A">
      <formula>NOT(ISERROR(SEARCH("N/A",BT128)))</formula>
    </cfRule>
    <cfRule type="containsText" dxfId="13431" priority="10022" operator="containsText" text="High">
      <formula>NOT(ISERROR(SEARCH("High",BT128)))</formula>
    </cfRule>
    <cfRule type="containsText" dxfId="13430" priority="10023" operator="containsText" text="Extreme">
      <formula>NOT(ISERROR(SEARCH("Extreme",BT128)))</formula>
    </cfRule>
    <cfRule type="containsText" dxfId="13429" priority="10024" operator="containsText" text="Low">
      <formula>NOT(ISERROR(SEARCH("Low",BT128)))</formula>
    </cfRule>
    <cfRule type="containsText" dxfId="13428" priority="10025" operator="containsText" text="Moderate">
      <formula>NOT(ISERROR(SEARCH("Moderate",BT128)))</formula>
    </cfRule>
    <cfRule type="containsText" dxfId="13427" priority="10026" operator="containsText" text="Insignificant">
      <formula>NOT(ISERROR(SEARCH("Insignificant",BT128)))</formula>
    </cfRule>
    <cfRule type="containsErrors" dxfId="13426" priority="10032">
      <formula>ISERROR(BT128)</formula>
    </cfRule>
  </conditionalFormatting>
  <conditionalFormatting sqref="BT128:BT129 BT131:BT132">
    <cfRule type="cellIs" dxfId="13425" priority="10017" operator="between">
      <formula>81</formula>
      <formula>100</formula>
    </cfRule>
    <cfRule type="cellIs" dxfId="13424" priority="10018" operator="between">
      <formula>61</formula>
      <formula>80</formula>
    </cfRule>
    <cfRule type="cellIs" dxfId="13423" priority="10019" operator="between">
      <formula>41</formula>
      <formula>60</formula>
    </cfRule>
    <cfRule type="cellIs" dxfId="13422" priority="10020" operator="between">
      <formula>21</formula>
      <formula>40</formula>
    </cfRule>
    <cfRule type="cellIs" dxfId="13421" priority="10021" operator="between">
      <formula>1</formula>
      <formula>20</formula>
    </cfRule>
  </conditionalFormatting>
  <conditionalFormatting sqref="BT131">
    <cfRule type="containsErrors" dxfId="13420" priority="10014">
      <formula>ISERROR(BT131)</formula>
    </cfRule>
    <cfRule type="containsText" dxfId="13419" priority="10015" operator="containsText" text="N/A">
      <formula>NOT(ISERROR(SEARCH("N/A",BT131)))</formula>
    </cfRule>
  </conditionalFormatting>
  <conditionalFormatting sqref="BU132 BU129">
    <cfRule type="cellIs" dxfId="13418" priority="10011" operator="equal">
      <formula>2</formula>
    </cfRule>
    <cfRule type="cellIs" dxfId="13417" priority="10012" operator="equal">
      <formula>1</formula>
    </cfRule>
  </conditionalFormatting>
  <conditionalFormatting sqref="BU132 BU129">
    <cfRule type="cellIs" dxfId="13416" priority="10010" operator="equal">
      <formula>3</formula>
    </cfRule>
  </conditionalFormatting>
  <conditionalFormatting sqref="BU132 BU129">
    <cfRule type="cellIs" dxfId="13415" priority="10008" operator="equal">
      <formula>5</formula>
    </cfRule>
    <cfRule type="cellIs" dxfId="13414" priority="10009" operator="equal">
      <formula>4</formula>
    </cfRule>
  </conditionalFormatting>
  <conditionalFormatting sqref="BY128">
    <cfRule type="containsText" dxfId="13413" priority="9997" operator="containsText" text="N/A">
      <formula>NOT(ISERROR(SEARCH("N/A",BY128)))</formula>
    </cfRule>
    <cfRule type="containsText" dxfId="13412" priority="10003" operator="containsText" text="High">
      <formula>NOT(ISERROR(SEARCH("High",BY128)))</formula>
    </cfRule>
    <cfRule type="containsText" dxfId="13411" priority="10004" operator="containsText" text="Extreme">
      <formula>NOT(ISERROR(SEARCH("Extreme",BY128)))</formula>
    </cfRule>
    <cfRule type="containsText" dxfId="13410" priority="10005" operator="containsText" text="Low">
      <formula>NOT(ISERROR(SEARCH("Low",BY128)))</formula>
    </cfRule>
    <cfRule type="containsText" dxfId="13409" priority="10006" operator="containsText" text="Moderate">
      <formula>NOT(ISERROR(SEARCH("Moderate",BY128)))</formula>
    </cfRule>
    <cfRule type="containsText" dxfId="13408" priority="10007" operator="containsText" text="Insignificant">
      <formula>NOT(ISERROR(SEARCH("Insignificant",BY128)))</formula>
    </cfRule>
    <cfRule type="containsErrors" dxfId="13407" priority="10013">
      <formula>ISERROR(BY128)</formula>
    </cfRule>
  </conditionalFormatting>
  <conditionalFormatting sqref="BY128:BY129 BY131:BY132">
    <cfRule type="cellIs" dxfId="13406" priority="9998" operator="between">
      <formula>81</formula>
      <formula>100</formula>
    </cfRule>
    <cfRule type="cellIs" dxfId="13405" priority="9999" operator="between">
      <formula>61</formula>
      <formula>80</formula>
    </cfRule>
    <cfRule type="cellIs" dxfId="13404" priority="10000" operator="between">
      <formula>41</formula>
      <formula>60</formula>
    </cfRule>
    <cfRule type="cellIs" dxfId="13403" priority="10001" operator="between">
      <formula>21</formula>
      <formula>40</formula>
    </cfRule>
    <cfRule type="cellIs" dxfId="13402" priority="10002" operator="between">
      <formula>1</formula>
      <formula>20</formula>
    </cfRule>
  </conditionalFormatting>
  <conditionalFormatting sqref="BY131">
    <cfRule type="containsErrors" dxfId="13401" priority="9995">
      <formula>ISERROR(BY131)</formula>
    </cfRule>
    <cfRule type="containsText" dxfId="13400" priority="9996" operator="containsText" text="N/A">
      <formula>NOT(ISERROR(SEARCH("N/A",BY131)))</formula>
    </cfRule>
  </conditionalFormatting>
  <conditionalFormatting sqref="BZ132 BZ129">
    <cfRule type="cellIs" dxfId="13399" priority="9992" operator="equal">
      <formula>2</formula>
    </cfRule>
    <cfRule type="cellIs" dxfId="13398" priority="9993" operator="equal">
      <formula>1</formula>
    </cfRule>
  </conditionalFormatting>
  <conditionalFormatting sqref="BZ132 BZ129">
    <cfRule type="cellIs" dxfId="13397" priority="9991" operator="equal">
      <formula>3</formula>
    </cfRule>
  </conditionalFormatting>
  <conditionalFormatting sqref="BZ132 BZ129">
    <cfRule type="cellIs" dxfId="13396" priority="9989" operator="equal">
      <formula>5</formula>
    </cfRule>
    <cfRule type="cellIs" dxfId="13395" priority="9990" operator="equal">
      <formula>4</formula>
    </cfRule>
  </conditionalFormatting>
  <conditionalFormatting sqref="CD128">
    <cfRule type="containsText" dxfId="13394" priority="9978" operator="containsText" text="N/A">
      <formula>NOT(ISERROR(SEARCH("N/A",CD128)))</formula>
    </cfRule>
    <cfRule type="containsText" dxfId="13393" priority="9984" operator="containsText" text="High">
      <formula>NOT(ISERROR(SEARCH("High",CD128)))</formula>
    </cfRule>
    <cfRule type="containsText" dxfId="13392" priority="9985" operator="containsText" text="Extreme">
      <formula>NOT(ISERROR(SEARCH("Extreme",CD128)))</formula>
    </cfRule>
    <cfRule type="containsText" dxfId="13391" priority="9986" operator="containsText" text="Low">
      <formula>NOT(ISERROR(SEARCH("Low",CD128)))</formula>
    </cfRule>
    <cfRule type="containsText" dxfId="13390" priority="9987" operator="containsText" text="Moderate">
      <formula>NOT(ISERROR(SEARCH("Moderate",CD128)))</formula>
    </cfRule>
    <cfRule type="containsText" dxfId="13389" priority="9988" operator="containsText" text="Insignificant">
      <formula>NOT(ISERROR(SEARCH("Insignificant",CD128)))</formula>
    </cfRule>
    <cfRule type="containsErrors" dxfId="13388" priority="9994">
      <formula>ISERROR(CD128)</formula>
    </cfRule>
  </conditionalFormatting>
  <conditionalFormatting sqref="CD128:CD129 CD131:CD132">
    <cfRule type="cellIs" dxfId="13387" priority="9979" operator="between">
      <formula>81</formula>
      <formula>100</formula>
    </cfRule>
    <cfRule type="cellIs" dxfId="13386" priority="9980" operator="between">
      <formula>61</formula>
      <formula>80</formula>
    </cfRule>
    <cfRule type="cellIs" dxfId="13385" priority="9981" operator="between">
      <formula>41</formula>
      <formula>60</formula>
    </cfRule>
    <cfRule type="cellIs" dxfId="13384" priority="9982" operator="between">
      <formula>21</formula>
      <formula>40</formula>
    </cfRule>
    <cfRule type="cellIs" dxfId="13383" priority="9983" operator="between">
      <formula>1</formula>
      <formula>20</formula>
    </cfRule>
  </conditionalFormatting>
  <conditionalFormatting sqref="CD131">
    <cfRule type="containsErrors" dxfId="13382" priority="9976">
      <formula>ISERROR(CD131)</formula>
    </cfRule>
    <cfRule type="containsText" dxfId="13381" priority="9977" operator="containsText" text="N/A">
      <formula>NOT(ISERROR(SEARCH("N/A",CD131)))</formula>
    </cfRule>
  </conditionalFormatting>
  <conditionalFormatting sqref="CE132 CE129">
    <cfRule type="cellIs" dxfId="13380" priority="9973" operator="equal">
      <formula>2</formula>
    </cfRule>
    <cfRule type="cellIs" dxfId="13379" priority="9974" operator="equal">
      <formula>1</formula>
    </cfRule>
  </conditionalFormatting>
  <conditionalFormatting sqref="CE132 CE129">
    <cfRule type="cellIs" dxfId="13378" priority="9972" operator="equal">
      <formula>3</formula>
    </cfRule>
  </conditionalFormatting>
  <conditionalFormatting sqref="CE132 CE129">
    <cfRule type="cellIs" dxfId="13377" priority="9970" operator="equal">
      <formula>5</formula>
    </cfRule>
    <cfRule type="cellIs" dxfId="13376" priority="9971" operator="equal">
      <formula>4</formula>
    </cfRule>
  </conditionalFormatting>
  <conditionalFormatting sqref="CI128">
    <cfRule type="containsText" dxfId="13375" priority="9959" operator="containsText" text="N/A">
      <formula>NOT(ISERROR(SEARCH("N/A",CI128)))</formula>
    </cfRule>
    <cfRule type="containsText" dxfId="13374" priority="9965" operator="containsText" text="High">
      <formula>NOT(ISERROR(SEARCH("High",CI128)))</formula>
    </cfRule>
    <cfRule type="containsText" dxfId="13373" priority="9966" operator="containsText" text="Extreme">
      <formula>NOT(ISERROR(SEARCH("Extreme",CI128)))</formula>
    </cfRule>
    <cfRule type="containsText" dxfId="13372" priority="9967" operator="containsText" text="Low">
      <formula>NOT(ISERROR(SEARCH("Low",CI128)))</formula>
    </cfRule>
    <cfRule type="containsText" dxfId="13371" priority="9968" operator="containsText" text="Moderate">
      <formula>NOT(ISERROR(SEARCH("Moderate",CI128)))</formula>
    </cfRule>
    <cfRule type="containsText" dxfId="13370" priority="9969" operator="containsText" text="Insignificant">
      <formula>NOT(ISERROR(SEARCH("Insignificant",CI128)))</formula>
    </cfRule>
    <cfRule type="containsErrors" dxfId="13369" priority="9975">
      <formula>ISERROR(CI128)</formula>
    </cfRule>
  </conditionalFormatting>
  <conditionalFormatting sqref="CI128:CI129 CI131:CI132">
    <cfRule type="cellIs" dxfId="13368" priority="9960" operator="between">
      <formula>81</formula>
      <formula>100</formula>
    </cfRule>
    <cfRule type="cellIs" dxfId="13367" priority="9961" operator="between">
      <formula>61</formula>
      <formula>80</formula>
    </cfRule>
    <cfRule type="cellIs" dxfId="13366" priority="9962" operator="between">
      <formula>41</formula>
      <formula>60</formula>
    </cfRule>
    <cfRule type="cellIs" dxfId="13365" priority="9963" operator="between">
      <formula>21</formula>
      <formula>40</formula>
    </cfRule>
    <cfRule type="cellIs" dxfId="13364" priority="9964" operator="between">
      <formula>1</formula>
      <formula>20</formula>
    </cfRule>
  </conditionalFormatting>
  <conditionalFormatting sqref="CI131">
    <cfRule type="containsErrors" dxfId="13363" priority="9957">
      <formula>ISERROR(CI131)</formula>
    </cfRule>
    <cfRule type="containsText" dxfId="13362" priority="9958" operator="containsText" text="N/A">
      <formula>NOT(ISERROR(SEARCH("N/A",CI131)))</formula>
    </cfRule>
  </conditionalFormatting>
  <conditionalFormatting sqref="CJ132 CJ129">
    <cfRule type="cellIs" dxfId="13361" priority="9954" operator="equal">
      <formula>2</formula>
    </cfRule>
    <cfRule type="cellIs" dxfId="13360" priority="9955" operator="equal">
      <formula>1</formula>
    </cfRule>
  </conditionalFormatting>
  <conditionalFormatting sqref="CJ132 CJ129">
    <cfRule type="cellIs" dxfId="13359" priority="9953" operator="equal">
      <formula>3</formula>
    </cfRule>
  </conditionalFormatting>
  <conditionalFormatting sqref="CJ132 CJ129">
    <cfRule type="cellIs" dxfId="13358" priority="9951" operator="equal">
      <formula>5</formula>
    </cfRule>
    <cfRule type="cellIs" dxfId="13357" priority="9952" operator="equal">
      <formula>4</formula>
    </cfRule>
  </conditionalFormatting>
  <conditionalFormatting sqref="CN128">
    <cfRule type="containsText" dxfId="13356" priority="9940" operator="containsText" text="N/A">
      <formula>NOT(ISERROR(SEARCH("N/A",CN128)))</formula>
    </cfRule>
    <cfRule type="containsText" dxfId="13355" priority="9946" operator="containsText" text="High">
      <formula>NOT(ISERROR(SEARCH("High",CN128)))</formula>
    </cfRule>
    <cfRule type="containsText" dxfId="13354" priority="9947" operator="containsText" text="Extreme">
      <formula>NOT(ISERROR(SEARCH("Extreme",CN128)))</formula>
    </cfRule>
    <cfRule type="containsText" dxfId="13353" priority="9948" operator="containsText" text="Low">
      <formula>NOT(ISERROR(SEARCH("Low",CN128)))</formula>
    </cfRule>
    <cfRule type="containsText" dxfId="13352" priority="9949" operator="containsText" text="Moderate">
      <formula>NOT(ISERROR(SEARCH("Moderate",CN128)))</formula>
    </cfRule>
    <cfRule type="containsText" dxfId="13351" priority="9950" operator="containsText" text="Insignificant">
      <formula>NOT(ISERROR(SEARCH("Insignificant",CN128)))</formula>
    </cfRule>
    <cfRule type="containsErrors" dxfId="13350" priority="9956">
      <formula>ISERROR(CN128)</formula>
    </cfRule>
  </conditionalFormatting>
  <conditionalFormatting sqref="CN128:CN129 CN131:CN132">
    <cfRule type="cellIs" dxfId="13349" priority="9941" operator="between">
      <formula>81</formula>
      <formula>100</formula>
    </cfRule>
    <cfRule type="cellIs" dxfId="13348" priority="9942" operator="between">
      <formula>61</formula>
      <formula>80</formula>
    </cfRule>
    <cfRule type="cellIs" dxfId="13347" priority="9943" operator="between">
      <formula>41</formula>
      <formula>60</formula>
    </cfRule>
    <cfRule type="cellIs" dxfId="13346" priority="9944" operator="between">
      <formula>21</formula>
      <formula>40</formula>
    </cfRule>
    <cfRule type="cellIs" dxfId="13345" priority="9945" operator="between">
      <formula>1</formula>
      <formula>20</formula>
    </cfRule>
  </conditionalFormatting>
  <conditionalFormatting sqref="CN131">
    <cfRule type="containsErrors" dxfId="13344" priority="9938">
      <formula>ISERROR(CN131)</formula>
    </cfRule>
    <cfRule type="containsText" dxfId="13343" priority="9939" operator="containsText" text="N/A">
      <formula>NOT(ISERROR(SEARCH("N/A",CN131)))</formula>
    </cfRule>
  </conditionalFormatting>
  <conditionalFormatting sqref="CO132 CO129">
    <cfRule type="cellIs" dxfId="13342" priority="9935" operator="equal">
      <formula>2</formula>
    </cfRule>
    <cfRule type="cellIs" dxfId="13341" priority="9936" operator="equal">
      <formula>1</formula>
    </cfRule>
  </conditionalFormatting>
  <conditionalFormatting sqref="CO132 CO129">
    <cfRule type="cellIs" dxfId="13340" priority="9934" operator="equal">
      <formula>3</formula>
    </cfRule>
  </conditionalFormatting>
  <conditionalFormatting sqref="CO132 CO129">
    <cfRule type="cellIs" dxfId="13339" priority="9932" operator="equal">
      <formula>5</formula>
    </cfRule>
    <cfRule type="cellIs" dxfId="13338" priority="9933" operator="equal">
      <formula>4</formula>
    </cfRule>
  </conditionalFormatting>
  <conditionalFormatting sqref="CS128">
    <cfRule type="containsText" dxfId="13337" priority="9921" operator="containsText" text="N/A">
      <formula>NOT(ISERROR(SEARCH("N/A",CS128)))</formula>
    </cfRule>
    <cfRule type="containsText" dxfId="13336" priority="9927" operator="containsText" text="High">
      <formula>NOT(ISERROR(SEARCH("High",CS128)))</formula>
    </cfRule>
    <cfRule type="containsText" dxfId="13335" priority="9928" operator="containsText" text="Extreme">
      <formula>NOT(ISERROR(SEARCH("Extreme",CS128)))</formula>
    </cfRule>
    <cfRule type="containsText" dxfId="13334" priority="9929" operator="containsText" text="Low">
      <formula>NOT(ISERROR(SEARCH("Low",CS128)))</formula>
    </cfRule>
    <cfRule type="containsText" dxfId="13333" priority="9930" operator="containsText" text="Moderate">
      <formula>NOT(ISERROR(SEARCH("Moderate",CS128)))</formula>
    </cfRule>
    <cfRule type="containsText" dxfId="13332" priority="9931" operator="containsText" text="Insignificant">
      <formula>NOT(ISERROR(SEARCH("Insignificant",CS128)))</formula>
    </cfRule>
    <cfRule type="containsErrors" dxfId="13331" priority="9937">
      <formula>ISERROR(CS128)</formula>
    </cfRule>
  </conditionalFormatting>
  <conditionalFormatting sqref="CS128:CS129 CS131:CS132">
    <cfRule type="cellIs" dxfId="13330" priority="9922" operator="between">
      <formula>81</formula>
      <formula>100</formula>
    </cfRule>
    <cfRule type="cellIs" dxfId="13329" priority="9923" operator="between">
      <formula>61</formula>
      <formula>80</formula>
    </cfRule>
    <cfRule type="cellIs" dxfId="13328" priority="9924" operator="between">
      <formula>41</formula>
      <formula>60</formula>
    </cfRule>
    <cfRule type="cellIs" dxfId="13327" priority="9925" operator="between">
      <formula>21</formula>
      <formula>40</formula>
    </cfRule>
    <cfRule type="cellIs" dxfId="13326" priority="9926" operator="between">
      <formula>1</formula>
      <formula>20</formula>
    </cfRule>
  </conditionalFormatting>
  <conditionalFormatting sqref="CS131">
    <cfRule type="containsErrors" dxfId="13325" priority="9919">
      <formula>ISERROR(CS131)</formula>
    </cfRule>
    <cfRule type="containsText" dxfId="13324" priority="9920" operator="containsText" text="N/A">
      <formula>NOT(ISERROR(SEARCH("N/A",CS131)))</formula>
    </cfRule>
  </conditionalFormatting>
  <conditionalFormatting sqref="H138 H135">
    <cfRule type="cellIs" dxfId="13323" priority="9916" operator="equal">
      <formula>2</formula>
    </cfRule>
    <cfRule type="cellIs" dxfId="13322" priority="9917" operator="equal">
      <formula>1</formula>
    </cfRule>
  </conditionalFormatting>
  <conditionalFormatting sqref="H138 H135">
    <cfRule type="cellIs" dxfId="13321" priority="9915" operator="equal">
      <formula>3</formula>
    </cfRule>
  </conditionalFormatting>
  <conditionalFormatting sqref="H138 H135">
    <cfRule type="cellIs" dxfId="13320" priority="9913" operator="equal">
      <formula>5</formula>
    </cfRule>
    <cfRule type="cellIs" dxfId="13319" priority="9914" operator="equal">
      <formula>4</formula>
    </cfRule>
  </conditionalFormatting>
  <conditionalFormatting sqref="L134">
    <cfRule type="containsText" dxfId="13318" priority="9902" operator="containsText" text="N/A">
      <formula>NOT(ISERROR(SEARCH("N/A",L134)))</formula>
    </cfRule>
    <cfRule type="containsText" dxfId="13317" priority="9908" operator="containsText" text="High">
      <formula>NOT(ISERROR(SEARCH("High",L134)))</formula>
    </cfRule>
    <cfRule type="containsText" dxfId="13316" priority="9909" operator="containsText" text="Extreme">
      <formula>NOT(ISERROR(SEARCH("Extreme",L134)))</formula>
    </cfRule>
    <cfRule type="containsText" dxfId="13315" priority="9910" operator="containsText" text="Low">
      <formula>NOT(ISERROR(SEARCH("Low",L134)))</formula>
    </cfRule>
    <cfRule type="containsText" dxfId="13314" priority="9911" operator="containsText" text="Moderate">
      <formula>NOT(ISERROR(SEARCH("Moderate",L134)))</formula>
    </cfRule>
    <cfRule type="containsText" dxfId="13313" priority="9912" operator="containsText" text="Insignificant">
      <formula>NOT(ISERROR(SEARCH("Insignificant",L134)))</formula>
    </cfRule>
    <cfRule type="containsErrors" dxfId="13312" priority="9918">
      <formula>ISERROR(L134)</formula>
    </cfRule>
  </conditionalFormatting>
  <conditionalFormatting sqref="L134:L135 L137:L138">
    <cfRule type="cellIs" dxfId="13311" priority="9903" operator="between">
      <formula>81</formula>
      <formula>100</formula>
    </cfRule>
    <cfRule type="cellIs" dxfId="13310" priority="9904" operator="between">
      <formula>61</formula>
      <formula>80</formula>
    </cfRule>
    <cfRule type="cellIs" dxfId="13309" priority="9905" operator="between">
      <formula>41</formula>
      <formula>60</formula>
    </cfRule>
    <cfRule type="cellIs" dxfId="13308" priority="9906" operator="between">
      <formula>21</formula>
      <formula>40</formula>
    </cfRule>
    <cfRule type="cellIs" dxfId="13307" priority="9907" operator="between">
      <formula>1</formula>
      <formula>20</formula>
    </cfRule>
  </conditionalFormatting>
  <conditionalFormatting sqref="L137">
    <cfRule type="containsErrors" dxfId="13306" priority="9900">
      <formula>ISERROR(L137)</formula>
    </cfRule>
    <cfRule type="containsText" dxfId="13305" priority="9901" operator="containsText" text="N/A">
      <formula>NOT(ISERROR(SEARCH("N/A",L137)))</formula>
    </cfRule>
  </conditionalFormatting>
  <conditionalFormatting sqref="M138 M135">
    <cfRule type="cellIs" dxfId="13304" priority="9897" operator="equal">
      <formula>2</formula>
    </cfRule>
    <cfRule type="cellIs" dxfId="13303" priority="9898" operator="equal">
      <formula>1</formula>
    </cfRule>
  </conditionalFormatting>
  <conditionalFormatting sqref="M138 M135">
    <cfRule type="cellIs" dxfId="13302" priority="9896" operator="equal">
      <formula>3</formula>
    </cfRule>
  </conditionalFormatting>
  <conditionalFormatting sqref="M138 M135">
    <cfRule type="cellIs" dxfId="13301" priority="9894" operator="equal">
      <formula>5</formula>
    </cfRule>
    <cfRule type="cellIs" dxfId="13300" priority="9895" operator="equal">
      <formula>4</formula>
    </cfRule>
  </conditionalFormatting>
  <conditionalFormatting sqref="Q134">
    <cfRule type="containsText" dxfId="13299" priority="9883" operator="containsText" text="N/A">
      <formula>NOT(ISERROR(SEARCH("N/A",Q134)))</formula>
    </cfRule>
    <cfRule type="containsText" dxfId="13298" priority="9889" operator="containsText" text="High">
      <formula>NOT(ISERROR(SEARCH("High",Q134)))</formula>
    </cfRule>
    <cfRule type="containsText" dxfId="13297" priority="9890" operator="containsText" text="Extreme">
      <formula>NOT(ISERROR(SEARCH("Extreme",Q134)))</formula>
    </cfRule>
    <cfRule type="containsText" dxfId="13296" priority="9891" operator="containsText" text="Low">
      <formula>NOT(ISERROR(SEARCH("Low",Q134)))</formula>
    </cfRule>
    <cfRule type="containsText" dxfId="13295" priority="9892" operator="containsText" text="Moderate">
      <formula>NOT(ISERROR(SEARCH("Moderate",Q134)))</formula>
    </cfRule>
    <cfRule type="containsText" dxfId="13294" priority="9893" operator="containsText" text="Insignificant">
      <formula>NOT(ISERROR(SEARCH("Insignificant",Q134)))</formula>
    </cfRule>
    <cfRule type="containsErrors" dxfId="13293" priority="9899">
      <formula>ISERROR(Q134)</formula>
    </cfRule>
  </conditionalFormatting>
  <conditionalFormatting sqref="Q134:Q135 Q137:Q138">
    <cfRule type="cellIs" dxfId="13292" priority="9884" operator="between">
      <formula>81</formula>
      <formula>100</formula>
    </cfRule>
    <cfRule type="cellIs" dxfId="13291" priority="9885" operator="between">
      <formula>61</formula>
      <formula>80</formula>
    </cfRule>
    <cfRule type="cellIs" dxfId="13290" priority="9886" operator="between">
      <formula>41</formula>
      <formula>60</formula>
    </cfRule>
    <cfRule type="cellIs" dxfId="13289" priority="9887" operator="between">
      <formula>21</formula>
      <formula>40</formula>
    </cfRule>
    <cfRule type="cellIs" dxfId="13288" priority="9888" operator="between">
      <formula>1</formula>
      <formula>20</formula>
    </cfRule>
  </conditionalFormatting>
  <conditionalFormatting sqref="Q137">
    <cfRule type="containsErrors" dxfId="13287" priority="9881">
      <formula>ISERROR(Q137)</formula>
    </cfRule>
    <cfRule type="containsText" dxfId="13286" priority="9882" operator="containsText" text="N/A">
      <formula>NOT(ISERROR(SEARCH("N/A",Q137)))</formula>
    </cfRule>
  </conditionalFormatting>
  <conditionalFormatting sqref="R138 R135">
    <cfRule type="cellIs" dxfId="13285" priority="9878" operator="equal">
      <formula>2</formula>
    </cfRule>
    <cfRule type="cellIs" dxfId="13284" priority="9879" operator="equal">
      <formula>1</formula>
    </cfRule>
  </conditionalFormatting>
  <conditionalFormatting sqref="R138 R135">
    <cfRule type="cellIs" dxfId="13283" priority="9877" operator="equal">
      <formula>3</formula>
    </cfRule>
  </conditionalFormatting>
  <conditionalFormatting sqref="R138 R135">
    <cfRule type="cellIs" dxfId="13282" priority="9875" operator="equal">
      <formula>5</formula>
    </cfRule>
    <cfRule type="cellIs" dxfId="13281" priority="9876" operator="equal">
      <formula>4</formula>
    </cfRule>
  </conditionalFormatting>
  <conditionalFormatting sqref="V134">
    <cfRule type="containsText" dxfId="13280" priority="9864" operator="containsText" text="N/A">
      <formula>NOT(ISERROR(SEARCH("N/A",V134)))</formula>
    </cfRule>
    <cfRule type="containsText" dxfId="13279" priority="9870" operator="containsText" text="High">
      <formula>NOT(ISERROR(SEARCH("High",V134)))</formula>
    </cfRule>
    <cfRule type="containsText" dxfId="13278" priority="9871" operator="containsText" text="Extreme">
      <formula>NOT(ISERROR(SEARCH("Extreme",V134)))</formula>
    </cfRule>
    <cfRule type="containsText" dxfId="13277" priority="9872" operator="containsText" text="Low">
      <formula>NOT(ISERROR(SEARCH("Low",V134)))</formula>
    </cfRule>
    <cfRule type="containsText" dxfId="13276" priority="9873" operator="containsText" text="Moderate">
      <formula>NOT(ISERROR(SEARCH("Moderate",V134)))</formula>
    </cfRule>
    <cfRule type="containsText" dxfId="13275" priority="9874" operator="containsText" text="Insignificant">
      <formula>NOT(ISERROR(SEARCH("Insignificant",V134)))</formula>
    </cfRule>
    <cfRule type="containsErrors" dxfId="13274" priority="9880">
      <formula>ISERROR(V134)</formula>
    </cfRule>
  </conditionalFormatting>
  <conditionalFormatting sqref="V134:V135 V137:V138">
    <cfRule type="cellIs" dxfId="13273" priority="9865" operator="between">
      <formula>81</formula>
      <formula>100</formula>
    </cfRule>
    <cfRule type="cellIs" dxfId="13272" priority="9866" operator="between">
      <formula>61</formula>
      <formula>80</formula>
    </cfRule>
    <cfRule type="cellIs" dxfId="13271" priority="9867" operator="between">
      <formula>41</formula>
      <formula>60</formula>
    </cfRule>
    <cfRule type="cellIs" dxfId="13270" priority="9868" operator="between">
      <formula>21</formula>
      <formula>40</formula>
    </cfRule>
    <cfRule type="cellIs" dxfId="13269" priority="9869" operator="between">
      <formula>1</formula>
      <formula>20</formula>
    </cfRule>
  </conditionalFormatting>
  <conditionalFormatting sqref="V137">
    <cfRule type="containsErrors" dxfId="13268" priority="9862">
      <formula>ISERROR(V137)</formula>
    </cfRule>
    <cfRule type="containsText" dxfId="13267" priority="9863" operator="containsText" text="N/A">
      <formula>NOT(ISERROR(SEARCH("N/A",V137)))</formula>
    </cfRule>
  </conditionalFormatting>
  <conditionalFormatting sqref="W138 W135">
    <cfRule type="cellIs" dxfId="13266" priority="9859" operator="equal">
      <formula>2</formula>
    </cfRule>
    <cfRule type="cellIs" dxfId="13265" priority="9860" operator="equal">
      <formula>1</formula>
    </cfRule>
  </conditionalFormatting>
  <conditionalFormatting sqref="W138 W135">
    <cfRule type="cellIs" dxfId="13264" priority="9858" operator="equal">
      <formula>3</formula>
    </cfRule>
  </conditionalFormatting>
  <conditionalFormatting sqref="W138 W135">
    <cfRule type="cellIs" dxfId="13263" priority="9856" operator="equal">
      <formula>5</formula>
    </cfRule>
    <cfRule type="cellIs" dxfId="13262" priority="9857" operator="equal">
      <formula>4</formula>
    </cfRule>
  </conditionalFormatting>
  <conditionalFormatting sqref="AA134">
    <cfRule type="containsText" dxfId="13261" priority="9845" operator="containsText" text="N/A">
      <formula>NOT(ISERROR(SEARCH("N/A",AA134)))</formula>
    </cfRule>
    <cfRule type="containsText" dxfId="13260" priority="9851" operator="containsText" text="High">
      <formula>NOT(ISERROR(SEARCH("High",AA134)))</formula>
    </cfRule>
    <cfRule type="containsText" dxfId="13259" priority="9852" operator="containsText" text="Extreme">
      <formula>NOT(ISERROR(SEARCH("Extreme",AA134)))</formula>
    </cfRule>
    <cfRule type="containsText" dxfId="13258" priority="9853" operator="containsText" text="Low">
      <formula>NOT(ISERROR(SEARCH("Low",AA134)))</formula>
    </cfRule>
    <cfRule type="containsText" dxfId="13257" priority="9854" operator="containsText" text="Moderate">
      <formula>NOT(ISERROR(SEARCH("Moderate",AA134)))</formula>
    </cfRule>
    <cfRule type="containsText" dxfId="13256" priority="9855" operator="containsText" text="Insignificant">
      <formula>NOT(ISERROR(SEARCH("Insignificant",AA134)))</formula>
    </cfRule>
    <cfRule type="containsErrors" dxfId="13255" priority="9861">
      <formula>ISERROR(AA134)</formula>
    </cfRule>
  </conditionalFormatting>
  <conditionalFormatting sqref="AA134:AA135 AA137:AA138">
    <cfRule type="cellIs" dxfId="13254" priority="9846" operator="between">
      <formula>81</formula>
      <formula>100</formula>
    </cfRule>
    <cfRule type="cellIs" dxfId="13253" priority="9847" operator="between">
      <formula>61</formula>
      <formula>80</formula>
    </cfRule>
    <cfRule type="cellIs" dxfId="13252" priority="9848" operator="between">
      <formula>41</formula>
      <formula>60</formula>
    </cfRule>
    <cfRule type="cellIs" dxfId="13251" priority="9849" operator="between">
      <formula>21</formula>
      <formula>40</formula>
    </cfRule>
    <cfRule type="cellIs" dxfId="13250" priority="9850" operator="between">
      <formula>1</formula>
      <formula>20</formula>
    </cfRule>
  </conditionalFormatting>
  <conditionalFormatting sqref="AA137">
    <cfRule type="containsErrors" dxfId="13249" priority="9843">
      <formula>ISERROR(AA137)</formula>
    </cfRule>
    <cfRule type="containsText" dxfId="13248" priority="9844" operator="containsText" text="N/A">
      <formula>NOT(ISERROR(SEARCH("N/A",AA137)))</formula>
    </cfRule>
  </conditionalFormatting>
  <conditionalFormatting sqref="AB138 AB135">
    <cfRule type="cellIs" dxfId="13247" priority="9840" operator="equal">
      <formula>2</formula>
    </cfRule>
    <cfRule type="cellIs" dxfId="13246" priority="9841" operator="equal">
      <formula>1</formula>
    </cfRule>
  </conditionalFormatting>
  <conditionalFormatting sqref="AB138 AB135">
    <cfRule type="cellIs" dxfId="13245" priority="9839" operator="equal">
      <formula>3</formula>
    </cfRule>
  </conditionalFormatting>
  <conditionalFormatting sqref="AB138 AB135">
    <cfRule type="cellIs" dxfId="13244" priority="9837" operator="equal">
      <formula>5</formula>
    </cfRule>
    <cfRule type="cellIs" dxfId="13243" priority="9838" operator="equal">
      <formula>4</formula>
    </cfRule>
  </conditionalFormatting>
  <conditionalFormatting sqref="AF134">
    <cfRule type="containsText" dxfId="13242" priority="9826" operator="containsText" text="N/A">
      <formula>NOT(ISERROR(SEARCH("N/A",AF134)))</formula>
    </cfRule>
    <cfRule type="containsText" dxfId="13241" priority="9832" operator="containsText" text="High">
      <formula>NOT(ISERROR(SEARCH("High",AF134)))</formula>
    </cfRule>
    <cfRule type="containsText" dxfId="13240" priority="9833" operator="containsText" text="Extreme">
      <formula>NOT(ISERROR(SEARCH("Extreme",AF134)))</formula>
    </cfRule>
    <cfRule type="containsText" dxfId="13239" priority="9834" operator="containsText" text="Low">
      <formula>NOT(ISERROR(SEARCH("Low",AF134)))</formula>
    </cfRule>
    <cfRule type="containsText" dxfId="13238" priority="9835" operator="containsText" text="Moderate">
      <formula>NOT(ISERROR(SEARCH("Moderate",AF134)))</formula>
    </cfRule>
    <cfRule type="containsText" dxfId="13237" priority="9836" operator="containsText" text="Insignificant">
      <formula>NOT(ISERROR(SEARCH("Insignificant",AF134)))</formula>
    </cfRule>
    <cfRule type="containsErrors" dxfId="13236" priority="9842">
      <formula>ISERROR(AF134)</formula>
    </cfRule>
  </conditionalFormatting>
  <conditionalFormatting sqref="AF134:AF135 AF137:AF138">
    <cfRule type="cellIs" dxfId="13235" priority="9827" operator="between">
      <formula>81</formula>
      <formula>100</formula>
    </cfRule>
    <cfRule type="cellIs" dxfId="13234" priority="9828" operator="between">
      <formula>61</formula>
      <formula>80</formula>
    </cfRule>
    <cfRule type="cellIs" dxfId="13233" priority="9829" operator="between">
      <formula>41</formula>
      <formula>60</formula>
    </cfRule>
    <cfRule type="cellIs" dxfId="13232" priority="9830" operator="between">
      <formula>21</formula>
      <formula>40</formula>
    </cfRule>
    <cfRule type="cellIs" dxfId="13231" priority="9831" operator="between">
      <formula>1</formula>
      <formula>20</formula>
    </cfRule>
  </conditionalFormatting>
  <conditionalFormatting sqref="AF137">
    <cfRule type="containsErrors" dxfId="13230" priority="9824">
      <formula>ISERROR(AF137)</formula>
    </cfRule>
    <cfRule type="containsText" dxfId="13229" priority="9825" operator="containsText" text="N/A">
      <formula>NOT(ISERROR(SEARCH("N/A",AF137)))</formula>
    </cfRule>
  </conditionalFormatting>
  <conditionalFormatting sqref="AG138 AG135">
    <cfRule type="cellIs" dxfId="13228" priority="9821" operator="equal">
      <formula>2</formula>
    </cfRule>
    <cfRule type="cellIs" dxfId="13227" priority="9822" operator="equal">
      <formula>1</formula>
    </cfRule>
  </conditionalFormatting>
  <conditionalFormatting sqref="AG138 AG135">
    <cfRule type="cellIs" dxfId="13226" priority="9820" operator="equal">
      <formula>3</formula>
    </cfRule>
  </conditionalFormatting>
  <conditionalFormatting sqref="AG138 AG135">
    <cfRule type="cellIs" dxfId="13225" priority="9818" operator="equal">
      <formula>5</formula>
    </cfRule>
    <cfRule type="cellIs" dxfId="13224" priority="9819" operator="equal">
      <formula>4</formula>
    </cfRule>
  </conditionalFormatting>
  <conditionalFormatting sqref="AK134">
    <cfRule type="containsText" dxfId="13223" priority="9807" operator="containsText" text="N/A">
      <formula>NOT(ISERROR(SEARCH("N/A",AK134)))</formula>
    </cfRule>
    <cfRule type="containsText" dxfId="13222" priority="9813" operator="containsText" text="High">
      <formula>NOT(ISERROR(SEARCH("High",AK134)))</formula>
    </cfRule>
    <cfRule type="containsText" dxfId="13221" priority="9814" operator="containsText" text="Extreme">
      <formula>NOT(ISERROR(SEARCH("Extreme",AK134)))</formula>
    </cfRule>
    <cfRule type="containsText" dxfId="13220" priority="9815" operator="containsText" text="Low">
      <formula>NOT(ISERROR(SEARCH("Low",AK134)))</formula>
    </cfRule>
    <cfRule type="containsText" dxfId="13219" priority="9816" operator="containsText" text="Moderate">
      <formula>NOT(ISERROR(SEARCH("Moderate",AK134)))</formula>
    </cfRule>
    <cfRule type="containsText" dxfId="13218" priority="9817" operator="containsText" text="Insignificant">
      <formula>NOT(ISERROR(SEARCH("Insignificant",AK134)))</formula>
    </cfRule>
    <cfRule type="containsErrors" dxfId="13217" priority="9823">
      <formula>ISERROR(AK134)</formula>
    </cfRule>
  </conditionalFormatting>
  <conditionalFormatting sqref="AK134:AK135 AK137:AK138">
    <cfRule type="cellIs" dxfId="13216" priority="9808" operator="between">
      <formula>81</formula>
      <formula>100</formula>
    </cfRule>
    <cfRule type="cellIs" dxfId="13215" priority="9809" operator="between">
      <formula>61</formula>
      <formula>80</formula>
    </cfRule>
    <cfRule type="cellIs" dxfId="13214" priority="9810" operator="between">
      <formula>41</formula>
      <formula>60</formula>
    </cfRule>
    <cfRule type="cellIs" dxfId="13213" priority="9811" operator="between">
      <formula>21</formula>
      <formula>40</formula>
    </cfRule>
    <cfRule type="cellIs" dxfId="13212" priority="9812" operator="between">
      <formula>1</formula>
      <formula>20</formula>
    </cfRule>
  </conditionalFormatting>
  <conditionalFormatting sqref="AK137">
    <cfRule type="containsErrors" dxfId="13211" priority="9805">
      <formula>ISERROR(AK137)</formula>
    </cfRule>
    <cfRule type="containsText" dxfId="13210" priority="9806" operator="containsText" text="N/A">
      <formula>NOT(ISERROR(SEARCH("N/A",AK137)))</formula>
    </cfRule>
  </conditionalFormatting>
  <conditionalFormatting sqref="AL138 AL135">
    <cfRule type="cellIs" dxfId="13209" priority="9802" operator="equal">
      <formula>2</formula>
    </cfRule>
    <cfRule type="cellIs" dxfId="13208" priority="9803" operator="equal">
      <formula>1</formula>
    </cfRule>
  </conditionalFormatting>
  <conditionalFormatting sqref="AL138 AL135">
    <cfRule type="cellIs" dxfId="13207" priority="9801" operator="equal">
      <formula>3</formula>
    </cfRule>
  </conditionalFormatting>
  <conditionalFormatting sqref="AL138 AL135">
    <cfRule type="cellIs" dxfId="13206" priority="9799" operator="equal">
      <formula>5</formula>
    </cfRule>
    <cfRule type="cellIs" dxfId="13205" priority="9800" operator="equal">
      <formula>4</formula>
    </cfRule>
  </conditionalFormatting>
  <conditionalFormatting sqref="AP134">
    <cfRule type="containsText" dxfId="13204" priority="9788" operator="containsText" text="N/A">
      <formula>NOT(ISERROR(SEARCH("N/A",AP134)))</formula>
    </cfRule>
    <cfRule type="containsText" dxfId="13203" priority="9794" operator="containsText" text="High">
      <formula>NOT(ISERROR(SEARCH("High",AP134)))</formula>
    </cfRule>
    <cfRule type="containsText" dxfId="13202" priority="9795" operator="containsText" text="Extreme">
      <formula>NOT(ISERROR(SEARCH("Extreme",AP134)))</formula>
    </cfRule>
    <cfRule type="containsText" dxfId="13201" priority="9796" operator="containsText" text="Low">
      <formula>NOT(ISERROR(SEARCH("Low",AP134)))</formula>
    </cfRule>
    <cfRule type="containsText" dxfId="13200" priority="9797" operator="containsText" text="Moderate">
      <formula>NOT(ISERROR(SEARCH("Moderate",AP134)))</formula>
    </cfRule>
    <cfRule type="containsText" dxfId="13199" priority="9798" operator="containsText" text="Insignificant">
      <formula>NOT(ISERROR(SEARCH("Insignificant",AP134)))</formula>
    </cfRule>
    <cfRule type="containsErrors" dxfId="13198" priority="9804">
      <formula>ISERROR(AP134)</formula>
    </cfRule>
  </conditionalFormatting>
  <conditionalFormatting sqref="AP134:AP135 AP137:AP138">
    <cfRule type="cellIs" dxfId="13197" priority="9789" operator="between">
      <formula>81</formula>
      <formula>100</formula>
    </cfRule>
    <cfRule type="cellIs" dxfId="13196" priority="9790" operator="between">
      <formula>61</formula>
      <formula>80</formula>
    </cfRule>
    <cfRule type="cellIs" dxfId="13195" priority="9791" operator="between">
      <formula>41</formula>
      <formula>60</formula>
    </cfRule>
    <cfRule type="cellIs" dxfId="13194" priority="9792" operator="between">
      <formula>21</formula>
      <formula>40</formula>
    </cfRule>
    <cfRule type="cellIs" dxfId="13193" priority="9793" operator="between">
      <formula>1</formula>
      <formula>20</formula>
    </cfRule>
  </conditionalFormatting>
  <conditionalFormatting sqref="AP137">
    <cfRule type="containsErrors" dxfId="13192" priority="9786">
      <formula>ISERROR(AP137)</formula>
    </cfRule>
    <cfRule type="containsText" dxfId="13191" priority="9787" operator="containsText" text="N/A">
      <formula>NOT(ISERROR(SEARCH("N/A",AP137)))</formula>
    </cfRule>
  </conditionalFormatting>
  <conditionalFormatting sqref="AQ138 AQ135">
    <cfRule type="cellIs" dxfId="13190" priority="9783" operator="equal">
      <formula>2</formula>
    </cfRule>
    <cfRule type="cellIs" dxfId="13189" priority="9784" operator="equal">
      <formula>1</formula>
    </cfRule>
  </conditionalFormatting>
  <conditionalFormatting sqref="AQ138 AQ135">
    <cfRule type="cellIs" dxfId="13188" priority="9782" operator="equal">
      <formula>3</formula>
    </cfRule>
  </conditionalFormatting>
  <conditionalFormatting sqref="AQ138 AQ135">
    <cfRule type="cellIs" dxfId="13187" priority="9780" operator="equal">
      <formula>5</formula>
    </cfRule>
    <cfRule type="cellIs" dxfId="13186" priority="9781" operator="equal">
      <formula>4</formula>
    </cfRule>
  </conditionalFormatting>
  <conditionalFormatting sqref="AU134">
    <cfRule type="containsText" dxfId="13185" priority="9769" operator="containsText" text="N/A">
      <formula>NOT(ISERROR(SEARCH("N/A",AU134)))</formula>
    </cfRule>
    <cfRule type="containsText" dxfId="13184" priority="9775" operator="containsText" text="High">
      <formula>NOT(ISERROR(SEARCH("High",AU134)))</formula>
    </cfRule>
    <cfRule type="containsText" dxfId="13183" priority="9776" operator="containsText" text="Extreme">
      <formula>NOT(ISERROR(SEARCH("Extreme",AU134)))</formula>
    </cfRule>
    <cfRule type="containsText" dxfId="13182" priority="9777" operator="containsText" text="Low">
      <formula>NOT(ISERROR(SEARCH("Low",AU134)))</formula>
    </cfRule>
    <cfRule type="containsText" dxfId="13181" priority="9778" operator="containsText" text="Moderate">
      <formula>NOT(ISERROR(SEARCH("Moderate",AU134)))</formula>
    </cfRule>
    <cfRule type="containsText" dxfId="13180" priority="9779" operator="containsText" text="Insignificant">
      <formula>NOT(ISERROR(SEARCH("Insignificant",AU134)))</formula>
    </cfRule>
    <cfRule type="containsErrors" dxfId="13179" priority="9785">
      <formula>ISERROR(AU134)</formula>
    </cfRule>
  </conditionalFormatting>
  <conditionalFormatting sqref="AU134:AU135 AU137:AU138">
    <cfRule type="cellIs" dxfId="13178" priority="9770" operator="between">
      <formula>81</formula>
      <formula>100</formula>
    </cfRule>
    <cfRule type="cellIs" dxfId="13177" priority="9771" operator="between">
      <formula>61</formula>
      <formula>80</formula>
    </cfRule>
    <cfRule type="cellIs" dxfId="13176" priority="9772" operator="between">
      <formula>41</formula>
      <formula>60</formula>
    </cfRule>
    <cfRule type="cellIs" dxfId="13175" priority="9773" operator="between">
      <formula>21</formula>
      <formula>40</formula>
    </cfRule>
    <cfRule type="cellIs" dxfId="13174" priority="9774" operator="between">
      <formula>1</formula>
      <formula>20</formula>
    </cfRule>
  </conditionalFormatting>
  <conditionalFormatting sqref="AU137">
    <cfRule type="containsErrors" dxfId="13173" priority="9767">
      <formula>ISERROR(AU137)</formula>
    </cfRule>
    <cfRule type="containsText" dxfId="13172" priority="9768" operator="containsText" text="N/A">
      <formula>NOT(ISERROR(SEARCH("N/A",AU137)))</formula>
    </cfRule>
  </conditionalFormatting>
  <conditionalFormatting sqref="AV138 AV135">
    <cfRule type="cellIs" dxfId="13171" priority="9764" operator="equal">
      <formula>2</formula>
    </cfRule>
    <cfRule type="cellIs" dxfId="13170" priority="9765" operator="equal">
      <formula>1</formula>
    </cfRule>
  </conditionalFormatting>
  <conditionalFormatting sqref="AV138 AV135">
    <cfRule type="cellIs" dxfId="13169" priority="9763" operator="equal">
      <formula>3</formula>
    </cfRule>
  </conditionalFormatting>
  <conditionalFormatting sqref="AV138 AV135">
    <cfRule type="cellIs" dxfId="13168" priority="9761" operator="equal">
      <formula>5</formula>
    </cfRule>
    <cfRule type="cellIs" dxfId="13167" priority="9762" operator="equal">
      <formula>4</formula>
    </cfRule>
  </conditionalFormatting>
  <conditionalFormatting sqref="AZ134">
    <cfRule type="containsText" dxfId="13166" priority="9750" operator="containsText" text="N/A">
      <formula>NOT(ISERROR(SEARCH("N/A",AZ134)))</formula>
    </cfRule>
    <cfRule type="containsText" dxfId="13165" priority="9756" operator="containsText" text="High">
      <formula>NOT(ISERROR(SEARCH("High",AZ134)))</formula>
    </cfRule>
    <cfRule type="containsText" dxfId="13164" priority="9757" operator="containsText" text="Extreme">
      <formula>NOT(ISERROR(SEARCH("Extreme",AZ134)))</formula>
    </cfRule>
    <cfRule type="containsText" dxfId="13163" priority="9758" operator="containsText" text="Low">
      <formula>NOT(ISERROR(SEARCH("Low",AZ134)))</formula>
    </cfRule>
    <cfRule type="containsText" dxfId="13162" priority="9759" operator="containsText" text="Moderate">
      <formula>NOT(ISERROR(SEARCH("Moderate",AZ134)))</formula>
    </cfRule>
    <cfRule type="containsText" dxfId="13161" priority="9760" operator="containsText" text="Insignificant">
      <formula>NOT(ISERROR(SEARCH("Insignificant",AZ134)))</formula>
    </cfRule>
    <cfRule type="containsErrors" dxfId="13160" priority="9766">
      <formula>ISERROR(AZ134)</formula>
    </cfRule>
  </conditionalFormatting>
  <conditionalFormatting sqref="AZ134:AZ135 AZ137:AZ138">
    <cfRule type="cellIs" dxfId="13159" priority="9751" operator="between">
      <formula>81</formula>
      <formula>100</formula>
    </cfRule>
    <cfRule type="cellIs" dxfId="13158" priority="9752" operator="between">
      <formula>61</formula>
      <formula>80</formula>
    </cfRule>
    <cfRule type="cellIs" dxfId="13157" priority="9753" operator="between">
      <formula>41</formula>
      <formula>60</formula>
    </cfRule>
    <cfRule type="cellIs" dxfId="13156" priority="9754" operator="between">
      <formula>21</formula>
      <formula>40</formula>
    </cfRule>
    <cfRule type="cellIs" dxfId="13155" priority="9755" operator="between">
      <formula>1</formula>
      <formula>20</formula>
    </cfRule>
  </conditionalFormatting>
  <conditionalFormatting sqref="AZ137">
    <cfRule type="containsErrors" dxfId="13154" priority="9748">
      <formula>ISERROR(AZ137)</formula>
    </cfRule>
    <cfRule type="containsText" dxfId="13153" priority="9749" operator="containsText" text="N/A">
      <formula>NOT(ISERROR(SEARCH("N/A",AZ137)))</formula>
    </cfRule>
  </conditionalFormatting>
  <conditionalFormatting sqref="BA138 BA135">
    <cfRule type="cellIs" dxfId="13152" priority="9745" operator="equal">
      <formula>2</formula>
    </cfRule>
    <cfRule type="cellIs" dxfId="13151" priority="9746" operator="equal">
      <formula>1</formula>
    </cfRule>
  </conditionalFormatting>
  <conditionalFormatting sqref="BA138 BA135">
    <cfRule type="cellIs" dxfId="13150" priority="9744" operator="equal">
      <formula>3</formula>
    </cfRule>
  </conditionalFormatting>
  <conditionalFormatting sqref="BA138 BA135">
    <cfRule type="cellIs" dxfId="13149" priority="9742" operator="equal">
      <formula>5</formula>
    </cfRule>
    <cfRule type="cellIs" dxfId="13148" priority="9743" operator="equal">
      <formula>4</formula>
    </cfRule>
  </conditionalFormatting>
  <conditionalFormatting sqref="BE134">
    <cfRule type="containsText" dxfId="13147" priority="9731" operator="containsText" text="N/A">
      <formula>NOT(ISERROR(SEARCH("N/A",BE134)))</formula>
    </cfRule>
    <cfRule type="containsText" dxfId="13146" priority="9737" operator="containsText" text="High">
      <formula>NOT(ISERROR(SEARCH("High",BE134)))</formula>
    </cfRule>
    <cfRule type="containsText" dxfId="13145" priority="9738" operator="containsText" text="Extreme">
      <formula>NOT(ISERROR(SEARCH("Extreme",BE134)))</formula>
    </cfRule>
    <cfRule type="containsText" dxfId="13144" priority="9739" operator="containsText" text="Low">
      <formula>NOT(ISERROR(SEARCH("Low",BE134)))</formula>
    </cfRule>
    <cfRule type="containsText" dxfId="13143" priority="9740" operator="containsText" text="Moderate">
      <formula>NOT(ISERROR(SEARCH("Moderate",BE134)))</formula>
    </cfRule>
    <cfRule type="containsText" dxfId="13142" priority="9741" operator="containsText" text="Insignificant">
      <formula>NOT(ISERROR(SEARCH("Insignificant",BE134)))</formula>
    </cfRule>
    <cfRule type="containsErrors" dxfId="13141" priority="9747">
      <formula>ISERROR(BE134)</formula>
    </cfRule>
  </conditionalFormatting>
  <conditionalFormatting sqref="BE134:BE135 BE137:BE138">
    <cfRule type="cellIs" dxfId="13140" priority="9732" operator="between">
      <formula>81</formula>
      <formula>100</formula>
    </cfRule>
    <cfRule type="cellIs" dxfId="13139" priority="9733" operator="between">
      <formula>61</formula>
      <formula>80</formula>
    </cfRule>
    <cfRule type="cellIs" dxfId="13138" priority="9734" operator="between">
      <formula>41</formula>
      <formula>60</formula>
    </cfRule>
    <cfRule type="cellIs" dxfId="13137" priority="9735" operator="between">
      <formula>21</formula>
      <formula>40</formula>
    </cfRule>
    <cfRule type="cellIs" dxfId="13136" priority="9736" operator="between">
      <formula>1</formula>
      <formula>20</formula>
    </cfRule>
  </conditionalFormatting>
  <conditionalFormatting sqref="BE137">
    <cfRule type="containsErrors" dxfId="13135" priority="9729">
      <formula>ISERROR(BE137)</formula>
    </cfRule>
    <cfRule type="containsText" dxfId="13134" priority="9730" operator="containsText" text="N/A">
      <formula>NOT(ISERROR(SEARCH("N/A",BE137)))</formula>
    </cfRule>
  </conditionalFormatting>
  <conditionalFormatting sqref="BF138 BF135">
    <cfRule type="cellIs" dxfId="13133" priority="9726" operator="equal">
      <formula>2</formula>
    </cfRule>
    <cfRule type="cellIs" dxfId="13132" priority="9727" operator="equal">
      <formula>1</formula>
    </cfRule>
  </conditionalFormatting>
  <conditionalFormatting sqref="BF138 BF135">
    <cfRule type="cellIs" dxfId="13131" priority="9725" operator="equal">
      <formula>3</formula>
    </cfRule>
  </conditionalFormatting>
  <conditionalFormatting sqref="BF138 BF135">
    <cfRule type="cellIs" dxfId="13130" priority="9723" operator="equal">
      <formula>5</formula>
    </cfRule>
    <cfRule type="cellIs" dxfId="13129" priority="9724" operator="equal">
      <formula>4</formula>
    </cfRule>
  </conditionalFormatting>
  <conditionalFormatting sqref="BJ134">
    <cfRule type="containsText" dxfId="13128" priority="9712" operator="containsText" text="N/A">
      <formula>NOT(ISERROR(SEARCH("N/A",BJ134)))</formula>
    </cfRule>
    <cfRule type="containsText" dxfId="13127" priority="9718" operator="containsText" text="High">
      <formula>NOT(ISERROR(SEARCH("High",BJ134)))</formula>
    </cfRule>
    <cfRule type="containsText" dxfId="13126" priority="9719" operator="containsText" text="Extreme">
      <formula>NOT(ISERROR(SEARCH("Extreme",BJ134)))</formula>
    </cfRule>
    <cfRule type="containsText" dxfId="13125" priority="9720" operator="containsText" text="Low">
      <formula>NOT(ISERROR(SEARCH("Low",BJ134)))</formula>
    </cfRule>
    <cfRule type="containsText" dxfId="13124" priority="9721" operator="containsText" text="Moderate">
      <formula>NOT(ISERROR(SEARCH("Moderate",BJ134)))</formula>
    </cfRule>
    <cfRule type="containsText" dxfId="13123" priority="9722" operator="containsText" text="Insignificant">
      <formula>NOT(ISERROR(SEARCH("Insignificant",BJ134)))</formula>
    </cfRule>
    <cfRule type="containsErrors" dxfId="13122" priority="9728">
      <formula>ISERROR(BJ134)</formula>
    </cfRule>
  </conditionalFormatting>
  <conditionalFormatting sqref="BJ134:BJ135 BJ137:BJ138">
    <cfRule type="cellIs" dxfId="13121" priority="9713" operator="between">
      <formula>81</formula>
      <formula>100</formula>
    </cfRule>
    <cfRule type="cellIs" dxfId="13120" priority="9714" operator="between">
      <formula>61</formula>
      <formula>80</formula>
    </cfRule>
    <cfRule type="cellIs" dxfId="13119" priority="9715" operator="between">
      <formula>41</formula>
      <formula>60</formula>
    </cfRule>
    <cfRule type="cellIs" dxfId="13118" priority="9716" operator="between">
      <formula>21</formula>
      <formula>40</formula>
    </cfRule>
    <cfRule type="cellIs" dxfId="13117" priority="9717" operator="between">
      <formula>1</formula>
      <formula>20</formula>
    </cfRule>
  </conditionalFormatting>
  <conditionalFormatting sqref="BJ137">
    <cfRule type="containsErrors" dxfId="13116" priority="9710">
      <formula>ISERROR(BJ137)</formula>
    </cfRule>
    <cfRule type="containsText" dxfId="13115" priority="9711" operator="containsText" text="N/A">
      <formula>NOT(ISERROR(SEARCH("N/A",BJ137)))</formula>
    </cfRule>
  </conditionalFormatting>
  <conditionalFormatting sqref="BK138 BK135">
    <cfRule type="cellIs" dxfId="13114" priority="9707" operator="equal">
      <formula>2</formula>
    </cfRule>
    <cfRule type="cellIs" dxfId="13113" priority="9708" operator="equal">
      <formula>1</formula>
    </cfRule>
  </conditionalFormatting>
  <conditionalFormatting sqref="BK138 BK135">
    <cfRule type="cellIs" dxfId="13112" priority="9706" operator="equal">
      <formula>3</formula>
    </cfRule>
  </conditionalFormatting>
  <conditionalFormatting sqref="BK138 BK135">
    <cfRule type="cellIs" dxfId="13111" priority="9704" operator="equal">
      <formula>5</formula>
    </cfRule>
    <cfRule type="cellIs" dxfId="13110" priority="9705" operator="equal">
      <formula>4</formula>
    </cfRule>
  </conditionalFormatting>
  <conditionalFormatting sqref="BO134">
    <cfRule type="containsText" dxfId="13109" priority="9693" operator="containsText" text="N/A">
      <formula>NOT(ISERROR(SEARCH("N/A",BO134)))</formula>
    </cfRule>
    <cfRule type="containsText" dxfId="13108" priority="9699" operator="containsText" text="High">
      <formula>NOT(ISERROR(SEARCH("High",BO134)))</formula>
    </cfRule>
    <cfRule type="containsText" dxfId="13107" priority="9700" operator="containsText" text="Extreme">
      <formula>NOT(ISERROR(SEARCH("Extreme",BO134)))</formula>
    </cfRule>
    <cfRule type="containsText" dxfId="13106" priority="9701" operator="containsText" text="Low">
      <formula>NOT(ISERROR(SEARCH("Low",BO134)))</formula>
    </cfRule>
    <cfRule type="containsText" dxfId="13105" priority="9702" operator="containsText" text="Moderate">
      <formula>NOT(ISERROR(SEARCH("Moderate",BO134)))</formula>
    </cfRule>
    <cfRule type="containsText" dxfId="13104" priority="9703" operator="containsText" text="Insignificant">
      <formula>NOT(ISERROR(SEARCH("Insignificant",BO134)))</formula>
    </cfRule>
    <cfRule type="containsErrors" dxfId="13103" priority="9709">
      <formula>ISERROR(BO134)</formula>
    </cfRule>
  </conditionalFormatting>
  <conditionalFormatting sqref="BO134:BO135 BO137:BO138">
    <cfRule type="cellIs" dxfId="13102" priority="9694" operator="between">
      <formula>81</formula>
      <formula>100</formula>
    </cfRule>
    <cfRule type="cellIs" dxfId="13101" priority="9695" operator="between">
      <formula>61</formula>
      <formula>80</formula>
    </cfRule>
    <cfRule type="cellIs" dxfId="13100" priority="9696" operator="between">
      <formula>41</formula>
      <formula>60</formula>
    </cfRule>
    <cfRule type="cellIs" dxfId="13099" priority="9697" operator="between">
      <formula>21</formula>
      <formula>40</formula>
    </cfRule>
    <cfRule type="cellIs" dxfId="13098" priority="9698" operator="between">
      <formula>1</formula>
      <formula>20</formula>
    </cfRule>
  </conditionalFormatting>
  <conditionalFormatting sqref="BO137">
    <cfRule type="containsErrors" dxfId="13097" priority="9691">
      <formula>ISERROR(BO137)</formula>
    </cfRule>
    <cfRule type="containsText" dxfId="13096" priority="9692" operator="containsText" text="N/A">
      <formula>NOT(ISERROR(SEARCH("N/A",BO137)))</formula>
    </cfRule>
  </conditionalFormatting>
  <conditionalFormatting sqref="BP138 BP135">
    <cfRule type="cellIs" dxfId="13095" priority="9688" operator="equal">
      <formula>2</formula>
    </cfRule>
    <cfRule type="cellIs" dxfId="13094" priority="9689" operator="equal">
      <formula>1</formula>
    </cfRule>
  </conditionalFormatting>
  <conditionalFormatting sqref="BP138 BP135">
    <cfRule type="cellIs" dxfId="13093" priority="9687" operator="equal">
      <formula>3</formula>
    </cfRule>
  </conditionalFormatting>
  <conditionalFormatting sqref="BP138 BP135">
    <cfRule type="cellIs" dxfId="13092" priority="9685" operator="equal">
      <formula>5</formula>
    </cfRule>
    <cfRule type="cellIs" dxfId="13091" priority="9686" operator="equal">
      <formula>4</formula>
    </cfRule>
  </conditionalFormatting>
  <conditionalFormatting sqref="BT134">
    <cfRule type="containsText" dxfId="13090" priority="9674" operator="containsText" text="N/A">
      <formula>NOT(ISERROR(SEARCH("N/A",BT134)))</formula>
    </cfRule>
    <cfRule type="containsText" dxfId="13089" priority="9680" operator="containsText" text="High">
      <formula>NOT(ISERROR(SEARCH("High",BT134)))</formula>
    </cfRule>
    <cfRule type="containsText" dxfId="13088" priority="9681" operator="containsText" text="Extreme">
      <formula>NOT(ISERROR(SEARCH("Extreme",BT134)))</formula>
    </cfRule>
    <cfRule type="containsText" dxfId="13087" priority="9682" operator="containsText" text="Low">
      <formula>NOT(ISERROR(SEARCH("Low",BT134)))</formula>
    </cfRule>
    <cfRule type="containsText" dxfId="13086" priority="9683" operator="containsText" text="Moderate">
      <formula>NOT(ISERROR(SEARCH("Moderate",BT134)))</formula>
    </cfRule>
    <cfRule type="containsText" dxfId="13085" priority="9684" operator="containsText" text="Insignificant">
      <formula>NOT(ISERROR(SEARCH("Insignificant",BT134)))</formula>
    </cfRule>
    <cfRule type="containsErrors" dxfId="13084" priority="9690">
      <formula>ISERROR(BT134)</formula>
    </cfRule>
  </conditionalFormatting>
  <conditionalFormatting sqref="BT134:BT135 BT137:BT138">
    <cfRule type="cellIs" dxfId="13083" priority="9675" operator="between">
      <formula>81</formula>
      <formula>100</formula>
    </cfRule>
    <cfRule type="cellIs" dxfId="13082" priority="9676" operator="between">
      <formula>61</formula>
      <formula>80</formula>
    </cfRule>
    <cfRule type="cellIs" dxfId="13081" priority="9677" operator="between">
      <formula>41</formula>
      <formula>60</formula>
    </cfRule>
    <cfRule type="cellIs" dxfId="13080" priority="9678" operator="between">
      <formula>21</formula>
      <formula>40</formula>
    </cfRule>
    <cfRule type="cellIs" dxfId="13079" priority="9679" operator="between">
      <formula>1</formula>
      <formula>20</formula>
    </cfRule>
  </conditionalFormatting>
  <conditionalFormatting sqref="BT137">
    <cfRule type="containsErrors" dxfId="13078" priority="9672">
      <formula>ISERROR(BT137)</formula>
    </cfRule>
    <cfRule type="containsText" dxfId="13077" priority="9673" operator="containsText" text="N/A">
      <formula>NOT(ISERROR(SEARCH("N/A",BT137)))</formula>
    </cfRule>
  </conditionalFormatting>
  <conditionalFormatting sqref="BU138 BU135">
    <cfRule type="cellIs" dxfId="13076" priority="9669" operator="equal">
      <formula>2</formula>
    </cfRule>
    <cfRule type="cellIs" dxfId="13075" priority="9670" operator="equal">
      <formula>1</formula>
    </cfRule>
  </conditionalFormatting>
  <conditionalFormatting sqref="BU138 BU135">
    <cfRule type="cellIs" dxfId="13074" priority="9668" operator="equal">
      <formula>3</formula>
    </cfRule>
  </conditionalFormatting>
  <conditionalFormatting sqref="BU138 BU135">
    <cfRule type="cellIs" dxfId="13073" priority="9666" operator="equal">
      <formula>5</formula>
    </cfRule>
    <cfRule type="cellIs" dxfId="13072" priority="9667" operator="equal">
      <formula>4</formula>
    </cfRule>
  </conditionalFormatting>
  <conditionalFormatting sqref="BY134">
    <cfRule type="containsText" dxfId="13071" priority="9655" operator="containsText" text="N/A">
      <formula>NOT(ISERROR(SEARCH("N/A",BY134)))</formula>
    </cfRule>
    <cfRule type="containsText" dxfId="13070" priority="9661" operator="containsText" text="High">
      <formula>NOT(ISERROR(SEARCH("High",BY134)))</formula>
    </cfRule>
    <cfRule type="containsText" dxfId="13069" priority="9662" operator="containsText" text="Extreme">
      <formula>NOT(ISERROR(SEARCH("Extreme",BY134)))</formula>
    </cfRule>
    <cfRule type="containsText" dxfId="13068" priority="9663" operator="containsText" text="Low">
      <formula>NOT(ISERROR(SEARCH("Low",BY134)))</formula>
    </cfRule>
    <cfRule type="containsText" dxfId="13067" priority="9664" operator="containsText" text="Moderate">
      <formula>NOT(ISERROR(SEARCH("Moderate",BY134)))</formula>
    </cfRule>
    <cfRule type="containsText" dxfId="13066" priority="9665" operator="containsText" text="Insignificant">
      <formula>NOT(ISERROR(SEARCH("Insignificant",BY134)))</formula>
    </cfRule>
    <cfRule type="containsErrors" dxfId="13065" priority="9671">
      <formula>ISERROR(BY134)</formula>
    </cfRule>
  </conditionalFormatting>
  <conditionalFormatting sqref="BY134:BY135 BY137:BY138">
    <cfRule type="cellIs" dxfId="13064" priority="9656" operator="between">
      <formula>81</formula>
      <formula>100</formula>
    </cfRule>
    <cfRule type="cellIs" dxfId="13063" priority="9657" operator="between">
      <formula>61</formula>
      <formula>80</formula>
    </cfRule>
    <cfRule type="cellIs" dxfId="13062" priority="9658" operator="between">
      <formula>41</formula>
      <formula>60</formula>
    </cfRule>
    <cfRule type="cellIs" dxfId="13061" priority="9659" operator="between">
      <formula>21</formula>
      <formula>40</formula>
    </cfRule>
    <cfRule type="cellIs" dxfId="13060" priority="9660" operator="between">
      <formula>1</formula>
      <formula>20</formula>
    </cfRule>
  </conditionalFormatting>
  <conditionalFormatting sqref="BY137">
    <cfRule type="containsErrors" dxfId="13059" priority="9653">
      <formula>ISERROR(BY137)</formula>
    </cfRule>
    <cfRule type="containsText" dxfId="13058" priority="9654" operator="containsText" text="N/A">
      <formula>NOT(ISERROR(SEARCH("N/A",BY137)))</formula>
    </cfRule>
  </conditionalFormatting>
  <conditionalFormatting sqref="BZ138 BZ135">
    <cfRule type="cellIs" dxfId="13057" priority="9650" operator="equal">
      <formula>2</formula>
    </cfRule>
    <cfRule type="cellIs" dxfId="13056" priority="9651" operator="equal">
      <formula>1</formula>
    </cfRule>
  </conditionalFormatting>
  <conditionalFormatting sqref="BZ138 BZ135">
    <cfRule type="cellIs" dxfId="13055" priority="9649" operator="equal">
      <formula>3</formula>
    </cfRule>
  </conditionalFormatting>
  <conditionalFormatting sqref="BZ138 BZ135">
    <cfRule type="cellIs" dxfId="13054" priority="9647" operator="equal">
      <formula>5</formula>
    </cfRule>
    <cfRule type="cellIs" dxfId="13053" priority="9648" operator="equal">
      <formula>4</formula>
    </cfRule>
  </conditionalFormatting>
  <conditionalFormatting sqref="CD134">
    <cfRule type="containsText" dxfId="13052" priority="9636" operator="containsText" text="N/A">
      <formula>NOT(ISERROR(SEARCH("N/A",CD134)))</formula>
    </cfRule>
    <cfRule type="containsText" dxfId="13051" priority="9642" operator="containsText" text="High">
      <formula>NOT(ISERROR(SEARCH("High",CD134)))</formula>
    </cfRule>
    <cfRule type="containsText" dxfId="13050" priority="9643" operator="containsText" text="Extreme">
      <formula>NOT(ISERROR(SEARCH("Extreme",CD134)))</formula>
    </cfRule>
    <cfRule type="containsText" dxfId="13049" priority="9644" operator="containsText" text="Low">
      <formula>NOT(ISERROR(SEARCH("Low",CD134)))</formula>
    </cfRule>
    <cfRule type="containsText" dxfId="13048" priority="9645" operator="containsText" text="Moderate">
      <formula>NOT(ISERROR(SEARCH("Moderate",CD134)))</formula>
    </cfRule>
    <cfRule type="containsText" dxfId="13047" priority="9646" operator="containsText" text="Insignificant">
      <formula>NOT(ISERROR(SEARCH("Insignificant",CD134)))</formula>
    </cfRule>
    <cfRule type="containsErrors" dxfId="13046" priority="9652">
      <formula>ISERROR(CD134)</formula>
    </cfRule>
  </conditionalFormatting>
  <conditionalFormatting sqref="CD134:CD135 CD137:CD138">
    <cfRule type="cellIs" dxfId="13045" priority="9637" operator="between">
      <formula>81</formula>
      <formula>100</formula>
    </cfRule>
    <cfRule type="cellIs" dxfId="13044" priority="9638" operator="between">
      <formula>61</formula>
      <formula>80</formula>
    </cfRule>
    <cfRule type="cellIs" dxfId="13043" priority="9639" operator="between">
      <formula>41</formula>
      <formula>60</formula>
    </cfRule>
    <cfRule type="cellIs" dxfId="13042" priority="9640" operator="between">
      <formula>21</formula>
      <formula>40</formula>
    </cfRule>
    <cfRule type="cellIs" dxfId="13041" priority="9641" operator="between">
      <formula>1</formula>
      <formula>20</formula>
    </cfRule>
  </conditionalFormatting>
  <conditionalFormatting sqref="CD137">
    <cfRule type="containsErrors" dxfId="13040" priority="9634">
      <formula>ISERROR(CD137)</formula>
    </cfRule>
    <cfRule type="containsText" dxfId="13039" priority="9635" operator="containsText" text="N/A">
      <formula>NOT(ISERROR(SEARCH("N/A",CD137)))</formula>
    </cfRule>
  </conditionalFormatting>
  <conditionalFormatting sqref="CE138 CE135">
    <cfRule type="cellIs" dxfId="13038" priority="9631" operator="equal">
      <formula>2</formula>
    </cfRule>
    <cfRule type="cellIs" dxfId="13037" priority="9632" operator="equal">
      <formula>1</formula>
    </cfRule>
  </conditionalFormatting>
  <conditionalFormatting sqref="CE138 CE135">
    <cfRule type="cellIs" dxfId="13036" priority="9630" operator="equal">
      <formula>3</formula>
    </cfRule>
  </conditionalFormatting>
  <conditionalFormatting sqref="CE138 CE135">
    <cfRule type="cellIs" dxfId="13035" priority="9628" operator="equal">
      <formula>5</formula>
    </cfRule>
    <cfRule type="cellIs" dxfId="13034" priority="9629" operator="equal">
      <formula>4</formula>
    </cfRule>
  </conditionalFormatting>
  <conditionalFormatting sqref="CI134">
    <cfRule type="containsText" dxfId="13033" priority="9617" operator="containsText" text="N/A">
      <formula>NOT(ISERROR(SEARCH("N/A",CI134)))</formula>
    </cfRule>
    <cfRule type="containsText" dxfId="13032" priority="9623" operator="containsText" text="High">
      <formula>NOT(ISERROR(SEARCH("High",CI134)))</formula>
    </cfRule>
    <cfRule type="containsText" dxfId="13031" priority="9624" operator="containsText" text="Extreme">
      <formula>NOT(ISERROR(SEARCH("Extreme",CI134)))</formula>
    </cfRule>
    <cfRule type="containsText" dxfId="13030" priority="9625" operator="containsText" text="Low">
      <formula>NOT(ISERROR(SEARCH("Low",CI134)))</formula>
    </cfRule>
    <cfRule type="containsText" dxfId="13029" priority="9626" operator="containsText" text="Moderate">
      <formula>NOT(ISERROR(SEARCH("Moderate",CI134)))</formula>
    </cfRule>
    <cfRule type="containsText" dxfId="13028" priority="9627" operator="containsText" text="Insignificant">
      <formula>NOT(ISERROR(SEARCH("Insignificant",CI134)))</formula>
    </cfRule>
    <cfRule type="containsErrors" dxfId="13027" priority="9633">
      <formula>ISERROR(CI134)</formula>
    </cfRule>
  </conditionalFormatting>
  <conditionalFormatting sqref="CI134:CI135 CI137:CI138">
    <cfRule type="cellIs" dxfId="13026" priority="9618" operator="between">
      <formula>81</formula>
      <formula>100</formula>
    </cfRule>
    <cfRule type="cellIs" dxfId="13025" priority="9619" operator="between">
      <formula>61</formula>
      <formula>80</formula>
    </cfRule>
    <cfRule type="cellIs" dxfId="13024" priority="9620" operator="between">
      <formula>41</formula>
      <formula>60</formula>
    </cfRule>
    <cfRule type="cellIs" dxfId="13023" priority="9621" operator="between">
      <formula>21</formula>
      <formula>40</formula>
    </cfRule>
    <cfRule type="cellIs" dxfId="13022" priority="9622" operator="between">
      <formula>1</formula>
      <formula>20</formula>
    </cfRule>
  </conditionalFormatting>
  <conditionalFormatting sqref="CI137">
    <cfRule type="containsErrors" dxfId="13021" priority="9615">
      <formula>ISERROR(CI137)</formula>
    </cfRule>
    <cfRule type="containsText" dxfId="13020" priority="9616" operator="containsText" text="N/A">
      <formula>NOT(ISERROR(SEARCH("N/A",CI137)))</formula>
    </cfRule>
  </conditionalFormatting>
  <conditionalFormatting sqref="CJ138 CJ135">
    <cfRule type="cellIs" dxfId="13019" priority="9612" operator="equal">
      <formula>2</formula>
    </cfRule>
    <cfRule type="cellIs" dxfId="13018" priority="9613" operator="equal">
      <formula>1</formula>
    </cfRule>
  </conditionalFormatting>
  <conditionalFormatting sqref="CJ138 CJ135">
    <cfRule type="cellIs" dxfId="13017" priority="9611" operator="equal">
      <formula>3</formula>
    </cfRule>
  </conditionalFormatting>
  <conditionalFormatting sqref="CJ138 CJ135">
    <cfRule type="cellIs" dxfId="13016" priority="9609" operator="equal">
      <formula>5</formula>
    </cfRule>
    <cfRule type="cellIs" dxfId="13015" priority="9610" operator="equal">
      <formula>4</formula>
    </cfRule>
  </conditionalFormatting>
  <conditionalFormatting sqref="CN134">
    <cfRule type="containsText" dxfId="13014" priority="9598" operator="containsText" text="N/A">
      <formula>NOT(ISERROR(SEARCH("N/A",CN134)))</formula>
    </cfRule>
    <cfRule type="containsText" dxfId="13013" priority="9604" operator="containsText" text="High">
      <formula>NOT(ISERROR(SEARCH("High",CN134)))</formula>
    </cfRule>
    <cfRule type="containsText" dxfId="13012" priority="9605" operator="containsText" text="Extreme">
      <formula>NOT(ISERROR(SEARCH("Extreme",CN134)))</formula>
    </cfRule>
    <cfRule type="containsText" dxfId="13011" priority="9606" operator="containsText" text="Low">
      <formula>NOT(ISERROR(SEARCH("Low",CN134)))</formula>
    </cfRule>
    <cfRule type="containsText" dxfId="13010" priority="9607" operator="containsText" text="Moderate">
      <formula>NOT(ISERROR(SEARCH("Moderate",CN134)))</formula>
    </cfRule>
    <cfRule type="containsText" dxfId="13009" priority="9608" operator="containsText" text="Insignificant">
      <formula>NOT(ISERROR(SEARCH("Insignificant",CN134)))</formula>
    </cfRule>
    <cfRule type="containsErrors" dxfId="13008" priority="9614">
      <formula>ISERROR(CN134)</formula>
    </cfRule>
  </conditionalFormatting>
  <conditionalFormatting sqref="CN134:CN135 CN137:CN138">
    <cfRule type="cellIs" dxfId="13007" priority="9599" operator="between">
      <formula>81</formula>
      <formula>100</formula>
    </cfRule>
    <cfRule type="cellIs" dxfId="13006" priority="9600" operator="between">
      <formula>61</formula>
      <formula>80</formula>
    </cfRule>
    <cfRule type="cellIs" dxfId="13005" priority="9601" operator="between">
      <formula>41</formula>
      <formula>60</formula>
    </cfRule>
    <cfRule type="cellIs" dxfId="13004" priority="9602" operator="between">
      <formula>21</formula>
      <formula>40</formula>
    </cfRule>
    <cfRule type="cellIs" dxfId="13003" priority="9603" operator="between">
      <formula>1</formula>
      <formula>20</formula>
    </cfRule>
  </conditionalFormatting>
  <conditionalFormatting sqref="CN137">
    <cfRule type="containsErrors" dxfId="13002" priority="9596">
      <formula>ISERROR(CN137)</formula>
    </cfRule>
    <cfRule type="containsText" dxfId="13001" priority="9597" operator="containsText" text="N/A">
      <formula>NOT(ISERROR(SEARCH("N/A",CN137)))</formula>
    </cfRule>
  </conditionalFormatting>
  <conditionalFormatting sqref="CO138 CO135">
    <cfRule type="cellIs" dxfId="13000" priority="9593" operator="equal">
      <formula>2</formula>
    </cfRule>
    <cfRule type="cellIs" dxfId="12999" priority="9594" operator="equal">
      <formula>1</formula>
    </cfRule>
  </conditionalFormatting>
  <conditionalFormatting sqref="CO138 CO135">
    <cfRule type="cellIs" dxfId="12998" priority="9592" operator="equal">
      <formula>3</formula>
    </cfRule>
  </conditionalFormatting>
  <conditionalFormatting sqref="CO138 CO135">
    <cfRule type="cellIs" dxfId="12997" priority="9590" operator="equal">
      <formula>5</formula>
    </cfRule>
    <cfRule type="cellIs" dxfId="12996" priority="9591" operator="equal">
      <formula>4</formula>
    </cfRule>
  </conditionalFormatting>
  <conditionalFormatting sqref="CS134">
    <cfRule type="containsText" dxfId="12995" priority="9579" operator="containsText" text="N/A">
      <formula>NOT(ISERROR(SEARCH("N/A",CS134)))</formula>
    </cfRule>
    <cfRule type="containsText" dxfId="12994" priority="9585" operator="containsText" text="High">
      <formula>NOT(ISERROR(SEARCH("High",CS134)))</formula>
    </cfRule>
    <cfRule type="containsText" dxfId="12993" priority="9586" operator="containsText" text="Extreme">
      <formula>NOT(ISERROR(SEARCH("Extreme",CS134)))</formula>
    </cfRule>
    <cfRule type="containsText" dxfId="12992" priority="9587" operator="containsText" text="Low">
      <formula>NOT(ISERROR(SEARCH("Low",CS134)))</formula>
    </cfRule>
    <cfRule type="containsText" dxfId="12991" priority="9588" operator="containsText" text="Moderate">
      <formula>NOT(ISERROR(SEARCH("Moderate",CS134)))</formula>
    </cfRule>
    <cfRule type="containsText" dxfId="12990" priority="9589" operator="containsText" text="Insignificant">
      <formula>NOT(ISERROR(SEARCH("Insignificant",CS134)))</formula>
    </cfRule>
    <cfRule type="containsErrors" dxfId="12989" priority="9595">
      <formula>ISERROR(CS134)</formula>
    </cfRule>
  </conditionalFormatting>
  <conditionalFormatting sqref="CS134:CS135 CS137:CS138">
    <cfRule type="cellIs" dxfId="12988" priority="9580" operator="between">
      <formula>81</formula>
      <formula>100</formula>
    </cfRule>
    <cfRule type="cellIs" dxfId="12987" priority="9581" operator="between">
      <formula>61</formula>
      <formula>80</formula>
    </cfRule>
    <cfRule type="cellIs" dxfId="12986" priority="9582" operator="between">
      <formula>41</formula>
      <formula>60</formula>
    </cfRule>
    <cfRule type="cellIs" dxfId="12985" priority="9583" operator="between">
      <formula>21</formula>
      <formula>40</formula>
    </cfRule>
    <cfRule type="cellIs" dxfId="12984" priority="9584" operator="between">
      <formula>1</formula>
      <formula>20</formula>
    </cfRule>
  </conditionalFormatting>
  <conditionalFormatting sqref="CS137">
    <cfRule type="containsErrors" dxfId="12983" priority="9577">
      <formula>ISERROR(CS137)</formula>
    </cfRule>
    <cfRule type="containsText" dxfId="12982" priority="9578" operator="containsText" text="N/A">
      <formula>NOT(ISERROR(SEARCH("N/A",CS137)))</formula>
    </cfRule>
  </conditionalFormatting>
  <conditionalFormatting sqref="H144 H141">
    <cfRule type="cellIs" dxfId="12981" priority="9574" operator="equal">
      <formula>2</formula>
    </cfRule>
    <cfRule type="cellIs" dxfId="12980" priority="9575" operator="equal">
      <formula>1</formula>
    </cfRule>
  </conditionalFormatting>
  <conditionalFormatting sqref="H144 H141">
    <cfRule type="cellIs" dxfId="12979" priority="9573" operator="equal">
      <formula>3</formula>
    </cfRule>
  </conditionalFormatting>
  <conditionalFormatting sqref="H144 H141">
    <cfRule type="cellIs" dxfId="12978" priority="9571" operator="equal">
      <formula>5</formula>
    </cfRule>
    <cfRule type="cellIs" dxfId="12977" priority="9572" operator="equal">
      <formula>4</formula>
    </cfRule>
  </conditionalFormatting>
  <conditionalFormatting sqref="L140">
    <cfRule type="containsText" dxfId="12976" priority="9560" operator="containsText" text="N/A">
      <formula>NOT(ISERROR(SEARCH("N/A",L140)))</formula>
    </cfRule>
    <cfRule type="containsText" dxfId="12975" priority="9566" operator="containsText" text="High">
      <formula>NOT(ISERROR(SEARCH("High",L140)))</formula>
    </cfRule>
    <cfRule type="containsText" dxfId="12974" priority="9567" operator="containsText" text="Extreme">
      <formula>NOT(ISERROR(SEARCH("Extreme",L140)))</formula>
    </cfRule>
    <cfRule type="containsText" dxfId="12973" priority="9568" operator="containsText" text="Low">
      <formula>NOT(ISERROR(SEARCH("Low",L140)))</formula>
    </cfRule>
    <cfRule type="containsText" dxfId="12972" priority="9569" operator="containsText" text="Moderate">
      <formula>NOT(ISERROR(SEARCH("Moderate",L140)))</formula>
    </cfRule>
    <cfRule type="containsText" dxfId="12971" priority="9570" operator="containsText" text="Insignificant">
      <formula>NOT(ISERROR(SEARCH("Insignificant",L140)))</formula>
    </cfRule>
    <cfRule type="containsErrors" dxfId="12970" priority="9576">
      <formula>ISERROR(L140)</formula>
    </cfRule>
  </conditionalFormatting>
  <conditionalFormatting sqref="L140:L141 L143:L144">
    <cfRule type="cellIs" dxfId="12969" priority="9561" operator="between">
      <formula>81</formula>
      <formula>100</formula>
    </cfRule>
    <cfRule type="cellIs" dxfId="12968" priority="9562" operator="between">
      <formula>61</formula>
      <formula>80</formula>
    </cfRule>
    <cfRule type="cellIs" dxfId="12967" priority="9563" operator="between">
      <formula>41</formula>
      <formula>60</formula>
    </cfRule>
    <cfRule type="cellIs" dxfId="12966" priority="9564" operator="between">
      <formula>21</formula>
      <formula>40</formula>
    </cfRule>
    <cfRule type="cellIs" dxfId="12965" priority="9565" operator="between">
      <formula>1</formula>
      <formula>20</formula>
    </cfRule>
  </conditionalFormatting>
  <conditionalFormatting sqref="L143">
    <cfRule type="containsErrors" dxfId="12964" priority="9558">
      <formula>ISERROR(L143)</formula>
    </cfRule>
    <cfRule type="containsText" dxfId="12963" priority="9559" operator="containsText" text="N/A">
      <formula>NOT(ISERROR(SEARCH("N/A",L143)))</formula>
    </cfRule>
  </conditionalFormatting>
  <conditionalFormatting sqref="M144 M141">
    <cfRule type="cellIs" dxfId="12962" priority="9555" operator="equal">
      <formula>2</formula>
    </cfRule>
    <cfRule type="cellIs" dxfId="12961" priority="9556" operator="equal">
      <formula>1</formula>
    </cfRule>
  </conditionalFormatting>
  <conditionalFormatting sqref="M144 M141">
    <cfRule type="cellIs" dxfId="12960" priority="9554" operator="equal">
      <formula>3</formula>
    </cfRule>
  </conditionalFormatting>
  <conditionalFormatting sqref="M144 M141">
    <cfRule type="cellIs" dxfId="12959" priority="9552" operator="equal">
      <formula>5</formula>
    </cfRule>
    <cfRule type="cellIs" dxfId="12958" priority="9553" operator="equal">
      <formula>4</formula>
    </cfRule>
  </conditionalFormatting>
  <conditionalFormatting sqref="Q140">
    <cfRule type="containsText" dxfId="12957" priority="9541" operator="containsText" text="N/A">
      <formula>NOT(ISERROR(SEARCH("N/A",Q140)))</formula>
    </cfRule>
    <cfRule type="containsText" dxfId="12956" priority="9547" operator="containsText" text="High">
      <formula>NOT(ISERROR(SEARCH("High",Q140)))</formula>
    </cfRule>
    <cfRule type="containsText" dxfId="12955" priority="9548" operator="containsText" text="Extreme">
      <formula>NOT(ISERROR(SEARCH("Extreme",Q140)))</formula>
    </cfRule>
    <cfRule type="containsText" dxfId="12954" priority="9549" operator="containsText" text="Low">
      <formula>NOT(ISERROR(SEARCH("Low",Q140)))</formula>
    </cfRule>
    <cfRule type="containsText" dxfId="12953" priority="9550" operator="containsText" text="Moderate">
      <formula>NOT(ISERROR(SEARCH("Moderate",Q140)))</formula>
    </cfRule>
    <cfRule type="containsText" dxfId="12952" priority="9551" operator="containsText" text="Insignificant">
      <formula>NOT(ISERROR(SEARCH("Insignificant",Q140)))</formula>
    </cfRule>
    <cfRule type="containsErrors" dxfId="12951" priority="9557">
      <formula>ISERROR(Q140)</formula>
    </cfRule>
  </conditionalFormatting>
  <conditionalFormatting sqref="Q140:Q141 Q143:Q144">
    <cfRule type="cellIs" dxfId="12950" priority="9542" operator="between">
      <formula>81</formula>
      <formula>100</formula>
    </cfRule>
    <cfRule type="cellIs" dxfId="12949" priority="9543" operator="between">
      <formula>61</formula>
      <formula>80</formula>
    </cfRule>
    <cfRule type="cellIs" dxfId="12948" priority="9544" operator="between">
      <formula>41</formula>
      <formula>60</formula>
    </cfRule>
    <cfRule type="cellIs" dxfId="12947" priority="9545" operator="between">
      <formula>21</formula>
      <formula>40</formula>
    </cfRule>
    <cfRule type="cellIs" dxfId="12946" priority="9546" operator="between">
      <formula>1</formula>
      <formula>20</formula>
    </cfRule>
  </conditionalFormatting>
  <conditionalFormatting sqref="Q143">
    <cfRule type="containsErrors" dxfId="12945" priority="9539">
      <formula>ISERROR(Q143)</formula>
    </cfRule>
    <cfRule type="containsText" dxfId="12944" priority="9540" operator="containsText" text="N/A">
      <formula>NOT(ISERROR(SEARCH("N/A",Q143)))</formula>
    </cfRule>
  </conditionalFormatting>
  <conditionalFormatting sqref="R144 R141">
    <cfRule type="cellIs" dxfId="12943" priority="9536" operator="equal">
      <formula>2</formula>
    </cfRule>
    <cfRule type="cellIs" dxfId="12942" priority="9537" operator="equal">
      <formula>1</formula>
    </cfRule>
  </conditionalFormatting>
  <conditionalFormatting sqref="R144 R141">
    <cfRule type="cellIs" dxfId="12941" priority="9535" operator="equal">
      <formula>3</formula>
    </cfRule>
  </conditionalFormatting>
  <conditionalFormatting sqref="R144 R141">
    <cfRule type="cellIs" dxfId="12940" priority="9533" operator="equal">
      <formula>5</formula>
    </cfRule>
    <cfRule type="cellIs" dxfId="12939" priority="9534" operator="equal">
      <formula>4</formula>
    </cfRule>
  </conditionalFormatting>
  <conditionalFormatting sqref="V140">
    <cfRule type="containsText" dxfId="12938" priority="9522" operator="containsText" text="N/A">
      <formula>NOT(ISERROR(SEARCH("N/A",V140)))</formula>
    </cfRule>
    <cfRule type="containsText" dxfId="12937" priority="9528" operator="containsText" text="High">
      <formula>NOT(ISERROR(SEARCH("High",V140)))</formula>
    </cfRule>
    <cfRule type="containsText" dxfId="12936" priority="9529" operator="containsText" text="Extreme">
      <formula>NOT(ISERROR(SEARCH("Extreme",V140)))</formula>
    </cfRule>
    <cfRule type="containsText" dxfId="12935" priority="9530" operator="containsText" text="Low">
      <formula>NOT(ISERROR(SEARCH("Low",V140)))</formula>
    </cfRule>
    <cfRule type="containsText" dxfId="12934" priority="9531" operator="containsText" text="Moderate">
      <formula>NOT(ISERROR(SEARCH("Moderate",V140)))</formula>
    </cfRule>
    <cfRule type="containsText" dxfId="12933" priority="9532" operator="containsText" text="Insignificant">
      <formula>NOT(ISERROR(SEARCH("Insignificant",V140)))</formula>
    </cfRule>
    <cfRule type="containsErrors" dxfId="12932" priority="9538">
      <formula>ISERROR(V140)</formula>
    </cfRule>
  </conditionalFormatting>
  <conditionalFormatting sqref="V140:V141 V143:V144">
    <cfRule type="cellIs" dxfId="12931" priority="9523" operator="between">
      <formula>81</formula>
      <formula>100</formula>
    </cfRule>
    <cfRule type="cellIs" dxfId="12930" priority="9524" operator="between">
      <formula>61</formula>
      <formula>80</formula>
    </cfRule>
    <cfRule type="cellIs" dxfId="12929" priority="9525" operator="between">
      <formula>41</formula>
      <formula>60</formula>
    </cfRule>
    <cfRule type="cellIs" dxfId="12928" priority="9526" operator="between">
      <formula>21</formula>
      <formula>40</formula>
    </cfRule>
    <cfRule type="cellIs" dxfId="12927" priority="9527" operator="between">
      <formula>1</formula>
      <formula>20</formula>
    </cfRule>
  </conditionalFormatting>
  <conditionalFormatting sqref="V143">
    <cfRule type="containsErrors" dxfId="12926" priority="9520">
      <formula>ISERROR(V143)</formula>
    </cfRule>
    <cfRule type="containsText" dxfId="12925" priority="9521" operator="containsText" text="N/A">
      <formula>NOT(ISERROR(SEARCH("N/A",V143)))</formula>
    </cfRule>
  </conditionalFormatting>
  <conditionalFormatting sqref="W144 W141">
    <cfRule type="cellIs" dxfId="12924" priority="9517" operator="equal">
      <formula>2</formula>
    </cfRule>
    <cfRule type="cellIs" dxfId="12923" priority="9518" operator="equal">
      <formula>1</formula>
    </cfRule>
  </conditionalFormatting>
  <conditionalFormatting sqref="W144 W141">
    <cfRule type="cellIs" dxfId="12922" priority="9516" operator="equal">
      <formula>3</formula>
    </cfRule>
  </conditionalFormatting>
  <conditionalFormatting sqref="W144 W141">
    <cfRule type="cellIs" dxfId="12921" priority="9514" operator="equal">
      <formula>5</formula>
    </cfRule>
    <cfRule type="cellIs" dxfId="12920" priority="9515" operator="equal">
      <formula>4</formula>
    </cfRule>
  </conditionalFormatting>
  <conditionalFormatting sqref="AA140">
    <cfRule type="containsText" dxfId="12919" priority="9503" operator="containsText" text="N/A">
      <formula>NOT(ISERROR(SEARCH("N/A",AA140)))</formula>
    </cfRule>
    <cfRule type="containsText" dxfId="12918" priority="9509" operator="containsText" text="High">
      <formula>NOT(ISERROR(SEARCH("High",AA140)))</formula>
    </cfRule>
    <cfRule type="containsText" dxfId="12917" priority="9510" operator="containsText" text="Extreme">
      <formula>NOT(ISERROR(SEARCH("Extreme",AA140)))</formula>
    </cfRule>
    <cfRule type="containsText" dxfId="12916" priority="9511" operator="containsText" text="Low">
      <formula>NOT(ISERROR(SEARCH("Low",AA140)))</formula>
    </cfRule>
    <cfRule type="containsText" dxfId="12915" priority="9512" operator="containsText" text="Moderate">
      <formula>NOT(ISERROR(SEARCH("Moderate",AA140)))</formula>
    </cfRule>
    <cfRule type="containsText" dxfId="12914" priority="9513" operator="containsText" text="Insignificant">
      <formula>NOT(ISERROR(SEARCH("Insignificant",AA140)))</formula>
    </cfRule>
    <cfRule type="containsErrors" dxfId="12913" priority="9519">
      <formula>ISERROR(AA140)</formula>
    </cfRule>
  </conditionalFormatting>
  <conditionalFormatting sqref="AA140:AA141 AA143:AA144">
    <cfRule type="cellIs" dxfId="12912" priority="9504" operator="between">
      <formula>81</formula>
      <formula>100</formula>
    </cfRule>
    <cfRule type="cellIs" dxfId="12911" priority="9505" operator="between">
      <formula>61</formula>
      <formula>80</formula>
    </cfRule>
    <cfRule type="cellIs" dxfId="12910" priority="9506" operator="between">
      <formula>41</formula>
      <formula>60</formula>
    </cfRule>
    <cfRule type="cellIs" dxfId="12909" priority="9507" operator="between">
      <formula>21</formula>
      <formula>40</formula>
    </cfRule>
    <cfRule type="cellIs" dxfId="12908" priority="9508" operator="between">
      <formula>1</formula>
      <formula>20</formula>
    </cfRule>
  </conditionalFormatting>
  <conditionalFormatting sqref="AA143">
    <cfRule type="containsErrors" dxfId="12907" priority="9501">
      <formula>ISERROR(AA143)</formula>
    </cfRule>
    <cfRule type="containsText" dxfId="12906" priority="9502" operator="containsText" text="N/A">
      <formula>NOT(ISERROR(SEARCH("N/A",AA143)))</formula>
    </cfRule>
  </conditionalFormatting>
  <conditionalFormatting sqref="AB144 AB141">
    <cfRule type="cellIs" dxfId="12905" priority="9498" operator="equal">
      <formula>2</formula>
    </cfRule>
    <cfRule type="cellIs" dxfId="12904" priority="9499" operator="equal">
      <formula>1</formula>
    </cfRule>
  </conditionalFormatting>
  <conditionalFormatting sqref="AB144 AB141">
    <cfRule type="cellIs" dxfId="12903" priority="9497" operator="equal">
      <formula>3</formula>
    </cfRule>
  </conditionalFormatting>
  <conditionalFormatting sqref="AB144 AB141">
    <cfRule type="cellIs" dxfId="12902" priority="9495" operator="equal">
      <formula>5</formula>
    </cfRule>
    <cfRule type="cellIs" dxfId="12901" priority="9496" operator="equal">
      <formula>4</formula>
    </cfRule>
  </conditionalFormatting>
  <conditionalFormatting sqref="AF140">
    <cfRule type="containsText" dxfId="12900" priority="9484" operator="containsText" text="N/A">
      <formula>NOT(ISERROR(SEARCH("N/A",AF140)))</formula>
    </cfRule>
    <cfRule type="containsText" dxfId="12899" priority="9490" operator="containsText" text="High">
      <formula>NOT(ISERROR(SEARCH("High",AF140)))</formula>
    </cfRule>
    <cfRule type="containsText" dxfId="12898" priority="9491" operator="containsText" text="Extreme">
      <formula>NOT(ISERROR(SEARCH("Extreme",AF140)))</formula>
    </cfRule>
    <cfRule type="containsText" dxfId="12897" priority="9492" operator="containsText" text="Low">
      <formula>NOT(ISERROR(SEARCH("Low",AF140)))</formula>
    </cfRule>
    <cfRule type="containsText" dxfId="12896" priority="9493" operator="containsText" text="Moderate">
      <formula>NOT(ISERROR(SEARCH("Moderate",AF140)))</formula>
    </cfRule>
    <cfRule type="containsText" dxfId="12895" priority="9494" operator="containsText" text="Insignificant">
      <formula>NOT(ISERROR(SEARCH("Insignificant",AF140)))</formula>
    </cfRule>
    <cfRule type="containsErrors" dxfId="12894" priority="9500">
      <formula>ISERROR(AF140)</formula>
    </cfRule>
  </conditionalFormatting>
  <conditionalFormatting sqref="AF140:AF141 AF143:AF144">
    <cfRule type="cellIs" dxfId="12893" priority="9485" operator="between">
      <formula>81</formula>
      <formula>100</formula>
    </cfRule>
    <cfRule type="cellIs" dxfId="12892" priority="9486" operator="between">
      <formula>61</formula>
      <formula>80</formula>
    </cfRule>
    <cfRule type="cellIs" dxfId="12891" priority="9487" operator="between">
      <formula>41</formula>
      <formula>60</formula>
    </cfRule>
    <cfRule type="cellIs" dxfId="12890" priority="9488" operator="between">
      <formula>21</formula>
      <formula>40</formula>
    </cfRule>
    <cfRule type="cellIs" dxfId="12889" priority="9489" operator="between">
      <formula>1</formula>
      <formula>20</formula>
    </cfRule>
  </conditionalFormatting>
  <conditionalFormatting sqref="AF143">
    <cfRule type="containsErrors" dxfId="12888" priority="9482">
      <formula>ISERROR(AF143)</formula>
    </cfRule>
    <cfRule type="containsText" dxfId="12887" priority="9483" operator="containsText" text="N/A">
      <formula>NOT(ISERROR(SEARCH("N/A",AF143)))</formula>
    </cfRule>
  </conditionalFormatting>
  <conditionalFormatting sqref="AG144 AG141">
    <cfRule type="cellIs" dxfId="12886" priority="9479" operator="equal">
      <formula>2</formula>
    </cfRule>
    <cfRule type="cellIs" dxfId="12885" priority="9480" operator="equal">
      <formula>1</formula>
    </cfRule>
  </conditionalFormatting>
  <conditionalFormatting sqref="AG144 AG141">
    <cfRule type="cellIs" dxfId="12884" priority="9478" operator="equal">
      <formula>3</formula>
    </cfRule>
  </conditionalFormatting>
  <conditionalFormatting sqref="AG144 AG141">
    <cfRule type="cellIs" dxfId="12883" priority="9476" operator="equal">
      <formula>5</formula>
    </cfRule>
    <cfRule type="cellIs" dxfId="12882" priority="9477" operator="equal">
      <formula>4</formula>
    </cfRule>
  </conditionalFormatting>
  <conditionalFormatting sqref="AK140">
    <cfRule type="containsText" dxfId="12881" priority="9465" operator="containsText" text="N/A">
      <formula>NOT(ISERROR(SEARCH("N/A",AK140)))</formula>
    </cfRule>
    <cfRule type="containsText" dxfId="12880" priority="9471" operator="containsText" text="High">
      <formula>NOT(ISERROR(SEARCH("High",AK140)))</formula>
    </cfRule>
    <cfRule type="containsText" dxfId="12879" priority="9472" operator="containsText" text="Extreme">
      <formula>NOT(ISERROR(SEARCH("Extreme",AK140)))</formula>
    </cfRule>
    <cfRule type="containsText" dxfId="12878" priority="9473" operator="containsText" text="Low">
      <formula>NOT(ISERROR(SEARCH("Low",AK140)))</formula>
    </cfRule>
    <cfRule type="containsText" dxfId="12877" priority="9474" operator="containsText" text="Moderate">
      <formula>NOT(ISERROR(SEARCH("Moderate",AK140)))</formula>
    </cfRule>
    <cfRule type="containsText" dxfId="12876" priority="9475" operator="containsText" text="Insignificant">
      <formula>NOT(ISERROR(SEARCH("Insignificant",AK140)))</formula>
    </cfRule>
    <cfRule type="containsErrors" dxfId="12875" priority="9481">
      <formula>ISERROR(AK140)</formula>
    </cfRule>
  </conditionalFormatting>
  <conditionalFormatting sqref="AK140:AK141 AK143:AK144">
    <cfRule type="cellIs" dxfId="12874" priority="9466" operator="between">
      <formula>81</formula>
      <formula>100</formula>
    </cfRule>
    <cfRule type="cellIs" dxfId="12873" priority="9467" operator="between">
      <formula>61</formula>
      <formula>80</formula>
    </cfRule>
    <cfRule type="cellIs" dxfId="12872" priority="9468" operator="between">
      <formula>41</formula>
      <formula>60</formula>
    </cfRule>
    <cfRule type="cellIs" dxfId="12871" priority="9469" operator="between">
      <formula>21</formula>
      <formula>40</formula>
    </cfRule>
    <cfRule type="cellIs" dxfId="12870" priority="9470" operator="between">
      <formula>1</formula>
      <formula>20</formula>
    </cfRule>
  </conditionalFormatting>
  <conditionalFormatting sqref="AK143">
    <cfRule type="containsErrors" dxfId="12869" priority="9463">
      <formula>ISERROR(AK143)</formula>
    </cfRule>
    <cfRule type="containsText" dxfId="12868" priority="9464" operator="containsText" text="N/A">
      <formula>NOT(ISERROR(SEARCH("N/A",AK143)))</formula>
    </cfRule>
  </conditionalFormatting>
  <conditionalFormatting sqref="AL144 AL141">
    <cfRule type="cellIs" dxfId="12867" priority="9460" operator="equal">
      <formula>2</formula>
    </cfRule>
    <cfRule type="cellIs" dxfId="12866" priority="9461" operator="equal">
      <formula>1</formula>
    </cfRule>
  </conditionalFormatting>
  <conditionalFormatting sqref="AL144 AL141">
    <cfRule type="cellIs" dxfId="12865" priority="9459" operator="equal">
      <formula>3</formula>
    </cfRule>
  </conditionalFormatting>
  <conditionalFormatting sqref="AL144 AL141">
    <cfRule type="cellIs" dxfId="12864" priority="9457" operator="equal">
      <formula>5</formula>
    </cfRule>
    <cfRule type="cellIs" dxfId="12863" priority="9458" operator="equal">
      <formula>4</formula>
    </cfRule>
  </conditionalFormatting>
  <conditionalFormatting sqref="AP140">
    <cfRule type="containsText" dxfId="12862" priority="9446" operator="containsText" text="N/A">
      <formula>NOT(ISERROR(SEARCH("N/A",AP140)))</formula>
    </cfRule>
    <cfRule type="containsText" dxfId="12861" priority="9452" operator="containsText" text="High">
      <formula>NOT(ISERROR(SEARCH("High",AP140)))</formula>
    </cfRule>
    <cfRule type="containsText" dxfId="12860" priority="9453" operator="containsText" text="Extreme">
      <formula>NOT(ISERROR(SEARCH("Extreme",AP140)))</formula>
    </cfRule>
    <cfRule type="containsText" dxfId="12859" priority="9454" operator="containsText" text="Low">
      <formula>NOT(ISERROR(SEARCH("Low",AP140)))</formula>
    </cfRule>
    <cfRule type="containsText" dxfId="12858" priority="9455" operator="containsText" text="Moderate">
      <formula>NOT(ISERROR(SEARCH("Moderate",AP140)))</formula>
    </cfRule>
    <cfRule type="containsText" dxfId="12857" priority="9456" operator="containsText" text="Insignificant">
      <formula>NOT(ISERROR(SEARCH("Insignificant",AP140)))</formula>
    </cfRule>
    <cfRule type="containsErrors" dxfId="12856" priority="9462">
      <formula>ISERROR(AP140)</formula>
    </cfRule>
  </conditionalFormatting>
  <conditionalFormatting sqref="AP140:AP141 AP143:AP144">
    <cfRule type="cellIs" dxfId="12855" priority="9447" operator="between">
      <formula>81</formula>
      <formula>100</formula>
    </cfRule>
    <cfRule type="cellIs" dxfId="12854" priority="9448" operator="between">
      <formula>61</formula>
      <formula>80</formula>
    </cfRule>
    <cfRule type="cellIs" dxfId="12853" priority="9449" operator="between">
      <formula>41</formula>
      <formula>60</formula>
    </cfRule>
    <cfRule type="cellIs" dxfId="12852" priority="9450" operator="between">
      <formula>21</formula>
      <formula>40</formula>
    </cfRule>
    <cfRule type="cellIs" dxfId="12851" priority="9451" operator="between">
      <formula>1</formula>
      <formula>20</formula>
    </cfRule>
  </conditionalFormatting>
  <conditionalFormatting sqref="AP143">
    <cfRule type="containsErrors" dxfId="12850" priority="9444">
      <formula>ISERROR(AP143)</formula>
    </cfRule>
    <cfRule type="containsText" dxfId="12849" priority="9445" operator="containsText" text="N/A">
      <formula>NOT(ISERROR(SEARCH("N/A",AP143)))</formula>
    </cfRule>
  </conditionalFormatting>
  <conditionalFormatting sqref="AQ144 AQ141">
    <cfRule type="cellIs" dxfId="12848" priority="9441" operator="equal">
      <formula>2</formula>
    </cfRule>
    <cfRule type="cellIs" dxfId="12847" priority="9442" operator="equal">
      <formula>1</formula>
    </cfRule>
  </conditionalFormatting>
  <conditionalFormatting sqref="AQ144 AQ141">
    <cfRule type="cellIs" dxfId="12846" priority="9440" operator="equal">
      <formula>3</formula>
    </cfRule>
  </conditionalFormatting>
  <conditionalFormatting sqref="AQ144 AQ141">
    <cfRule type="cellIs" dxfId="12845" priority="9438" operator="equal">
      <formula>5</formula>
    </cfRule>
    <cfRule type="cellIs" dxfId="12844" priority="9439" operator="equal">
      <formula>4</formula>
    </cfRule>
  </conditionalFormatting>
  <conditionalFormatting sqref="AU140">
    <cfRule type="containsText" dxfId="12843" priority="9427" operator="containsText" text="N/A">
      <formula>NOT(ISERROR(SEARCH("N/A",AU140)))</formula>
    </cfRule>
    <cfRule type="containsText" dxfId="12842" priority="9433" operator="containsText" text="High">
      <formula>NOT(ISERROR(SEARCH("High",AU140)))</formula>
    </cfRule>
    <cfRule type="containsText" dxfId="12841" priority="9434" operator="containsText" text="Extreme">
      <formula>NOT(ISERROR(SEARCH("Extreme",AU140)))</formula>
    </cfRule>
    <cfRule type="containsText" dxfId="12840" priority="9435" operator="containsText" text="Low">
      <formula>NOT(ISERROR(SEARCH("Low",AU140)))</formula>
    </cfRule>
    <cfRule type="containsText" dxfId="12839" priority="9436" operator="containsText" text="Moderate">
      <formula>NOT(ISERROR(SEARCH("Moderate",AU140)))</formula>
    </cfRule>
    <cfRule type="containsText" dxfId="12838" priority="9437" operator="containsText" text="Insignificant">
      <formula>NOT(ISERROR(SEARCH("Insignificant",AU140)))</formula>
    </cfRule>
    <cfRule type="containsErrors" dxfId="12837" priority="9443">
      <formula>ISERROR(AU140)</formula>
    </cfRule>
  </conditionalFormatting>
  <conditionalFormatting sqref="AU140:AU141 AU143:AU144">
    <cfRule type="cellIs" dxfId="12836" priority="9428" operator="between">
      <formula>81</formula>
      <formula>100</formula>
    </cfRule>
    <cfRule type="cellIs" dxfId="12835" priority="9429" operator="between">
      <formula>61</formula>
      <formula>80</formula>
    </cfRule>
    <cfRule type="cellIs" dxfId="12834" priority="9430" operator="between">
      <formula>41</formula>
      <formula>60</formula>
    </cfRule>
    <cfRule type="cellIs" dxfId="12833" priority="9431" operator="between">
      <formula>21</formula>
      <formula>40</formula>
    </cfRule>
    <cfRule type="cellIs" dxfId="12832" priority="9432" operator="between">
      <formula>1</formula>
      <formula>20</formula>
    </cfRule>
  </conditionalFormatting>
  <conditionalFormatting sqref="AU143">
    <cfRule type="containsErrors" dxfId="12831" priority="9425">
      <formula>ISERROR(AU143)</formula>
    </cfRule>
    <cfRule type="containsText" dxfId="12830" priority="9426" operator="containsText" text="N/A">
      <formula>NOT(ISERROR(SEARCH("N/A",AU143)))</formula>
    </cfRule>
  </conditionalFormatting>
  <conditionalFormatting sqref="AV144 AV141">
    <cfRule type="cellIs" dxfId="12829" priority="9422" operator="equal">
      <formula>2</formula>
    </cfRule>
    <cfRule type="cellIs" dxfId="12828" priority="9423" operator="equal">
      <formula>1</formula>
    </cfRule>
  </conditionalFormatting>
  <conditionalFormatting sqref="AV144 AV141">
    <cfRule type="cellIs" dxfId="12827" priority="9421" operator="equal">
      <formula>3</formula>
    </cfRule>
  </conditionalFormatting>
  <conditionalFormatting sqref="AV144 AV141">
    <cfRule type="cellIs" dxfId="12826" priority="9419" operator="equal">
      <formula>5</formula>
    </cfRule>
    <cfRule type="cellIs" dxfId="12825" priority="9420" operator="equal">
      <formula>4</formula>
    </cfRule>
  </conditionalFormatting>
  <conditionalFormatting sqref="AZ140">
    <cfRule type="containsText" dxfId="12824" priority="9408" operator="containsText" text="N/A">
      <formula>NOT(ISERROR(SEARCH("N/A",AZ140)))</formula>
    </cfRule>
    <cfRule type="containsText" dxfId="12823" priority="9414" operator="containsText" text="High">
      <formula>NOT(ISERROR(SEARCH("High",AZ140)))</formula>
    </cfRule>
    <cfRule type="containsText" dxfId="12822" priority="9415" operator="containsText" text="Extreme">
      <formula>NOT(ISERROR(SEARCH("Extreme",AZ140)))</formula>
    </cfRule>
    <cfRule type="containsText" dxfId="12821" priority="9416" operator="containsText" text="Low">
      <formula>NOT(ISERROR(SEARCH("Low",AZ140)))</formula>
    </cfRule>
    <cfRule type="containsText" dxfId="12820" priority="9417" operator="containsText" text="Moderate">
      <formula>NOT(ISERROR(SEARCH("Moderate",AZ140)))</formula>
    </cfRule>
    <cfRule type="containsText" dxfId="12819" priority="9418" operator="containsText" text="Insignificant">
      <formula>NOT(ISERROR(SEARCH("Insignificant",AZ140)))</formula>
    </cfRule>
    <cfRule type="containsErrors" dxfId="12818" priority="9424">
      <formula>ISERROR(AZ140)</formula>
    </cfRule>
  </conditionalFormatting>
  <conditionalFormatting sqref="AZ140:AZ141 AZ143:AZ144">
    <cfRule type="cellIs" dxfId="12817" priority="9409" operator="between">
      <formula>81</formula>
      <formula>100</formula>
    </cfRule>
    <cfRule type="cellIs" dxfId="12816" priority="9410" operator="between">
      <formula>61</formula>
      <formula>80</formula>
    </cfRule>
    <cfRule type="cellIs" dxfId="12815" priority="9411" operator="between">
      <formula>41</formula>
      <formula>60</formula>
    </cfRule>
    <cfRule type="cellIs" dxfId="12814" priority="9412" operator="between">
      <formula>21</formula>
      <formula>40</formula>
    </cfRule>
    <cfRule type="cellIs" dxfId="12813" priority="9413" operator="between">
      <formula>1</formula>
      <formula>20</formula>
    </cfRule>
  </conditionalFormatting>
  <conditionalFormatting sqref="AZ143">
    <cfRule type="containsErrors" dxfId="12812" priority="9406">
      <formula>ISERROR(AZ143)</formula>
    </cfRule>
    <cfRule type="containsText" dxfId="12811" priority="9407" operator="containsText" text="N/A">
      <formula>NOT(ISERROR(SEARCH("N/A",AZ143)))</formula>
    </cfRule>
  </conditionalFormatting>
  <conditionalFormatting sqref="BA144 BA141">
    <cfRule type="cellIs" dxfId="12810" priority="9403" operator="equal">
      <formula>2</formula>
    </cfRule>
    <cfRule type="cellIs" dxfId="12809" priority="9404" operator="equal">
      <formula>1</formula>
    </cfRule>
  </conditionalFormatting>
  <conditionalFormatting sqref="BA144 BA141">
    <cfRule type="cellIs" dxfId="12808" priority="9402" operator="equal">
      <formula>3</formula>
    </cfRule>
  </conditionalFormatting>
  <conditionalFormatting sqref="BA144 BA141">
    <cfRule type="cellIs" dxfId="12807" priority="9400" operator="equal">
      <formula>5</formula>
    </cfRule>
    <cfRule type="cellIs" dxfId="12806" priority="9401" operator="equal">
      <formula>4</formula>
    </cfRule>
  </conditionalFormatting>
  <conditionalFormatting sqref="BE140">
    <cfRule type="containsText" dxfId="12805" priority="9389" operator="containsText" text="N/A">
      <formula>NOT(ISERROR(SEARCH("N/A",BE140)))</formula>
    </cfRule>
    <cfRule type="containsText" dxfId="12804" priority="9395" operator="containsText" text="High">
      <formula>NOT(ISERROR(SEARCH("High",BE140)))</formula>
    </cfRule>
    <cfRule type="containsText" dxfId="12803" priority="9396" operator="containsText" text="Extreme">
      <formula>NOT(ISERROR(SEARCH("Extreme",BE140)))</formula>
    </cfRule>
    <cfRule type="containsText" dxfId="12802" priority="9397" operator="containsText" text="Low">
      <formula>NOT(ISERROR(SEARCH("Low",BE140)))</formula>
    </cfRule>
    <cfRule type="containsText" dxfId="12801" priority="9398" operator="containsText" text="Moderate">
      <formula>NOT(ISERROR(SEARCH("Moderate",BE140)))</formula>
    </cfRule>
    <cfRule type="containsText" dxfId="12800" priority="9399" operator="containsText" text="Insignificant">
      <formula>NOT(ISERROR(SEARCH("Insignificant",BE140)))</formula>
    </cfRule>
    <cfRule type="containsErrors" dxfId="12799" priority="9405">
      <formula>ISERROR(BE140)</formula>
    </cfRule>
  </conditionalFormatting>
  <conditionalFormatting sqref="BE140:BE141 BE143:BE144">
    <cfRule type="cellIs" dxfId="12798" priority="9390" operator="between">
      <formula>81</formula>
      <formula>100</formula>
    </cfRule>
    <cfRule type="cellIs" dxfId="12797" priority="9391" operator="between">
      <formula>61</formula>
      <formula>80</formula>
    </cfRule>
    <cfRule type="cellIs" dxfId="12796" priority="9392" operator="between">
      <formula>41</formula>
      <formula>60</formula>
    </cfRule>
    <cfRule type="cellIs" dxfId="12795" priority="9393" operator="between">
      <formula>21</formula>
      <formula>40</formula>
    </cfRule>
    <cfRule type="cellIs" dxfId="12794" priority="9394" operator="between">
      <formula>1</formula>
      <formula>20</formula>
    </cfRule>
  </conditionalFormatting>
  <conditionalFormatting sqref="BE143">
    <cfRule type="containsErrors" dxfId="12793" priority="9387">
      <formula>ISERROR(BE143)</formula>
    </cfRule>
    <cfRule type="containsText" dxfId="12792" priority="9388" operator="containsText" text="N/A">
      <formula>NOT(ISERROR(SEARCH("N/A",BE143)))</formula>
    </cfRule>
  </conditionalFormatting>
  <conditionalFormatting sqref="BF144 BF141">
    <cfRule type="cellIs" dxfId="12791" priority="9384" operator="equal">
      <formula>2</formula>
    </cfRule>
    <cfRule type="cellIs" dxfId="12790" priority="9385" operator="equal">
      <formula>1</formula>
    </cfRule>
  </conditionalFormatting>
  <conditionalFormatting sqref="BF144 BF141">
    <cfRule type="cellIs" dxfId="12789" priority="9383" operator="equal">
      <formula>3</formula>
    </cfRule>
  </conditionalFormatting>
  <conditionalFormatting sqref="BF144 BF141">
    <cfRule type="cellIs" dxfId="12788" priority="9381" operator="equal">
      <formula>5</formula>
    </cfRule>
    <cfRule type="cellIs" dxfId="12787" priority="9382" operator="equal">
      <formula>4</formula>
    </cfRule>
  </conditionalFormatting>
  <conditionalFormatting sqref="BJ140">
    <cfRule type="containsText" dxfId="12786" priority="9370" operator="containsText" text="N/A">
      <formula>NOT(ISERROR(SEARCH("N/A",BJ140)))</formula>
    </cfRule>
    <cfRule type="containsText" dxfId="12785" priority="9376" operator="containsText" text="High">
      <formula>NOT(ISERROR(SEARCH("High",BJ140)))</formula>
    </cfRule>
    <cfRule type="containsText" dxfId="12784" priority="9377" operator="containsText" text="Extreme">
      <formula>NOT(ISERROR(SEARCH("Extreme",BJ140)))</formula>
    </cfRule>
    <cfRule type="containsText" dxfId="12783" priority="9378" operator="containsText" text="Low">
      <formula>NOT(ISERROR(SEARCH("Low",BJ140)))</formula>
    </cfRule>
    <cfRule type="containsText" dxfId="12782" priority="9379" operator="containsText" text="Moderate">
      <formula>NOT(ISERROR(SEARCH("Moderate",BJ140)))</formula>
    </cfRule>
    <cfRule type="containsText" dxfId="12781" priority="9380" operator="containsText" text="Insignificant">
      <formula>NOT(ISERROR(SEARCH("Insignificant",BJ140)))</formula>
    </cfRule>
    <cfRule type="containsErrors" dxfId="12780" priority="9386">
      <formula>ISERROR(BJ140)</formula>
    </cfRule>
  </conditionalFormatting>
  <conditionalFormatting sqref="BJ140:BJ141 BJ143:BJ144">
    <cfRule type="cellIs" dxfId="12779" priority="9371" operator="between">
      <formula>81</formula>
      <formula>100</formula>
    </cfRule>
    <cfRule type="cellIs" dxfId="12778" priority="9372" operator="between">
      <formula>61</formula>
      <formula>80</formula>
    </cfRule>
    <cfRule type="cellIs" dxfId="12777" priority="9373" operator="between">
      <formula>41</formula>
      <formula>60</formula>
    </cfRule>
    <cfRule type="cellIs" dxfId="12776" priority="9374" operator="between">
      <formula>21</formula>
      <formula>40</formula>
    </cfRule>
    <cfRule type="cellIs" dxfId="12775" priority="9375" operator="between">
      <formula>1</formula>
      <formula>20</formula>
    </cfRule>
  </conditionalFormatting>
  <conditionalFormatting sqref="BJ143">
    <cfRule type="containsErrors" dxfId="12774" priority="9368">
      <formula>ISERROR(BJ143)</formula>
    </cfRule>
    <cfRule type="containsText" dxfId="12773" priority="9369" operator="containsText" text="N/A">
      <formula>NOT(ISERROR(SEARCH("N/A",BJ143)))</formula>
    </cfRule>
  </conditionalFormatting>
  <conditionalFormatting sqref="BK144 BK141">
    <cfRule type="cellIs" dxfId="12772" priority="9365" operator="equal">
      <formula>2</formula>
    </cfRule>
    <cfRule type="cellIs" dxfId="12771" priority="9366" operator="equal">
      <formula>1</formula>
    </cfRule>
  </conditionalFormatting>
  <conditionalFormatting sqref="BK144 BK141">
    <cfRule type="cellIs" dxfId="12770" priority="9364" operator="equal">
      <formula>3</formula>
    </cfRule>
  </conditionalFormatting>
  <conditionalFormatting sqref="BK144 BK141">
    <cfRule type="cellIs" dxfId="12769" priority="9362" operator="equal">
      <formula>5</formula>
    </cfRule>
    <cfRule type="cellIs" dxfId="12768" priority="9363" operator="equal">
      <formula>4</formula>
    </cfRule>
  </conditionalFormatting>
  <conditionalFormatting sqref="BO140">
    <cfRule type="containsText" dxfId="12767" priority="9351" operator="containsText" text="N/A">
      <formula>NOT(ISERROR(SEARCH("N/A",BO140)))</formula>
    </cfRule>
    <cfRule type="containsText" dxfId="12766" priority="9357" operator="containsText" text="High">
      <formula>NOT(ISERROR(SEARCH("High",BO140)))</formula>
    </cfRule>
    <cfRule type="containsText" dxfId="12765" priority="9358" operator="containsText" text="Extreme">
      <formula>NOT(ISERROR(SEARCH("Extreme",BO140)))</formula>
    </cfRule>
    <cfRule type="containsText" dxfId="12764" priority="9359" operator="containsText" text="Low">
      <formula>NOT(ISERROR(SEARCH("Low",BO140)))</formula>
    </cfRule>
    <cfRule type="containsText" dxfId="12763" priority="9360" operator="containsText" text="Moderate">
      <formula>NOT(ISERROR(SEARCH("Moderate",BO140)))</formula>
    </cfRule>
    <cfRule type="containsText" dxfId="12762" priority="9361" operator="containsText" text="Insignificant">
      <formula>NOT(ISERROR(SEARCH("Insignificant",BO140)))</formula>
    </cfRule>
    <cfRule type="containsErrors" dxfId="12761" priority="9367">
      <formula>ISERROR(BO140)</formula>
    </cfRule>
  </conditionalFormatting>
  <conditionalFormatting sqref="BO140:BO141 BO143:BO144">
    <cfRule type="cellIs" dxfId="12760" priority="9352" operator="between">
      <formula>81</formula>
      <formula>100</formula>
    </cfRule>
    <cfRule type="cellIs" dxfId="12759" priority="9353" operator="between">
      <formula>61</formula>
      <formula>80</formula>
    </cfRule>
    <cfRule type="cellIs" dxfId="12758" priority="9354" operator="between">
      <formula>41</formula>
      <formula>60</formula>
    </cfRule>
    <cfRule type="cellIs" dxfId="12757" priority="9355" operator="between">
      <formula>21</formula>
      <formula>40</formula>
    </cfRule>
    <cfRule type="cellIs" dxfId="12756" priority="9356" operator="between">
      <formula>1</formula>
      <formula>20</formula>
    </cfRule>
  </conditionalFormatting>
  <conditionalFormatting sqref="BO143">
    <cfRule type="containsErrors" dxfId="12755" priority="9349">
      <formula>ISERROR(BO143)</formula>
    </cfRule>
    <cfRule type="containsText" dxfId="12754" priority="9350" operator="containsText" text="N/A">
      <formula>NOT(ISERROR(SEARCH("N/A",BO143)))</formula>
    </cfRule>
  </conditionalFormatting>
  <conditionalFormatting sqref="BP144 BP141">
    <cfRule type="cellIs" dxfId="12753" priority="9346" operator="equal">
      <formula>2</formula>
    </cfRule>
    <cfRule type="cellIs" dxfId="12752" priority="9347" operator="equal">
      <formula>1</formula>
    </cfRule>
  </conditionalFormatting>
  <conditionalFormatting sqref="BP144 BP141">
    <cfRule type="cellIs" dxfId="12751" priority="9345" operator="equal">
      <formula>3</formula>
    </cfRule>
  </conditionalFormatting>
  <conditionalFormatting sqref="BP144 BP141">
    <cfRule type="cellIs" dxfId="12750" priority="9343" operator="equal">
      <formula>5</formula>
    </cfRule>
    <cfRule type="cellIs" dxfId="12749" priority="9344" operator="equal">
      <formula>4</formula>
    </cfRule>
  </conditionalFormatting>
  <conditionalFormatting sqref="BT140">
    <cfRule type="containsText" dxfId="12748" priority="9332" operator="containsText" text="N/A">
      <formula>NOT(ISERROR(SEARCH("N/A",BT140)))</formula>
    </cfRule>
    <cfRule type="containsText" dxfId="12747" priority="9338" operator="containsText" text="High">
      <formula>NOT(ISERROR(SEARCH("High",BT140)))</formula>
    </cfRule>
    <cfRule type="containsText" dxfId="12746" priority="9339" operator="containsText" text="Extreme">
      <formula>NOT(ISERROR(SEARCH("Extreme",BT140)))</formula>
    </cfRule>
    <cfRule type="containsText" dxfId="12745" priority="9340" operator="containsText" text="Low">
      <formula>NOT(ISERROR(SEARCH("Low",BT140)))</formula>
    </cfRule>
    <cfRule type="containsText" dxfId="12744" priority="9341" operator="containsText" text="Moderate">
      <formula>NOT(ISERROR(SEARCH("Moderate",BT140)))</formula>
    </cfRule>
    <cfRule type="containsText" dxfId="12743" priority="9342" operator="containsText" text="Insignificant">
      <formula>NOT(ISERROR(SEARCH("Insignificant",BT140)))</formula>
    </cfRule>
    <cfRule type="containsErrors" dxfId="12742" priority="9348">
      <formula>ISERROR(BT140)</formula>
    </cfRule>
  </conditionalFormatting>
  <conditionalFormatting sqref="BT140:BT141 BT143:BT144">
    <cfRule type="cellIs" dxfId="12741" priority="9333" operator="between">
      <formula>81</formula>
      <formula>100</formula>
    </cfRule>
    <cfRule type="cellIs" dxfId="12740" priority="9334" operator="between">
      <formula>61</formula>
      <formula>80</formula>
    </cfRule>
    <cfRule type="cellIs" dxfId="12739" priority="9335" operator="between">
      <formula>41</formula>
      <formula>60</formula>
    </cfRule>
    <cfRule type="cellIs" dxfId="12738" priority="9336" operator="between">
      <formula>21</formula>
      <formula>40</formula>
    </cfRule>
    <cfRule type="cellIs" dxfId="12737" priority="9337" operator="between">
      <formula>1</formula>
      <formula>20</formula>
    </cfRule>
  </conditionalFormatting>
  <conditionalFormatting sqref="BT143">
    <cfRule type="containsErrors" dxfId="12736" priority="9330">
      <formula>ISERROR(BT143)</formula>
    </cfRule>
    <cfRule type="containsText" dxfId="12735" priority="9331" operator="containsText" text="N/A">
      <formula>NOT(ISERROR(SEARCH("N/A",BT143)))</formula>
    </cfRule>
  </conditionalFormatting>
  <conditionalFormatting sqref="BU144 BU141">
    <cfRule type="cellIs" dxfId="12734" priority="9327" operator="equal">
      <formula>2</formula>
    </cfRule>
    <cfRule type="cellIs" dxfId="12733" priority="9328" operator="equal">
      <formula>1</formula>
    </cfRule>
  </conditionalFormatting>
  <conditionalFormatting sqref="BU144 BU141">
    <cfRule type="cellIs" dxfId="12732" priority="9326" operator="equal">
      <formula>3</formula>
    </cfRule>
  </conditionalFormatting>
  <conditionalFormatting sqref="BU144 BU141">
    <cfRule type="cellIs" dxfId="12731" priority="9324" operator="equal">
      <formula>5</formula>
    </cfRule>
    <cfRule type="cellIs" dxfId="12730" priority="9325" operator="equal">
      <formula>4</formula>
    </cfRule>
  </conditionalFormatting>
  <conditionalFormatting sqref="BY140">
    <cfRule type="containsText" dxfId="12729" priority="9313" operator="containsText" text="N/A">
      <formula>NOT(ISERROR(SEARCH("N/A",BY140)))</formula>
    </cfRule>
    <cfRule type="containsText" dxfId="12728" priority="9319" operator="containsText" text="High">
      <formula>NOT(ISERROR(SEARCH("High",BY140)))</formula>
    </cfRule>
    <cfRule type="containsText" dxfId="12727" priority="9320" operator="containsText" text="Extreme">
      <formula>NOT(ISERROR(SEARCH("Extreme",BY140)))</formula>
    </cfRule>
    <cfRule type="containsText" dxfId="12726" priority="9321" operator="containsText" text="Low">
      <formula>NOT(ISERROR(SEARCH("Low",BY140)))</formula>
    </cfRule>
    <cfRule type="containsText" dxfId="12725" priority="9322" operator="containsText" text="Moderate">
      <formula>NOT(ISERROR(SEARCH("Moderate",BY140)))</formula>
    </cfRule>
    <cfRule type="containsText" dxfId="12724" priority="9323" operator="containsText" text="Insignificant">
      <formula>NOT(ISERROR(SEARCH("Insignificant",BY140)))</formula>
    </cfRule>
    <cfRule type="containsErrors" dxfId="12723" priority="9329">
      <formula>ISERROR(BY140)</formula>
    </cfRule>
  </conditionalFormatting>
  <conditionalFormatting sqref="BY140:BY141 BY143:BY144">
    <cfRule type="cellIs" dxfId="12722" priority="9314" operator="between">
      <formula>81</formula>
      <formula>100</formula>
    </cfRule>
    <cfRule type="cellIs" dxfId="12721" priority="9315" operator="between">
      <formula>61</formula>
      <formula>80</formula>
    </cfRule>
    <cfRule type="cellIs" dxfId="12720" priority="9316" operator="between">
      <formula>41</formula>
      <formula>60</formula>
    </cfRule>
    <cfRule type="cellIs" dxfId="12719" priority="9317" operator="between">
      <formula>21</formula>
      <formula>40</formula>
    </cfRule>
    <cfRule type="cellIs" dxfId="12718" priority="9318" operator="between">
      <formula>1</formula>
      <formula>20</formula>
    </cfRule>
  </conditionalFormatting>
  <conditionalFormatting sqref="BY143">
    <cfRule type="containsErrors" dxfId="12717" priority="9311">
      <formula>ISERROR(BY143)</formula>
    </cfRule>
    <cfRule type="containsText" dxfId="12716" priority="9312" operator="containsText" text="N/A">
      <formula>NOT(ISERROR(SEARCH("N/A",BY143)))</formula>
    </cfRule>
  </conditionalFormatting>
  <conditionalFormatting sqref="BZ144 BZ141">
    <cfRule type="cellIs" dxfId="12715" priority="9308" operator="equal">
      <formula>2</formula>
    </cfRule>
    <cfRule type="cellIs" dxfId="12714" priority="9309" operator="equal">
      <formula>1</formula>
    </cfRule>
  </conditionalFormatting>
  <conditionalFormatting sqref="BZ144 BZ141">
    <cfRule type="cellIs" dxfId="12713" priority="9307" operator="equal">
      <formula>3</formula>
    </cfRule>
  </conditionalFormatting>
  <conditionalFormatting sqref="BZ144 BZ141">
    <cfRule type="cellIs" dxfId="12712" priority="9305" operator="equal">
      <formula>5</formula>
    </cfRule>
    <cfRule type="cellIs" dxfId="12711" priority="9306" operator="equal">
      <formula>4</formula>
    </cfRule>
  </conditionalFormatting>
  <conditionalFormatting sqref="CD140">
    <cfRule type="containsText" dxfId="12710" priority="9294" operator="containsText" text="N/A">
      <formula>NOT(ISERROR(SEARCH("N/A",CD140)))</formula>
    </cfRule>
    <cfRule type="containsText" dxfId="12709" priority="9300" operator="containsText" text="High">
      <formula>NOT(ISERROR(SEARCH("High",CD140)))</formula>
    </cfRule>
    <cfRule type="containsText" dxfId="12708" priority="9301" operator="containsText" text="Extreme">
      <formula>NOT(ISERROR(SEARCH("Extreme",CD140)))</formula>
    </cfRule>
    <cfRule type="containsText" dxfId="12707" priority="9302" operator="containsText" text="Low">
      <formula>NOT(ISERROR(SEARCH("Low",CD140)))</formula>
    </cfRule>
    <cfRule type="containsText" dxfId="12706" priority="9303" operator="containsText" text="Moderate">
      <formula>NOT(ISERROR(SEARCH("Moderate",CD140)))</formula>
    </cfRule>
    <cfRule type="containsText" dxfId="12705" priority="9304" operator="containsText" text="Insignificant">
      <formula>NOT(ISERROR(SEARCH("Insignificant",CD140)))</formula>
    </cfRule>
    <cfRule type="containsErrors" dxfId="12704" priority="9310">
      <formula>ISERROR(CD140)</formula>
    </cfRule>
  </conditionalFormatting>
  <conditionalFormatting sqref="CD140:CD141 CD143:CD144">
    <cfRule type="cellIs" dxfId="12703" priority="9295" operator="between">
      <formula>81</formula>
      <formula>100</formula>
    </cfRule>
    <cfRule type="cellIs" dxfId="12702" priority="9296" operator="between">
      <formula>61</formula>
      <formula>80</formula>
    </cfRule>
    <cfRule type="cellIs" dxfId="12701" priority="9297" operator="between">
      <formula>41</formula>
      <formula>60</formula>
    </cfRule>
    <cfRule type="cellIs" dxfId="12700" priority="9298" operator="between">
      <formula>21</formula>
      <formula>40</formula>
    </cfRule>
    <cfRule type="cellIs" dxfId="12699" priority="9299" operator="between">
      <formula>1</formula>
      <formula>20</formula>
    </cfRule>
  </conditionalFormatting>
  <conditionalFormatting sqref="CD143">
    <cfRule type="containsErrors" dxfId="12698" priority="9292">
      <formula>ISERROR(CD143)</formula>
    </cfRule>
    <cfRule type="containsText" dxfId="12697" priority="9293" operator="containsText" text="N/A">
      <formula>NOT(ISERROR(SEARCH("N/A",CD143)))</formula>
    </cfRule>
  </conditionalFormatting>
  <conditionalFormatting sqref="CE144 CE141">
    <cfRule type="cellIs" dxfId="12696" priority="9289" operator="equal">
      <formula>2</formula>
    </cfRule>
    <cfRule type="cellIs" dxfId="12695" priority="9290" operator="equal">
      <formula>1</formula>
    </cfRule>
  </conditionalFormatting>
  <conditionalFormatting sqref="CE144 CE141">
    <cfRule type="cellIs" dxfId="12694" priority="9288" operator="equal">
      <formula>3</formula>
    </cfRule>
  </conditionalFormatting>
  <conditionalFormatting sqref="CE144 CE141">
    <cfRule type="cellIs" dxfId="12693" priority="9286" operator="equal">
      <formula>5</formula>
    </cfRule>
    <cfRule type="cellIs" dxfId="12692" priority="9287" operator="equal">
      <formula>4</formula>
    </cfRule>
  </conditionalFormatting>
  <conditionalFormatting sqref="CI140">
    <cfRule type="containsText" dxfId="12691" priority="9275" operator="containsText" text="N/A">
      <formula>NOT(ISERROR(SEARCH("N/A",CI140)))</formula>
    </cfRule>
    <cfRule type="containsText" dxfId="12690" priority="9281" operator="containsText" text="High">
      <formula>NOT(ISERROR(SEARCH("High",CI140)))</formula>
    </cfRule>
    <cfRule type="containsText" dxfId="12689" priority="9282" operator="containsText" text="Extreme">
      <formula>NOT(ISERROR(SEARCH("Extreme",CI140)))</formula>
    </cfRule>
    <cfRule type="containsText" dxfId="12688" priority="9283" operator="containsText" text="Low">
      <formula>NOT(ISERROR(SEARCH("Low",CI140)))</formula>
    </cfRule>
    <cfRule type="containsText" dxfId="12687" priority="9284" operator="containsText" text="Moderate">
      <formula>NOT(ISERROR(SEARCH("Moderate",CI140)))</formula>
    </cfRule>
    <cfRule type="containsText" dxfId="12686" priority="9285" operator="containsText" text="Insignificant">
      <formula>NOT(ISERROR(SEARCH("Insignificant",CI140)))</formula>
    </cfRule>
    <cfRule type="containsErrors" dxfId="12685" priority="9291">
      <formula>ISERROR(CI140)</formula>
    </cfRule>
  </conditionalFormatting>
  <conditionalFormatting sqref="CI140:CI141 CI143:CI144">
    <cfRule type="cellIs" dxfId="12684" priority="9276" operator="between">
      <formula>81</formula>
      <formula>100</formula>
    </cfRule>
    <cfRule type="cellIs" dxfId="12683" priority="9277" operator="between">
      <formula>61</formula>
      <formula>80</formula>
    </cfRule>
    <cfRule type="cellIs" dxfId="12682" priority="9278" operator="between">
      <formula>41</formula>
      <formula>60</formula>
    </cfRule>
    <cfRule type="cellIs" dxfId="12681" priority="9279" operator="between">
      <formula>21</formula>
      <formula>40</formula>
    </cfRule>
    <cfRule type="cellIs" dxfId="12680" priority="9280" operator="between">
      <formula>1</formula>
      <formula>20</formula>
    </cfRule>
  </conditionalFormatting>
  <conditionalFormatting sqref="CI143">
    <cfRule type="containsErrors" dxfId="12679" priority="9273">
      <formula>ISERROR(CI143)</formula>
    </cfRule>
    <cfRule type="containsText" dxfId="12678" priority="9274" operator="containsText" text="N/A">
      <formula>NOT(ISERROR(SEARCH("N/A",CI143)))</formula>
    </cfRule>
  </conditionalFormatting>
  <conditionalFormatting sqref="CJ144 CJ141">
    <cfRule type="cellIs" dxfId="12677" priority="9270" operator="equal">
      <formula>2</formula>
    </cfRule>
    <cfRule type="cellIs" dxfId="12676" priority="9271" operator="equal">
      <formula>1</formula>
    </cfRule>
  </conditionalFormatting>
  <conditionalFormatting sqref="CJ144 CJ141">
    <cfRule type="cellIs" dxfId="12675" priority="9269" operator="equal">
      <formula>3</formula>
    </cfRule>
  </conditionalFormatting>
  <conditionalFormatting sqref="CJ144 CJ141">
    <cfRule type="cellIs" dxfId="12674" priority="9267" operator="equal">
      <formula>5</formula>
    </cfRule>
    <cfRule type="cellIs" dxfId="12673" priority="9268" operator="equal">
      <formula>4</formula>
    </cfRule>
  </conditionalFormatting>
  <conditionalFormatting sqref="CN140">
    <cfRule type="containsText" dxfId="12672" priority="9256" operator="containsText" text="N/A">
      <formula>NOT(ISERROR(SEARCH("N/A",CN140)))</formula>
    </cfRule>
    <cfRule type="containsText" dxfId="12671" priority="9262" operator="containsText" text="High">
      <formula>NOT(ISERROR(SEARCH("High",CN140)))</formula>
    </cfRule>
    <cfRule type="containsText" dxfId="12670" priority="9263" operator="containsText" text="Extreme">
      <formula>NOT(ISERROR(SEARCH("Extreme",CN140)))</formula>
    </cfRule>
    <cfRule type="containsText" dxfId="12669" priority="9264" operator="containsText" text="Low">
      <formula>NOT(ISERROR(SEARCH("Low",CN140)))</formula>
    </cfRule>
    <cfRule type="containsText" dxfId="12668" priority="9265" operator="containsText" text="Moderate">
      <formula>NOT(ISERROR(SEARCH("Moderate",CN140)))</formula>
    </cfRule>
    <cfRule type="containsText" dxfId="12667" priority="9266" operator="containsText" text="Insignificant">
      <formula>NOT(ISERROR(SEARCH("Insignificant",CN140)))</formula>
    </cfRule>
    <cfRule type="containsErrors" dxfId="12666" priority="9272">
      <formula>ISERROR(CN140)</formula>
    </cfRule>
  </conditionalFormatting>
  <conditionalFormatting sqref="CN140:CN141 CN143:CN144">
    <cfRule type="cellIs" dxfId="12665" priority="9257" operator="between">
      <formula>81</formula>
      <formula>100</formula>
    </cfRule>
    <cfRule type="cellIs" dxfId="12664" priority="9258" operator="between">
      <formula>61</formula>
      <formula>80</formula>
    </cfRule>
    <cfRule type="cellIs" dxfId="12663" priority="9259" operator="between">
      <formula>41</formula>
      <formula>60</formula>
    </cfRule>
    <cfRule type="cellIs" dxfId="12662" priority="9260" operator="between">
      <formula>21</formula>
      <formula>40</formula>
    </cfRule>
    <cfRule type="cellIs" dxfId="12661" priority="9261" operator="between">
      <formula>1</formula>
      <formula>20</formula>
    </cfRule>
  </conditionalFormatting>
  <conditionalFormatting sqref="CN143">
    <cfRule type="containsErrors" dxfId="12660" priority="9254">
      <formula>ISERROR(CN143)</formula>
    </cfRule>
    <cfRule type="containsText" dxfId="12659" priority="9255" operator="containsText" text="N/A">
      <formula>NOT(ISERROR(SEARCH("N/A",CN143)))</formula>
    </cfRule>
  </conditionalFormatting>
  <conditionalFormatting sqref="CO144 CO141">
    <cfRule type="cellIs" dxfId="12658" priority="9251" operator="equal">
      <formula>2</formula>
    </cfRule>
    <cfRule type="cellIs" dxfId="12657" priority="9252" operator="equal">
      <formula>1</formula>
    </cfRule>
  </conditionalFormatting>
  <conditionalFormatting sqref="CO144 CO141">
    <cfRule type="cellIs" dxfId="12656" priority="9250" operator="equal">
      <formula>3</formula>
    </cfRule>
  </conditionalFormatting>
  <conditionalFormatting sqref="CO144 CO141">
    <cfRule type="cellIs" dxfId="12655" priority="9248" operator="equal">
      <formula>5</formula>
    </cfRule>
    <cfRule type="cellIs" dxfId="12654" priority="9249" operator="equal">
      <formula>4</formula>
    </cfRule>
  </conditionalFormatting>
  <conditionalFormatting sqref="CS140">
    <cfRule type="containsText" dxfId="12653" priority="9237" operator="containsText" text="N/A">
      <formula>NOT(ISERROR(SEARCH("N/A",CS140)))</formula>
    </cfRule>
    <cfRule type="containsText" dxfId="12652" priority="9243" operator="containsText" text="High">
      <formula>NOT(ISERROR(SEARCH("High",CS140)))</formula>
    </cfRule>
    <cfRule type="containsText" dxfId="12651" priority="9244" operator="containsText" text="Extreme">
      <formula>NOT(ISERROR(SEARCH("Extreme",CS140)))</formula>
    </cfRule>
    <cfRule type="containsText" dxfId="12650" priority="9245" operator="containsText" text="Low">
      <formula>NOT(ISERROR(SEARCH("Low",CS140)))</formula>
    </cfRule>
    <cfRule type="containsText" dxfId="12649" priority="9246" operator="containsText" text="Moderate">
      <formula>NOT(ISERROR(SEARCH("Moderate",CS140)))</formula>
    </cfRule>
    <cfRule type="containsText" dxfId="12648" priority="9247" operator="containsText" text="Insignificant">
      <formula>NOT(ISERROR(SEARCH("Insignificant",CS140)))</formula>
    </cfRule>
    <cfRule type="containsErrors" dxfId="12647" priority="9253">
      <formula>ISERROR(CS140)</formula>
    </cfRule>
  </conditionalFormatting>
  <conditionalFormatting sqref="CS140:CS141 CS143:CS144">
    <cfRule type="cellIs" dxfId="12646" priority="9238" operator="between">
      <formula>81</formula>
      <formula>100</formula>
    </cfRule>
    <cfRule type="cellIs" dxfId="12645" priority="9239" operator="between">
      <formula>61</formula>
      <formula>80</formula>
    </cfRule>
    <cfRule type="cellIs" dxfId="12644" priority="9240" operator="between">
      <formula>41</formula>
      <formula>60</formula>
    </cfRule>
    <cfRule type="cellIs" dxfId="12643" priority="9241" operator="between">
      <formula>21</formula>
      <formula>40</formula>
    </cfRule>
    <cfRule type="cellIs" dxfId="12642" priority="9242" operator="between">
      <formula>1</formula>
      <formula>20</formula>
    </cfRule>
  </conditionalFormatting>
  <conditionalFormatting sqref="CS143">
    <cfRule type="containsErrors" dxfId="12641" priority="9235">
      <formula>ISERROR(CS143)</formula>
    </cfRule>
    <cfRule type="containsText" dxfId="12640" priority="9236" operator="containsText" text="N/A">
      <formula>NOT(ISERROR(SEARCH("N/A",CS143)))</formula>
    </cfRule>
  </conditionalFormatting>
  <conditionalFormatting sqref="H150 H147">
    <cfRule type="cellIs" dxfId="12639" priority="9232" operator="equal">
      <formula>2</formula>
    </cfRule>
    <cfRule type="cellIs" dxfId="12638" priority="9233" operator="equal">
      <formula>1</formula>
    </cfRule>
  </conditionalFormatting>
  <conditionalFormatting sqref="H150 H147">
    <cfRule type="cellIs" dxfId="12637" priority="9231" operator="equal">
      <formula>3</formula>
    </cfRule>
  </conditionalFormatting>
  <conditionalFormatting sqref="H150 H147">
    <cfRule type="cellIs" dxfId="12636" priority="9229" operator="equal">
      <formula>5</formula>
    </cfRule>
    <cfRule type="cellIs" dxfId="12635" priority="9230" operator="equal">
      <formula>4</formula>
    </cfRule>
  </conditionalFormatting>
  <conditionalFormatting sqref="L146">
    <cfRule type="containsText" dxfId="12634" priority="9218" operator="containsText" text="N/A">
      <formula>NOT(ISERROR(SEARCH("N/A",L146)))</formula>
    </cfRule>
    <cfRule type="containsText" dxfId="12633" priority="9224" operator="containsText" text="High">
      <formula>NOT(ISERROR(SEARCH("High",L146)))</formula>
    </cfRule>
    <cfRule type="containsText" dxfId="12632" priority="9225" operator="containsText" text="Extreme">
      <formula>NOT(ISERROR(SEARCH("Extreme",L146)))</formula>
    </cfRule>
    <cfRule type="containsText" dxfId="12631" priority="9226" operator="containsText" text="Low">
      <formula>NOT(ISERROR(SEARCH("Low",L146)))</formula>
    </cfRule>
    <cfRule type="containsText" dxfId="12630" priority="9227" operator="containsText" text="Moderate">
      <formula>NOT(ISERROR(SEARCH("Moderate",L146)))</formula>
    </cfRule>
    <cfRule type="containsText" dxfId="12629" priority="9228" operator="containsText" text="Insignificant">
      <formula>NOT(ISERROR(SEARCH("Insignificant",L146)))</formula>
    </cfRule>
    <cfRule type="containsErrors" dxfId="12628" priority="9234">
      <formula>ISERROR(L146)</formula>
    </cfRule>
  </conditionalFormatting>
  <conditionalFormatting sqref="L146:L147 L149:L150">
    <cfRule type="cellIs" dxfId="12627" priority="9219" operator="between">
      <formula>81</formula>
      <formula>100</formula>
    </cfRule>
    <cfRule type="cellIs" dxfId="12626" priority="9220" operator="between">
      <formula>61</formula>
      <formula>80</formula>
    </cfRule>
    <cfRule type="cellIs" dxfId="12625" priority="9221" operator="between">
      <formula>41</formula>
      <formula>60</formula>
    </cfRule>
    <cfRule type="cellIs" dxfId="12624" priority="9222" operator="between">
      <formula>21</formula>
      <formula>40</formula>
    </cfRule>
    <cfRule type="cellIs" dxfId="12623" priority="9223" operator="between">
      <formula>1</formula>
      <formula>20</formula>
    </cfRule>
  </conditionalFormatting>
  <conditionalFormatting sqref="L149">
    <cfRule type="containsErrors" dxfId="12622" priority="9216">
      <formula>ISERROR(L149)</formula>
    </cfRule>
    <cfRule type="containsText" dxfId="12621" priority="9217" operator="containsText" text="N/A">
      <formula>NOT(ISERROR(SEARCH("N/A",L149)))</formula>
    </cfRule>
  </conditionalFormatting>
  <conditionalFormatting sqref="M150 M147">
    <cfRule type="cellIs" dxfId="12620" priority="9213" operator="equal">
      <formula>2</formula>
    </cfRule>
    <cfRule type="cellIs" dxfId="12619" priority="9214" operator="equal">
      <formula>1</formula>
    </cfRule>
  </conditionalFormatting>
  <conditionalFormatting sqref="M150 M147">
    <cfRule type="cellIs" dxfId="12618" priority="9212" operator="equal">
      <formula>3</formula>
    </cfRule>
  </conditionalFormatting>
  <conditionalFormatting sqref="M150 M147">
    <cfRule type="cellIs" dxfId="12617" priority="9210" operator="equal">
      <formula>5</formula>
    </cfRule>
    <cfRule type="cellIs" dxfId="12616" priority="9211" operator="equal">
      <formula>4</formula>
    </cfRule>
  </conditionalFormatting>
  <conditionalFormatting sqref="Q146">
    <cfRule type="containsText" dxfId="12615" priority="9199" operator="containsText" text="N/A">
      <formula>NOT(ISERROR(SEARCH("N/A",Q146)))</formula>
    </cfRule>
    <cfRule type="containsText" dxfId="12614" priority="9205" operator="containsText" text="High">
      <formula>NOT(ISERROR(SEARCH("High",Q146)))</formula>
    </cfRule>
    <cfRule type="containsText" dxfId="12613" priority="9206" operator="containsText" text="Extreme">
      <formula>NOT(ISERROR(SEARCH("Extreme",Q146)))</formula>
    </cfRule>
    <cfRule type="containsText" dxfId="12612" priority="9207" operator="containsText" text="Low">
      <formula>NOT(ISERROR(SEARCH("Low",Q146)))</formula>
    </cfRule>
    <cfRule type="containsText" dxfId="12611" priority="9208" operator="containsText" text="Moderate">
      <formula>NOT(ISERROR(SEARCH("Moderate",Q146)))</formula>
    </cfRule>
    <cfRule type="containsText" dxfId="12610" priority="9209" operator="containsText" text="Insignificant">
      <formula>NOT(ISERROR(SEARCH("Insignificant",Q146)))</formula>
    </cfRule>
    <cfRule type="containsErrors" dxfId="12609" priority="9215">
      <formula>ISERROR(Q146)</formula>
    </cfRule>
  </conditionalFormatting>
  <conditionalFormatting sqref="Q146:Q147 Q149:Q150">
    <cfRule type="cellIs" dxfId="12608" priority="9200" operator="between">
      <formula>81</formula>
      <formula>100</formula>
    </cfRule>
    <cfRule type="cellIs" dxfId="12607" priority="9201" operator="between">
      <formula>61</formula>
      <formula>80</formula>
    </cfRule>
    <cfRule type="cellIs" dxfId="12606" priority="9202" operator="between">
      <formula>41</formula>
      <formula>60</formula>
    </cfRule>
    <cfRule type="cellIs" dxfId="12605" priority="9203" operator="between">
      <formula>21</formula>
      <formula>40</formula>
    </cfRule>
    <cfRule type="cellIs" dxfId="12604" priority="9204" operator="between">
      <formula>1</formula>
      <formula>20</formula>
    </cfRule>
  </conditionalFormatting>
  <conditionalFormatting sqref="Q149">
    <cfRule type="containsErrors" dxfId="12603" priority="9197">
      <formula>ISERROR(Q149)</formula>
    </cfRule>
    <cfRule type="containsText" dxfId="12602" priority="9198" operator="containsText" text="N/A">
      <formula>NOT(ISERROR(SEARCH("N/A",Q149)))</formula>
    </cfRule>
  </conditionalFormatting>
  <conditionalFormatting sqref="R150 R147">
    <cfRule type="cellIs" dxfId="12601" priority="9194" operator="equal">
      <formula>2</formula>
    </cfRule>
    <cfRule type="cellIs" dxfId="12600" priority="9195" operator="equal">
      <formula>1</formula>
    </cfRule>
  </conditionalFormatting>
  <conditionalFormatting sqref="R150 R147">
    <cfRule type="cellIs" dxfId="12599" priority="9193" operator="equal">
      <formula>3</formula>
    </cfRule>
  </conditionalFormatting>
  <conditionalFormatting sqref="R150 R147">
    <cfRule type="cellIs" dxfId="12598" priority="9191" operator="equal">
      <formula>5</formula>
    </cfRule>
    <cfRule type="cellIs" dxfId="12597" priority="9192" operator="equal">
      <formula>4</formula>
    </cfRule>
  </conditionalFormatting>
  <conditionalFormatting sqref="V146">
    <cfRule type="containsText" dxfId="12596" priority="9180" operator="containsText" text="N/A">
      <formula>NOT(ISERROR(SEARCH("N/A",V146)))</formula>
    </cfRule>
    <cfRule type="containsText" dxfId="12595" priority="9186" operator="containsText" text="High">
      <formula>NOT(ISERROR(SEARCH("High",V146)))</formula>
    </cfRule>
    <cfRule type="containsText" dxfId="12594" priority="9187" operator="containsText" text="Extreme">
      <formula>NOT(ISERROR(SEARCH("Extreme",V146)))</formula>
    </cfRule>
    <cfRule type="containsText" dxfId="12593" priority="9188" operator="containsText" text="Low">
      <formula>NOT(ISERROR(SEARCH("Low",V146)))</formula>
    </cfRule>
    <cfRule type="containsText" dxfId="12592" priority="9189" operator="containsText" text="Moderate">
      <formula>NOT(ISERROR(SEARCH("Moderate",V146)))</formula>
    </cfRule>
    <cfRule type="containsText" dxfId="12591" priority="9190" operator="containsText" text="Insignificant">
      <formula>NOT(ISERROR(SEARCH("Insignificant",V146)))</formula>
    </cfRule>
    <cfRule type="containsErrors" dxfId="12590" priority="9196">
      <formula>ISERROR(V146)</formula>
    </cfRule>
  </conditionalFormatting>
  <conditionalFormatting sqref="V146:V147 V149:V150">
    <cfRule type="cellIs" dxfId="12589" priority="9181" operator="between">
      <formula>81</formula>
      <formula>100</formula>
    </cfRule>
    <cfRule type="cellIs" dxfId="12588" priority="9182" operator="between">
      <formula>61</formula>
      <formula>80</formula>
    </cfRule>
    <cfRule type="cellIs" dxfId="12587" priority="9183" operator="between">
      <formula>41</formula>
      <formula>60</formula>
    </cfRule>
    <cfRule type="cellIs" dxfId="12586" priority="9184" operator="between">
      <formula>21</formula>
      <formula>40</formula>
    </cfRule>
    <cfRule type="cellIs" dxfId="12585" priority="9185" operator="between">
      <formula>1</formula>
      <formula>20</formula>
    </cfRule>
  </conditionalFormatting>
  <conditionalFormatting sqref="V149">
    <cfRule type="containsErrors" dxfId="12584" priority="9178">
      <formula>ISERROR(V149)</formula>
    </cfRule>
    <cfRule type="containsText" dxfId="12583" priority="9179" operator="containsText" text="N/A">
      <formula>NOT(ISERROR(SEARCH("N/A",V149)))</formula>
    </cfRule>
  </conditionalFormatting>
  <conditionalFormatting sqref="W150 W147">
    <cfRule type="cellIs" dxfId="12582" priority="9175" operator="equal">
      <formula>2</formula>
    </cfRule>
    <cfRule type="cellIs" dxfId="12581" priority="9176" operator="equal">
      <formula>1</formula>
    </cfRule>
  </conditionalFormatting>
  <conditionalFormatting sqref="W150 W147">
    <cfRule type="cellIs" dxfId="12580" priority="9174" operator="equal">
      <formula>3</formula>
    </cfRule>
  </conditionalFormatting>
  <conditionalFormatting sqref="W150 W147">
    <cfRule type="cellIs" dxfId="12579" priority="9172" operator="equal">
      <formula>5</formula>
    </cfRule>
    <cfRule type="cellIs" dxfId="12578" priority="9173" operator="equal">
      <formula>4</formula>
    </cfRule>
  </conditionalFormatting>
  <conditionalFormatting sqref="AA146">
    <cfRule type="containsText" dxfId="12577" priority="9161" operator="containsText" text="N/A">
      <formula>NOT(ISERROR(SEARCH("N/A",AA146)))</formula>
    </cfRule>
    <cfRule type="containsText" dxfId="12576" priority="9167" operator="containsText" text="High">
      <formula>NOT(ISERROR(SEARCH("High",AA146)))</formula>
    </cfRule>
    <cfRule type="containsText" dxfId="12575" priority="9168" operator="containsText" text="Extreme">
      <formula>NOT(ISERROR(SEARCH("Extreme",AA146)))</formula>
    </cfRule>
    <cfRule type="containsText" dxfId="12574" priority="9169" operator="containsText" text="Low">
      <formula>NOT(ISERROR(SEARCH("Low",AA146)))</formula>
    </cfRule>
    <cfRule type="containsText" dxfId="12573" priority="9170" operator="containsText" text="Moderate">
      <formula>NOT(ISERROR(SEARCH("Moderate",AA146)))</formula>
    </cfRule>
    <cfRule type="containsText" dxfId="12572" priority="9171" operator="containsText" text="Insignificant">
      <formula>NOT(ISERROR(SEARCH("Insignificant",AA146)))</formula>
    </cfRule>
    <cfRule type="containsErrors" dxfId="12571" priority="9177">
      <formula>ISERROR(AA146)</formula>
    </cfRule>
  </conditionalFormatting>
  <conditionalFormatting sqref="AA146:AA147 AA149:AA150">
    <cfRule type="cellIs" dxfId="12570" priority="9162" operator="between">
      <formula>81</formula>
      <formula>100</formula>
    </cfRule>
    <cfRule type="cellIs" dxfId="12569" priority="9163" operator="between">
      <formula>61</formula>
      <formula>80</formula>
    </cfRule>
    <cfRule type="cellIs" dxfId="12568" priority="9164" operator="between">
      <formula>41</formula>
      <formula>60</formula>
    </cfRule>
    <cfRule type="cellIs" dxfId="12567" priority="9165" operator="between">
      <formula>21</formula>
      <formula>40</formula>
    </cfRule>
    <cfRule type="cellIs" dxfId="12566" priority="9166" operator="between">
      <formula>1</formula>
      <formula>20</formula>
    </cfRule>
  </conditionalFormatting>
  <conditionalFormatting sqref="AA149">
    <cfRule type="containsErrors" dxfId="12565" priority="9159">
      <formula>ISERROR(AA149)</formula>
    </cfRule>
    <cfRule type="containsText" dxfId="12564" priority="9160" operator="containsText" text="N/A">
      <formula>NOT(ISERROR(SEARCH("N/A",AA149)))</formula>
    </cfRule>
  </conditionalFormatting>
  <conditionalFormatting sqref="AB150 AB147">
    <cfRule type="cellIs" dxfId="12563" priority="9156" operator="equal">
      <formula>2</formula>
    </cfRule>
    <cfRule type="cellIs" dxfId="12562" priority="9157" operator="equal">
      <formula>1</formula>
    </cfRule>
  </conditionalFormatting>
  <conditionalFormatting sqref="AB150 AB147">
    <cfRule type="cellIs" dxfId="12561" priority="9155" operator="equal">
      <formula>3</formula>
    </cfRule>
  </conditionalFormatting>
  <conditionalFormatting sqref="AB150 AB147">
    <cfRule type="cellIs" dxfId="12560" priority="9153" operator="equal">
      <formula>5</formula>
    </cfRule>
    <cfRule type="cellIs" dxfId="12559" priority="9154" operator="equal">
      <formula>4</formula>
    </cfRule>
  </conditionalFormatting>
  <conditionalFormatting sqref="AF146">
    <cfRule type="containsText" dxfId="12558" priority="9142" operator="containsText" text="N/A">
      <formula>NOT(ISERROR(SEARCH("N/A",AF146)))</formula>
    </cfRule>
    <cfRule type="containsText" dxfId="12557" priority="9148" operator="containsText" text="High">
      <formula>NOT(ISERROR(SEARCH("High",AF146)))</formula>
    </cfRule>
    <cfRule type="containsText" dxfId="12556" priority="9149" operator="containsText" text="Extreme">
      <formula>NOT(ISERROR(SEARCH("Extreme",AF146)))</formula>
    </cfRule>
    <cfRule type="containsText" dxfId="12555" priority="9150" operator="containsText" text="Low">
      <formula>NOT(ISERROR(SEARCH("Low",AF146)))</formula>
    </cfRule>
    <cfRule type="containsText" dxfId="12554" priority="9151" operator="containsText" text="Moderate">
      <formula>NOT(ISERROR(SEARCH("Moderate",AF146)))</formula>
    </cfRule>
    <cfRule type="containsText" dxfId="12553" priority="9152" operator="containsText" text="Insignificant">
      <formula>NOT(ISERROR(SEARCH("Insignificant",AF146)))</formula>
    </cfRule>
    <cfRule type="containsErrors" dxfId="12552" priority="9158">
      <formula>ISERROR(AF146)</formula>
    </cfRule>
  </conditionalFormatting>
  <conditionalFormatting sqref="AF146:AF147 AF149:AF150">
    <cfRule type="cellIs" dxfId="12551" priority="9143" operator="between">
      <formula>81</formula>
      <formula>100</formula>
    </cfRule>
    <cfRule type="cellIs" dxfId="12550" priority="9144" operator="between">
      <formula>61</formula>
      <formula>80</formula>
    </cfRule>
    <cfRule type="cellIs" dxfId="12549" priority="9145" operator="between">
      <formula>41</formula>
      <formula>60</formula>
    </cfRule>
    <cfRule type="cellIs" dxfId="12548" priority="9146" operator="between">
      <formula>21</formula>
      <formula>40</formula>
    </cfRule>
    <cfRule type="cellIs" dxfId="12547" priority="9147" operator="between">
      <formula>1</formula>
      <formula>20</formula>
    </cfRule>
  </conditionalFormatting>
  <conditionalFormatting sqref="AF149">
    <cfRule type="containsErrors" dxfId="12546" priority="9140">
      <formula>ISERROR(AF149)</formula>
    </cfRule>
    <cfRule type="containsText" dxfId="12545" priority="9141" operator="containsText" text="N/A">
      <formula>NOT(ISERROR(SEARCH("N/A",AF149)))</formula>
    </cfRule>
  </conditionalFormatting>
  <conditionalFormatting sqref="AG150 AG147">
    <cfRule type="cellIs" dxfId="12544" priority="9137" operator="equal">
      <formula>2</formula>
    </cfRule>
    <cfRule type="cellIs" dxfId="12543" priority="9138" operator="equal">
      <formula>1</formula>
    </cfRule>
  </conditionalFormatting>
  <conditionalFormatting sqref="AG150 AG147">
    <cfRule type="cellIs" dxfId="12542" priority="9136" operator="equal">
      <formula>3</formula>
    </cfRule>
  </conditionalFormatting>
  <conditionalFormatting sqref="AG150 AG147">
    <cfRule type="cellIs" dxfId="12541" priority="9134" operator="equal">
      <formula>5</formula>
    </cfRule>
    <cfRule type="cellIs" dxfId="12540" priority="9135" operator="equal">
      <formula>4</formula>
    </cfRule>
  </conditionalFormatting>
  <conditionalFormatting sqref="AK146">
    <cfRule type="containsText" dxfId="12539" priority="9123" operator="containsText" text="N/A">
      <formula>NOT(ISERROR(SEARCH("N/A",AK146)))</formula>
    </cfRule>
    <cfRule type="containsText" dxfId="12538" priority="9129" operator="containsText" text="High">
      <formula>NOT(ISERROR(SEARCH("High",AK146)))</formula>
    </cfRule>
    <cfRule type="containsText" dxfId="12537" priority="9130" operator="containsText" text="Extreme">
      <formula>NOT(ISERROR(SEARCH("Extreme",AK146)))</formula>
    </cfRule>
    <cfRule type="containsText" dxfId="12536" priority="9131" operator="containsText" text="Low">
      <formula>NOT(ISERROR(SEARCH("Low",AK146)))</formula>
    </cfRule>
    <cfRule type="containsText" dxfId="12535" priority="9132" operator="containsText" text="Moderate">
      <formula>NOT(ISERROR(SEARCH("Moderate",AK146)))</formula>
    </cfRule>
    <cfRule type="containsText" dxfId="12534" priority="9133" operator="containsText" text="Insignificant">
      <formula>NOT(ISERROR(SEARCH("Insignificant",AK146)))</formula>
    </cfRule>
    <cfRule type="containsErrors" dxfId="12533" priority="9139">
      <formula>ISERROR(AK146)</formula>
    </cfRule>
  </conditionalFormatting>
  <conditionalFormatting sqref="AK146:AK147 AK149:AK150">
    <cfRule type="cellIs" dxfId="12532" priority="9124" operator="between">
      <formula>81</formula>
      <formula>100</formula>
    </cfRule>
    <cfRule type="cellIs" dxfId="12531" priority="9125" operator="between">
      <formula>61</formula>
      <formula>80</formula>
    </cfRule>
    <cfRule type="cellIs" dxfId="12530" priority="9126" operator="between">
      <formula>41</formula>
      <formula>60</formula>
    </cfRule>
    <cfRule type="cellIs" dxfId="12529" priority="9127" operator="between">
      <formula>21</formula>
      <formula>40</formula>
    </cfRule>
    <cfRule type="cellIs" dxfId="12528" priority="9128" operator="between">
      <formula>1</formula>
      <formula>20</formula>
    </cfRule>
  </conditionalFormatting>
  <conditionalFormatting sqref="AK149">
    <cfRule type="containsErrors" dxfId="12527" priority="9121">
      <formula>ISERROR(AK149)</formula>
    </cfRule>
    <cfRule type="containsText" dxfId="12526" priority="9122" operator="containsText" text="N/A">
      <formula>NOT(ISERROR(SEARCH("N/A",AK149)))</formula>
    </cfRule>
  </conditionalFormatting>
  <conditionalFormatting sqref="AL150 AL147">
    <cfRule type="cellIs" dxfId="12525" priority="9118" operator="equal">
      <formula>2</formula>
    </cfRule>
    <cfRule type="cellIs" dxfId="12524" priority="9119" operator="equal">
      <formula>1</formula>
    </cfRule>
  </conditionalFormatting>
  <conditionalFormatting sqref="AL150 AL147">
    <cfRule type="cellIs" dxfId="12523" priority="9117" operator="equal">
      <formula>3</formula>
    </cfRule>
  </conditionalFormatting>
  <conditionalFormatting sqref="AL150 AL147">
    <cfRule type="cellIs" dxfId="12522" priority="9115" operator="equal">
      <formula>5</formula>
    </cfRule>
    <cfRule type="cellIs" dxfId="12521" priority="9116" operator="equal">
      <formula>4</formula>
    </cfRule>
  </conditionalFormatting>
  <conditionalFormatting sqref="AP146">
    <cfRule type="containsText" dxfId="12520" priority="9104" operator="containsText" text="N/A">
      <formula>NOT(ISERROR(SEARCH("N/A",AP146)))</formula>
    </cfRule>
    <cfRule type="containsText" dxfId="12519" priority="9110" operator="containsText" text="High">
      <formula>NOT(ISERROR(SEARCH("High",AP146)))</formula>
    </cfRule>
    <cfRule type="containsText" dxfId="12518" priority="9111" operator="containsText" text="Extreme">
      <formula>NOT(ISERROR(SEARCH("Extreme",AP146)))</formula>
    </cfRule>
    <cfRule type="containsText" dxfId="12517" priority="9112" operator="containsText" text="Low">
      <formula>NOT(ISERROR(SEARCH("Low",AP146)))</formula>
    </cfRule>
    <cfRule type="containsText" dxfId="12516" priority="9113" operator="containsText" text="Moderate">
      <formula>NOT(ISERROR(SEARCH("Moderate",AP146)))</formula>
    </cfRule>
    <cfRule type="containsText" dxfId="12515" priority="9114" operator="containsText" text="Insignificant">
      <formula>NOT(ISERROR(SEARCH("Insignificant",AP146)))</formula>
    </cfRule>
    <cfRule type="containsErrors" dxfId="12514" priority="9120">
      <formula>ISERROR(AP146)</formula>
    </cfRule>
  </conditionalFormatting>
  <conditionalFormatting sqref="AP146:AP147 AP149:AP150">
    <cfRule type="cellIs" dxfId="12513" priority="9105" operator="between">
      <formula>81</formula>
      <formula>100</formula>
    </cfRule>
    <cfRule type="cellIs" dxfId="12512" priority="9106" operator="between">
      <formula>61</formula>
      <formula>80</formula>
    </cfRule>
    <cfRule type="cellIs" dxfId="12511" priority="9107" operator="between">
      <formula>41</formula>
      <formula>60</formula>
    </cfRule>
    <cfRule type="cellIs" dxfId="12510" priority="9108" operator="between">
      <formula>21</formula>
      <formula>40</formula>
    </cfRule>
    <cfRule type="cellIs" dxfId="12509" priority="9109" operator="between">
      <formula>1</formula>
      <formula>20</formula>
    </cfRule>
  </conditionalFormatting>
  <conditionalFormatting sqref="AP149">
    <cfRule type="containsErrors" dxfId="12508" priority="9102">
      <formula>ISERROR(AP149)</formula>
    </cfRule>
    <cfRule type="containsText" dxfId="12507" priority="9103" operator="containsText" text="N/A">
      <formula>NOT(ISERROR(SEARCH("N/A",AP149)))</formula>
    </cfRule>
  </conditionalFormatting>
  <conditionalFormatting sqref="AQ150 AQ147">
    <cfRule type="cellIs" dxfId="12506" priority="9099" operator="equal">
      <formula>2</formula>
    </cfRule>
    <cfRule type="cellIs" dxfId="12505" priority="9100" operator="equal">
      <formula>1</formula>
    </cfRule>
  </conditionalFormatting>
  <conditionalFormatting sqref="AQ150 AQ147">
    <cfRule type="cellIs" dxfId="12504" priority="9098" operator="equal">
      <formula>3</formula>
    </cfRule>
  </conditionalFormatting>
  <conditionalFormatting sqref="AQ150 AQ147">
    <cfRule type="cellIs" dxfId="12503" priority="9096" operator="equal">
      <formula>5</formula>
    </cfRule>
    <cfRule type="cellIs" dxfId="12502" priority="9097" operator="equal">
      <formula>4</formula>
    </cfRule>
  </conditionalFormatting>
  <conditionalFormatting sqref="AU146">
    <cfRule type="containsText" dxfId="12501" priority="9085" operator="containsText" text="N/A">
      <formula>NOT(ISERROR(SEARCH("N/A",AU146)))</formula>
    </cfRule>
    <cfRule type="containsText" dxfId="12500" priority="9091" operator="containsText" text="High">
      <formula>NOT(ISERROR(SEARCH("High",AU146)))</formula>
    </cfRule>
    <cfRule type="containsText" dxfId="12499" priority="9092" operator="containsText" text="Extreme">
      <formula>NOT(ISERROR(SEARCH("Extreme",AU146)))</formula>
    </cfRule>
    <cfRule type="containsText" dxfId="12498" priority="9093" operator="containsText" text="Low">
      <formula>NOT(ISERROR(SEARCH("Low",AU146)))</formula>
    </cfRule>
    <cfRule type="containsText" dxfId="12497" priority="9094" operator="containsText" text="Moderate">
      <formula>NOT(ISERROR(SEARCH("Moderate",AU146)))</formula>
    </cfRule>
    <cfRule type="containsText" dxfId="12496" priority="9095" operator="containsText" text="Insignificant">
      <formula>NOT(ISERROR(SEARCH("Insignificant",AU146)))</formula>
    </cfRule>
    <cfRule type="containsErrors" dxfId="12495" priority="9101">
      <formula>ISERROR(AU146)</formula>
    </cfRule>
  </conditionalFormatting>
  <conditionalFormatting sqref="AU146:AU147 AU149:AU150">
    <cfRule type="cellIs" dxfId="12494" priority="9086" operator="between">
      <formula>81</formula>
      <formula>100</formula>
    </cfRule>
    <cfRule type="cellIs" dxfId="12493" priority="9087" operator="between">
      <formula>61</formula>
      <formula>80</formula>
    </cfRule>
    <cfRule type="cellIs" dxfId="12492" priority="9088" operator="between">
      <formula>41</formula>
      <formula>60</formula>
    </cfRule>
    <cfRule type="cellIs" dxfId="12491" priority="9089" operator="between">
      <formula>21</formula>
      <formula>40</formula>
    </cfRule>
    <cfRule type="cellIs" dxfId="12490" priority="9090" operator="between">
      <formula>1</formula>
      <formula>20</formula>
    </cfRule>
  </conditionalFormatting>
  <conditionalFormatting sqref="AU149">
    <cfRule type="containsErrors" dxfId="12489" priority="9083">
      <formula>ISERROR(AU149)</formula>
    </cfRule>
    <cfRule type="containsText" dxfId="12488" priority="9084" operator="containsText" text="N/A">
      <formula>NOT(ISERROR(SEARCH("N/A",AU149)))</formula>
    </cfRule>
  </conditionalFormatting>
  <conditionalFormatting sqref="AV150 AV147">
    <cfRule type="cellIs" dxfId="12487" priority="9080" operator="equal">
      <formula>2</formula>
    </cfRule>
    <cfRule type="cellIs" dxfId="12486" priority="9081" operator="equal">
      <formula>1</formula>
    </cfRule>
  </conditionalFormatting>
  <conditionalFormatting sqref="AV150 AV147">
    <cfRule type="cellIs" dxfId="12485" priority="9079" operator="equal">
      <formula>3</formula>
    </cfRule>
  </conditionalFormatting>
  <conditionalFormatting sqref="AV150 AV147">
    <cfRule type="cellIs" dxfId="12484" priority="9077" operator="equal">
      <formula>5</formula>
    </cfRule>
    <cfRule type="cellIs" dxfId="12483" priority="9078" operator="equal">
      <formula>4</formula>
    </cfRule>
  </conditionalFormatting>
  <conditionalFormatting sqref="AZ146">
    <cfRule type="containsText" dxfId="12482" priority="9066" operator="containsText" text="N/A">
      <formula>NOT(ISERROR(SEARCH("N/A",AZ146)))</formula>
    </cfRule>
    <cfRule type="containsText" dxfId="12481" priority="9072" operator="containsText" text="High">
      <formula>NOT(ISERROR(SEARCH("High",AZ146)))</formula>
    </cfRule>
    <cfRule type="containsText" dxfId="12480" priority="9073" operator="containsText" text="Extreme">
      <formula>NOT(ISERROR(SEARCH("Extreme",AZ146)))</formula>
    </cfRule>
    <cfRule type="containsText" dxfId="12479" priority="9074" operator="containsText" text="Low">
      <formula>NOT(ISERROR(SEARCH("Low",AZ146)))</formula>
    </cfRule>
    <cfRule type="containsText" dxfId="12478" priority="9075" operator="containsText" text="Moderate">
      <formula>NOT(ISERROR(SEARCH("Moderate",AZ146)))</formula>
    </cfRule>
    <cfRule type="containsText" dxfId="12477" priority="9076" operator="containsText" text="Insignificant">
      <formula>NOT(ISERROR(SEARCH("Insignificant",AZ146)))</formula>
    </cfRule>
    <cfRule type="containsErrors" dxfId="12476" priority="9082">
      <formula>ISERROR(AZ146)</formula>
    </cfRule>
  </conditionalFormatting>
  <conditionalFormatting sqref="AZ146:AZ147 AZ149:AZ150">
    <cfRule type="cellIs" dxfId="12475" priority="9067" operator="between">
      <formula>81</formula>
      <formula>100</formula>
    </cfRule>
    <cfRule type="cellIs" dxfId="12474" priority="9068" operator="between">
      <formula>61</formula>
      <formula>80</formula>
    </cfRule>
    <cfRule type="cellIs" dxfId="12473" priority="9069" operator="between">
      <formula>41</formula>
      <formula>60</formula>
    </cfRule>
    <cfRule type="cellIs" dxfId="12472" priority="9070" operator="between">
      <formula>21</formula>
      <formula>40</formula>
    </cfRule>
    <cfRule type="cellIs" dxfId="12471" priority="9071" operator="between">
      <formula>1</formula>
      <formula>20</formula>
    </cfRule>
  </conditionalFormatting>
  <conditionalFormatting sqref="AZ149">
    <cfRule type="containsErrors" dxfId="12470" priority="9064">
      <formula>ISERROR(AZ149)</formula>
    </cfRule>
    <cfRule type="containsText" dxfId="12469" priority="9065" operator="containsText" text="N/A">
      <formula>NOT(ISERROR(SEARCH("N/A",AZ149)))</formula>
    </cfRule>
  </conditionalFormatting>
  <conditionalFormatting sqref="BA150 BA147">
    <cfRule type="cellIs" dxfId="12468" priority="9061" operator="equal">
      <formula>2</formula>
    </cfRule>
    <cfRule type="cellIs" dxfId="12467" priority="9062" operator="equal">
      <formula>1</formula>
    </cfRule>
  </conditionalFormatting>
  <conditionalFormatting sqref="BA150 BA147">
    <cfRule type="cellIs" dxfId="12466" priority="9060" operator="equal">
      <formula>3</formula>
    </cfRule>
  </conditionalFormatting>
  <conditionalFormatting sqref="BA150 BA147">
    <cfRule type="cellIs" dxfId="12465" priority="9058" operator="equal">
      <formula>5</formula>
    </cfRule>
    <cfRule type="cellIs" dxfId="12464" priority="9059" operator="equal">
      <formula>4</formula>
    </cfRule>
  </conditionalFormatting>
  <conditionalFormatting sqref="BE146">
    <cfRule type="containsText" dxfId="12463" priority="9047" operator="containsText" text="N/A">
      <formula>NOT(ISERROR(SEARCH("N/A",BE146)))</formula>
    </cfRule>
    <cfRule type="containsText" dxfId="12462" priority="9053" operator="containsText" text="High">
      <formula>NOT(ISERROR(SEARCH("High",BE146)))</formula>
    </cfRule>
    <cfRule type="containsText" dxfId="12461" priority="9054" operator="containsText" text="Extreme">
      <formula>NOT(ISERROR(SEARCH("Extreme",BE146)))</formula>
    </cfRule>
    <cfRule type="containsText" dxfId="12460" priority="9055" operator="containsText" text="Low">
      <formula>NOT(ISERROR(SEARCH("Low",BE146)))</formula>
    </cfRule>
    <cfRule type="containsText" dxfId="12459" priority="9056" operator="containsText" text="Moderate">
      <formula>NOT(ISERROR(SEARCH("Moderate",BE146)))</formula>
    </cfRule>
    <cfRule type="containsText" dxfId="12458" priority="9057" operator="containsText" text="Insignificant">
      <formula>NOT(ISERROR(SEARCH("Insignificant",BE146)))</formula>
    </cfRule>
    <cfRule type="containsErrors" dxfId="12457" priority="9063">
      <formula>ISERROR(BE146)</formula>
    </cfRule>
  </conditionalFormatting>
  <conditionalFormatting sqref="BE146:BE147 BE149:BE150">
    <cfRule type="cellIs" dxfId="12456" priority="9048" operator="between">
      <formula>81</formula>
      <formula>100</formula>
    </cfRule>
    <cfRule type="cellIs" dxfId="12455" priority="9049" operator="between">
      <formula>61</formula>
      <formula>80</formula>
    </cfRule>
    <cfRule type="cellIs" dxfId="12454" priority="9050" operator="between">
      <formula>41</formula>
      <formula>60</formula>
    </cfRule>
    <cfRule type="cellIs" dxfId="12453" priority="9051" operator="between">
      <formula>21</formula>
      <formula>40</formula>
    </cfRule>
    <cfRule type="cellIs" dxfId="12452" priority="9052" operator="between">
      <formula>1</formula>
      <formula>20</formula>
    </cfRule>
  </conditionalFormatting>
  <conditionalFormatting sqref="BE149">
    <cfRule type="containsErrors" dxfId="12451" priority="9045">
      <formula>ISERROR(BE149)</formula>
    </cfRule>
    <cfRule type="containsText" dxfId="12450" priority="9046" operator="containsText" text="N/A">
      <formula>NOT(ISERROR(SEARCH("N/A",BE149)))</formula>
    </cfRule>
  </conditionalFormatting>
  <conditionalFormatting sqref="BF150 BF147">
    <cfRule type="cellIs" dxfId="12449" priority="9042" operator="equal">
      <formula>2</formula>
    </cfRule>
    <cfRule type="cellIs" dxfId="12448" priority="9043" operator="equal">
      <formula>1</formula>
    </cfRule>
  </conditionalFormatting>
  <conditionalFormatting sqref="BF150 BF147">
    <cfRule type="cellIs" dxfId="12447" priority="9041" operator="equal">
      <formula>3</formula>
    </cfRule>
  </conditionalFormatting>
  <conditionalFormatting sqref="BF150 BF147">
    <cfRule type="cellIs" dxfId="12446" priority="9039" operator="equal">
      <formula>5</formula>
    </cfRule>
    <cfRule type="cellIs" dxfId="12445" priority="9040" operator="equal">
      <formula>4</formula>
    </cfRule>
  </conditionalFormatting>
  <conditionalFormatting sqref="BJ146">
    <cfRule type="containsText" dxfId="12444" priority="9028" operator="containsText" text="N/A">
      <formula>NOT(ISERROR(SEARCH("N/A",BJ146)))</formula>
    </cfRule>
    <cfRule type="containsText" dxfId="12443" priority="9034" operator="containsText" text="High">
      <formula>NOT(ISERROR(SEARCH("High",BJ146)))</formula>
    </cfRule>
    <cfRule type="containsText" dxfId="12442" priority="9035" operator="containsText" text="Extreme">
      <formula>NOT(ISERROR(SEARCH("Extreme",BJ146)))</formula>
    </cfRule>
    <cfRule type="containsText" dxfId="12441" priority="9036" operator="containsText" text="Low">
      <formula>NOT(ISERROR(SEARCH("Low",BJ146)))</formula>
    </cfRule>
    <cfRule type="containsText" dxfId="12440" priority="9037" operator="containsText" text="Moderate">
      <formula>NOT(ISERROR(SEARCH("Moderate",BJ146)))</formula>
    </cfRule>
    <cfRule type="containsText" dxfId="12439" priority="9038" operator="containsText" text="Insignificant">
      <formula>NOT(ISERROR(SEARCH("Insignificant",BJ146)))</formula>
    </cfRule>
    <cfRule type="containsErrors" dxfId="12438" priority="9044">
      <formula>ISERROR(BJ146)</formula>
    </cfRule>
  </conditionalFormatting>
  <conditionalFormatting sqref="BJ146:BJ147 BJ149:BJ150">
    <cfRule type="cellIs" dxfId="12437" priority="9029" operator="between">
      <formula>81</formula>
      <formula>100</formula>
    </cfRule>
    <cfRule type="cellIs" dxfId="12436" priority="9030" operator="between">
      <formula>61</formula>
      <formula>80</formula>
    </cfRule>
    <cfRule type="cellIs" dxfId="12435" priority="9031" operator="between">
      <formula>41</formula>
      <formula>60</formula>
    </cfRule>
    <cfRule type="cellIs" dxfId="12434" priority="9032" operator="between">
      <formula>21</formula>
      <formula>40</formula>
    </cfRule>
    <cfRule type="cellIs" dxfId="12433" priority="9033" operator="between">
      <formula>1</formula>
      <formula>20</formula>
    </cfRule>
  </conditionalFormatting>
  <conditionalFormatting sqref="BJ149">
    <cfRule type="containsErrors" dxfId="12432" priority="9026">
      <formula>ISERROR(BJ149)</formula>
    </cfRule>
    <cfRule type="containsText" dxfId="12431" priority="9027" operator="containsText" text="N/A">
      <formula>NOT(ISERROR(SEARCH("N/A",BJ149)))</formula>
    </cfRule>
  </conditionalFormatting>
  <conditionalFormatting sqref="BK150 BK147">
    <cfRule type="cellIs" dxfId="12430" priority="9023" operator="equal">
      <formula>2</formula>
    </cfRule>
    <cfRule type="cellIs" dxfId="12429" priority="9024" operator="equal">
      <formula>1</formula>
    </cfRule>
  </conditionalFormatting>
  <conditionalFormatting sqref="BK150 BK147">
    <cfRule type="cellIs" dxfId="12428" priority="9022" operator="equal">
      <formula>3</formula>
    </cfRule>
  </conditionalFormatting>
  <conditionalFormatting sqref="BK150 BK147">
    <cfRule type="cellIs" dxfId="12427" priority="9020" operator="equal">
      <formula>5</formula>
    </cfRule>
    <cfRule type="cellIs" dxfId="12426" priority="9021" operator="equal">
      <formula>4</formula>
    </cfRule>
  </conditionalFormatting>
  <conditionalFormatting sqref="BO146">
    <cfRule type="containsText" dxfId="12425" priority="9009" operator="containsText" text="N/A">
      <formula>NOT(ISERROR(SEARCH("N/A",BO146)))</formula>
    </cfRule>
    <cfRule type="containsText" dxfId="12424" priority="9015" operator="containsText" text="High">
      <formula>NOT(ISERROR(SEARCH("High",BO146)))</formula>
    </cfRule>
    <cfRule type="containsText" dxfId="12423" priority="9016" operator="containsText" text="Extreme">
      <formula>NOT(ISERROR(SEARCH("Extreme",BO146)))</formula>
    </cfRule>
    <cfRule type="containsText" dxfId="12422" priority="9017" operator="containsText" text="Low">
      <formula>NOT(ISERROR(SEARCH("Low",BO146)))</formula>
    </cfRule>
    <cfRule type="containsText" dxfId="12421" priority="9018" operator="containsText" text="Moderate">
      <formula>NOT(ISERROR(SEARCH("Moderate",BO146)))</formula>
    </cfRule>
    <cfRule type="containsText" dxfId="12420" priority="9019" operator="containsText" text="Insignificant">
      <formula>NOT(ISERROR(SEARCH("Insignificant",BO146)))</formula>
    </cfRule>
    <cfRule type="containsErrors" dxfId="12419" priority="9025">
      <formula>ISERROR(BO146)</formula>
    </cfRule>
  </conditionalFormatting>
  <conditionalFormatting sqref="BO146:BO147 BO149:BO150">
    <cfRule type="cellIs" dxfId="12418" priority="9010" operator="between">
      <formula>81</formula>
      <formula>100</formula>
    </cfRule>
    <cfRule type="cellIs" dxfId="12417" priority="9011" operator="between">
      <formula>61</formula>
      <formula>80</formula>
    </cfRule>
    <cfRule type="cellIs" dxfId="12416" priority="9012" operator="between">
      <formula>41</formula>
      <formula>60</formula>
    </cfRule>
    <cfRule type="cellIs" dxfId="12415" priority="9013" operator="between">
      <formula>21</formula>
      <formula>40</formula>
    </cfRule>
    <cfRule type="cellIs" dxfId="12414" priority="9014" operator="between">
      <formula>1</formula>
      <formula>20</formula>
    </cfRule>
  </conditionalFormatting>
  <conditionalFormatting sqref="BO149">
    <cfRule type="containsErrors" dxfId="12413" priority="9007">
      <formula>ISERROR(BO149)</formula>
    </cfRule>
    <cfRule type="containsText" dxfId="12412" priority="9008" operator="containsText" text="N/A">
      <formula>NOT(ISERROR(SEARCH("N/A",BO149)))</formula>
    </cfRule>
  </conditionalFormatting>
  <conditionalFormatting sqref="BP150 BP147">
    <cfRule type="cellIs" dxfId="12411" priority="9004" operator="equal">
      <formula>2</formula>
    </cfRule>
    <cfRule type="cellIs" dxfId="12410" priority="9005" operator="equal">
      <formula>1</formula>
    </cfRule>
  </conditionalFormatting>
  <conditionalFormatting sqref="BP150 BP147">
    <cfRule type="cellIs" dxfId="12409" priority="9003" operator="equal">
      <formula>3</formula>
    </cfRule>
  </conditionalFormatting>
  <conditionalFormatting sqref="BP150 BP147">
    <cfRule type="cellIs" dxfId="12408" priority="9001" operator="equal">
      <formula>5</formula>
    </cfRule>
    <cfRule type="cellIs" dxfId="12407" priority="9002" operator="equal">
      <formula>4</formula>
    </cfRule>
  </conditionalFormatting>
  <conditionalFormatting sqref="BT146">
    <cfRule type="containsText" dxfId="12406" priority="8990" operator="containsText" text="N/A">
      <formula>NOT(ISERROR(SEARCH("N/A",BT146)))</formula>
    </cfRule>
    <cfRule type="containsText" dxfId="12405" priority="8996" operator="containsText" text="High">
      <formula>NOT(ISERROR(SEARCH("High",BT146)))</formula>
    </cfRule>
    <cfRule type="containsText" dxfId="12404" priority="8997" operator="containsText" text="Extreme">
      <formula>NOT(ISERROR(SEARCH("Extreme",BT146)))</formula>
    </cfRule>
    <cfRule type="containsText" dxfId="12403" priority="8998" operator="containsText" text="Low">
      <formula>NOT(ISERROR(SEARCH("Low",BT146)))</formula>
    </cfRule>
    <cfRule type="containsText" dxfId="12402" priority="8999" operator="containsText" text="Moderate">
      <formula>NOT(ISERROR(SEARCH("Moderate",BT146)))</formula>
    </cfRule>
    <cfRule type="containsText" dxfId="12401" priority="9000" operator="containsText" text="Insignificant">
      <formula>NOT(ISERROR(SEARCH("Insignificant",BT146)))</formula>
    </cfRule>
    <cfRule type="containsErrors" dxfId="12400" priority="9006">
      <formula>ISERROR(BT146)</formula>
    </cfRule>
  </conditionalFormatting>
  <conditionalFormatting sqref="BT146:BT147 BT149:BT150">
    <cfRule type="cellIs" dxfId="12399" priority="8991" operator="between">
      <formula>81</formula>
      <formula>100</formula>
    </cfRule>
    <cfRule type="cellIs" dxfId="12398" priority="8992" operator="between">
      <formula>61</formula>
      <formula>80</formula>
    </cfRule>
    <cfRule type="cellIs" dxfId="12397" priority="8993" operator="between">
      <formula>41</formula>
      <formula>60</formula>
    </cfRule>
    <cfRule type="cellIs" dxfId="12396" priority="8994" operator="between">
      <formula>21</formula>
      <formula>40</formula>
    </cfRule>
    <cfRule type="cellIs" dxfId="12395" priority="8995" operator="between">
      <formula>1</formula>
      <formula>20</formula>
    </cfRule>
  </conditionalFormatting>
  <conditionalFormatting sqref="BT149">
    <cfRule type="containsErrors" dxfId="12394" priority="8988">
      <formula>ISERROR(BT149)</formula>
    </cfRule>
    <cfRule type="containsText" dxfId="12393" priority="8989" operator="containsText" text="N/A">
      <formula>NOT(ISERROR(SEARCH("N/A",BT149)))</formula>
    </cfRule>
  </conditionalFormatting>
  <conditionalFormatting sqref="BU150 BU147">
    <cfRule type="cellIs" dxfId="12392" priority="8985" operator="equal">
      <formula>2</formula>
    </cfRule>
    <cfRule type="cellIs" dxfId="12391" priority="8986" operator="equal">
      <formula>1</formula>
    </cfRule>
  </conditionalFormatting>
  <conditionalFormatting sqref="BU150 BU147">
    <cfRule type="cellIs" dxfId="12390" priority="8984" operator="equal">
      <formula>3</formula>
    </cfRule>
  </conditionalFormatting>
  <conditionalFormatting sqref="BU150 BU147">
    <cfRule type="cellIs" dxfId="12389" priority="8982" operator="equal">
      <formula>5</formula>
    </cfRule>
    <cfRule type="cellIs" dxfId="12388" priority="8983" operator="equal">
      <formula>4</formula>
    </cfRule>
  </conditionalFormatting>
  <conditionalFormatting sqref="BY146">
    <cfRule type="containsText" dxfId="12387" priority="8971" operator="containsText" text="N/A">
      <formula>NOT(ISERROR(SEARCH("N/A",BY146)))</formula>
    </cfRule>
    <cfRule type="containsText" dxfId="12386" priority="8977" operator="containsText" text="High">
      <formula>NOT(ISERROR(SEARCH("High",BY146)))</formula>
    </cfRule>
    <cfRule type="containsText" dxfId="12385" priority="8978" operator="containsText" text="Extreme">
      <formula>NOT(ISERROR(SEARCH("Extreme",BY146)))</formula>
    </cfRule>
    <cfRule type="containsText" dxfId="12384" priority="8979" operator="containsText" text="Low">
      <formula>NOT(ISERROR(SEARCH("Low",BY146)))</formula>
    </cfRule>
    <cfRule type="containsText" dxfId="12383" priority="8980" operator="containsText" text="Moderate">
      <formula>NOT(ISERROR(SEARCH("Moderate",BY146)))</formula>
    </cfRule>
    <cfRule type="containsText" dxfId="12382" priority="8981" operator="containsText" text="Insignificant">
      <formula>NOT(ISERROR(SEARCH("Insignificant",BY146)))</formula>
    </cfRule>
    <cfRule type="containsErrors" dxfId="12381" priority="8987">
      <formula>ISERROR(BY146)</formula>
    </cfRule>
  </conditionalFormatting>
  <conditionalFormatting sqref="BY146:BY147 BY149:BY150">
    <cfRule type="cellIs" dxfId="12380" priority="8972" operator="between">
      <formula>81</formula>
      <formula>100</formula>
    </cfRule>
    <cfRule type="cellIs" dxfId="12379" priority="8973" operator="between">
      <formula>61</formula>
      <formula>80</formula>
    </cfRule>
    <cfRule type="cellIs" dxfId="12378" priority="8974" operator="between">
      <formula>41</formula>
      <formula>60</formula>
    </cfRule>
    <cfRule type="cellIs" dxfId="12377" priority="8975" operator="between">
      <formula>21</formula>
      <formula>40</formula>
    </cfRule>
    <cfRule type="cellIs" dxfId="12376" priority="8976" operator="between">
      <formula>1</formula>
      <formula>20</formula>
    </cfRule>
  </conditionalFormatting>
  <conditionalFormatting sqref="BY149">
    <cfRule type="containsErrors" dxfId="12375" priority="8969">
      <formula>ISERROR(BY149)</formula>
    </cfRule>
    <cfRule type="containsText" dxfId="12374" priority="8970" operator="containsText" text="N/A">
      <formula>NOT(ISERROR(SEARCH("N/A",BY149)))</formula>
    </cfRule>
  </conditionalFormatting>
  <conditionalFormatting sqref="BZ150 BZ147">
    <cfRule type="cellIs" dxfId="12373" priority="8966" operator="equal">
      <formula>2</formula>
    </cfRule>
    <cfRule type="cellIs" dxfId="12372" priority="8967" operator="equal">
      <formula>1</formula>
    </cfRule>
  </conditionalFormatting>
  <conditionalFormatting sqref="BZ150 BZ147">
    <cfRule type="cellIs" dxfId="12371" priority="8965" operator="equal">
      <formula>3</formula>
    </cfRule>
  </conditionalFormatting>
  <conditionalFormatting sqref="BZ150 BZ147">
    <cfRule type="cellIs" dxfId="12370" priority="8963" operator="equal">
      <formula>5</formula>
    </cfRule>
    <cfRule type="cellIs" dxfId="12369" priority="8964" operator="equal">
      <formula>4</formula>
    </cfRule>
  </conditionalFormatting>
  <conditionalFormatting sqref="CD146">
    <cfRule type="containsText" dxfId="12368" priority="8952" operator="containsText" text="N/A">
      <formula>NOT(ISERROR(SEARCH("N/A",CD146)))</formula>
    </cfRule>
    <cfRule type="containsText" dxfId="12367" priority="8958" operator="containsText" text="High">
      <formula>NOT(ISERROR(SEARCH("High",CD146)))</formula>
    </cfRule>
    <cfRule type="containsText" dxfId="12366" priority="8959" operator="containsText" text="Extreme">
      <formula>NOT(ISERROR(SEARCH("Extreme",CD146)))</formula>
    </cfRule>
    <cfRule type="containsText" dxfId="12365" priority="8960" operator="containsText" text="Low">
      <formula>NOT(ISERROR(SEARCH("Low",CD146)))</formula>
    </cfRule>
    <cfRule type="containsText" dxfId="12364" priority="8961" operator="containsText" text="Moderate">
      <formula>NOT(ISERROR(SEARCH("Moderate",CD146)))</formula>
    </cfRule>
    <cfRule type="containsText" dxfId="12363" priority="8962" operator="containsText" text="Insignificant">
      <formula>NOT(ISERROR(SEARCH("Insignificant",CD146)))</formula>
    </cfRule>
    <cfRule type="containsErrors" dxfId="12362" priority="8968">
      <formula>ISERROR(CD146)</formula>
    </cfRule>
  </conditionalFormatting>
  <conditionalFormatting sqref="CD146:CD147 CD149:CD150">
    <cfRule type="cellIs" dxfId="12361" priority="8953" operator="between">
      <formula>81</formula>
      <formula>100</formula>
    </cfRule>
    <cfRule type="cellIs" dxfId="12360" priority="8954" operator="between">
      <formula>61</formula>
      <formula>80</formula>
    </cfRule>
    <cfRule type="cellIs" dxfId="12359" priority="8955" operator="between">
      <formula>41</formula>
      <formula>60</formula>
    </cfRule>
    <cfRule type="cellIs" dxfId="12358" priority="8956" operator="between">
      <formula>21</formula>
      <formula>40</formula>
    </cfRule>
    <cfRule type="cellIs" dxfId="12357" priority="8957" operator="between">
      <formula>1</formula>
      <formula>20</formula>
    </cfRule>
  </conditionalFormatting>
  <conditionalFormatting sqref="CD149">
    <cfRule type="containsErrors" dxfId="12356" priority="8950">
      <formula>ISERROR(CD149)</formula>
    </cfRule>
    <cfRule type="containsText" dxfId="12355" priority="8951" operator="containsText" text="N/A">
      <formula>NOT(ISERROR(SEARCH("N/A",CD149)))</formula>
    </cfRule>
  </conditionalFormatting>
  <conditionalFormatting sqref="CE150 CE147">
    <cfRule type="cellIs" dxfId="12354" priority="8947" operator="equal">
      <formula>2</formula>
    </cfRule>
    <cfRule type="cellIs" dxfId="12353" priority="8948" operator="equal">
      <formula>1</formula>
    </cfRule>
  </conditionalFormatting>
  <conditionalFormatting sqref="CE150 CE147">
    <cfRule type="cellIs" dxfId="12352" priority="8946" operator="equal">
      <formula>3</formula>
    </cfRule>
  </conditionalFormatting>
  <conditionalFormatting sqref="CE150 CE147">
    <cfRule type="cellIs" dxfId="12351" priority="8944" operator="equal">
      <formula>5</formula>
    </cfRule>
    <cfRule type="cellIs" dxfId="12350" priority="8945" operator="equal">
      <formula>4</formula>
    </cfRule>
  </conditionalFormatting>
  <conditionalFormatting sqref="CI146">
    <cfRule type="containsText" dxfId="12349" priority="8933" operator="containsText" text="N/A">
      <formula>NOT(ISERROR(SEARCH("N/A",CI146)))</formula>
    </cfRule>
    <cfRule type="containsText" dxfId="12348" priority="8939" operator="containsText" text="High">
      <formula>NOT(ISERROR(SEARCH("High",CI146)))</formula>
    </cfRule>
    <cfRule type="containsText" dxfId="12347" priority="8940" operator="containsText" text="Extreme">
      <formula>NOT(ISERROR(SEARCH("Extreme",CI146)))</formula>
    </cfRule>
    <cfRule type="containsText" dxfId="12346" priority="8941" operator="containsText" text="Low">
      <formula>NOT(ISERROR(SEARCH("Low",CI146)))</formula>
    </cfRule>
    <cfRule type="containsText" dxfId="12345" priority="8942" operator="containsText" text="Moderate">
      <formula>NOT(ISERROR(SEARCH("Moderate",CI146)))</formula>
    </cfRule>
    <cfRule type="containsText" dxfId="12344" priority="8943" operator="containsText" text="Insignificant">
      <formula>NOT(ISERROR(SEARCH("Insignificant",CI146)))</formula>
    </cfRule>
    <cfRule type="containsErrors" dxfId="12343" priority="8949">
      <formula>ISERROR(CI146)</formula>
    </cfRule>
  </conditionalFormatting>
  <conditionalFormatting sqref="CI146:CI147 CI149:CI150">
    <cfRule type="cellIs" dxfId="12342" priority="8934" operator="between">
      <formula>81</formula>
      <formula>100</formula>
    </cfRule>
    <cfRule type="cellIs" dxfId="12341" priority="8935" operator="between">
      <formula>61</formula>
      <formula>80</formula>
    </cfRule>
    <cfRule type="cellIs" dxfId="12340" priority="8936" operator="between">
      <formula>41</formula>
      <formula>60</formula>
    </cfRule>
    <cfRule type="cellIs" dxfId="12339" priority="8937" operator="between">
      <formula>21</formula>
      <formula>40</formula>
    </cfRule>
    <cfRule type="cellIs" dxfId="12338" priority="8938" operator="between">
      <formula>1</formula>
      <formula>20</formula>
    </cfRule>
  </conditionalFormatting>
  <conditionalFormatting sqref="CI149">
    <cfRule type="containsErrors" dxfId="12337" priority="8931">
      <formula>ISERROR(CI149)</formula>
    </cfRule>
    <cfRule type="containsText" dxfId="12336" priority="8932" operator="containsText" text="N/A">
      <formula>NOT(ISERROR(SEARCH("N/A",CI149)))</formula>
    </cfRule>
  </conditionalFormatting>
  <conditionalFormatting sqref="CJ150 CJ147">
    <cfRule type="cellIs" dxfId="12335" priority="8928" operator="equal">
      <formula>2</formula>
    </cfRule>
    <cfRule type="cellIs" dxfId="12334" priority="8929" operator="equal">
      <formula>1</formula>
    </cfRule>
  </conditionalFormatting>
  <conditionalFormatting sqref="CJ150 CJ147">
    <cfRule type="cellIs" dxfId="12333" priority="8927" operator="equal">
      <formula>3</formula>
    </cfRule>
  </conditionalFormatting>
  <conditionalFormatting sqref="CJ150 CJ147">
    <cfRule type="cellIs" dxfId="12332" priority="8925" operator="equal">
      <formula>5</formula>
    </cfRule>
    <cfRule type="cellIs" dxfId="12331" priority="8926" operator="equal">
      <formula>4</formula>
    </cfRule>
  </conditionalFormatting>
  <conditionalFormatting sqref="CN146">
    <cfRule type="containsText" dxfId="12330" priority="8914" operator="containsText" text="N/A">
      <formula>NOT(ISERROR(SEARCH("N/A",CN146)))</formula>
    </cfRule>
    <cfRule type="containsText" dxfId="12329" priority="8920" operator="containsText" text="High">
      <formula>NOT(ISERROR(SEARCH("High",CN146)))</formula>
    </cfRule>
    <cfRule type="containsText" dxfId="12328" priority="8921" operator="containsText" text="Extreme">
      <formula>NOT(ISERROR(SEARCH("Extreme",CN146)))</formula>
    </cfRule>
    <cfRule type="containsText" dxfId="12327" priority="8922" operator="containsText" text="Low">
      <formula>NOT(ISERROR(SEARCH("Low",CN146)))</formula>
    </cfRule>
    <cfRule type="containsText" dxfId="12326" priority="8923" operator="containsText" text="Moderate">
      <formula>NOT(ISERROR(SEARCH("Moderate",CN146)))</formula>
    </cfRule>
    <cfRule type="containsText" dxfId="12325" priority="8924" operator="containsText" text="Insignificant">
      <formula>NOT(ISERROR(SEARCH("Insignificant",CN146)))</formula>
    </cfRule>
    <cfRule type="containsErrors" dxfId="12324" priority="8930">
      <formula>ISERROR(CN146)</formula>
    </cfRule>
  </conditionalFormatting>
  <conditionalFormatting sqref="CN146:CN147 CN149:CN150">
    <cfRule type="cellIs" dxfId="12323" priority="8915" operator="between">
      <formula>81</formula>
      <formula>100</formula>
    </cfRule>
    <cfRule type="cellIs" dxfId="12322" priority="8916" operator="between">
      <formula>61</formula>
      <formula>80</formula>
    </cfRule>
    <cfRule type="cellIs" dxfId="12321" priority="8917" operator="between">
      <formula>41</formula>
      <formula>60</formula>
    </cfRule>
    <cfRule type="cellIs" dxfId="12320" priority="8918" operator="between">
      <formula>21</formula>
      <formula>40</formula>
    </cfRule>
    <cfRule type="cellIs" dxfId="12319" priority="8919" operator="between">
      <formula>1</formula>
      <formula>20</formula>
    </cfRule>
  </conditionalFormatting>
  <conditionalFormatting sqref="CN149">
    <cfRule type="containsErrors" dxfId="12318" priority="8912">
      <formula>ISERROR(CN149)</formula>
    </cfRule>
    <cfRule type="containsText" dxfId="12317" priority="8913" operator="containsText" text="N/A">
      <formula>NOT(ISERROR(SEARCH("N/A",CN149)))</formula>
    </cfRule>
  </conditionalFormatting>
  <conditionalFormatting sqref="CO150 CO147">
    <cfRule type="cellIs" dxfId="12316" priority="8909" operator="equal">
      <formula>2</formula>
    </cfRule>
    <cfRule type="cellIs" dxfId="12315" priority="8910" operator="equal">
      <formula>1</formula>
    </cfRule>
  </conditionalFormatting>
  <conditionalFormatting sqref="CO150 CO147">
    <cfRule type="cellIs" dxfId="12314" priority="8908" operator="equal">
      <formula>3</formula>
    </cfRule>
  </conditionalFormatting>
  <conditionalFormatting sqref="CO150 CO147">
    <cfRule type="cellIs" dxfId="12313" priority="8906" operator="equal">
      <formula>5</formula>
    </cfRule>
    <cfRule type="cellIs" dxfId="12312" priority="8907" operator="equal">
      <formula>4</formula>
    </cfRule>
  </conditionalFormatting>
  <conditionalFormatting sqref="CS146">
    <cfRule type="containsText" dxfId="12311" priority="8895" operator="containsText" text="N/A">
      <formula>NOT(ISERROR(SEARCH("N/A",CS146)))</formula>
    </cfRule>
    <cfRule type="containsText" dxfId="12310" priority="8901" operator="containsText" text="High">
      <formula>NOT(ISERROR(SEARCH("High",CS146)))</formula>
    </cfRule>
    <cfRule type="containsText" dxfId="12309" priority="8902" operator="containsText" text="Extreme">
      <formula>NOT(ISERROR(SEARCH("Extreme",CS146)))</formula>
    </cfRule>
    <cfRule type="containsText" dxfId="12308" priority="8903" operator="containsText" text="Low">
      <formula>NOT(ISERROR(SEARCH("Low",CS146)))</formula>
    </cfRule>
    <cfRule type="containsText" dxfId="12307" priority="8904" operator="containsText" text="Moderate">
      <formula>NOT(ISERROR(SEARCH("Moderate",CS146)))</formula>
    </cfRule>
    <cfRule type="containsText" dxfId="12306" priority="8905" operator="containsText" text="Insignificant">
      <formula>NOT(ISERROR(SEARCH("Insignificant",CS146)))</formula>
    </cfRule>
    <cfRule type="containsErrors" dxfId="12305" priority="8911">
      <formula>ISERROR(CS146)</formula>
    </cfRule>
  </conditionalFormatting>
  <conditionalFormatting sqref="CS146:CS147 CS149:CS150">
    <cfRule type="cellIs" dxfId="12304" priority="8896" operator="between">
      <formula>81</formula>
      <formula>100</formula>
    </cfRule>
    <cfRule type="cellIs" dxfId="12303" priority="8897" operator="between">
      <formula>61</formula>
      <formula>80</formula>
    </cfRule>
    <cfRule type="cellIs" dxfId="12302" priority="8898" operator="between">
      <formula>41</formula>
      <formula>60</formula>
    </cfRule>
    <cfRule type="cellIs" dxfId="12301" priority="8899" operator="between">
      <formula>21</formula>
      <formula>40</formula>
    </cfRule>
    <cfRule type="cellIs" dxfId="12300" priority="8900" operator="between">
      <formula>1</formula>
      <formula>20</formula>
    </cfRule>
  </conditionalFormatting>
  <conditionalFormatting sqref="CS149">
    <cfRule type="containsErrors" dxfId="12299" priority="8893">
      <formula>ISERROR(CS149)</formula>
    </cfRule>
    <cfRule type="containsText" dxfId="12298" priority="8894" operator="containsText" text="N/A">
      <formula>NOT(ISERROR(SEARCH("N/A",CS149)))</formula>
    </cfRule>
  </conditionalFormatting>
  <conditionalFormatting sqref="H156 H153">
    <cfRule type="cellIs" dxfId="12297" priority="8890" operator="equal">
      <formula>2</formula>
    </cfRule>
    <cfRule type="cellIs" dxfId="12296" priority="8891" operator="equal">
      <formula>1</formula>
    </cfRule>
  </conditionalFormatting>
  <conditionalFormatting sqref="H156 H153">
    <cfRule type="cellIs" dxfId="12295" priority="8889" operator="equal">
      <formula>3</formula>
    </cfRule>
  </conditionalFormatting>
  <conditionalFormatting sqref="H156 H153">
    <cfRule type="cellIs" dxfId="12294" priority="8887" operator="equal">
      <formula>5</formula>
    </cfRule>
    <cfRule type="cellIs" dxfId="12293" priority="8888" operator="equal">
      <formula>4</formula>
    </cfRule>
  </conditionalFormatting>
  <conditionalFormatting sqref="L152">
    <cfRule type="containsText" dxfId="12292" priority="8876" operator="containsText" text="N/A">
      <formula>NOT(ISERROR(SEARCH("N/A",L152)))</formula>
    </cfRule>
    <cfRule type="containsText" dxfId="12291" priority="8882" operator="containsText" text="High">
      <formula>NOT(ISERROR(SEARCH("High",L152)))</formula>
    </cfRule>
    <cfRule type="containsText" dxfId="12290" priority="8883" operator="containsText" text="Extreme">
      <formula>NOT(ISERROR(SEARCH("Extreme",L152)))</formula>
    </cfRule>
    <cfRule type="containsText" dxfId="12289" priority="8884" operator="containsText" text="Low">
      <formula>NOT(ISERROR(SEARCH("Low",L152)))</formula>
    </cfRule>
    <cfRule type="containsText" dxfId="12288" priority="8885" operator="containsText" text="Moderate">
      <formula>NOT(ISERROR(SEARCH("Moderate",L152)))</formula>
    </cfRule>
    <cfRule type="containsText" dxfId="12287" priority="8886" operator="containsText" text="Insignificant">
      <formula>NOT(ISERROR(SEARCH("Insignificant",L152)))</formula>
    </cfRule>
    <cfRule type="containsErrors" dxfId="12286" priority="8892">
      <formula>ISERROR(L152)</formula>
    </cfRule>
  </conditionalFormatting>
  <conditionalFormatting sqref="L152:L153 L155:L156">
    <cfRule type="cellIs" dxfId="12285" priority="8877" operator="between">
      <formula>81</formula>
      <formula>100</formula>
    </cfRule>
    <cfRule type="cellIs" dxfId="12284" priority="8878" operator="between">
      <formula>61</formula>
      <formula>80</formula>
    </cfRule>
    <cfRule type="cellIs" dxfId="12283" priority="8879" operator="between">
      <formula>41</formula>
      <formula>60</formula>
    </cfRule>
    <cfRule type="cellIs" dxfId="12282" priority="8880" operator="between">
      <formula>21</formula>
      <formula>40</formula>
    </cfRule>
    <cfRule type="cellIs" dxfId="12281" priority="8881" operator="between">
      <formula>1</formula>
      <formula>20</formula>
    </cfRule>
  </conditionalFormatting>
  <conditionalFormatting sqref="L155">
    <cfRule type="containsErrors" dxfId="12280" priority="8874">
      <formula>ISERROR(L155)</formula>
    </cfRule>
    <cfRule type="containsText" dxfId="12279" priority="8875" operator="containsText" text="N/A">
      <formula>NOT(ISERROR(SEARCH("N/A",L155)))</formula>
    </cfRule>
  </conditionalFormatting>
  <conditionalFormatting sqref="M156 M153">
    <cfRule type="cellIs" dxfId="12278" priority="8871" operator="equal">
      <formula>2</formula>
    </cfRule>
    <cfRule type="cellIs" dxfId="12277" priority="8872" operator="equal">
      <formula>1</formula>
    </cfRule>
  </conditionalFormatting>
  <conditionalFormatting sqref="M156 M153">
    <cfRule type="cellIs" dxfId="12276" priority="8870" operator="equal">
      <formula>3</formula>
    </cfRule>
  </conditionalFormatting>
  <conditionalFormatting sqref="M156 M153">
    <cfRule type="cellIs" dxfId="12275" priority="8868" operator="equal">
      <formula>5</formula>
    </cfRule>
    <cfRule type="cellIs" dxfId="12274" priority="8869" operator="equal">
      <formula>4</formula>
    </cfRule>
  </conditionalFormatting>
  <conditionalFormatting sqref="Q152">
    <cfRule type="containsText" dxfId="12273" priority="8857" operator="containsText" text="N/A">
      <formula>NOT(ISERROR(SEARCH("N/A",Q152)))</formula>
    </cfRule>
    <cfRule type="containsText" dxfId="12272" priority="8863" operator="containsText" text="High">
      <formula>NOT(ISERROR(SEARCH("High",Q152)))</formula>
    </cfRule>
    <cfRule type="containsText" dxfId="12271" priority="8864" operator="containsText" text="Extreme">
      <formula>NOT(ISERROR(SEARCH("Extreme",Q152)))</formula>
    </cfRule>
    <cfRule type="containsText" dxfId="12270" priority="8865" operator="containsText" text="Low">
      <formula>NOT(ISERROR(SEARCH("Low",Q152)))</formula>
    </cfRule>
    <cfRule type="containsText" dxfId="12269" priority="8866" operator="containsText" text="Moderate">
      <formula>NOT(ISERROR(SEARCH("Moderate",Q152)))</formula>
    </cfRule>
    <cfRule type="containsText" dxfId="12268" priority="8867" operator="containsText" text="Insignificant">
      <formula>NOT(ISERROR(SEARCH("Insignificant",Q152)))</formula>
    </cfRule>
    <cfRule type="containsErrors" dxfId="12267" priority="8873">
      <formula>ISERROR(Q152)</formula>
    </cfRule>
  </conditionalFormatting>
  <conditionalFormatting sqref="Q152:Q153 Q155:Q156">
    <cfRule type="cellIs" dxfId="12266" priority="8858" operator="between">
      <formula>81</formula>
      <formula>100</formula>
    </cfRule>
    <cfRule type="cellIs" dxfId="12265" priority="8859" operator="between">
      <formula>61</formula>
      <formula>80</formula>
    </cfRule>
    <cfRule type="cellIs" dxfId="12264" priority="8860" operator="between">
      <formula>41</formula>
      <formula>60</formula>
    </cfRule>
    <cfRule type="cellIs" dxfId="12263" priority="8861" operator="between">
      <formula>21</formula>
      <formula>40</formula>
    </cfRule>
    <cfRule type="cellIs" dxfId="12262" priority="8862" operator="between">
      <formula>1</formula>
      <formula>20</formula>
    </cfRule>
  </conditionalFormatting>
  <conditionalFormatting sqref="Q155">
    <cfRule type="containsErrors" dxfId="12261" priority="8855">
      <formula>ISERROR(Q155)</formula>
    </cfRule>
    <cfRule type="containsText" dxfId="12260" priority="8856" operator="containsText" text="N/A">
      <formula>NOT(ISERROR(SEARCH("N/A",Q155)))</formula>
    </cfRule>
  </conditionalFormatting>
  <conditionalFormatting sqref="R156 R153">
    <cfRule type="cellIs" dxfId="12259" priority="8852" operator="equal">
      <formula>2</formula>
    </cfRule>
    <cfRule type="cellIs" dxfId="12258" priority="8853" operator="equal">
      <formula>1</formula>
    </cfRule>
  </conditionalFormatting>
  <conditionalFormatting sqref="R156 R153">
    <cfRule type="cellIs" dxfId="12257" priority="8851" operator="equal">
      <formula>3</formula>
    </cfRule>
  </conditionalFormatting>
  <conditionalFormatting sqref="R156 R153">
    <cfRule type="cellIs" dxfId="12256" priority="8849" operator="equal">
      <formula>5</formula>
    </cfRule>
    <cfRule type="cellIs" dxfId="12255" priority="8850" operator="equal">
      <formula>4</formula>
    </cfRule>
  </conditionalFormatting>
  <conditionalFormatting sqref="V152">
    <cfRule type="containsText" dxfId="12254" priority="8838" operator="containsText" text="N/A">
      <formula>NOT(ISERROR(SEARCH("N/A",V152)))</formula>
    </cfRule>
    <cfRule type="containsText" dxfId="12253" priority="8844" operator="containsText" text="High">
      <formula>NOT(ISERROR(SEARCH("High",V152)))</formula>
    </cfRule>
    <cfRule type="containsText" dxfId="12252" priority="8845" operator="containsText" text="Extreme">
      <formula>NOT(ISERROR(SEARCH("Extreme",V152)))</formula>
    </cfRule>
    <cfRule type="containsText" dxfId="12251" priority="8846" operator="containsText" text="Low">
      <formula>NOT(ISERROR(SEARCH("Low",V152)))</formula>
    </cfRule>
    <cfRule type="containsText" dxfId="12250" priority="8847" operator="containsText" text="Moderate">
      <formula>NOT(ISERROR(SEARCH("Moderate",V152)))</formula>
    </cfRule>
    <cfRule type="containsText" dxfId="12249" priority="8848" operator="containsText" text="Insignificant">
      <formula>NOT(ISERROR(SEARCH("Insignificant",V152)))</formula>
    </cfRule>
    <cfRule type="containsErrors" dxfId="12248" priority="8854">
      <formula>ISERROR(V152)</formula>
    </cfRule>
  </conditionalFormatting>
  <conditionalFormatting sqref="V152:V153 V155:V156">
    <cfRule type="cellIs" dxfId="12247" priority="8839" operator="between">
      <formula>81</formula>
      <formula>100</formula>
    </cfRule>
    <cfRule type="cellIs" dxfId="12246" priority="8840" operator="between">
      <formula>61</formula>
      <formula>80</formula>
    </cfRule>
    <cfRule type="cellIs" dxfId="12245" priority="8841" operator="between">
      <formula>41</formula>
      <formula>60</formula>
    </cfRule>
    <cfRule type="cellIs" dxfId="12244" priority="8842" operator="between">
      <formula>21</formula>
      <formula>40</formula>
    </cfRule>
    <cfRule type="cellIs" dxfId="12243" priority="8843" operator="between">
      <formula>1</formula>
      <formula>20</formula>
    </cfRule>
  </conditionalFormatting>
  <conditionalFormatting sqref="V155">
    <cfRule type="containsErrors" dxfId="12242" priority="8836">
      <formula>ISERROR(V155)</formula>
    </cfRule>
    <cfRule type="containsText" dxfId="12241" priority="8837" operator="containsText" text="N/A">
      <formula>NOT(ISERROR(SEARCH("N/A",V155)))</formula>
    </cfRule>
  </conditionalFormatting>
  <conditionalFormatting sqref="W156 W153">
    <cfRule type="cellIs" dxfId="12240" priority="8833" operator="equal">
      <formula>2</formula>
    </cfRule>
    <cfRule type="cellIs" dxfId="12239" priority="8834" operator="equal">
      <formula>1</formula>
    </cfRule>
  </conditionalFormatting>
  <conditionalFormatting sqref="W156 W153">
    <cfRule type="cellIs" dxfId="12238" priority="8832" operator="equal">
      <formula>3</formula>
    </cfRule>
  </conditionalFormatting>
  <conditionalFormatting sqref="W156 W153">
    <cfRule type="cellIs" dxfId="12237" priority="8830" operator="equal">
      <formula>5</formula>
    </cfRule>
    <cfRule type="cellIs" dxfId="12236" priority="8831" operator="equal">
      <formula>4</formula>
    </cfRule>
  </conditionalFormatting>
  <conditionalFormatting sqref="AA152">
    <cfRule type="containsText" dxfId="12235" priority="8819" operator="containsText" text="N/A">
      <formula>NOT(ISERROR(SEARCH("N/A",AA152)))</formula>
    </cfRule>
    <cfRule type="containsText" dxfId="12234" priority="8825" operator="containsText" text="High">
      <formula>NOT(ISERROR(SEARCH("High",AA152)))</formula>
    </cfRule>
    <cfRule type="containsText" dxfId="12233" priority="8826" operator="containsText" text="Extreme">
      <formula>NOT(ISERROR(SEARCH("Extreme",AA152)))</formula>
    </cfRule>
    <cfRule type="containsText" dxfId="12232" priority="8827" operator="containsText" text="Low">
      <formula>NOT(ISERROR(SEARCH("Low",AA152)))</formula>
    </cfRule>
    <cfRule type="containsText" dxfId="12231" priority="8828" operator="containsText" text="Moderate">
      <formula>NOT(ISERROR(SEARCH("Moderate",AA152)))</formula>
    </cfRule>
    <cfRule type="containsText" dxfId="12230" priority="8829" operator="containsText" text="Insignificant">
      <formula>NOT(ISERROR(SEARCH("Insignificant",AA152)))</formula>
    </cfRule>
    <cfRule type="containsErrors" dxfId="12229" priority="8835">
      <formula>ISERROR(AA152)</formula>
    </cfRule>
  </conditionalFormatting>
  <conditionalFormatting sqref="AA152:AA153 AA155:AA156">
    <cfRule type="cellIs" dxfId="12228" priority="8820" operator="between">
      <formula>81</formula>
      <formula>100</formula>
    </cfRule>
    <cfRule type="cellIs" dxfId="12227" priority="8821" operator="between">
      <formula>61</formula>
      <formula>80</formula>
    </cfRule>
    <cfRule type="cellIs" dxfId="12226" priority="8822" operator="between">
      <formula>41</formula>
      <formula>60</formula>
    </cfRule>
    <cfRule type="cellIs" dxfId="12225" priority="8823" operator="between">
      <formula>21</formula>
      <formula>40</formula>
    </cfRule>
    <cfRule type="cellIs" dxfId="12224" priority="8824" operator="between">
      <formula>1</formula>
      <formula>20</formula>
    </cfRule>
  </conditionalFormatting>
  <conditionalFormatting sqref="AA155">
    <cfRule type="containsErrors" dxfId="12223" priority="8817">
      <formula>ISERROR(AA155)</formula>
    </cfRule>
    <cfRule type="containsText" dxfId="12222" priority="8818" operator="containsText" text="N/A">
      <formula>NOT(ISERROR(SEARCH("N/A",AA155)))</formula>
    </cfRule>
  </conditionalFormatting>
  <conditionalFormatting sqref="AB156 AB153">
    <cfRule type="cellIs" dxfId="12221" priority="8814" operator="equal">
      <formula>2</formula>
    </cfRule>
    <cfRule type="cellIs" dxfId="12220" priority="8815" operator="equal">
      <formula>1</formula>
    </cfRule>
  </conditionalFormatting>
  <conditionalFormatting sqref="AB156 AB153">
    <cfRule type="cellIs" dxfId="12219" priority="8813" operator="equal">
      <formula>3</formula>
    </cfRule>
  </conditionalFormatting>
  <conditionalFormatting sqref="AB156 AB153">
    <cfRule type="cellIs" dxfId="12218" priority="8811" operator="equal">
      <formula>5</formula>
    </cfRule>
    <cfRule type="cellIs" dxfId="12217" priority="8812" operator="equal">
      <formula>4</formula>
    </cfRule>
  </conditionalFormatting>
  <conditionalFormatting sqref="AF152">
    <cfRule type="containsText" dxfId="12216" priority="8800" operator="containsText" text="N/A">
      <formula>NOT(ISERROR(SEARCH("N/A",AF152)))</formula>
    </cfRule>
    <cfRule type="containsText" dxfId="12215" priority="8806" operator="containsText" text="High">
      <formula>NOT(ISERROR(SEARCH("High",AF152)))</formula>
    </cfRule>
    <cfRule type="containsText" dxfId="12214" priority="8807" operator="containsText" text="Extreme">
      <formula>NOT(ISERROR(SEARCH("Extreme",AF152)))</formula>
    </cfRule>
    <cfRule type="containsText" dxfId="12213" priority="8808" operator="containsText" text="Low">
      <formula>NOT(ISERROR(SEARCH("Low",AF152)))</formula>
    </cfRule>
    <cfRule type="containsText" dxfId="12212" priority="8809" operator="containsText" text="Moderate">
      <formula>NOT(ISERROR(SEARCH("Moderate",AF152)))</formula>
    </cfRule>
    <cfRule type="containsText" dxfId="12211" priority="8810" operator="containsText" text="Insignificant">
      <formula>NOT(ISERROR(SEARCH("Insignificant",AF152)))</formula>
    </cfRule>
    <cfRule type="containsErrors" dxfId="12210" priority="8816">
      <formula>ISERROR(AF152)</formula>
    </cfRule>
  </conditionalFormatting>
  <conditionalFormatting sqref="AF152:AF153 AF155:AF156">
    <cfRule type="cellIs" dxfId="12209" priority="8801" operator="between">
      <formula>81</formula>
      <formula>100</formula>
    </cfRule>
    <cfRule type="cellIs" dxfId="12208" priority="8802" operator="between">
      <formula>61</formula>
      <formula>80</formula>
    </cfRule>
    <cfRule type="cellIs" dxfId="12207" priority="8803" operator="between">
      <formula>41</formula>
      <formula>60</formula>
    </cfRule>
    <cfRule type="cellIs" dxfId="12206" priority="8804" operator="between">
      <formula>21</formula>
      <formula>40</formula>
    </cfRule>
    <cfRule type="cellIs" dxfId="12205" priority="8805" operator="between">
      <formula>1</formula>
      <formula>20</formula>
    </cfRule>
  </conditionalFormatting>
  <conditionalFormatting sqref="AF155">
    <cfRule type="containsErrors" dxfId="12204" priority="8798">
      <formula>ISERROR(AF155)</formula>
    </cfRule>
    <cfRule type="containsText" dxfId="12203" priority="8799" operator="containsText" text="N/A">
      <formula>NOT(ISERROR(SEARCH("N/A",AF155)))</formula>
    </cfRule>
  </conditionalFormatting>
  <conditionalFormatting sqref="AG156 AG153">
    <cfRule type="cellIs" dxfId="12202" priority="8795" operator="equal">
      <formula>2</formula>
    </cfRule>
    <cfRule type="cellIs" dxfId="12201" priority="8796" operator="equal">
      <formula>1</formula>
    </cfRule>
  </conditionalFormatting>
  <conditionalFormatting sqref="AG156 AG153">
    <cfRule type="cellIs" dxfId="12200" priority="8794" operator="equal">
      <formula>3</formula>
    </cfRule>
  </conditionalFormatting>
  <conditionalFormatting sqref="AG156 AG153">
    <cfRule type="cellIs" dxfId="12199" priority="8792" operator="equal">
      <formula>5</formula>
    </cfRule>
    <cfRule type="cellIs" dxfId="12198" priority="8793" operator="equal">
      <formula>4</formula>
    </cfRule>
  </conditionalFormatting>
  <conditionalFormatting sqref="AK152">
    <cfRule type="containsText" dxfId="12197" priority="8781" operator="containsText" text="N/A">
      <formula>NOT(ISERROR(SEARCH("N/A",AK152)))</formula>
    </cfRule>
    <cfRule type="containsText" dxfId="12196" priority="8787" operator="containsText" text="High">
      <formula>NOT(ISERROR(SEARCH("High",AK152)))</formula>
    </cfRule>
    <cfRule type="containsText" dxfId="12195" priority="8788" operator="containsText" text="Extreme">
      <formula>NOT(ISERROR(SEARCH("Extreme",AK152)))</formula>
    </cfRule>
    <cfRule type="containsText" dxfId="12194" priority="8789" operator="containsText" text="Low">
      <formula>NOT(ISERROR(SEARCH("Low",AK152)))</formula>
    </cfRule>
    <cfRule type="containsText" dxfId="12193" priority="8790" operator="containsText" text="Moderate">
      <formula>NOT(ISERROR(SEARCH("Moderate",AK152)))</formula>
    </cfRule>
    <cfRule type="containsText" dxfId="12192" priority="8791" operator="containsText" text="Insignificant">
      <formula>NOT(ISERROR(SEARCH("Insignificant",AK152)))</formula>
    </cfRule>
    <cfRule type="containsErrors" dxfId="12191" priority="8797">
      <formula>ISERROR(AK152)</formula>
    </cfRule>
  </conditionalFormatting>
  <conditionalFormatting sqref="AK152:AK153 AK155:AK156">
    <cfRule type="cellIs" dxfId="12190" priority="8782" operator="between">
      <formula>81</formula>
      <formula>100</formula>
    </cfRule>
    <cfRule type="cellIs" dxfId="12189" priority="8783" operator="between">
      <formula>61</formula>
      <formula>80</formula>
    </cfRule>
    <cfRule type="cellIs" dxfId="12188" priority="8784" operator="between">
      <formula>41</formula>
      <formula>60</formula>
    </cfRule>
    <cfRule type="cellIs" dxfId="12187" priority="8785" operator="between">
      <formula>21</formula>
      <formula>40</formula>
    </cfRule>
    <cfRule type="cellIs" dxfId="12186" priority="8786" operator="between">
      <formula>1</formula>
      <formula>20</formula>
    </cfRule>
  </conditionalFormatting>
  <conditionalFormatting sqref="AK155">
    <cfRule type="containsErrors" dxfId="12185" priority="8779">
      <formula>ISERROR(AK155)</formula>
    </cfRule>
    <cfRule type="containsText" dxfId="12184" priority="8780" operator="containsText" text="N/A">
      <formula>NOT(ISERROR(SEARCH("N/A",AK155)))</formula>
    </cfRule>
  </conditionalFormatting>
  <conditionalFormatting sqref="AL156 AL153">
    <cfRule type="cellIs" dxfId="12183" priority="8776" operator="equal">
      <formula>2</formula>
    </cfRule>
    <cfRule type="cellIs" dxfId="12182" priority="8777" operator="equal">
      <formula>1</formula>
    </cfRule>
  </conditionalFormatting>
  <conditionalFormatting sqref="AL156 AL153">
    <cfRule type="cellIs" dxfId="12181" priority="8775" operator="equal">
      <formula>3</formula>
    </cfRule>
  </conditionalFormatting>
  <conditionalFormatting sqref="AL156 AL153">
    <cfRule type="cellIs" dxfId="12180" priority="8773" operator="equal">
      <formula>5</formula>
    </cfRule>
    <cfRule type="cellIs" dxfId="12179" priority="8774" operator="equal">
      <formula>4</formula>
    </cfRule>
  </conditionalFormatting>
  <conditionalFormatting sqref="AP152">
    <cfRule type="containsText" dxfId="12178" priority="8762" operator="containsText" text="N/A">
      <formula>NOT(ISERROR(SEARCH("N/A",AP152)))</formula>
    </cfRule>
    <cfRule type="containsText" dxfId="12177" priority="8768" operator="containsText" text="High">
      <formula>NOT(ISERROR(SEARCH("High",AP152)))</formula>
    </cfRule>
    <cfRule type="containsText" dxfId="12176" priority="8769" operator="containsText" text="Extreme">
      <formula>NOT(ISERROR(SEARCH("Extreme",AP152)))</formula>
    </cfRule>
    <cfRule type="containsText" dxfId="12175" priority="8770" operator="containsText" text="Low">
      <formula>NOT(ISERROR(SEARCH("Low",AP152)))</formula>
    </cfRule>
    <cfRule type="containsText" dxfId="12174" priority="8771" operator="containsText" text="Moderate">
      <formula>NOT(ISERROR(SEARCH("Moderate",AP152)))</formula>
    </cfRule>
    <cfRule type="containsText" dxfId="12173" priority="8772" operator="containsText" text="Insignificant">
      <formula>NOT(ISERROR(SEARCH("Insignificant",AP152)))</formula>
    </cfRule>
    <cfRule type="containsErrors" dxfId="12172" priority="8778">
      <formula>ISERROR(AP152)</formula>
    </cfRule>
  </conditionalFormatting>
  <conditionalFormatting sqref="AP152:AP153 AP155:AP156">
    <cfRule type="cellIs" dxfId="12171" priority="8763" operator="between">
      <formula>81</formula>
      <formula>100</formula>
    </cfRule>
    <cfRule type="cellIs" dxfId="12170" priority="8764" operator="between">
      <formula>61</formula>
      <formula>80</formula>
    </cfRule>
    <cfRule type="cellIs" dxfId="12169" priority="8765" operator="between">
      <formula>41</formula>
      <formula>60</formula>
    </cfRule>
    <cfRule type="cellIs" dxfId="12168" priority="8766" operator="between">
      <formula>21</formula>
      <formula>40</formula>
    </cfRule>
    <cfRule type="cellIs" dxfId="12167" priority="8767" operator="between">
      <formula>1</formula>
      <formula>20</formula>
    </cfRule>
  </conditionalFormatting>
  <conditionalFormatting sqref="AP155">
    <cfRule type="containsErrors" dxfId="12166" priority="8760">
      <formula>ISERROR(AP155)</formula>
    </cfRule>
    <cfRule type="containsText" dxfId="12165" priority="8761" operator="containsText" text="N/A">
      <formula>NOT(ISERROR(SEARCH("N/A",AP155)))</formula>
    </cfRule>
  </conditionalFormatting>
  <conditionalFormatting sqref="AQ156 AQ153">
    <cfRule type="cellIs" dxfId="12164" priority="8757" operator="equal">
      <formula>2</formula>
    </cfRule>
    <cfRule type="cellIs" dxfId="12163" priority="8758" operator="equal">
      <formula>1</formula>
    </cfRule>
  </conditionalFormatting>
  <conditionalFormatting sqref="AQ156 AQ153">
    <cfRule type="cellIs" dxfId="12162" priority="8756" operator="equal">
      <formula>3</formula>
    </cfRule>
  </conditionalFormatting>
  <conditionalFormatting sqref="AQ156 AQ153">
    <cfRule type="cellIs" dxfId="12161" priority="8754" operator="equal">
      <formula>5</formula>
    </cfRule>
    <cfRule type="cellIs" dxfId="12160" priority="8755" operator="equal">
      <formula>4</formula>
    </cfRule>
  </conditionalFormatting>
  <conditionalFormatting sqref="AU152">
    <cfRule type="containsText" dxfId="12159" priority="8743" operator="containsText" text="N/A">
      <formula>NOT(ISERROR(SEARCH("N/A",AU152)))</formula>
    </cfRule>
    <cfRule type="containsText" dxfId="12158" priority="8749" operator="containsText" text="High">
      <formula>NOT(ISERROR(SEARCH("High",AU152)))</formula>
    </cfRule>
    <cfRule type="containsText" dxfId="12157" priority="8750" operator="containsText" text="Extreme">
      <formula>NOT(ISERROR(SEARCH("Extreme",AU152)))</formula>
    </cfRule>
    <cfRule type="containsText" dxfId="12156" priority="8751" operator="containsText" text="Low">
      <formula>NOT(ISERROR(SEARCH("Low",AU152)))</formula>
    </cfRule>
    <cfRule type="containsText" dxfId="12155" priority="8752" operator="containsText" text="Moderate">
      <formula>NOT(ISERROR(SEARCH("Moderate",AU152)))</formula>
    </cfRule>
    <cfRule type="containsText" dxfId="12154" priority="8753" operator="containsText" text="Insignificant">
      <formula>NOT(ISERROR(SEARCH("Insignificant",AU152)))</formula>
    </cfRule>
    <cfRule type="containsErrors" dxfId="12153" priority="8759">
      <formula>ISERROR(AU152)</formula>
    </cfRule>
  </conditionalFormatting>
  <conditionalFormatting sqref="AU152:AU153 AU155:AU156">
    <cfRule type="cellIs" dxfId="12152" priority="8744" operator="between">
      <formula>81</formula>
      <formula>100</formula>
    </cfRule>
    <cfRule type="cellIs" dxfId="12151" priority="8745" operator="between">
      <formula>61</formula>
      <formula>80</formula>
    </cfRule>
    <cfRule type="cellIs" dxfId="12150" priority="8746" operator="between">
      <formula>41</formula>
      <formula>60</formula>
    </cfRule>
    <cfRule type="cellIs" dxfId="12149" priority="8747" operator="between">
      <formula>21</formula>
      <formula>40</formula>
    </cfRule>
    <cfRule type="cellIs" dxfId="12148" priority="8748" operator="between">
      <formula>1</formula>
      <formula>20</formula>
    </cfRule>
  </conditionalFormatting>
  <conditionalFormatting sqref="AU155">
    <cfRule type="containsErrors" dxfId="12147" priority="8741">
      <formula>ISERROR(AU155)</formula>
    </cfRule>
    <cfRule type="containsText" dxfId="12146" priority="8742" operator="containsText" text="N/A">
      <formula>NOT(ISERROR(SEARCH("N/A",AU155)))</formula>
    </cfRule>
  </conditionalFormatting>
  <conditionalFormatting sqref="AV156 AV153">
    <cfRule type="cellIs" dxfId="12145" priority="8738" operator="equal">
      <formula>2</formula>
    </cfRule>
    <cfRule type="cellIs" dxfId="12144" priority="8739" operator="equal">
      <formula>1</formula>
    </cfRule>
  </conditionalFormatting>
  <conditionalFormatting sqref="AV156 AV153">
    <cfRule type="cellIs" dxfId="12143" priority="8737" operator="equal">
      <formula>3</formula>
    </cfRule>
  </conditionalFormatting>
  <conditionalFormatting sqref="AV156 AV153">
    <cfRule type="cellIs" dxfId="12142" priority="8735" operator="equal">
      <formula>5</formula>
    </cfRule>
    <cfRule type="cellIs" dxfId="12141" priority="8736" operator="equal">
      <formula>4</formula>
    </cfRule>
  </conditionalFormatting>
  <conditionalFormatting sqref="AZ152">
    <cfRule type="containsText" dxfId="12140" priority="8724" operator="containsText" text="N/A">
      <formula>NOT(ISERROR(SEARCH("N/A",AZ152)))</formula>
    </cfRule>
    <cfRule type="containsText" dxfId="12139" priority="8730" operator="containsText" text="High">
      <formula>NOT(ISERROR(SEARCH("High",AZ152)))</formula>
    </cfRule>
    <cfRule type="containsText" dxfId="12138" priority="8731" operator="containsText" text="Extreme">
      <formula>NOT(ISERROR(SEARCH("Extreme",AZ152)))</formula>
    </cfRule>
    <cfRule type="containsText" dxfId="12137" priority="8732" operator="containsText" text="Low">
      <formula>NOT(ISERROR(SEARCH("Low",AZ152)))</formula>
    </cfRule>
    <cfRule type="containsText" dxfId="12136" priority="8733" operator="containsText" text="Moderate">
      <formula>NOT(ISERROR(SEARCH("Moderate",AZ152)))</formula>
    </cfRule>
    <cfRule type="containsText" dxfId="12135" priority="8734" operator="containsText" text="Insignificant">
      <formula>NOT(ISERROR(SEARCH("Insignificant",AZ152)))</formula>
    </cfRule>
    <cfRule type="containsErrors" dxfId="12134" priority="8740">
      <formula>ISERROR(AZ152)</formula>
    </cfRule>
  </conditionalFormatting>
  <conditionalFormatting sqref="AZ152:AZ153 AZ155:AZ156">
    <cfRule type="cellIs" dxfId="12133" priority="8725" operator="between">
      <formula>81</formula>
      <formula>100</formula>
    </cfRule>
    <cfRule type="cellIs" dxfId="12132" priority="8726" operator="between">
      <formula>61</formula>
      <formula>80</formula>
    </cfRule>
    <cfRule type="cellIs" dxfId="12131" priority="8727" operator="between">
      <formula>41</formula>
      <formula>60</formula>
    </cfRule>
    <cfRule type="cellIs" dxfId="12130" priority="8728" operator="between">
      <formula>21</formula>
      <formula>40</formula>
    </cfRule>
    <cfRule type="cellIs" dxfId="12129" priority="8729" operator="between">
      <formula>1</formula>
      <formula>20</formula>
    </cfRule>
  </conditionalFormatting>
  <conditionalFormatting sqref="AZ155">
    <cfRule type="containsErrors" dxfId="12128" priority="8722">
      <formula>ISERROR(AZ155)</formula>
    </cfRule>
    <cfRule type="containsText" dxfId="12127" priority="8723" operator="containsText" text="N/A">
      <formula>NOT(ISERROR(SEARCH("N/A",AZ155)))</formula>
    </cfRule>
  </conditionalFormatting>
  <conditionalFormatting sqref="BA156 BA153">
    <cfRule type="cellIs" dxfId="12126" priority="8719" operator="equal">
      <formula>2</formula>
    </cfRule>
    <cfRule type="cellIs" dxfId="12125" priority="8720" operator="equal">
      <formula>1</formula>
    </cfRule>
  </conditionalFormatting>
  <conditionalFormatting sqref="BA156 BA153">
    <cfRule type="cellIs" dxfId="12124" priority="8718" operator="equal">
      <formula>3</formula>
    </cfRule>
  </conditionalFormatting>
  <conditionalFormatting sqref="BA156 BA153">
    <cfRule type="cellIs" dxfId="12123" priority="8716" operator="equal">
      <formula>5</formula>
    </cfRule>
    <cfRule type="cellIs" dxfId="12122" priority="8717" operator="equal">
      <formula>4</formula>
    </cfRule>
  </conditionalFormatting>
  <conditionalFormatting sqref="BE152">
    <cfRule type="containsText" dxfId="12121" priority="8705" operator="containsText" text="N/A">
      <formula>NOT(ISERROR(SEARCH("N/A",BE152)))</formula>
    </cfRule>
    <cfRule type="containsText" dxfId="12120" priority="8711" operator="containsText" text="High">
      <formula>NOT(ISERROR(SEARCH("High",BE152)))</formula>
    </cfRule>
    <cfRule type="containsText" dxfId="12119" priority="8712" operator="containsText" text="Extreme">
      <formula>NOT(ISERROR(SEARCH("Extreme",BE152)))</formula>
    </cfRule>
    <cfRule type="containsText" dxfId="12118" priority="8713" operator="containsText" text="Low">
      <formula>NOT(ISERROR(SEARCH("Low",BE152)))</formula>
    </cfRule>
    <cfRule type="containsText" dxfId="12117" priority="8714" operator="containsText" text="Moderate">
      <formula>NOT(ISERROR(SEARCH("Moderate",BE152)))</formula>
    </cfRule>
    <cfRule type="containsText" dxfId="12116" priority="8715" operator="containsText" text="Insignificant">
      <formula>NOT(ISERROR(SEARCH("Insignificant",BE152)))</formula>
    </cfRule>
    <cfRule type="containsErrors" dxfId="12115" priority="8721">
      <formula>ISERROR(BE152)</formula>
    </cfRule>
  </conditionalFormatting>
  <conditionalFormatting sqref="BE152:BE153 BE155:BE156">
    <cfRule type="cellIs" dxfId="12114" priority="8706" operator="between">
      <formula>81</formula>
      <formula>100</formula>
    </cfRule>
    <cfRule type="cellIs" dxfId="12113" priority="8707" operator="between">
      <formula>61</formula>
      <formula>80</formula>
    </cfRule>
    <cfRule type="cellIs" dxfId="12112" priority="8708" operator="between">
      <formula>41</formula>
      <formula>60</formula>
    </cfRule>
    <cfRule type="cellIs" dxfId="12111" priority="8709" operator="between">
      <formula>21</formula>
      <formula>40</formula>
    </cfRule>
    <cfRule type="cellIs" dxfId="12110" priority="8710" operator="between">
      <formula>1</formula>
      <formula>20</formula>
    </cfRule>
  </conditionalFormatting>
  <conditionalFormatting sqref="BE155">
    <cfRule type="containsErrors" dxfId="12109" priority="8703">
      <formula>ISERROR(BE155)</formula>
    </cfRule>
    <cfRule type="containsText" dxfId="12108" priority="8704" operator="containsText" text="N/A">
      <formula>NOT(ISERROR(SEARCH("N/A",BE155)))</formula>
    </cfRule>
  </conditionalFormatting>
  <conditionalFormatting sqref="BF156 BF153">
    <cfRule type="cellIs" dxfId="12107" priority="8700" operator="equal">
      <formula>2</formula>
    </cfRule>
    <cfRule type="cellIs" dxfId="12106" priority="8701" operator="equal">
      <formula>1</formula>
    </cfRule>
  </conditionalFormatting>
  <conditionalFormatting sqref="BF156 BF153">
    <cfRule type="cellIs" dxfId="12105" priority="8699" operator="equal">
      <formula>3</formula>
    </cfRule>
  </conditionalFormatting>
  <conditionalFormatting sqref="BF156 BF153">
    <cfRule type="cellIs" dxfId="12104" priority="8697" operator="equal">
      <formula>5</formula>
    </cfRule>
    <cfRule type="cellIs" dxfId="12103" priority="8698" operator="equal">
      <formula>4</formula>
    </cfRule>
  </conditionalFormatting>
  <conditionalFormatting sqref="BJ152">
    <cfRule type="containsText" dxfId="12102" priority="8686" operator="containsText" text="N/A">
      <formula>NOT(ISERROR(SEARCH("N/A",BJ152)))</formula>
    </cfRule>
    <cfRule type="containsText" dxfId="12101" priority="8692" operator="containsText" text="High">
      <formula>NOT(ISERROR(SEARCH("High",BJ152)))</formula>
    </cfRule>
    <cfRule type="containsText" dxfId="12100" priority="8693" operator="containsText" text="Extreme">
      <formula>NOT(ISERROR(SEARCH("Extreme",BJ152)))</formula>
    </cfRule>
    <cfRule type="containsText" dxfId="12099" priority="8694" operator="containsText" text="Low">
      <formula>NOT(ISERROR(SEARCH("Low",BJ152)))</formula>
    </cfRule>
    <cfRule type="containsText" dxfId="12098" priority="8695" operator="containsText" text="Moderate">
      <formula>NOT(ISERROR(SEARCH("Moderate",BJ152)))</formula>
    </cfRule>
    <cfRule type="containsText" dxfId="12097" priority="8696" operator="containsText" text="Insignificant">
      <formula>NOT(ISERROR(SEARCH("Insignificant",BJ152)))</formula>
    </cfRule>
    <cfRule type="containsErrors" dxfId="12096" priority="8702">
      <formula>ISERROR(BJ152)</formula>
    </cfRule>
  </conditionalFormatting>
  <conditionalFormatting sqref="BJ152:BJ153 BJ155:BJ156">
    <cfRule type="cellIs" dxfId="12095" priority="8687" operator="between">
      <formula>81</formula>
      <formula>100</formula>
    </cfRule>
    <cfRule type="cellIs" dxfId="12094" priority="8688" operator="between">
      <formula>61</formula>
      <formula>80</formula>
    </cfRule>
    <cfRule type="cellIs" dxfId="12093" priority="8689" operator="between">
      <formula>41</formula>
      <formula>60</formula>
    </cfRule>
    <cfRule type="cellIs" dxfId="12092" priority="8690" operator="between">
      <formula>21</formula>
      <formula>40</formula>
    </cfRule>
    <cfRule type="cellIs" dxfId="12091" priority="8691" operator="between">
      <formula>1</formula>
      <formula>20</formula>
    </cfRule>
  </conditionalFormatting>
  <conditionalFormatting sqref="BJ155">
    <cfRule type="containsErrors" dxfId="12090" priority="8684">
      <formula>ISERROR(BJ155)</formula>
    </cfRule>
    <cfRule type="containsText" dxfId="12089" priority="8685" operator="containsText" text="N/A">
      <formula>NOT(ISERROR(SEARCH("N/A",BJ155)))</formula>
    </cfRule>
  </conditionalFormatting>
  <conditionalFormatting sqref="BK156 BK153">
    <cfRule type="cellIs" dxfId="12088" priority="8681" operator="equal">
      <formula>2</formula>
    </cfRule>
    <cfRule type="cellIs" dxfId="12087" priority="8682" operator="equal">
      <formula>1</formula>
    </cfRule>
  </conditionalFormatting>
  <conditionalFormatting sqref="BK156 BK153">
    <cfRule type="cellIs" dxfId="12086" priority="8680" operator="equal">
      <formula>3</formula>
    </cfRule>
  </conditionalFormatting>
  <conditionalFormatting sqref="BK156 BK153">
    <cfRule type="cellIs" dxfId="12085" priority="8678" operator="equal">
      <formula>5</formula>
    </cfRule>
    <cfRule type="cellIs" dxfId="12084" priority="8679" operator="equal">
      <formula>4</formula>
    </cfRule>
  </conditionalFormatting>
  <conditionalFormatting sqref="BO152">
    <cfRule type="containsText" dxfId="12083" priority="8667" operator="containsText" text="N/A">
      <formula>NOT(ISERROR(SEARCH("N/A",BO152)))</formula>
    </cfRule>
    <cfRule type="containsText" dxfId="12082" priority="8673" operator="containsText" text="High">
      <formula>NOT(ISERROR(SEARCH("High",BO152)))</formula>
    </cfRule>
    <cfRule type="containsText" dxfId="12081" priority="8674" operator="containsText" text="Extreme">
      <formula>NOT(ISERROR(SEARCH("Extreme",BO152)))</formula>
    </cfRule>
    <cfRule type="containsText" dxfId="12080" priority="8675" operator="containsText" text="Low">
      <formula>NOT(ISERROR(SEARCH("Low",BO152)))</formula>
    </cfRule>
    <cfRule type="containsText" dxfId="12079" priority="8676" operator="containsText" text="Moderate">
      <formula>NOT(ISERROR(SEARCH("Moderate",BO152)))</formula>
    </cfRule>
    <cfRule type="containsText" dxfId="12078" priority="8677" operator="containsText" text="Insignificant">
      <formula>NOT(ISERROR(SEARCH("Insignificant",BO152)))</formula>
    </cfRule>
    <cfRule type="containsErrors" dxfId="12077" priority="8683">
      <formula>ISERROR(BO152)</formula>
    </cfRule>
  </conditionalFormatting>
  <conditionalFormatting sqref="BO152:BO153 BO155:BO156">
    <cfRule type="cellIs" dxfId="12076" priority="8668" operator="between">
      <formula>81</formula>
      <formula>100</formula>
    </cfRule>
    <cfRule type="cellIs" dxfId="12075" priority="8669" operator="between">
      <formula>61</formula>
      <formula>80</formula>
    </cfRule>
    <cfRule type="cellIs" dxfId="12074" priority="8670" operator="between">
      <formula>41</formula>
      <formula>60</formula>
    </cfRule>
    <cfRule type="cellIs" dxfId="12073" priority="8671" operator="between">
      <formula>21</formula>
      <formula>40</formula>
    </cfRule>
    <cfRule type="cellIs" dxfId="12072" priority="8672" operator="between">
      <formula>1</formula>
      <formula>20</formula>
    </cfRule>
  </conditionalFormatting>
  <conditionalFormatting sqref="BO155">
    <cfRule type="containsErrors" dxfId="12071" priority="8665">
      <formula>ISERROR(BO155)</formula>
    </cfRule>
    <cfRule type="containsText" dxfId="12070" priority="8666" operator="containsText" text="N/A">
      <formula>NOT(ISERROR(SEARCH("N/A",BO155)))</formula>
    </cfRule>
  </conditionalFormatting>
  <conditionalFormatting sqref="BP156 BP153">
    <cfRule type="cellIs" dxfId="12069" priority="8662" operator="equal">
      <formula>2</formula>
    </cfRule>
    <cfRule type="cellIs" dxfId="12068" priority="8663" operator="equal">
      <formula>1</formula>
    </cfRule>
  </conditionalFormatting>
  <conditionalFormatting sqref="BP156 BP153">
    <cfRule type="cellIs" dxfId="12067" priority="8661" operator="equal">
      <formula>3</formula>
    </cfRule>
  </conditionalFormatting>
  <conditionalFormatting sqref="BP156 BP153">
    <cfRule type="cellIs" dxfId="12066" priority="8659" operator="equal">
      <formula>5</formula>
    </cfRule>
    <cfRule type="cellIs" dxfId="12065" priority="8660" operator="equal">
      <formula>4</formula>
    </cfRule>
  </conditionalFormatting>
  <conditionalFormatting sqref="BT152">
    <cfRule type="containsText" dxfId="12064" priority="8648" operator="containsText" text="N/A">
      <formula>NOT(ISERROR(SEARCH("N/A",BT152)))</formula>
    </cfRule>
    <cfRule type="containsText" dxfId="12063" priority="8654" operator="containsText" text="High">
      <formula>NOT(ISERROR(SEARCH("High",BT152)))</formula>
    </cfRule>
    <cfRule type="containsText" dxfId="12062" priority="8655" operator="containsText" text="Extreme">
      <formula>NOT(ISERROR(SEARCH("Extreme",BT152)))</formula>
    </cfRule>
    <cfRule type="containsText" dxfId="12061" priority="8656" operator="containsText" text="Low">
      <formula>NOT(ISERROR(SEARCH("Low",BT152)))</formula>
    </cfRule>
    <cfRule type="containsText" dxfId="12060" priority="8657" operator="containsText" text="Moderate">
      <formula>NOT(ISERROR(SEARCH("Moderate",BT152)))</formula>
    </cfRule>
    <cfRule type="containsText" dxfId="12059" priority="8658" operator="containsText" text="Insignificant">
      <formula>NOT(ISERROR(SEARCH("Insignificant",BT152)))</formula>
    </cfRule>
    <cfRule type="containsErrors" dxfId="12058" priority="8664">
      <formula>ISERROR(BT152)</formula>
    </cfRule>
  </conditionalFormatting>
  <conditionalFormatting sqref="BT152:BT153 BT155:BT156">
    <cfRule type="cellIs" dxfId="12057" priority="8649" operator="between">
      <formula>81</formula>
      <formula>100</formula>
    </cfRule>
    <cfRule type="cellIs" dxfId="12056" priority="8650" operator="between">
      <formula>61</formula>
      <formula>80</formula>
    </cfRule>
    <cfRule type="cellIs" dxfId="12055" priority="8651" operator="between">
      <formula>41</formula>
      <formula>60</formula>
    </cfRule>
    <cfRule type="cellIs" dxfId="12054" priority="8652" operator="between">
      <formula>21</formula>
      <formula>40</formula>
    </cfRule>
    <cfRule type="cellIs" dxfId="12053" priority="8653" operator="between">
      <formula>1</formula>
      <formula>20</formula>
    </cfRule>
  </conditionalFormatting>
  <conditionalFormatting sqref="BT155">
    <cfRule type="containsErrors" dxfId="12052" priority="8646">
      <formula>ISERROR(BT155)</formula>
    </cfRule>
    <cfRule type="containsText" dxfId="12051" priority="8647" operator="containsText" text="N/A">
      <formula>NOT(ISERROR(SEARCH("N/A",BT155)))</formula>
    </cfRule>
  </conditionalFormatting>
  <conditionalFormatting sqref="BU156 BU153">
    <cfRule type="cellIs" dxfId="12050" priority="8643" operator="equal">
      <formula>2</formula>
    </cfRule>
    <cfRule type="cellIs" dxfId="12049" priority="8644" operator="equal">
      <formula>1</formula>
    </cfRule>
  </conditionalFormatting>
  <conditionalFormatting sqref="BU156 BU153">
    <cfRule type="cellIs" dxfId="12048" priority="8642" operator="equal">
      <formula>3</formula>
    </cfRule>
  </conditionalFormatting>
  <conditionalFormatting sqref="BU156 BU153">
    <cfRule type="cellIs" dxfId="12047" priority="8640" operator="equal">
      <formula>5</formula>
    </cfRule>
    <cfRule type="cellIs" dxfId="12046" priority="8641" operator="equal">
      <formula>4</formula>
    </cfRule>
  </conditionalFormatting>
  <conditionalFormatting sqref="BY152">
    <cfRule type="containsText" dxfId="12045" priority="8629" operator="containsText" text="N/A">
      <formula>NOT(ISERROR(SEARCH("N/A",BY152)))</formula>
    </cfRule>
    <cfRule type="containsText" dxfId="12044" priority="8635" operator="containsText" text="High">
      <formula>NOT(ISERROR(SEARCH("High",BY152)))</formula>
    </cfRule>
    <cfRule type="containsText" dxfId="12043" priority="8636" operator="containsText" text="Extreme">
      <formula>NOT(ISERROR(SEARCH("Extreme",BY152)))</formula>
    </cfRule>
    <cfRule type="containsText" dxfId="12042" priority="8637" operator="containsText" text="Low">
      <formula>NOT(ISERROR(SEARCH("Low",BY152)))</formula>
    </cfRule>
    <cfRule type="containsText" dxfId="12041" priority="8638" operator="containsText" text="Moderate">
      <formula>NOT(ISERROR(SEARCH("Moderate",BY152)))</formula>
    </cfRule>
    <cfRule type="containsText" dxfId="12040" priority="8639" operator="containsText" text="Insignificant">
      <formula>NOT(ISERROR(SEARCH("Insignificant",BY152)))</formula>
    </cfRule>
    <cfRule type="containsErrors" dxfId="12039" priority="8645">
      <formula>ISERROR(BY152)</formula>
    </cfRule>
  </conditionalFormatting>
  <conditionalFormatting sqref="BY152:BY153 BY155:BY156">
    <cfRule type="cellIs" dxfId="12038" priority="8630" operator="between">
      <formula>81</formula>
      <formula>100</formula>
    </cfRule>
    <cfRule type="cellIs" dxfId="12037" priority="8631" operator="between">
      <formula>61</formula>
      <formula>80</formula>
    </cfRule>
    <cfRule type="cellIs" dxfId="12036" priority="8632" operator="between">
      <formula>41</formula>
      <formula>60</formula>
    </cfRule>
    <cfRule type="cellIs" dxfId="12035" priority="8633" operator="between">
      <formula>21</formula>
      <formula>40</formula>
    </cfRule>
    <cfRule type="cellIs" dxfId="12034" priority="8634" operator="between">
      <formula>1</formula>
      <formula>20</formula>
    </cfRule>
  </conditionalFormatting>
  <conditionalFormatting sqref="BY155">
    <cfRule type="containsErrors" dxfId="12033" priority="8627">
      <formula>ISERROR(BY155)</formula>
    </cfRule>
    <cfRule type="containsText" dxfId="12032" priority="8628" operator="containsText" text="N/A">
      <formula>NOT(ISERROR(SEARCH("N/A",BY155)))</formula>
    </cfRule>
  </conditionalFormatting>
  <conditionalFormatting sqref="BZ156 BZ153">
    <cfRule type="cellIs" dxfId="12031" priority="8624" operator="equal">
      <formula>2</formula>
    </cfRule>
    <cfRule type="cellIs" dxfId="12030" priority="8625" operator="equal">
      <formula>1</formula>
    </cfRule>
  </conditionalFormatting>
  <conditionalFormatting sqref="BZ156 BZ153">
    <cfRule type="cellIs" dxfId="12029" priority="8623" operator="equal">
      <formula>3</formula>
    </cfRule>
  </conditionalFormatting>
  <conditionalFormatting sqref="BZ156 BZ153">
    <cfRule type="cellIs" dxfId="12028" priority="8621" operator="equal">
      <formula>5</formula>
    </cfRule>
    <cfRule type="cellIs" dxfId="12027" priority="8622" operator="equal">
      <formula>4</formula>
    </cfRule>
  </conditionalFormatting>
  <conditionalFormatting sqref="CD152">
    <cfRule type="containsText" dxfId="12026" priority="8610" operator="containsText" text="N/A">
      <formula>NOT(ISERROR(SEARCH("N/A",CD152)))</formula>
    </cfRule>
    <cfRule type="containsText" dxfId="12025" priority="8616" operator="containsText" text="High">
      <formula>NOT(ISERROR(SEARCH("High",CD152)))</formula>
    </cfRule>
    <cfRule type="containsText" dxfId="12024" priority="8617" operator="containsText" text="Extreme">
      <formula>NOT(ISERROR(SEARCH("Extreme",CD152)))</formula>
    </cfRule>
    <cfRule type="containsText" dxfId="12023" priority="8618" operator="containsText" text="Low">
      <formula>NOT(ISERROR(SEARCH("Low",CD152)))</formula>
    </cfRule>
    <cfRule type="containsText" dxfId="12022" priority="8619" operator="containsText" text="Moderate">
      <formula>NOT(ISERROR(SEARCH("Moderate",CD152)))</formula>
    </cfRule>
    <cfRule type="containsText" dxfId="12021" priority="8620" operator="containsText" text="Insignificant">
      <formula>NOT(ISERROR(SEARCH("Insignificant",CD152)))</formula>
    </cfRule>
    <cfRule type="containsErrors" dxfId="12020" priority="8626">
      <formula>ISERROR(CD152)</formula>
    </cfRule>
  </conditionalFormatting>
  <conditionalFormatting sqref="CD152:CD153 CD155:CD156">
    <cfRule type="cellIs" dxfId="12019" priority="8611" operator="between">
      <formula>81</formula>
      <formula>100</formula>
    </cfRule>
    <cfRule type="cellIs" dxfId="12018" priority="8612" operator="between">
      <formula>61</formula>
      <formula>80</formula>
    </cfRule>
    <cfRule type="cellIs" dxfId="12017" priority="8613" operator="between">
      <formula>41</formula>
      <formula>60</formula>
    </cfRule>
    <cfRule type="cellIs" dxfId="12016" priority="8614" operator="between">
      <formula>21</formula>
      <formula>40</formula>
    </cfRule>
    <cfRule type="cellIs" dxfId="12015" priority="8615" operator="between">
      <formula>1</formula>
      <formula>20</formula>
    </cfRule>
  </conditionalFormatting>
  <conditionalFormatting sqref="CD155">
    <cfRule type="containsErrors" dxfId="12014" priority="8608">
      <formula>ISERROR(CD155)</formula>
    </cfRule>
    <cfRule type="containsText" dxfId="12013" priority="8609" operator="containsText" text="N/A">
      <formula>NOT(ISERROR(SEARCH("N/A",CD155)))</formula>
    </cfRule>
  </conditionalFormatting>
  <conditionalFormatting sqref="CE156 CE153">
    <cfRule type="cellIs" dxfId="12012" priority="8605" operator="equal">
      <formula>2</formula>
    </cfRule>
    <cfRule type="cellIs" dxfId="12011" priority="8606" operator="equal">
      <formula>1</formula>
    </cfRule>
  </conditionalFormatting>
  <conditionalFormatting sqref="CE156 CE153">
    <cfRule type="cellIs" dxfId="12010" priority="8604" operator="equal">
      <formula>3</formula>
    </cfRule>
  </conditionalFormatting>
  <conditionalFormatting sqref="CE156 CE153">
    <cfRule type="cellIs" dxfId="12009" priority="8602" operator="equal">
      <formula>5</formula>
    </cfRule>
    <cfRule type="cellIs" dxfId="12008" priority="8603" operator="equal">
      <formula>4</formula>
    </cfRule>
  </conditionalFormatting>
  <conditionalFormatting sqref="CI152">
    <cfRule type="containsText" dxfId="12007" priority="8591" operator="containsText" text="N/A">
      <formula>NOT(ISERROR(SEARCH("N/A",CI152)))</formula>
    </cfRule>
    <cfRule type="containsText" dxfId="12006" priority="8597" operator="containsText" text="High">
      <formula>NOT(ISERROR(SEARCH("High",CI152)))</formula>
    </cfRule>
    <cfRule type="containsText" dxfId="12005" priority="8598" operator="containsText" text="Extreme">
      <formula>NOT(ISERROR(SEARCH("Extreme",CI152)))</formula>
    </cfRule>
    <cfRule type="containsText" dxfId="12004" priority="8599" operator="containsText" text="Low">
      <formula>NOT(ISERROR(SEARCH("Low",CI152)))</formula>
    </cfRule>
    <cfRule type="containsText" dxfId="12003" priority="8600" operator="containsText" text="Moderate">
      <formula>NOT(ISERROR(SEARCH("Moderate",CI152)))</formula>
    </cfRule>
    <cfRule type="containsText" dxfId="12002" priority="8601" operator="containsText" text="Insignificant">
      <formula>NOT(ISERROR(SEARCH("Insignificant",CI152)))</formula>
    </cfRule>
    <cfRule type="containsErrors" dxfId="12001" priority="8607">
      <formula>ISERROR(CI152)</formula>
    </cfRule>
  </conditionalFormatting>
  <conditionalFormatting sqref="CI152:CI153 CI155:CI156">
    <cfRule type="cellIs" dxfId="12000" priority="8592" operator="between">
      <formula>81</formula>
      <formula>100</formula>
    </cfRule>
    <cfRule type="cellIs" dxfId="11999" priority="8593" operator="between">
      <formula>61</formula>
      <formula>80</formula>
    </cfRule>
    <cfRule type="cellIs" dxfId="11998" priority="8594" operator="between">
      <formula>41</formula>
      <formula>60</formula>
    </cfRule>
    <cfRule type="cellIs" dxfId="11997" priority="8595" operator="between">
      <formula>21</formula>
      <formula>40</formula>
    </cfRule>
    <cfRule type="cellIs" dxfId="11996" priority="8596" operator="between">
      <formula>1</formula>
      <formula>20</formula>
    </cfRule>
  </conditionalFormatting>
  <conditionalFormatting sqref="CI155">
    <cfRule type="containsErrors" dxfId="11995" priority="8589">
      <formula>ISERROR(CI155)</formula>
    </cfRule>
    <cfRule type="containsText" dxfId="11994" priority="8590" operator="containsText" text="N/A">
      <formula>NOT(ISERROR(SEARCH("N/A",CI155)))</formula>
    </cfRule>
  </conditionalFormatting>
  <conditionalFormatting sqref="CJ156 CJ153">
    <cfRule type="cellIs" dxfId="11993" priority="8586" operator="equal">
      <formula>2</formula>
    </cfRule>
    <cfRule type="cellIs" dxfId="11992" priority="8587" operator="equal">
      <formula>1</formula>
    </cfRule>
  </conditionalFormatting>
  <conditionalFormatting sqref="CJ156 CJ153">
    <cfRule type="cellIs" dxfId="11991" priority="8585" operator="equal">
      <formula>3</formula>
    </cfRule>
  </conditionalFormatting>
  <conditionalFormatting sqref="CJ156 CJ153">
    <cfRule type="cellIs" dxfId="11990" priority="8583" operator="equal">
      <formula>5</formula>
    </cfRule>
    <cfRule type="cellIs" dxfId="11989" priority="8584" operator="equal">
      <formula>4</formula>
    </cfRule>
  </conditionalFormatting>
  <conditionalFormatting sqref="CN152">
    <cfRule type="containsText" dxfId="11988" priority="8572" operator="containsText" text="N/A">
      <formula>NOT(ISERROR(SEARCH("N/A",CN152)))</formula>
    </cfRule>
    <cfRule type="containsText" dxfId="11987" priority="8578" operator="containsText" text="High">
      <formula>NOT(ISERROR(SEARCH("High",CN152)))</formula>
    </cfRule>
    <cfRule type="containsText" dxfId="11986" priority="8579" operator="containsText" text="Extreme">
      <formula>NOT(ISERROR(SEARCH("Extreme",CN152)))</formula>
    </cfRule>
    <cfRule type="containsText" dxfId="11985" priority="8580" operator="containsText" text="Low">
      <formula>NOT(ISERROR(SEARCH("Low",CN152)))</formula>
    </cfRule>
    <cfRule type="containsText" dxfId="11984" priority="8581" operator="containsText" text="Moderate">
      <formula>NOT(ISERROR(SEARCH("Moderate",CN152)))</formula>
    </cfRule>
    <cfRule type="containsText" dxfId="11983" priority="8582" operator="containsText" text="Insignificant">
      <formula>NOT(ISERROR(SEARCH("Insignificant",CN152)))</formula>
    </cfRule>
    <cfRule type="containsErrors" dxfId="11982" priority="8588">
      <formula>ISERROR(CN152)</formula>
    </cfRule>
  </conditionalFormatting>
  <conditionalFormatting sqref="CN152:CN153 CN155:CN156">
    <cfRule type="cellIs" dxfId="11981" priority="8573" operator="between">
      <formula>81</formula>
      <formula>100</formula>
    </cfRule>
    <cfRule type="cellIs" dxfId="11980" priority="8574" operator="between">
      <formula>61</formula>
      <formula>80</formula>
    </cfRule>
    <cfRule type="cellIs" dxfId="11979" priority="8575" operator="between">
      <formula>41</formula>
      <formula>60</formula>
    </cfRule>
    <cfRule type="cellIs" dxfId="11978" priority="8576" operator="between">
      <formula>21</formula>
      <formula>40</formula>
    </cfRule>
    <cfRule type="cellIs" dxfId="11977" priority="8577" operator="between">
      <formula>1</formula>
      <formula>20</formula>
    </cfRule>
  </conditionalFormatting>
  <conditionalFormatting sqref="CN155">
    <cfRule type="containsErrors" dxfId="11976" priority="8570">
      <formula>ISERROR(CN155)</formula>
    </cfRule>
    <cfRule type="containsText" dxfId="11975" priority="8571" operator="containsText" text="N/A">
      <formula>NOT(ISERROR(SEARCH("N/A",CN155)))</formula>
    </cfRule>
  </conditionalFormatting>
  <conditionalFormatting sqref="CO156 CO153">
    <cfRule type="cellIs" dxfId="11974" priority="8567" operator="equal">
      <formula>2</formula>
    </cfRule>
    <cfRule type="cellIs" dxfId="11973" priority="8568" operator="equal">
      <formula>1</formula>
    </cfRule>
  </conditionalFormatting>
  <conditionalFormatting sqref="CO156 CO153">
    <cfRule type="cellIs" dxfId="11972" priority="8566" operator="equal">
      <formula>3</formula>
    </cfRule>
  </conditionalFormatting>
  <conditionalFormatting sqref="CO156 CO153">
    <cfRule type="cellIs" dxfId="11971" priority="8564" operator="equal">
      <formula>5</formula>
    </cfRule>
    <cfRule type="cellIs" dxfId="11970" priority="8565" operator="equal">
      <formula>4</formula>
    </cfRule>
  </conditionalFormatting>
  <conditionalFormatting sqref="CS152">
    <cfRule type="containsText" dxfId="11969" priority="8553" operator="containsText" text="N/A">
      <formula>NOT(ISERROR(SEARCH("N/A",CS152)))</formula>
    </cfRule>
    <cfRule type="containsText" dxfId="11968" priority="8559" operator="containsText" text="High">
      <formula>NOT(ISERROR(SEARCH("High",CS152)))</formula>
    </cfRule>
    <cfRule type="containsText" dxfId="11967" priority="8560" operator="containsText" text="Extreme">
      <formula>NOT(ISERROR(SEARCH("Extreme",CS152)))</formula>
    </cfRule>
    <cfRule type="containsText" dxfId="11966" priority="8561" operator="containsText" text="Low">
      <formula>NOT(ISERROR(SEARCH("Low",CS152)))</formula>
    </cfRule>
    <cfRule type="containsText" dxfId="11965" priority="8562" operator="containsText" text="Moderate">
      <formula>NOT(ISERROR(SEARCH("Moderate",CS152)))</formula>
    </cfRule>
    <cfRule type="containsText" dxfId="11964" priority="8563" operator="containsText" text="Insignificant">
      <formula>NOT(ISERROR(SEARCH("Insignificant",CS152)))</formula>
    </cfRule>
    <cfRule type="containsErrors" dxfId="11963" priority="8569">
      <formula>ISERROR(CS152)</formula>
    </cfRule>
  </conditionalFormatting>
  <conditionalFormatting sqref="CS152:CS153 CS155:CS156">
    <cfRule type="cellIs" dxfId="11962" priority="8554" operator="between">
      <formula>81</formula>
      <formula>100</formula>
    </cfRule>
    <cfRule type="cellIs" dxfId="11961" priority="8555" operator="between">
      <formula>61</formula>
      <formula>80</formula>
    </cfRule>
    <cfRule type="cellIs" dxfId="11960" priority="8556" operator="between">
      <formula>41</formula>
      <formula>60</formula>
    </cfRule>
    <cfRule type="cellIs" dxfId="11959" priority="8557" operator="between">
      <formula>21</formula>
      <formula>40</formula>
    </cfRule>
    <cfRule type="cellIs" dxfId="11958" priority="8558" operator="between">
      <formula>1</formula>
      <formula>20</formula>
    </cfRule>
  </conditionalFormatting>
  <conditionalFormatting sqref="CS155">
    <cfRule type="containsErrors" dxfId="11957" priority="8551">
      <formula>ISERROR(CS155)</formula>
    </cfRule>
    <cfRule type="containsText" dxfId="11956" priority="8552" operator="containsText" text="N/A">
      <formula>NOT(ISERROR(SEARCH("N/A",CS155)))</formula>
    </cfRule>
  </conditionalFormatting>
  <conditionalFormatting sqref="H162 H159">
    <cfRule type="cellIs" dxfId="11955" priority="8548" operator="equal">
      <formula>2</formula>
    </cfRule>
    <cfRule type="cellIs" dxfId="11954" priority="8549" operator="equal">
      <formula>1</formula>
    </cfRule>
  </conditionalFormatting>
  <conditionalFormatting sqref="H162 H159">
    <cfRule type="cellIs" dxfId="11953" priority="8547" operator="equal">
      <formula>3</formula>
    </cfRule>
  </conditionalFormatting>
  <conditionalFormatting sqref="H162 H159">
    <cfRule type="cellIs" dxfId="11952" priority="8545" operator="equal">
      <formula>5</formula>
    </cfRule>
    <cfRule type="cellIs" dxfId="11951" priority="8546" operator="equal">
      <formula>4</formula>
    </cfRule>
  </conditionalFormatting>
  <conditionalFormatting sqref="L158">
    <cfRule type="containsText" dxfId="11950" priority="8534" operator="containsText" text="N/A">
      <formula>NOT(ISERROR(SEARCH("N/A",L158)))</formula>
    </cfRule>
    <cfRule type="containsText" dxfId="11949" priority="8540" operator="containsText" text="High">
      <formula>NOT(ISERROR(SEARCH("High",L158)))</formula>
    </cfRule>
    <cfRule type="containsText" dxfId="11948" priority="8541" operator="containsText" text="Extreme">
      <formula>NOT(ISERROR(SEARCH("Extreme",L158)))</formula>
    </cfRule>
    <cfRule type="containsText" dxfId="11947" priority="8542" operator="containsText" text="Low">
      <formula>NOT(ISERROR(SEARCH("Low",L158)))</formula>
    </cfRule>
    <cfRule type="containsText" dxfId="11946" priority="8543" operator="containsText" text="Moderate">
      <formula>NOT(ISERROR(SEARCH("Moderate",L158)))</formula>
    </cfRule>
    <cfRule type="containsText" dxfId="11945" priority="8544" operator="containsText" text="Insignificant">
      <formula>NOT(ISERROR(SEARCH("Insignificant",L158)))</formula>
    </cfRule>
    <cfRule type="containsErrors" dxfId="11944" priority="8550">
      <formula>ISERROR(L158)</formula>
    </cfRule>
  </conditionalFormatting>
  <conditionalFormatting sqref="L158:L159 L161:L162">
    <cfRule type="cellIs" dxfId="11943" priority="8535" operator="between">
      <formula>81</formula>
      <formula>100</formula>
    </cfRule>
    <cfRule type="cellIs" dxfId="11942" priority="8536" operator="between">
      <formula>61</formula>
      <formula>80</formula>
    </cfRule>
    <cfRule type="cellIs" dxfId="11941" priority="8537" operator="between">
      <formula>41</formula>
      <formula>60</formula>
    </cfRule>
    <cfRule type="cellIs" dxfId="11940" priority="8538" operator="between">
      <formula>21</formula>
      <formula>40</formula>
    </cfRule>
    <cfRule type="cellIs" dxfId="11939" priority="8539" operator="between">
      <formula>1</formula>
      <formula>20</formula>
    </cfRule>
  </conditionalFormatting>
  <conditionalFormatting sqref="L161">
    <cfRule type="containsErrors" dxfId="11938" priority="8532">
      <formula>ISERROR(L161)</formula>
    </cfRule>
    <cfRule type="containsText" dxfId="11937" priority="8533" operator="containsText" text="N/A">
      <formula>NOT(ISERROR(SEARCH("N/A",L161)))</formula>
    </cfRule>
  </conditionalFormatting>
  <conditionalFormatting sqref="M162 M159">
    <cfRule type="cellIs" dxfId="11936" priority="8529" operator="equal">
      <formula>2</formula>
    </cfRule>
    <cfRule type="cellIs" dxfId="11935" priority="8530" operator="equal">
      <formula>1</formula>
    </cfRule>
  </conditionalFormatting>
  <conditionalFormatting sqref="M162 M159">
    <cfRule type="cellIs" dxfId="11934" priority="8528" operator="equal">
      <formula>3</formula>
    </cfRule>
  </conditionalFormatting>
  <conditionalFormatting sqref="M162 M159">
    <cfRule type="cellIs" dxfId="11933" priority="8526" operator="equal">
      <formula>5</formula>
    </cfRule>
    <cfRule type="cellIs" dxfId="11932" priority="8527" operator="equal">
      <formula>4</formula>
    </cfRule>
  </conditionalFormatting>
  <conditionalFormatting sqref="Q158">
    <cfRule type="containsText" dxfId="11931" priority="8515" operator="containsText" text="N/A">
      <formula>NOT(ISERROR(SEARCH("N/A",Q158)))</formula>
    </cfRule>
    <cfRule type="containsText" dxfId="11930" priority="8521" operator="containsText" text="High">
      <formula>NOT(ISERROR(SEARCH("High",Q158)))</formula>
    </cfRule>
    <cfRule type="containsText" dxfId="11929" priority="8522" operator="containsText" text="Extreme">
      <formula>NOT(ISERROR(SEARCH("Extreme",Q158)))</formula>
    </cfRule>
    <cfRule type="containsText" dxfId="11928" priority="8523" operator="containsText" text="Low">
      <formula>NOT(ISERROR(SEARCH("Low",Q158)))</formula>
    </cfRule>
    <cfRule type="containsText" dxfId="11927" priority="8524" operator="containsText" text="Moderate">
      <formula>NOT(ISERROR(SEARCH("Moderate",Q158)))</formula>
    </cfRule>
    <cfRule type="containsText" dxfId="11926" priority="8525" operator="containsText" text="Insignificant">
      <formula>NOT(ISERROR(SEARCH("Insignificant",Q158)))</formula>
    </cfRule>
    <cfRule type="containsErrors" dxfId="11925" priority="8531">
      <formula>ISERROR(Q158)</formula>
    </cfRule>
  </conditionalFormatting>
  <conditionalFormatting sqref="Q158:Q159 Q161:Q162">
    <cfRule type="cellIs" dxfId="11924" priority="8516" operator="between">
      <formula>81</formula>
      <formula>100</formula>
    </cfRule>
    <cfRule type="cellIs" dxfId="11923" priority="8517" operator="between">
      <formula>61</formula>
      <formula>80</formula>
    </cfRule>
    <cfRule type="cellIs" dxfId="11922" priority="8518" operator="between">
      <formula>41</formula>
      <formula>60</formula>
    </cfRule>
    <cfRule type="cellIs" dxfId="11921" priority="8519" operator="between">
      <formula>21</formula>
      <formula>40</formula>
    </cfRule>
    <cfRule type="cellIs" dxfId="11920" priority="8520" operator="between">
      <formula>1</formula>
      <formula>20</formula>
    </cfRule>
  </conditionalFormatting>
  <conditionalFormatting sqref="Q161">
    <cfRule type="containsErrors" dxfId="11919" priority="8513">
      <formula>ISERROR(Q161)</formula>
    </cfRule>
    <cfRule type="containsText" dxfId="11918" priority="8514" operator="containsText" text="N/A">
      <formula>NOT(ISERROR(SEARCH("N/A",Q161)))</formula>
    </cfRule>
  </conditionalFormatting>
  <conditionalFormatting sqref="R162 R159">
    <cfRule type="cellIs" dxfId="11917" priority="8510" operator="equal">
      <formula>2</formula>
    </cfRule>
    <cfRule type="cellIs" dxfId="11916" priority="8511" operator="equal">
      <formula>1</formula>
    </cfRule>
  </conditionalFormatting>
  <conditionalFormatting sqref="R162 R159">
    <cfRule type="cellIs" dxfId="11915" priority="8509" operator="equal">
      <formula>3</formula>
    </cfRule>
  </conditionalFormatting>
  <conditionalFormatting sqref="R162 R159">
    <cfRule type="cellIs" dxfId="11914" priority="8507" operator="equal">
      <formula>5</formula>
    </cfRule>
    <cfRule type="cellIs" dxfId="11913" priority="8508" operator="equal">
      <formula>4</formula>
    </cfRule>
  </conditionalFormatting>
  <conditionalFormatting sqref="V158">
    <cfRule type="containsText" dxfId="11912" priority="8496" operator="containsText" text="N/A">
      <formula>NOT(ISERROR(SEARCH("N/A",V158)))</formula>
    </cfRule>
    <cfRule type="containsText" dxfId="11911" priority="8502" operator="containsText" text="High">
      <formula>NOT(ISERROR(SEARCH("High",V158)))</formula>
    </cfRule>
    <cfRule type="containsText" dxfId="11910" priority="8503" operator="containsText" text="Extreme">
      <formula>NOT(ISERROR(SEARCH("Extreme",V158)))</formula>
    </cfRule>
    <cfRule type="containsText" dxfId="11909" priority="8504" operator="containsText" text="Low">
      <formula>NOT(ISERROR(SEARCH("Low",V158)))</formula>
    </cfRule>
    <cfRule type="containsText" dxfId="11908" priority="8505" operator="containsText" text="Moderate">
      <formula>NOT(ISERROR(SEARCH("Moderate",V158)))</formula>
    </cfRule>
    <cfRule type="containsText" dxfId="11907" priority="8506" operator="containsText" text="Insignificant">
      <formula>NOT(ISERROR(SEARCH("Insignificant",V158)))</formula>
    </cfRule>
    <cfRule type="containsErrors" dxfId="11906" priority="8512">
      <formula>ISERROR(V158)</formula>
    </cfRule>
  </conditionalFormatting>
  <conditionalFormatting sqref="V158:V159 V161:V162">
    <cfRule type="cellIs" dxfId="11905" priority="8497" operator="between">
      <formula>81</formula>
      <formula>100</formula>
    </cfRule>
    <cfRule type="cellIs" dxfId="11904" priority="8498" operator="between">
      <formula>61</formula>
      <formula>80</formula>
    </cfRule>
    <cfRule type="cellIs" dxfId="11903" priority="8499" operator="between">
      <formula>41</formula>
      <formula>60</formula>
    </cfRule>
    <cfRule type="cellIs" dxfId="11902" priority="8500" operator="between">
      <formula>21</formula>
      <formula>40</formula>
    </cfRule>
    <cfRule type="cellIs" dxfId="11901" priority="8501" operator="between">
      <formula>1</formula>
      <formula>20</formula>
    </cfRule>
  </conditionalFormatting>
  <conditionalFormatting sqref="V161">
    <cfRule type="containsErrors" dxfId="11900" priority="8494">
      <formula>ISERROR(V161)</formula>
    </cfRule>
    <cfRule type="containsText" dxfId="11899" priority="8495" operator="containsText" text="N/A">
      <formula>NOT(ISERROR(SEARCH("N/A",V161)))</formula>
    </cfRule>
  </conditionalFormatting>
  <conditionalFormatting sqref="W162 W159">
    <cfRule type="cellIs" dxfId="11898" priority="8491" operator="equal">
      <formula>2</formula>
    </cfRule>
    <cfRule type="cellIs" dxfId="11897" priority="8492" operator="equal">
      <formula>1</formula>
    </cfRule>
  </conditionalFormatting>
  <conditionalFormatting sqref="W162 W159">
    <cfRule type="cellIs" dxfId="11896" priority="8490" operator="equal">
      <formula>3</formula>
    </cfRule>
  </conditionalFormatting>
  <conditionalFormatting sqref="W162 W159">
    <cfRule type="cellIs" dxfId="11895" priority="8488" operator="equal">
      <formula>5</formula>
    </cfRule>
    <cfRule type="cellIs" dxfId="11894" priority="8489" operator="equal">
      <formula>4</formula>
    </cfRule>
  </conditionalFormatting>
  <conditionalFormatting sqref="AA158">
    <cfRule type="containsText" dxfId="11893" priority="8477" operator="containsText" text="N/A">
      <formula>NOT(ISERROR(SEARCH("N/A",AA158)))</formula>
    </cfRule>
    <cfRule type="containsText" dxfId="11892" priority="8483" operator="containsText" text="High">
      <formula>NOT(ISERROR(SEARCH("High",AA158)))</formula>
    </cfRule>
    <cfRule type="containsText" dxfId="11891" priority="8484" operator="containsText" text="Extreme">
      <formula>NOT(ISERROR(SEARCH("Extreme",AA158)))</formula>
    </cfRule>
    <cfRule type="containsText" dxfId="11890" priority="8485" operator="containsText" text="Low">
      <formula>NOT(ISERROR(SEARCH("Low",AA158)))</formula>
    </cfRule>
    <cfRule type="containsText" dxfId="11889" priority="8486" operator="containsText" text="Moderate">
      <formula>NOT(ISERROR(SEARCH("Moderate",AA158)))</formula>
    </cfRule>
    <cfRule type="containsText" dxfId="11888" priority="8487" operator="containsText" text="Insignificant">
      <formula>NOT(ISERROR(SEARCH("Insignificant",AA158)))</formula>
    </cfRule>
    <cfRule type="containsErrors" dxfId="11887" priority="8493">
      <formula>ISERROR(AA158)</formula>
    </cfRule>
  </conditionalFormatting>
  <conditionalFormatting sqref="AA158:AA159 AA161:AA162">
    <cfRule type="cellIs" dxfId="11886" priority="8478" operator="between">
      <formula>81</formula>
      <formula>100</formula>
    </cfRule>
    <cfRule type="cellIs" dxfId="11885" priority="8479" operator="between">
      <formula>61</formula>
      <formula>80</formula>
    </cfRule>
    <cfRule type="cellIs" dxfId="11884" priority="8480" operator="between">
      <formula>41</formula>
      <formula>60</formula>
    </cfRule>
    <cfRule type="cellIs" dxfId="11883" priority="8481" operator="between">
      <formula>21</formula>
      <formula>40</formula>
    </cfRule>
    <cfRule type="cellIs" dxfId="11882" priority="8482" operator="between">
      <formula>1</formula>
      <formula>20</formula>
    </cfRule>
  </conditionalFormatting>
  <conditionalFormatting sqref="AA161">
    <cfRule type="containsErrors" dxfId="11881" priority="8475">
      <formula>ISERROR(AA161)</formula>
    </cfRule>
    <cfRule type="containsText" dxfId="11880" priority="8476" operator="containsText" text="N/A">
      <formula>NOT(ISERROR(SEARCH("N/A",AA161)))</formula>
    </cfRule>
  </conditionalFormatting>
  <conditionalFormatting sqref="AB162 AB159">
    <cfRule type="cellIs" dxfId="11879" priority="8472" operator="equal">
      <formula>2</formula>
    </cfRule>
    <cfRule type="cellIs" dxfId="11878" priority="8473" operator="equal">
      <formula>1</formula>
    </cfRule>
  </conditionalFormatting>
  <conditionalFormatting sqref="AB162 AB159">
    <cfRule type="cellIs" dxfId="11877" priority="8471" operator="equal">
      <formula>3</formula>
    </cfRule>
  </conditionalFormatting>
  <conditionalFormatting sqref="AB162 AB159">
    <cfRule type="cellIs" dxfId="11876" priority="8469" operator="equal">
      <formula>5</formula>
    </cfRule>
    <cfRule type="cellIs" dxfId="11875" priority="8470" operator="equal">
      <formula>4</formula>
    </cfRule>
  </conditionalFormatting>
  <conditionalFormatting sqref="AF158">
    <cfRule type="containsText" dxfId="11874" priority="8458" operator="containsText" text="N/A">
      <formula>NOT(ISERROR(SEARCH("N/A",AF158)))</formula>
    </cfRule>
    <cfRule type="containsText" dxfId="11873" priority="8464" operator="containsText" text="High">
      <formula>NOT(ISERROR(SEARCH("High",AF158)))</formula>
    </cfRule>
    <cfRule type="containsText" dxfId="11872" priority="8465" operator="containsText" text="Extreme">
      <formula>NOT(ISERROR(SEARCH("Extreme",AF158)))</formula>
    </cfRule>
    <cfRule type="containsText" dxfId="11871" priority="8466" operator="containsText" text="Low">
      <formula>NOT(ISERROR(SEARCH("Low",AF158)))</formula>
    </cfRule>
    <cfRule type="containsText" dxfId="11870" priority="8467" operator="containsText" text="Moderate">
      <formula>NOT(ISERROR(SEARCH("Moderate",AF158)))</formula>
    </cfRule>
    <cfRule type="containsText" dxfId="11869" priority="8468" operator="containsText" text="Insignificant">
      <formula>NOT(ISERROR(SEARCH("Insignificant",AF158)))</formula>
    </cfRule>
    <cfRule type="containsErrors" dxfId="11868" priority="8474">
      <formula>ISERROR(AF158)</formula>
    </cfRule>
  </conditionalFormatting>
  <conditionalFormatting sqref="AF158:AF159 AF161:AF162">
    <cfRule type="cellIs" dxfId="11867" priority="8459" operator="between">
      <formula>81</formula>
      <formula>100</formula>
    </cfRule>
    <cfRule type="cellIs" dxfId="11866" priority="8460" operator="between">
      <formula>61</formula>
      <formula>80</formula>
    </cfRule>
    <cfRule type="cellIs" dxfId="11865" priority="8461" operator="between">
      <formula>41</formula>
      <formula>60</formula>
    </cfRule>
    <cfRule type="cellIs" dxfId="11864" priority="8462" operator="between">
      <formula>21</formula>
      <formula>40</formula>
    </cfRule>
    <cfRule type="cellIs" dxfId="11863" priority="8463" operator="between">
      <formula>1</formula>
      <formula>20</formula>
    </cfRule>
  </conditionalFormatting>
  <conditionalFormatting sqref="AF161">
    <cfRule type="containsErrors" dxfId="11862" priority="8456">
      <formula>ISERROR(AF161)</formula>
    </cfRule>
    <cfRule type="containsText" dxfId="11861" priority="8457" operator="containsText" text="N/A">
      <formula>NOT(ISERROR(SEARCH("N/A",AF161)))</formula>
    </cfRule>
  </conditionalFormatting>
  <conditionalFormatting sqref="AG162 AG159">
    <cfRule type="cellIs" dxfId="11860" priority="8453" operator="equal">
      <formula>2</formula>
    </cfRule>
    <cfRule type="cellIs" dxfId="11859" priority="8454" operator="equal">
      <formula>1</formula>
    </cfRule>
  </conditionalFormatting>
  <conditionalFormatting sqref="AG162 AG159">
    <cfRule type="cellIs" dxfId="11858" priority="8452" operator="equal">
      <formula>3</formula>
    </cfRule>
  </conditionalFormatting>
  <conditionalFormatting sqref="AG162 AG159">
    <cfRule type="cellIs" dxfId="11857" priority="8450" operator="equal">
      <formula>5</formula>
    </cfRule>
    <cfRule type="cellIs" dxfId="11856" priority="8451" operator="equal">
      <formula>4</formula>
    </cfRule>
  </conditionalFormatting>
  <conditionalFormatting sqref="AK158">
    <cfRule type="containsText" dxfId="11855" priority="8439" operator="containsText" text="N/A">
      <formula>NOT(ISERROR(SEARCH("N/A",AK158)))</formula>
    </cfRule>
    <cfRule type="containsText" dxfId="11854" priority="8445" operator="containsText" text="High">
      <formula>NOT(ISERROR(SEARCH("High",AK158)))</formula>
    </cfRule>
    <cfRule type="containsText" dxfId="11853" priority="8446" operator="containsText" text="Extreme">
      <formula>NOT(ISERROR(SEARCH("Extreme",AK158)))</formula>
    </cfRule>
    <cfRule type="containsText" dxfId="11852" priority="8447" operator="containsText" text="Low">
      <formula>NOT(ISERROR(SEARCH("Low",AK158)))</formula>
    </cfRule>
    <cfRule type="containsText" dxfId="11851" priority="8448" operator="containsText" text="Moderate">
      <formula>NOT(ISERROR(SEARCH("Moderate",AK158)))</formula>
    </cfRule>
    <cfRule type="containsText" dxfId="11850" priority="8449" operator="containsText" text="Insignificant">
      <formula>NOT(ISERROR(SEARCH("Insignificant",AK158)))</formula>
    </cfRule>
    <cfRule type="containsErrors" dxfId="11849" priority="8455">
      <formula>ISERROR(AK158)</formula>
    </cfRule>
  </conditionalFormatting>
  <conditionalFormatting sqref="AK158:AK159 AK161:AK162">
    <cfRule type="cellIs" dxfId="11848" priority="8440" operator="between">
      <formula>81</formula>
      <formula>100</formula>
    </cfRule>
    <cfRule type="cellIs" dxfId="11847" priority="8441" operator="between">
      <formula>61</formula>
      <formula>80</formula>
    </cfRule>
    <cfRule type="cellIs" dxfId="11846" priority="8442" operator="between">
      <formula>41</formula>
      <formula>60</formula>
    </cfRule>
    <cfRule type="cellIs" dxfId="11845" priority="8443" operator="between">
      <formula>21</formula>
      <formula>40</formula>
    </cfRule>
    <cfRule type="cellIs" dxfId="11844" priority="8444" operator="between">
      <formula>1</formula>
      <formula>20</formula>
    </cfRule>
  </conditionalFormatting>
  <conditionalFormatting sqref="AK161">
    <cfRule type="containsErrors" dxfId="11843" priority="8437">
      <formula>ISERROR(AK161)</formula>
    </cfRule>
    <cfRule type="containsText" dxfId="11842" priority="8438" operator="containsText" text="N/A">
      <formula>NOT(ISERROR(SEARCH("N/A",AK161)))</formula>
    </cfRule>
  </conditionalFormatting>
  <conditionalFormatting sqref="AL162 AL159">
    <cfRule type="cellIs" dxfId="11841" priority="8434" operator="equal">
      <formula>2</formula>
    </cfRule>
    <cfRule type="cellIs" dxfId="11840" priority="8435" operator="equal">
      <formula>1</formula>
    </cfRule>
  </conditionalFormatting>
  <conditionalFormatting sqref="AL162 AL159">
    <cfRule type="cellIs" dxfId="11839" priority="8433" operator="equal">
      <formula>3</formula>
    </cfRule>
  </conditionalFormatting>
  <conditionalFormatting sqref="AL162 AL159">
    <cfRule type="cellIs" dxfId="11838" priority="8431" operator="equal">
      <formula>5</formula>
    </cfRule>
    <cfRule type="cellIs" dxfId="11837" priority="8432" operator="equal">
      <formula>4</formula>
    </cfRule>
  </conditionalFormatting>
  <conditionalFormatting sqref="AP158">
    <cfRule type="containsText" dxfId="11836" priority="8420" operator="containsText" text="N/A">
      <formula>NOT(ISERROR(SEARCH("N/A",AP158)))</formula>
    </cfRule>
    <cfRule type="containsText" dxfId="11835" priority="8426" operator="containsText" text="High">
      <formula>NOT(ISERROR(SEARCH("High",AP158)))</formula>
    </cfRule>
    <cfRule type="containsText" dxfId="11834" priority="8427" operator="containsText" text="Extreme">
      <formula>NOT(ISERROR(SEARCH("Extreme",AP158)))</formula>
    </cfRule>
    <cfRule type="containsText" dxfId="11833" priority="8428" operator="containsText" text="Low">
      <formula>NOT(ISERROR(SEARCH("Low",AP158)))</formula>
    </cfRule>
    <cfRule type="containsText" dxfId="11832" priority="8429" operator="containsText" text="Moderate">
      <formula>NOT(ISERROR(SEARCH("Moderate",AP158)))</formula>
    </cfRule>
    <cfRule type="containsText" dxfId="11831" priority="8430" operator="containsText" text="Insignificant">
      <formula>NOT(ISERROR(SEARCH("Insignificant",AP158)))</formula>
    </cfRule>
    <cfRule type="containsErrors" dxfId="11830" priority="8436">
      <formula>ISERROR(AP158)</formula>
    </cfRule>
  </conditionalFormatting>
  <conditionalFormatting sqref="AP158:AP159 AP161:AP162">
    <cfRule type="cellIs" dxfId="11829" priority="8421" operator="between">
      <formula>81</formula>
      <formula>100</formula>
    </cfRule>
    <cfRule type="cellIs" dxfId="11828" priority="8422" operator="between">
      <formula>61</formula>
      <formula>80</formula>
    </cfRule>
    <cfRule type="cellIs" dxfId="11827" priority="8423" operator="between">
      <formula>41</formula>
      <formula>60</formula>
    </cfRule>
    <cfRule type="cellIs" dxfId="11826" priority="8424" operator="between">
      <formula>21</formula>
      <formula>40</formula>
    </cfRule>
    <cfRule type="cellIs" dxfId="11825" priority="8425" operator="between">
      <formula>1</formula>
      <formula>20</formula>
    </cfRule>
  </conditionalFormatting>
  <conditionalFormatting sqref="AP161">
    <cfRule type="containsErrors" dxfId="11824" priority="8418">
      <formula>ISERROR(AP161)</formula>
    </cfRule>
    <cfRule type="containsText" dxfId="11823" priority="8419" operator="containsText" text="N/A">
      <formula>NOT(ISERROR(SEARCH("N/A",AP161)))</formula>
    </cfRule>
  </conditionalFormatting>
  <conditionalFormatting sqref="AQ162 AQ159">
    <cfRule type="cellIs" dxfId="11822" priority="8415" operator="equal">
      <formula>2</formula>
    </cfRule>
    <cfRule type="cellIs" dxfId="11821" priority="8416" operator="equal">
      <formula>1</formula>
    </cfRule>
  </conditionalFormatting>
  <conditionalFormatting sqref="AQ162 AQ159">
    <cfRule type="cellIs" dxfId="11820" priority="8414" operator="equal">
      <formula>3</formula>
    </cfRule>
  </conditionalFormatting>
  <conditionalFormatting sqref="AQ162 AQ159">
    <cfRule type="cellIs" dxfId="11819" priority="8412" operator="equal">
      <formula>5</formula>
    </cfRule>
    <cfRule type="cellIs" dxfId="11818" priority="8413" operator="equal">
      <formula>4</formula>
    </cfRule>
  </conditionalFormatting>
  <conditionalFormatting sqref="AU158">
    <cfRule type="containsText" dxfId="11817" priority="8401" operator="containsText" text="N/A">
      <formula>NOT(ISERROR(SEARCH("N/A",AU158)))</formula>
    </cfRule>
    <cfRule type="containsText" dxfId="11816" priority="8407" operator="containsText" text="High">
      <formula>NOT(ISERROR(SEARCH("High",AU158)))</formula>
    </cfRule>
    <cfRule type="containsText" dxfId="11815" priority="8408" operator="containsText" text="Extreme">
      <formula>NOT(ISERROR(SEARCH("Extreme",AU158)))</formula>
    </cfRule>
    <cfRule type="containsText" dxfId="11814" priority="8409" operator="containsText" text="Low">
      <formula>NOT(ISERROR(SEARCH("Low",AU158)))</formula>
    </cfRule>
    <cfRule type="containsText" dxfId="11813" priority="8410" operator="containsText" text="Moderate">
      <formula>NOT(ISERROR(SEARCH("Moderate",AU158)))</formula>
    </cfRule>
    <cfRule type="containsText" dxfId="11812" priority="8411" operator="containsText" text="Insignificant">
      <formula>NOT(ISERROR(SEARCH("Insignificant",AU158)))</formula>
    </cfRule>
    <cfRule type="containsErrors" dxfId="11811" priority="8417">
      <formula>ISERROR(AU158)</formula>
    </cfRule>
  </conditionalFormatting>
  <conditionalFormatting sqref="AU158:AU159 AU161:AU162">
    <cfRule type="cellIs" dxfId="11810" priority="8402" operator="between">
      <formula>81</formula>
      <formula>100</formula>
    </cfRule>
    <cfRule type="cellIs" dxfId="11809" priority="8403" operator="between">
      <formula>61</formula>
      <formula>80</formula>
    </cfRule>
    <cfRule type="cellIs" dxfId="11808" priority="8404" operator="between">
      <formula>41</formula>
      <formula>60</formula>
    </cfRule>
    <cfRule type="cellIs" dxfId="11807" priority="8405" operator="between">
      <formula>21</formula>
      <formula>40</formula>
    </cfRule>
    <cfRule type="cellIs" dxfId="11806" priority="8406" operator="between">
      <formula>1</formula>
      <formula>20</formula>
    </cfRule>
  </conditionalFormatting>
  <conditionalFormatting sqref="AU161">
    <cfRule type="containsErrors" dxfId="11805" priority="8399">
      <formula>ISERROR(AU161)</formula>
    </cfRule>
    <cfRule type="containsText" dxfId="11804" priority="8400" operator="containsText" text="N/A">
      <formula>NOT(ISERROR(SEARCH("N/A",AU161)))</formula>
    </cfRule>
  </conditionalFormatting>
  <conditionalFormatting sqref="AV162 AV159">
    <cfRule type="cellIs" dxfId="11803" priority="8396" operator="equal">
      <formula>2</formula>
    </cfRule>
    <cfRule type="cellIs" dxfId="11802" priority="8397" operator="equal">
      <formula>1</formula>
    </cfRule>
  </conditionalFormatting>
  <conditionalFormatting sqref="AV162 AV159">
    <cfRule type="cellIs" dxfId="11801" priority="8395" operator="equal">
      <formula>3</formula>
    </cfRule>
  </conditionalFormatting>
  <conditionalFormatting sqref="AV162 AV159">
    <cfRule type="cellIs" dxfId="11800" priority="8393" operator="equal">
      <formula>5</formula>
    </cfRule>
    <cfRule type="cellIs" dxfId="11799" priority="8394" operator="equal">
      <formula>4</formula>
    </cfRule>
  </conditionalFormatting>
  <conditionalFormatting sqref="AZ158">
    <cfRule type="containsText" dxfId="11798" priority="8382" operator="containsText" text="N/A">
      <formula>NOT(ISERROR(SEARCH("N/A",AZ158)))</formula>
    </cfRule>
    <cfRule type="containsText" dxfId="11797" priority="8388" operator="containsText" text="High">
      <formula>NOT(ISERROR(SEARCH("High",AZ158)))</formula>
    </cfRule>
    <cfRule type="containsText" dxfId="11796" priority="8389" operator="containsText" text="Extreme">
      <formula>NOT(ISERROR(SEARCH("Extreme",AZ158)))</formula>
    </cfRule>
    <cfRule type="containsText" dxfId="11795" priority="8390" operator="containsText" text="Low">
      <formula>NOT(ISERROR(SEARCH("Low",AZ158)))</formula>
    </cfRule>
    <cfRule type="containsText" dxfId="11794" priority="8391" operator="containsText" text="Moderate">
      <formula>NOT(ISERROR(SEARCH("Moderate",AZ158)))</formula>
    </cfRule>
    <cfRule type="containsText" dxfId="11793" priority="8392" operator="containsText" text="Insignificant">
      <formula>NOT(ISERROR(SEARCH("Insignificant",AZ158)))</formula>
    </cfRule>
    <cfRule type="containsErrors" dxfId="11792" priority="8398">
      <formula>ISERROR(AZ158)</formula>
    </cfRule>
  </conditionalFormatting>
  <conditionalFormatting sqref="AZ158:AZ159 AZ161:AZ162">
    <cfRule type="cellIs" dxfId="11791" priority="8383" operator="between">
      <formula>81</formula>
      <formula>100</formula>
    </cfRule>
    <cfRule type="cellIs" dxfId="11790" priority="8384" operator="between">
      <formula>61</formula>
      <formula>80</formula>
    </cfRule>
    <cfRule type="cellIs" dxfId="11789" priority="8385" operator="between">
      <formula>41</formula>
      <formula>60</formula>
    </cfRule>
    <cfRule type="cellIs" dxfId="11788" priority="8386" operator="between">
      <formula>21</formula>
      <formula>40</formula>
    </cfRule>
    <cfRule type="cellIs" dxfId="11787" priority="8387" operator="between">
      <formula>1</formula>
      <formula>20</formula>
    </cfRule>
  </conditionalFormatting>
  <conditionalFormatting sqref="AZ161">
    <cfRule type="containsErrors" dxfId="11786" priority="8380">
      <formula>ISERROR(AZ161)</formula>
    </cfRule>
    <cfRule type="containsText" dxfId="11785" priority="8381" operator="containsText" text="N/A">
      <formula>NOT(ISERROR(SEARCH("N/A",AZ161)))</formula>
    </cfRule>
  </conditionalFormatting>
  <conditionalFormatting sqref="BA162 BA159">
    <cfRule type="cellIs" dxfId="11784" priority="8377" operator="equal">
      <formula>2</formula>
    </cfRule>
    <cfRule type="cellIs" dxfId="11783" priority="8378" operator="equal">
      <formula>1</formula>
    </cfRule>
  </conditionalFormatting>
  <conditionalFormatting sqref="BA162 BA159">
    <cfRule type="cellIs" dxfId="11782" priority="8376" operator="equal">
      <formula>3</formula>
    </cfRule>
  </conditionalFormatting>
  <conditionalFormatting sqref="BA162 BA159">
    <cfRule type="cellIs" dxfId="11781" priority="8374" operator="equal">
      <formula>5</formula>
    </cfRule>
    <cfRule type="cellIs" dxfId="11780" priority="8375" operator="equal">
      <formula>4</formula>
    </cfRule>
  </conditionalFormatting>
  <conditionalFormatting sqref="BE158">
    <cfRule type="containsText" dxfId="11779" priority="8363" operator="containsText" text="N/A">
      <formula>NOT(ISERROR(SEARCH("N/A",BE158)))</formula>
    </cfRule>
    <cfRule type="containsText" dxfId="11778" priority="8369" operator="containsText" text="High">
      <formula>NOT(ISERROR(SEARCH("High",BE158)))</formula>
    </cfRule>
    <cfRule type="containsText" dxfId="11777" priority="8370" operator="containsText" text="Extreme">
      <formula>NOT(ISERROR(SEARCH("Extreme",BE158)))</formula>
    </cfRule>
    <cfRule type="containsText" dxfId="11776" priority="8371" operator="containsText" text="Low">
      <formula>NOT(ISERROR(SEARCH("Low",BE158)))</formula>
    </cfRule>
    <cfRule type="containsText" dxfId="11775" priority="8372" operator="containsText" text="Moderate">
      <formula>NOT(ISERROR(SEARCH("Moderate",BE158)))</formula>
    </cfRule>
    <cfRule type="containsText" dxfId="11774" priority="8373" operator="containsText" text="Insignificant">
      <formula>NOT(ISERROR(SEARCH("Insignificant",BE158)))</formula>
    </cfRule>
    <cfRule type="containsErrors" dxfId="11773" priority="8379">
      <formula>ISERROR(BE158)</formula>
    </cfRule>
  </conditionalFormatting>
  <conditionalFormatting sqref="BE158:BE159 BE161:BE162">
    <cfRule type="cellIs" dxfId="11772" priority="8364" operator="between">
      <formula>81</formula>
      <formula>100</formula>
    </cfRule>
    <cfRule type="cellIs" dxfId="11771" priority="8365" operator="between">
      <formula>61</formula>
      <formula>80</formula>
    </cfRule>
    <cfRule type="cellIs" dxfId="11770" priority="8366" operator="between">
      <formula>41</formula>
      <formula>60</formula>
    </cfRule>
    <cfRule type="cellIs" dxfId="11769" priority="8367" operator="between">
      <formula>21</formula>
      <formula>40</formula>
    </cfRule>
    <cfRule type="cellIs" dxfId="11768" priority="8368" operator="between">
      <formula>1</formula>
      <formula>20</formula>
    </cfRule>
  </conditionalFormatting>
  <conditionalFormatting sqref="BE161">
    <cfRule type="containsErrors" dxfId="11767" priority="8361">
      <formula>ISERROR(BE161)</formula>
    </cfRule>
    <cfRule type="containsText" dxfId="11766" priority="8362" operator="containsText" text="N/A">
      <formula>NOT(ISERROR(SEARCH("N/A",BE161)))</formula>
    </cfRule>
  </conditionalFormatting>
  <conditionalFormatting sqref="BF162 BF159">
    <cfRule type="cellIs" dxfId="11765" priority="8358" operator="equal">
      <formula>2</formula>
    </cfRule>
    <cfRule type="cellIs" dxfId="11764" priority="8359" operator="equal">
      <formula>1</formula>
    </cfRule>
  </conditionalFormatting>
  <conditionalFormatting sqref="BF162 BF159">
    <cfRule type="cellIs" dxfId="11763" priority="8357" operator="equal">
      <formula>3</formula>
    </cfRule>
  </conditionalFormatting>
  <conditionalFormatting sqref="BF162 BF159">
    <cfRule type="cellIs" dxfId="11762" priority="8355" operator="equal">
      <formula>5</formula>
    </cfRule>
    <cfRule type="cellIs" dxfId="11761" priority="8356" operator="equal">
      <formula>4</formula>
    </cfRule>
  </conditionalFormatting>
  <conditionalFormatting sqref="BJ158">
    <cfRule type="containsText" dxfId="11760" priority="8344" operator="containsText" text="N/A">
      <formula>NOT(ISERROR(SEARCH("N/A",BJ158)))</formula>
    </cfRule>
    <cfRule type="containsText" dxfId="11759" priority="8350" operator="containsText" text="High">
      <formula>NOT(ISERROR(SEARCH("High",BJ158)))</formula>
    </cfRule>
    <cfRule type="containsText" dxfId="11758" priority="8351" operator="containsText" text="Extreme">
      <formula>NOT(ISERROR(SEARCH("Extreme",BJ158)))</formula>
    </cfRule>
    <cfRule type="containsText" dxfId="11757" priority="8352" operator="containsText" text="Low">
      <formula>NOT(ISERROR(SEARCH("Low",BJ158)))</formula>
    </cfRule>
    <cfRule type="containsText" dxfId="11756" priority="8353" operator="containsText" text="Moderate">
      <formula>NOT(ISERROR(SEARCH("Moderate",BJ158)))</formula>
    </cfRule>
    <cfRule type="containsText" dxfId="11755" priority="8354" operator="containsText" text="Insignificant">
      <formula>NOT(ISERROR(SEARCH("Insignificant",BJ158)))</formula>
    </cfRule>
    <cfRule type="containsErrors" dxfId="11754" priority="8360">
      <formula>ISERROR(BJ158)</formula>
    </cfRule>
  </conditionalFormatting>
  <conditionalFormatting sqref="BJ158:BJ159 BJ161:BJ162">
    <cfRule type="cellIs" dxfId="11753" priority="8345" operator="between">
      <formula>81</formula>
      <formula>100</formula>
    </cfRule>
    <cfRule type="cellIs" dxfId="11752" priority="8346" operator="between">
      <formula>61</formula>
      <formula>80</formula>
    </cfRule>
    <cfRule type="cellIs" dxfId="11751" priority="8347" operator="between">
      <formula>41</formula>
      <formula>60</formula>
    </cfRule>
    <cfRule type="cellIs" dxfId="11750" priority="8348" operator="between">
      <formula>21</formula>
      <formula>40</formula>
    </cfRule>
    <cfRule type="cellIs" dxfId="11749" priority="8349" operator="between">
      <formula>1</formula>
      <formula>20</formula>
    </cfRule>
  </conditionalFormatting>
  <conditionalFormatting sqref="BJ161">
    <cfRule type="containsErrors" dxfId="11748" priority="8342">
      <formula>ISERROR(BJ161)</formula>
    </cfRule>
    <cfRule type="containsText" dxfId="11747" priority="8343" operator="containsText" text="N/A">
      <formula>NOT(ISERROR(SEARCH("N/A",BJ161)))</formula>
    </cfRule>
  </conditionalFormatting>
  <conditionalFormatting sqref="BK162 BK159">
    <cfRule type="cellIs" dxfId="11746" priority="8339" operator="equal">
      <formula>2</formula>
    </cfRule>
    <cfRule type="cellIs" dxfId="11745" priority="8340" operator="equal">
      <formula>1</formula>
    </cfRule>
  </conditionalFormatting>
  <conditionalFormatting sqref="BK162 BK159">
    <cfRule type="cellIs" dxfId="11744" priority="8338" operator="equal">
      <formula>3</formula>
    </cfRule>
  </conditionalFormatting>
  <conditionalFormatting sqref="BK162 BK159">
    <cfRule type="cellIs" dxfId="11743" priority="8336" operator="equal">
      <formula>5</formula>
    </cfRule>
    <cfRule type="cellIs" dxfId="11742" priority="8337" operator="equal">
      <formula>4</formula>
    </cfRule>
  </conditionalFormatting>
  <conditionalFormatting sqref="BO158">
    <cfRule type="containsText" dxfId="11741" priority="8325" operator="containsText" text="N/A">
      <formula>NOT(ISERROR(SEARCH("N/A",BO158)))</formula>
    </cfRule>
    <cfRule type="containsText" dxfId="11740" priority="8331" operator="containsText" text="High">
      <formula>NOT(ISERROR(SEARCH("High",BO158)))</formula>
    </cfRule>
    <cfRule type="containsText" dxfId="11739" priority="8332" operator="containsText" text="Extreme">
      <formula>NOT(ISERROR(SEARCH("Extreme",BO158)))</formula>
    </cfRule>
    <cfRule type="containsText" dxfId="11738" priority="8333" operator="containsText" text="Low">
      <formula>NOT(ISERROR(SEARCH("Low",BO158)))</formula>
    </cfRule>
    <cfRule type="containsText" dxfId="11737" priority="8334" operator="containsText" text="Moderate">
      <formula>NOT(ISERROR(SEARCH("Moderate",BO158)))</formula>
    </cfRule>
    <cfRule type="containsText" dxfId="11736" priority="8335" operator="containsText" text="Insignificant">
      <formula>NOT(ISERROR(SEARCH("Insignificant",BO158)))</formula>
    </cfRule>
    <cfRule type="containsErrors" dxfId="11735" priority="8341">
      <formula>ISERROR(BO158)</formula>
    </cfRule>
  </conditionalFormatting>
  <conditionalFormatting sqref="BO158:BO159 BO161:BO162">
    <cfRule type="cellIs" dxfId="11734" priority="8326" operator="between">
      <formula>81</formula>
      <formula>100</formula>
    </cfRule>
    <cfRule type="cellIs" dxfId="11733" priority="8327" operator="between">
      <formula>61</formula>
      <formula>80</formula>
    </cfRule>
    <cfRule type="cellIs" dxfId="11732" priority="8328" operator="between">
      <formula>41</formula>
      <formula>60</formula>
    </cfRule>
    <cfRule type="cellIs" dxfId="11731" priority="8329" operator="between">
      <formula>21</formula>
      <formula>40</formula>
    </cfRule>
    <cfRule type="cellIs" dxfId="11730" priority="8330" operator="between">
      <formula>1</formula>
      <formula>20</formula>
    </cfRule>
  </conditionalFormatting>
  <conditionalFormatting sqref="BO161">
    <cfRule type="containsErrors" dxfId="11729" priority="8323">
      <formula>ISERROR(BO161)</formula>
    </cfRule>
    <cfRule type="containsText" dxfId="11728" priority="8324" operator="containsText" text="N/A">
      <formula>NOT(ISERROR(SEARCH("N/A",BO161)))</formula>
    </cfRule>
  </conditionalFormatting>
  <conditionalFormatting sqref="BP162 BP159">
    <cfRule type="cellIs" dxfId="11727" priority="8320" operator="equal">
      <formula>2</formula>
    </cfRule>
    <cfRule type="cellIs" dxfId="11726" priority="8321" operator="equal">
      <formula>1</formula>
    </cfRule>
  </conditionalFormatting>
  <conditionalFormatting sqref="BP162 BP159">
    <cfRule type="cellIs" dxfId="11725" priority="8319" operator="equal">
      <formula>3</formula>
    </cfRule>
  </conditionalFormatting>
  <conditionalFormatting sqref="BP162 BP159">
    <cfRule type="cellIs" dxfId="11724" priority="8317" operator="equal">
      <formula>5</formula>
    </cfRule>
    <cfRule type="cellIs" dxfId="11723" priority="8318" operator="equal">
      <formula>4</formula>
    </cfRule>
  </conditionalFormatting>
  <conditionalFormatting sqref="BT158">
    <cfRule type="containsText" dxfId="11722" priority="8306" operator="containsText" text="N/A">
      <formula>NOT(ISERROR(SEARCH("N/A",BT158)))</formula>
    </cfRule>
    <cfRule type="containsText" dxfId="11721" priority="8312" operator="containsText" text="High">
      <formula>NOT(ISERROR(SEARCH("High",BT158)))</formula>
    </cfRule>
    <cfRule type="containsText" dxfId="11720" priority="8313" operator="containsText" text="Extreme">
      <formula>NOT(ISERROR(SEARCH("Extreme",BT158)))</formula>
    </cfRule>
    <cfRule type="containsText" dxfId="11719" priority="8314" operator="containsText" text="Low">
      <formula>NOT(ISERROR(SEARCH("Low",BT158)))</formula>
    </cfRule>
    <cfRule type="containsText" dxfId="11718" priority="8315" operator="containsText" text="Moderate">
      <formula>NOT(ISERROR(SEARCH("Moderate",BT158)))</formula>
    </cfRule>
    <cfRule type="containsText" dxfId="11717" priority="8316" operator="containsText" text="Insignificant">
      <formula>NOT(ISERROR(SEARCH("Insignificant",BT158)))</formula>
    </cfRule>
    <cfRule type="containsErrors" dxfId="11716" priority="8322">
      <formula>ISERROR(BT158)</formula>
    </cfRule>
  </conditionalFormatting>
  <conditionalFormatting sqref="BT158:BT159 BT161:BT162">
    <cfRule type="cellIs" dxfId="11715" priority="8307" operator="between">
      <formula>81</formula>
      <formula>100</formula>
    </cfRule>
    <cfRule type="cellIs" dxfId="11714" priority="8308" operator="between">
      <formula>61</formula>
      <formula>80</formula>
    </cfRule>
    <cfRule type="cellIs" dxfId="11713" priority="8309" operator="between">
      <formula>41</formula>
      <formula>60</formula>
    </cfRule>
    <cfRule type="cellIs" dxfId="11712" priority="8310" operator="between">
      <formula>21</formula>
      <formula>40</formula>
    </cfRule>
    <cfRule type="cellIs" dxfId="11711" priority="8311" operator="between">
      <formula>1</formula>
      <formula>20</formula>
    </cfRule>
  </conditionalFormatting>
  <conditionalFormatting sqref="BT161">
    <cfRule type="containsErrors" dxfId="11710" priority="8304">
      <formula>ISERROR(BT161)</formula>
    </cfRule>
    <cfRule type="containsText" dxfId="11709" priority="8305" operator="containsText" text="N/A">
      <formula>NOT(ISERROR(SEARCH("N/A",BT161)))</formula>
    </cfRule>
  </conditionalFormatting>
  <conditionalFormatting sqref="BU162 BU159">
    <cfRule type="cellIs" dxfId="11708" priority="8301" operator="equal">
      <formula>2</formula>
    </cfRule>
    <cfRule type="cellIs" dxfId="11707" priority="8302" operator="equal">
      <formula>1</formula>
    </cfRule>
  </conditionalFormatting>
  <conditionalFormatting sqref="BU162 BU159">
    <cfRule type="cellIs" dxfId="11706" priority="8300" operator="equal">
      <formula>3</formula>
    </cfRule>
  </conditionalFormatting>
  <conditionalFormatting sqref="BU162 BU159">
    <cfRule type="cellIs" dxfId="11705" priority="8298" operator="equal">
      <formula>5</formula>
    </cfRule>
    <cfRule type="cellIs" dxfId="11704" priority="8299" operator="equal">
      <formula>4</formula>
    </cfRule>
  </conditionalFormatting>
  <conditionalFormatting sqref="BY158">
    <cfRule type="containsText" dxfId="11703" priority="8287" operator="containsText" text="N/A">
      <formula>NOT(ISERROR(SEARCH("N/A",BY158)))</formula>
    </cfRule>
    <cfRule type="containsText" dxfId="11702" priority="8293" operator="containsText" text="High">
      <formula>NOT(ISERROR(SEARCH("High",BY158)))</formula>
    </cfRule>
    <cfRule type="containsText" dxfId="11701" priority="8294" operator="containsText" text="Extreme">
      <formula>NOT(ISERROR(SEARCH("Extreme",BY158)))</formula>
    </cfRule>
    <cfRule type="containsText" dxfId="11700" priority="8295" operator="containsText" text="Low">
      <formula>NOT(ISERROR(SEARCH("Low",BY158)))</formula>
    </cfRule>
    <cfRule type="containsText" dxfId="11699" priority="8296" operator="containsText" text="Moderate">
      <formula>NOT(ISERROR(SEARCH("Moderate",BY158)))</formula>
    </cfRule>
    <cfRule type="containsText" dxfId="11698" priority="8297" operator="containsText" text="Insignificant">
      <formula>NOT(ISERROR(SEARCH("Insignificant",BY158)))</formula>
    </cfRule>
    <cfRule type="containsErrors" dxfId="11697" priority="8303">
      <formula>ISERROR(BY158)</formula>
    </cfRule>
  </conditionalFormatting>
  <conditionalFormatting sqref="BY158:BY159 BY161:BY162">
    <cfRule type="cellIs" dxfId="11696" priority="8288" operator="between">
      <formula>81</formula>
      <formula>100</formula>
    </cfRule>
    <cfRule type="cellIs" dxfId="11695" priority="8289" operator="between">
      <formula>61</formula>
      <formula>80</formula>
    </cfRule>
    <cfRule type="cellIs" dxfId="11694" priority="8290" operator="between">
      <formula>41</formula>
      <formula>60</formula>
    </cfRule>
    <cfRule type="cellIs" dxfId="11693" priority="8291" operator="between">
      <formula>21</formula>
      <formula>40</formula>
    </cfRule>
    <cfRule type="cellIs" dxfId="11692" priority="8292" operator="between">
      <formula>1</formula>
      <formula>20</formula>
    </cfRule>
  </conditionalFormatting>
  <conditionalFormatting sqref="BY161">
    <cfRule type="containsErrors" dxfId="11691" priority="8285">
      <formula>ISERROR(BY161)</formula>
    </cfRule>
    <cfRule type="containsText" dxfId="11690" priority="8286" operator="containsText" text="N/A">
      <formula>NOT(ISERROR(SEARCH("N/A",BY161)))</formula>
    </cfRule>
  </conditionalFormatting>
  <conditionalFormatting sqref="BZ162 BZ159">
    <cfRule type="cellIs" dxfId="11689" priority="8282" operator="equal">
      <formula>2</formula>
    </cfRule>
    <cfRule type="cellIs" dxfId="11688" priority="8283" operator="equal">
      <formula>1</formula>
    </cfRule>
  </conditionalFormatting>
  <conditionalFormatting sqref="BZ162 BZ159">
    <cfRule type="cellIs" dxfId="11687" priority="8281" operator="equal">
      <formula>3</formula>
    </cfRule>
  </conditionalFormatting>
  <conditionalFormatting sqref="BZ162 BZ159">
    <cfRule type="cellIs" dxfId="11686" priority="8279" operator="equal">
      <formula>5</formula>
    </cfRule>
    <cfRule type="cellIs" dxfId="11685" priority="8280" operator="equal">
      <formula>4</formula>
    </cfRule>
  </conditionalFormatting>
  <conditionalFormatting sqref="CD158">
    <cfRule type="containsText" dxfId="11684" priority="8268" operator="containsText" text="N/A">
      <formula>NOT(ISERROR(SEARCH("N/A",CD158)))</formula>
    </cfRule>
    <cfRule type="containsText" dxfId="11683" priority="8274" operator="containsText" text="High">
      <formula>NOT(ISERROR(SEARCH("High",CD158)))</formula>
    </cfRule>
    <cfRule type="containsText" dxfId="11682" priority="8275" operator="containsText" text="Extreme">
      <formula>NOT(ISERROR(SEARCH("Extreme",CD158)))</formula>
    </cfRule>
    <cfRule type="containsText" dxfId="11681" priority="8276" operator="containsText" text="Low">
      <formula>NOT(ISERROR(SEARCH("Low",CD158)))</formula>
    </cfRule>
    <cfRule type="containsText" dxfId="11680" priority="8277" operator="containsText" text="Moderate">
      <formula>NOT(ISERROR(SEARCH("Moderate",CD158)))</formula>
    </cfRule>
    <cfRule type="containsText" dxfId="11679" priority="8278" operator="containsText" text="Insignificant">
      <formula>NOT(ISERROR(SEARCH("Insignificant",CD158)))</formula>
    </cfRule>
    <cfRule type="containsErrors" dxfId="11678" priority="8284">
      <formula>ISERROR(CD158)</formula>
    </cfRule>
  </conditionalFormatting>
  <conditionalFormatting sqref="CD158:CD159 CD161:CD162">
    <cfRule type="cellIs" dxfId="11677" priority="8269" operator="between">
      <formula>81</formula>
      <formula>100</formula>
    </cfRule>
    <cfRule type="cellIs" dxfId="11676" priority="8270" operator="between">
      <formula>61</formula>
      <formula>80</formula>
    </cfRule>
    <cfRule type="cellIs" dxfId="11675" priority="8271" operator="between">
      <formula>41</formula>
      <formula>60</formula>
    </cfRule>
    <cfRule type="cellIs" dxfId="11674" priority="8272" operator="between">
      <formula>21</formula>
      <formula>40</formula>
    </cfRule>
    <cfRule type="cellIs" dxfId="11673" priority="8273" operator="between">
      <formula>1</formula>
      <formula>20</formula>
    </cfRule>
  </conditionalFormatting>
  <conditionalFormatting sqref="CD161">
    <cfRule type="containsErrors" dxfId="11672" priority="8266">
      <formula>ISERROR(CD161)</formula>
    </cfRule>
    <cfRule type="containsText" dxfId="11671" priority="8267" operator="containsText" text="N/A">
      <formula>NOT(ISERROR(SEARCH("N/A",CD161)))</formula>
    </cfRule>
  </conditionalFormatting>
  <conditionalFormatting sqref="CE162 CE159">
    <cfRule type="cellIs" dxfId="11670" priority="8263" operator="equal">
      <formula>2</formula>
    </cfRule>
    <cfRule type="cellIs" dxfId="11669" priority="8264" operator="equal">
      <formula>1</formula>
    </cfRule>
  </conditionalFormatting>
  <conditionalFormatting sqref="CE162 CE159">
    <cfRule type="cellIs" dxfId="11668" priority="8262" operator="equal">
      <formula>3</formula>
    </cfRule>
  </conditionalFormatting>
  <conditionalFormatting sqref="CE162 CE159">
    <cfRule type="cellIs" dxfId="11667" priority="8260" operator="equal">
      <formula>5</formula>
    </cfRule>
    <cfRule type="cellIs" dxfId="11666" priority="8261" operator="equal">
      <formula>4</formula>
    </cfRule>
  </conditionalFormatting>
  <conditionalFormatting sqref="CI158">
    <cfRule type="containsText" dxfId="11665" priority="8249" operator="containsText" text="N/A">
      <formula>NOT(ISERROR(SEARCH("N/A",CI158)))</formula>
    </cfRule>
    <cfRule type="containsText" dxfId="11664" priority="8255" operator="containsText" text="High">
      <formula>NOT(ISERROR(SEARCH("High",CI158)))</formula>
    </cfRule>
    <cfRule type="containsText" dxfId="11663" priority="8256" operator="containsText" text="Extreme">
      <formula>NOT(ISERROR(SEARCH("Extreme",CI158)))</formula>
    </cfRule>
    <cfRule type="containsText" dxfId="11662" priority="8257" operator="containsText" text="Low">
      <formula>NOT(ISERROR(SEARCH("Low",CI158)))</formula>
    </cfRule>
    <cfRule type="containsText" dxfId="11661" priority="8258" operator="containsText" text="Moderate">
      <formula>NOT(ISERROR(SEARCH("Moderate",CI158)))</formula>
    </cfRule>
    <cfRule type="containsText" dxfId="11660" priority="8259" operator="containsText" text="Insignificant">
      <formula>NOT(ISERROR(SEARCH("Insignificant",CI158)))</formula>
    </cfRule>
    <cfRule type="containsErrors" dxfId="11659" priority="8265">
      <formula>ISERROR(CI158)</formula>
    </cfRule>
  </conditionalFormatting>
  <conditionalFormatting sqref="CI158:CI159 CI161:CI162">
    <cfRule type="cellIs" dxfId="11658" priority="8250" operator="between">
      <formula>81</formula>
      <formula>100</formula>
    </cfRule>
    <cfRule type="cellIs" dxfId="11657" priority="8251" operator="between">
      <formula>61</formula>
      <formula>80</formula>
    </cfRule>
    <cfRule type="cellIs" dxfId="11656" priority="8252" operator="between">
      <formula>41</formula>
      <formula>60</formula>
    </cfRule>
    <cfRule type="cellIs" dxfId="11655" priority="8253" operator="between">
      <formula>21</formula>
      <formula>40</formula>
    </cfRule>
    <cfRule type="cellIs" dxfId="11654" priority="8254" operator="between">
      <formula>1</formula>
      <formula>20</formula>
    </cfRule>
  </conditionalFormatting>
  <conditionalFormatting sqref="CI161">
    <cfRule type="containsErrors" dxfId="11653" priority="8247">
      <formula>ISERROR(CI161)</formula>
    </cfRule>
    <cfRule type="containsText" dxfId="11652" priority="8248" operator="containsText" text="N/A">
      <formula>NOT(ISERROR(SEARCH("N/A",CI161)))</formula>
    </cfRule>
  </conditionalFormatting>
  <conditionalFormatting sqref="CJ162 CJ159">
    <cfRule type="cellIs" dxfId="11651" priority="8244" operator="equal">
      <formula>2</formula>
    </cfRule>
    <cfRule type="cellIs" dxfId="11650" priority="8245" operator="equal">
      <formula>1</formula>
    </cfRule>
  </conditionalFormatting>
  <conditionalFormatting sqref="CJ162 CJ159">
    <cfRule type="cellIs" dxfId="11649" priority="8243" operator="equal">
      <formula>3</formula>
    </cfRule>
  </conditionalFormatting>
  <conditionalFormatting sqref="CJ162 CJ159">
    <cfRule type="cellIs" dxfId="11648" priority="8241" operator="equal">
      <formula>5</formula>
    </cfRule>
    <cfRule type="cellIs" dxfId="11647" priority="8242" operator="equal">
      <formula>4</formula>
    </cfRule>
  </conditionalFormatting>
  <conditionalFormatting sqref="CN158">
    <cfRule type="containsText" dxfId="11646" priority="8230" operator="containsText" text="N/A">
      <formula>NOT(ISERROR(SEARCH("N/A",CN158)))</formula>
    </cfRule>
    <cfRule type="containsText" dxfId="11645" priority="8236" operator="containsText" text="High">
      <formula>NOT(ISERROR(SEARCH("High",CN158)))</formula>
    </cfRule>
    <cfRule type="containsText" dxfId="11644" priority="8237" operator="containsText" text="Extreme">
      <formula>NOT(ISERROR(SEARCH("Extreme",CN158)))</formula>
    </cfRule>
    <cfRule type="containsText" dxfId="11643" priority="8238" operator="containsText" text="Low">
      <formula>NOT(ISERROR(SEARCH("Low",CN158)))</formula>
    </cfRule>
    <cfRule type="containsText" dxfId="11642" priority="8239" operator="containsText" text="Moderate">
      <formula>NOT(ISERROR(SEARCH("Moderate",CN158)))</formula>
    </cfRule>
    <cfRule type="containsText" dxfId="11641" priority="8240" operator="containsText" text="Insignificant">
      <formula>NOT(ISERROR(SEARCH("Insignificant",CN158)))</formula>
    </cfRule>
    <cfRule type="containsErrors" dxfId="11640" priority="8246">
      <formula>ISERROR(CN158)</formula>
    </cfRule>
  </conditionalFormatting>
  <conditionalFormatting sqref="CN158:CN159 CN161:CN162">
    <cfRule type="cellIs" dxfId="11639" priority="8231" operator="between">
      <formula>81</formula>
      <formula>100</formula>
    </cfRule>
    <cfRule type="cellIs" dxfId="11638" priority="8232" operator="between">
      <formula>61</formula>
      <formula>80</formula>
    </cfRule>
    <cfRule type="cellIs" dxfId="11637" priority="8233" operator="between">
      <formula>41</formula>
      <formula>60</formula>
    </cfRule>
    <cfRule type="cellIs" dxfId="11636" priority="8234" operator="between">
      <formula>21</formula>
      <formula>40</formula>
    </cfRule>
    <cfRule type="cellIs" dxfId="11635" priority="8235" operator="between">
      <formula>1</formula>
      <formula>20</formula>
    </cfRule>
  </conditionalFormatting>
  <conditionalFormatting sqref="CN161">
    <cfRule type="containsErrors" dxfId="11634" priority="8228">
      <formula>ISERROR(CN161)</formula>
    </cfRule>
    <cfRule type="containsText" dxfId="11633" priority="8229" operator="containsText" text="N/A">
      <formula>NOT(ISERROR(SEARCH("N/A",CN161)))</formula>
    </cfRule>
  </conditionalFormatting>
  <conditionalFormatting sqref="CO162 CO159">
    <cfRule type="cellIs" dxfId="11632" priority="8225" operator="equal">
      <formula>2</formula>
    </cfRule>
    <cfRule type="cellIs" dxfId="11631" priority="8226" operator="equal">
      <formula>1</formula>
    </cfRule>
  </conditionalFormatting>
  <conditionalFormatting sqref="CO162 CO159">
    <cfRule type="cellIs" dxfId="11630" priority="8224" operator="equal">
      <formula>3</formula>
    </cfRule>
  </conditionalFormatting>
  <conditionalFormatting sqref="CO162 CO159">
    <cfRule type="cellIs" dxfId="11629" priority="8222" operator="equal">
      <formula>5</formula>
    </cfRule>
    <cfRule type="cellIs" dxfId="11628" priority="8223" operator="equal">
      <formula>4</formula>
    </cfRule>
  </conditionalFormatting>
  <conditionalFormatting sqref="CS158">
    <cfRule type="containsText" dxfId="11627" priority="8211" operator="containsText" text="N/A">
      <formula>NOT(ISERROR(SEARCH("N/A",CS158)))</formula>
    </cfRule>
    <cfRule type="containsText" dxfId="11626" priority="8217" operator="containsText" text="High">
      <formula>NOT(ISERROR(SEARCH("High",CS158)))</formula>
    </cfRule>
    <cfRule type="containsText" dxfId="11625" priority="8218" operator="containsText" text="Extreme">
      <formula>NOT(ISERROR(SEARCH("Extreme",CS158)))</formula>
    </cfRule>
    <cfRule type="containsText" dxfId="11624" priority="8219" operator="containsText" text="Low">
      <formula>NOT(ISERROR(SEARCH("Low",CS158)))</formula>
    </cfRule>
    <cfRule type="containsText" dxfId="11623" priority="8220" operator="containsText" text="Moderate">
      <formula>NOT(ISERROR(SEARCH("Moderate",CS158)))</formula>
    </cfRule>
    <cfRule type="containsText" dxfId="11622" priority="8221" operator="containsText" text="Insignificant">
      <formula>NOT(ISERROR(SEARCH("Insignificant",CS158)))</formula>
    </cfRule>
    <cfRule type="containsErrors" dxfId="11621" priority="8227">
      <formula>ISERROR(CS158)</formula>
    </cfRule>
  </conditionalFormatting>
  <conditionalFormatting sqref="CS158:CS159 CS161:CS162">
    <cfRule type="cellIs" dxfId="11620" priority="8212" operator="between">
      <formula>81</formula>
      <formula>100</formula>
    </cfRule>
    <cfRule type="cellIs" dxfId="11619" priority="8213" operator="between">
      <formula>61</formula>
      <formula>80</formula>
    </cfRule>
    <cfRule type="cellIs" dxfId="11618" priority="8214" operator="between">
      <formula>41</formula>
      <formula>60</formula>
    </cfRule>
    <cfRule type="cellIs" dxfId="11617" priority="8215" operator="between">
      <formula>21</formula>
      <formula>40</formula>
    </cfRule>
    <cfRule type="cellIs" dxfId="11616" priority="8216" operator="between">
      <formula>1</formula>
      <formula>20</formula>
    </cfRule>
  </conditionalFormatting>
  <conditionalFormatting sqref="CS161">
    <cfRule type="containsErrors" dxfId="11615" priority="8209">
      <formula>ISERROR(CS161)</formula>
    </cfRule>
    <cfRule type="containsText" dxfId="11614" priority="8210" operator="containsText" text="N/A">
      <formula>NOT(ISERROR(SEARCH("N/A",CS161)))</formula>
    </cfRule>
  </conditionalFormatting>
  <conditionalFormatting sqref="H168 H165">
    <cfRule type="cellIs" dxfId="11613" priority="8206" operator="equal">
      <formula>2</formula>
    </cfRule>
    <cfRule type="cellIs" dxfId="11612" priority="8207" operator="equal">
      <formula>1</formula>
    </cfRule>
  </conditionalFormatting>
  <conditionalFormatting sqref="H168 H165">
    <cfRule type="cellIs" dxfId="11611" priority="8205" operator="equal">
      <formula>3</formula>
    </cfRule>
  </conditionalFormatting>
  <conditionalFormatting sqref="H168 H165">
    <cfRule type="cellIs" dxfId="11610" priority="8203" operator="equal">
      <formula>5</formula>
    </cfRule>
    <cfRule type="cellIs" dxfId="11609" priority="8204" operator="equal">
      <formula>4</formula>
    </cfRule>
  </conditionalFormatting>
  <conditionalFormatting sqref="L164">
    <cfRule type="containsText" dxfId="11608" priority="8192" operator="containsText" text="N/A">
      <formula>NOT(ISERROR(SEARCH("N/A",L164)))</formula>
    </cfRule>
    <cfRule type="containsText" dxfId="11607" priority="8198" operator="containsText" text="High">
      <formula>NOT(ISERROR(SEARCH("High",L164)))</formula>
    </cfRule>
    <cfRule type="containsText" dxfId="11606" priority="8199" operator="containsText" text="Extreme">
      <formula>NOT(ISERROR(SEARCH("Extreme",L164)))</formula>
    </cfRule>
    <cfRule type="containsText" dxfId="11605" priority="8200" operator="containsText" text="Low">
      <formula>NOT(ISERROR(SEARCH("Low",L164)))</formula>
    </cfRule>
    <cfRule type="containsText" dxfId="11604" priority="8201" operator="containsText" text="Moderate">
      <formula>NOT(ISERROR(SEARCH("Moderate",L164)))</formula>
    </cfRule>
    <cfRule type="containsText" dxfId="11603" priority="8202" operator="containsText" text="Insignificant">
      <formula>NOT(ISERROR(SEARCH("Insignificant",L164)))</formula>
    </cfRule>
    <cfRule type="containsErrors" dxfId="11602" priority="8208">
      <formula>ISERROR(L164)</formula>
    </cfRule>
  </conditionalFormatting>
  <conditionalFormatting sqref="L164:L165 L167:L168">
    <cfRule type="cellIs" dxfId="11601" priority="8193" operator="between">
      <formula>81</formula>
      <formula>100</formula>
    </cfRule>
    <cfRule type="cellIs" dxfId="11600" priority="8194" operator="between">
      <formula>61</formula>
      <formula>80</formula>
    </cfRule>
    <cfRule type="cellIs" dxfId="11599" priority="8195" operator="between">
      <formula>41</formula>
      <formula>60</formula>
    </cfRule>
    <cfRule type="cellIs" dxfId="11598" priority="8196" operator="between">
      <formula>21</formula>
      <formula>40</formula>
    </cfRule>
    <cfRule type="cellIs" dxfId="11597" priority="8197" operator="between">
      <formula>1</formula>
      <formula>20</formula>
    </cfRule>
  </conditionalFormatting>
  <conditionalFormatting sqref="L167">
    <cfRule type="containsErrors" dxfId="11596" priority="8190">
      <formula>ISERROR(L167)</formula>
    </cfRule>
    <cfRule type="containsText" dxfId="11595" priority="8191" operator="containsText" text="N/A">
      <formula>NOT(ISERROR(SEARCH("N/A",L167)))</formula>
    </cfRule>
  </conditionalFormatting>
  <conditionalFormatting sqref="M168 M165">
    <cfRule type="cellIs" dxfId="11594" priority="8187" operator="equal">
      <formula>2</formula>
    </cfRule>
    <cfRule type="cellIs" dxfId="11593" priority="8188" operator="equal">
      <formula>1</formula>
    </cfRule>
  </conditionalFormatting>
  <conditionalFormatting sqref="M168 M165">
    <cfRule type="cellIs" dxfId="11592" priority="8186" operator="equal">
      <formula>3</formula>
    </cfRule>
  </conditionalFormatting>
  <conditionalFormatting sqref="M168 M165">
    <cfRule type="cellIs" dxfId="11591" priority="8184" operator="equal">
      <formula>5</formula>
    </cfRule>
    <cfRule type="cellIs" dxfId="11590" priority="8185" operator="equal">
      <formula>4</formula>
    </cfRule>
  </conditionalFormatting>
  <conditionalFormatting sqref="Q164">
    <cfRule type="containsText" dxfId="11589" priority="8173" operator="containsText" text="N/A">
      <formula>NOT(ISERROR(SEARCH("N/A",Q164)))</formula>
    </cfRule>
    <cfRule type="containsText" dxfId="11588" priority="8179" operator="containsText" text="High">
      <formula>NOT(ISERROR(SEARCH("High",Q164)))</formula>
    </cfRule>
    <cfRule type="containsText" dxfId="11587" priority="8180" operator="containsText" text="Extreme">
      <formula>NOT(ISERROR(SEARCH("Extreme",Q164)))</formula>
    </cfRule>
    <cfRule type="containsText" dxfId="11586" priority="8181" operator="containsText" text="Low">
      <formula>NOT(ISERROR(SEARCH("Low",Q164)))</formula>
    </cfRule>
    <cfRule type="containsText" dxfId="11585" priority="8182" operator="containsText" text="Moderate">
      <formula>NOT(ISERROR(SEARCH("Moderate",Q164)))</formula>
    </cfRule>
    <cfRule type="containsText" dxfId="11584" priority="8183" operator="containsText" text="Insignificant">
      <formula>NOT(ISERROR(SEARCH("Insignificant",Q164)))</formula>
    </cfRule>
    <cfRule type="containsErrors" dxfId="11583" priority="8189">
      <formula>ISERROR(Q164)</formula>
    </cfRule>
  </conditionalFormatting>
  <conditionalFormatting sqref="Q164:Q165 Q167:Q168">
    <cfRule type="cellIs" dxfId="11582" priority="8174" operator="between">
      <formula>81</formula>
      <formula>100</formula>
    </cfRule>
    <cfRule type="cellIs" dxfId="11581" priority="8175" operator="between">
      <formula>61</formula>
      <formula>80</formula>
    </cfRule>
    <cfRule type="cellIs" dxfId="11580" priority="8176" operator="between">
      <formula>41</formula>
      <formula>60</formula>
    </cfRule>
    <cfRule type="cellIs" dxfId="11579" priority="8177" operator="between">
      <formula>21</formula>
      <formula>40</formula>
    </cfRule>
    <cfRule type="cellIs" dxfId="11578" priority="8178" operator="between">
      <formula>1</formula>
      <formula>20</formula>
    </cfRule>
  </conditionalFormatting>
  <conditionalFormatting sqref="Q167">
    <cfRule type="containsErrors" dxfId="11577" priority="8171">
      <formula>ISERROR(Q167)</formula>
    </cfRule>
    <cfRule type="containsText" dxfId="11576" priority="8172" operator="containsText" text="N/A">
      <formula>NOT(ISERROR(SEARCH("N/A",Q167)))</formula>
    </cfRule>
  </conditionalFormatting>
  <conditionalFormatting sqref="R168 R165">
    <cfRule type="cellIs" dxfId="11575" priority="8168" operator="equal">
      <formula>2</formula>
    </cfRule>
    <cfRule type="cellIs" dxfId="11574" priority="8169" operator="equal">
      <formula>1</formula>
    </cfRule>
  </conditionalFormatting>
  <conditionalFormatting sqref="R168 R165">
    <cfRule type="cellIs" dxfId="11573" priority="8167" operator="equal">
      <formula>3</formula>
    </cfRule>
  </conditionalFormatting>
  <conditionalFormatting sqref="R168 R165">
    <cfRule type="cellIs" dxfId="11572" priority="8165" operator="equal">
      <formula>5</formula>
    </cfRule>
    <cfRule type="cellIs" dxfId="11571" priority="8166" operator="equal">
      <formula>4</formula>
    </cfRule>
  </conditionalFormatting>
  <conditionalFormatting sqref="V164">
    <cfRule type="containsText" dxfId="11570" priority="8154" operator="containsText" text="N/A">
      <formula>NOT(ISERROR(SEARCH("N/A",V164)))</formula>
    </cfRule>
    <cfRule type="containsText" dxfId="11569" priority="8160" operator="containsText" text="High">
      <formula>NOT(ISERROR(SEARCH("High",V164)))</formula>
    </cfRule>
    <cfRule type="containsText" dxfId="11568" priority="8161" operator="containsText" text="Extreme">
      <formula>NOT(ISERROR(SEARCH("Extreme",V164)))</formula>
    </cfRule>
    <cfRule type="containsText" dxfId="11567" priority="8162" operator="containsText" text="Low">
      <formula>NOT(ISERROR(SEARCH("Low",V164)))</formula>
    </cfRule>
    <cfRule type="containsText" dxfId="11566" priority="8163" operator="containsText" text="Moderate">
      <formula>NOT(ISERROR(SEARCH("Moderate",V164)))</formula>
    </cfRule>
    <cfRule type="containsText" dxfId="11565" priority="8164" operator="containsText" text="Insignificant">
      <formula>NOT(ISERROR(SEARCH("Insignificant",V164)))</formula>
    </cfRule>
    <cfRule type="containsErrors" dxfId="11564" priority="8170">
      <formula>ISERROR(V164)</formula>
    </cfRule>
  </conditionalFormatting>
  <conditionalFormatting sqref="V164:V165 V167:V168">
    <cfRule type="cellIs" dxfId="11563" priority="8155" operator="between">
      <formula>81</formula>
      <formula>100</formula>
    </cfRule>
    <cfRule type="cellIs" dxfId="11562" priority="8156" operator="between">
      <formula>61</formula>
      <formula>80</formula>
    </cfRule>
    <cfRule type="cellIs" dxfId="11561" priority="8157" operator="between">
      <formula>41</formula>
      <formula>60</formula>
    </cfRule>
    <cfRule type="cellIs" dxfId="11560" priority="8158" operator="between">
      <formula>21</formula>
      <formula>40</formula>
    </cfRule>
    <cfRule type="cellIs" dxfId="11559" priority="8159" operator="between">
      <formula>1</formula>
      <formula>20</formula>
    </cfRule>
  </conditionalFormatting>
  <conditionalFormatting sqref="V167">
    <cfRule type="containsErrors" dxfId="11558" priority="8152">
      <formula>ISERROR(V167)</formula>
    </cfRule>
    <cfRule type="containsText" dxfId="11557" priority="8153" operator="containsText" text="N/A">
      <formula>NOT(ISERROR(SEARCH("N/A",V167)))</formula>
    </cfRule>
  </conditionalFormatting>
  <conditionalFormatting sqref="W168 W165">
    <cfRule type="cellIs" dxfId="11556" priority="8149" operator="equal">
      <formula>2</formula>
    </cfRule>
    <cfRule type="cellIs" dxfId="11555" priority="8150" operator="equal">
      <formula>1</formula>
    </cfRule>
  </conditionalFormatting>
  <conditionalFormatting sqref="W168 W165">
    <cfRule type="cellIs" dxfId="11554" priority="8148" operator="equal">
      <formula>3</formula>
    </cfRule>
  </conditionalFormatting>
  <conditionalFormatting sqref="W168 W165">
    <cfRule type="cellIs" dxfId="11553" priority="8146" operator="equal">
      <formula>5</formula>
    </cfRule>
    <cfRule type="cellIs" dxfId="11552" priority="8147" operator="equal">
      <formula>4</formula>
    </cfRule>
  </conditionalFormatting>
  <conditionalFormatting sqref="AA164">
    <cfRule type="containsText" dxfId="11551" priority="8135" operator="containsText" text="N/A">
      <formula>NOT(ISERROR(SEARCH("N/A",AA164)))</formula>
    </cfRule>
    <cfRule type="containsText" dxfId="11550" priority="8141" operator="containsText" text="High">
      <formula>NOT(ISERROR(SEARCH("High",AA164)))</formula>
    </cfRule>
    <cfRule type="containsText" dxfId="11549" priority="8142" operator="containsText" text="Extreme">
      <formula>NOT(ISERROR(SEARCH("Extreme",AA164)))</formula>
    </cfRule>
    <cfRule type="containsText" dxfId="11548" priority="8143" operator="containsText" text="Low">
      <formula>NOT(ISERROR(SEARCH("Low",AA164)))</formula>
    </cfRule>
    <cfRule type="containsText" dxfId="11547" priority="8144" operator="containsText" text="Moderate">
      <formula>NOT(ISERROR(SEARCH("Moderate",AA164)))</formula>
    </cfRule>
    <cfRule type="containsText" dxfId="11546" priority="8145" operator="containsText" text="Insignificant">
      <formula>NOT(ISERROR(SEARCH("Insignificant",AA164)))</formula>
    </cfRule>
    <cfRule type="containsErrors" dxfId="11545" priority="8151">
      <formula>ISERROR(AA164)</formula>
    </cfRule>
  </conditionalFormatting>
  <conditionalFormatting sqref="AA164:AA165 AA167:AA168">
    <cfRule type="cellIs" dxfId="11544" priority="8136" operator="between">
      <formula>81</formula>
      <formula>100</formula>
    </cfRule>
    <cfRule type="cellIs" dxfId="11543" priority="8137" operator="between">
      <formula>61</formula>
      <formula>80</formula>
    </cfRule>
    <cfRule type="cellIs" dxfId="11542" priority="8138" operator="between">
      <formula>41</formula>
      <formula>60</formula>
    </cfRule>
    <cfRule type="cellIs" dxfId="11541" priority="8139" operator="between">
      <formula>21</formula>
      <formula>40</formula>
    </cfRule>
    <cfRule type="cellIs" dxfId="11540" priority="8140" operator="between">
      <formula>1</formula>
      <formula>20</formula>
    </cfRule>
  </conditionalFormatting>
  <conditionalFormatting sqref="AA167">
    <cfRule type="containsErrors" dxfId="11539" priority="8133">
      <formula>ISERROR(AA167)</formula>
    </cfRule>
    <cfRule type="containsText" dxfId="11538" priority="8134" operator="containsText" text="N/A">
      <formula>NOT(ISERROR(SEARCH("N/A",AA167)))</formula>
    </cfRule>
  </conditionalFormatting>
  <conditionalFormatting sqref="AB168 AB165">
    <cfRule type="cellIs" dxfId="11537" priority="8130" operator="equal">
      <formula>2</formula>
    </cfRule>
    <cfRule type="cellIs" dxfId="11536" priority="8131" operator="equal">
      <formula>1</formula>
    </cfRule>
  </conditionalFormatting>
  <conditionalFormatting sqref="AB168 AB165">
    <cfRule type="cellIs" dxfId="11535" priority="8129" operator="equal">
      <formula>3</formula>
    </cfRule>
  </conditionalFormatting>
  <conditionalFormatting sqref="AB168 AB165">
    <cfRule type="cellIs" dxfId="11534" priority="8127" operator="equal">
      <formula>5</formula>
    </cfRule>
    <cfRule type="cellIs" dxfId="11533" priority="8128" operator="equal">
      <formula>4</formula>
    </cfRule>
  </conditionalFormatting>
  <conditionalFormatting sqref="AF164">
    <cfRule type="containsText" dxfId="11532" priority="8116" operator="containsText" text="N/A">
      <formula>NOT(ISERROR(SEARCH("N/A",AF164)))</formula>
    </cfRule>
    <cfRule type="containsText" dxfId="11531" priority="8122" operator="containsText" text="High">
      <formula>NOT(ISERROR(SEARCH("High",AF164)))</formula>
    </cfRule>
    <cfRule type="containsText" dxfId="11530" priority="8123" operator="containsText" text="Extreme">
      <formula>NOT(ISERROR(SEARCH("Extreme",AF164)))</formula>
    </cfRule>
    <cfRule type="containsText" dxfId="11529" priority="8124" operator="containsText" text="Low">
      <formula>NOT(ISERROR(SEARCH("Low",AF164)))</formula>
    </cfRule>
    <cfRule type="containsText" dxfId="11528" priority="8125" operator="containsText" text="Moderate">
      <formula>NOT(ISERROR(SEARCH("Moderate",AF164)))</formula>
    </cfRule>
    <cfRule type="containsText" dxfId="11527" priority="8126" operator="containsText" text="Insignificant">
      <formula>NOT(ISERROR(SEARCH("Insignificant",AF164)))</formula>
    </cfRule>
    <cfRule type="containsErrors" dxfId="11526" priority="8132">
      <formula>ISERROR(AF164)</formula>
    </cfRule>
  </conditionalFormatting>
  <conditionalFormatting sqref="AF164:AF165 AF167:AF168">
    <cfRule type="cellIs" dxfId="11525" priority="8117" operator="between">
      <formula>81</formula>
      <formula>100</formula>
    </cfRule>
    <cfRule type="cellIs" dxfId="11524" priority="8118" operator="between">
      <formula>61</formula>
      <formula>80</formula>
    </cfRule>
    <cfRule type="cellIs" dxfId="11523" priority="8119" operator="between">
      <formula>41</formula>
      <formula>60</formula>
    </cfRule>
    <cfRule type="cellIs" dxfId="11522" priority="8120" operator="between">
      <formula>21</formula>
      <formula>40</formula>
    </cfRule>
    <cfRule type="cellIs" dxfId="11521" priority="8121" operator="between">
      <formula>1</formula>
      <formula>20</formula>
    </cfRule>
  </conditionalFormatting>
  <conditionalFormatting sqref="AF167">
    <cfRule type="containsErrors" dxfId="11520" priority="8114">
      <formula>ISERROR(AF167)</formula>
    </cfRule>
    <cfRule type="containsText" dxfId="11519" priority="8115" operator="containsText" text="N/A">
      <formula>NOT(ISERROR(SEARCH("N/A",AF167)))</formula>
    </cfRule>
  </conditionalFormatting>
  <conditionalFormatting sqref="AG168 AG165">
    <cfRule type="cellIs" dxfId="11518" priority="8111" operator="equal">
      <formula>2</formula>
    </cfRule>
    <cfRule type="cellIs" dxfId="11517" priority="8112" operator="equal">
      <formula>1</formula>
    </cfRule>
  </conditionalFormatting>
  <conditionalFormatting sqref="AG168 AG165">
    <cfRule type="cellIs" dxfId="11516" priority="8110" operator="equal">
      <formula>3</formula>
    </cfRule>
  </conditionalFormatting>
  <conditionalFormatting sqref="AG168 AG165">
    <cfRule type="cellIs" dxfId="11515" priority="8108" operator="equal">
      <formula>5</formula>
    </cfRule>
    <cfRule type="cellIs" dxfId="11514" priority="8109" operator="equal">
      <formula>4</formula>
    </cfRule>
  </conditionalFormatting>
  <conditionalFormatting sqref="AK164">
    <cfRule type="containsText" dxfId="11513" priority="8097" operator="containsText" text="N/A">
      <formula>NOT(ISERROR(SEARCH("N/A",AK164)))</formula>
    </cfRule>
    <cfRule type="containsText" dxfId="11512" priority="8103" operator="containsText" text="High">
      <formula>NOT(ISERROR(SEARCH("High",AK164)))</formula>
    </cfRule>
    <cfRule type="containsText" dxfId="11511" priority="8104" operator="containsText" text="Extreme">
      <formula>NOT(ISERROR(SEARCH("Extreme",AK164)))</formula>
    </cfRule>
    <cfRule type="containsText" dxfId="11510" priority="8105" operator="containsText" text="Low">
      <formula>NOT(ISERROR(SEARCH("Low",AK164)))</formula>
    </cfRule>
    <cfRule type="containsText" dxfId="11509" priority="8106" operator="containsText" text="Moderate">
      <formula>NOT(ISERROR(SEARCH("Moderate",AK164)))</formula>
    </cfRule>
    <cfRule type="containsText" dxfId="11508" priority="8107" operator="containsText" text="Insignificant">
      <formula>NOT(ISERROR(SEARCH("Insignificant",AK164)))</formula>
    </cfRule>
    <cfRule type="containsErrors" dxfId="11507" priority="8113">
      <formula>ISERROR(AK164)</formula>
    </cfRule>
  </conditionalFormatting>
  <conditionalFormatting sqref="AK164:AK165 AK167:AK168">
    <cfRule type="cellIs" dxfId="11506" priority="8098" operator="between">
      <formula>81</formula>
      <formula>100</formula>
    </cfRule>
    <cfRule type="cellIs" dxfId="11505" priority="8099" operator="between">
      <formula>61</formula>
      <formula>80</formula>
    </cfRule>
    <cfRule type="cellIs" dxfId="11504" priority="8100" operator="between">
      <formula>41</formula>
      <formula>60</formula>
    </cfRule>
    <cfRule type="cellIs" dxfId="11503" priority="8101" operator="between">
      <formula>21</formula>
      <formula>40</formula>
    </cfRule>
    <cfRule type="cellIs" dxfId="11502" priority="8102" operator="between">
      <formula>1</formula>
      <formula>20</formula>
    </cfRule>
  </conditionalFormatting>
  <conditionalFormatting sqref="AK167">
    <cfRule type="containsErrors" dxfId="11501" priority="8095">
      <formula>ISERROR(AK167)</formula>
    </cfRule>
    <cfRule type="containsText" dxfId="11500" priority="8096" operator="containsText" text="N/A">
      <formula>NOT(ISERROR(SEARCH("N/A",AK167)))</formula>
    </cfRule>
  </conditionalFormatting>
  <conditionalFormatting sqref="AL168 AL165">
    <cfRule type="cellIs" dxfId="11499" priority="8092" operator="equal">
      <formula>2</formula>
    </cfRule>
    <cfRule type="cellIs" dxfId="11498" priority="8093" operator="equal">
      <formula>1</formula>
    </cfRule>
  </conditionalFormatting>
  <conditionalFormatting sqref="AL168 AL165">
    <cfRule type="cellIs" dxfId="11497" priority="8091" operator="equal">
      <formula>3</formula>
    </cfRule>
  </conditionalFormatting>
  <conditionalFormatting sqref="AL168 AL165">
    <cfRule type="cellIs" dxfId="11496" priority="8089" operator="equal">
      <formula>5</formula>
    </cfRule>
    <cfRule type="cellIs" dxfId="11495" priority="8090" operator="equal">
      <formula>4</formula>
    </cfRule>
  </conditionalFormatting>
  <conditionalFormatting sqref="AP164">
    <cfRule type="containsText" dxfId="11494" priority="8078" operator="containsText" text="N/A">
      <formula>NOT(ISERROR(SEARCH("N/A",AP164)))</formula>
    </cfRule>
    <cfRule type="containsText" dxfId="11493" priority="8084" operator="containsText" text="High">
      <formula>NOT(ISERROR(SEARCH("High",AP164)))</formula>
    </cfRule>
    <cfRule type="containsText" dxfId="11492" priority="8085" operator="containsText" text="Extreme">
      <formula>NOT(ISERROR(SEARCH("Extreme",AP164)))</formula>
    </cfRule>
    <cfRule type="containsText" dxfId="11491" priority="8086" operator="containsText" text="Low">
      <formula>NOT(ISERROR(SEARCH("Low",AP164)))</formula>
    </cfRule>
    <cfRule type="containsText" dxfId="11490" priority="8087" operator="containsText" text="Moderate">
      <formula>NOT(ISERROR(SEARCH("Moderate",AP164)))</formula>
    </cfRule>
    <cfRule type="containsText" dxfId="11489" priority="8088" operator="containsText" text="Insignificant">
      <formula>NOT(ISERROR(SEARCH("Insignificant",AP164)))</formula>
    </cfRule>
    <cfRule type="containsErrors" dxfId="11488" priority="8094">
      <formula>ISERROR(AP164)</formula>
    </cfRule>
  </conditionalFormatting>
  <conditionalFormatting sqref="AP164:AP165 AP167:AP168">
    <cfRule type="cellIs" dxfId="11487" priority="8079" operator="between">
      <formula>81</formula>
      <formula>100</formula>
    </cfRule>
    <cfRule type="cellIs" dxfId="11486" priority="8080" operator="between">
      <formula>61</formula>
      <formula>80</formula>
    </cfRule>
    <cfRule type="cellIs" dxfId="11485" priority="8081" operator="between">
      <formula>41</formula>
      <formula>60</formula>
    </cfRule>
    <cfRule type="cellIs" dxfId="11484" priority="8082" operator="between">
      <formula>21</formula>
      <formula>40</formula>
    </cfRule>
    <cfRule type="cellIs" dxfId="11483" priority="8083" operator="between">
      <formula>1</formula>
      <formula>20</formula>
    </cfRule>
  </conditionalFormatting>
  <conditionalFormatting sqref="AP167">
    <cfRule type="containsErrors" dxfId="11482" priority="8076">
      <formula>ISERROR(AP167)</formula>
    </cfRule>
    <cfRule type="containsText" dxfId="11481" priority="8077" operator="containsText" text="N/A">
      <formula>NOT(ISERROR(SEARCH("N/A",AP167)))</formula>
    </cfRule>
  </conditionalFormatting>
  <conditionalFormatting sqref="AQ168 AQ165">
    <cfRule type="cellIs" dxfId="11480" priority="8073" operator="equal">
      <formula>2</formula>
    </cfRule>
    <cfRule type="cellIs" dxfId="11479" priority="8074" operator="equal">
      <formula>1</formula>
    </cfRule>
  </conditionalFormatting>
  <conditionalFormatting sqref="AQ168 AQ165">
    <cfRule type="cellIs" dxfId="11478" priority="8072" operator="equal">
      <formula>3</formula>
    </cfRule>
  </conditionalFormatting>
  <conditionalFormatting sqref="AQ168 AQ165">
    <cfRule type="cellIs" dxfId="11477" priority="8070" operator="equal">
      <formula>5</formula>
    </cfRule>
    <cfRule type="cellIs" dxfId="11476" priority="8071" operator="equal">
      <formula>4</formula>
    </cfRule>
  </conditionalFormatting>
  <conditionalFormatting sqref="AU164">
    <cfRule type="containsText" dxfId="11475" priority="8059" operator="containsText" text="N/A">
      <formula>NOT(ISERROR(SEARCH("N/A",AU164)))</formula>
    </cfRule>
    <cfRule type="containsText" dxfId="11474" priority="8065" operator="containsText" text="High">
      <formula>NOT(ISERROR(SEARCH("High",AU164)))</formula>
    </cfRule>
    <cfRule type="containsText" dxfId="11473" priority="8066" operator="containsText" text="Extreme">
      <formula>NOT(ISERROR(SEARCH("Extreme",AU164)))</formula>
    </cfRule>
    <cfRule type="containsText" dxfId="11472" priority="8067" operator="containsText" text="Low">
      <formula>NOT(ISERROR(SEARCH("Low",AU164)))</formula>
    </cfRule>
    <cfRule type="containsText" dxfId="11471" priority="8068" operator="containsText" text="Moderate">
      <formula>NOT(ISERROR(SEARCH("Moderate",AU164)))</formula>
    </cfRule>
    <cfRule type="containsText" dxfId="11470" priority="8069" operator="containsText" text="Insignificant">
      <formula>NOT(ISERROR(SEARCH("Insignificant",AU164)))</formula>
    </cfRule>
    <cfRule type="containsErrors" dxfId="11469" priority="8075">
      <formula>ISERROR(AU164)</formula>
    </cfRule>
  </conditionalFormatting>
  <conditionalFormatting sqref="AU164:AU165 AU167:AU168">
    <cfRule type="cellIs" dxfId="11468" priority="8060" operator="between">
      <formula>81</formula>
      <formula>100</formula>
    </cfRule>
    <cfRule type="cellIs" dxfId="11467" priority="8061" operator="between">
      <formula>61</formula>
      <formula>80</formula>
    </cfRule>
    <cfRule type="cellIs" dxfId="11466" priority="8062" operator="between">
      <formula>41</formula>
      <formula>60</formula>
    </cfRule>
    <cfRule type="cellIs" dxfId="11465" priority="8063" operator="between">
      <formula>21</formula>
      <formula>40</formula>
    </cfRule>
    <cfRule type="cellIs" dxfId="11464" priority="8064" operator="between">
      <formula>1</formula>
      <formula>20</formula>
    </cfRule>
  </conditionalFormatting>
  <conditionalFormatting sqref="AU167">
    <cfRule type="containsErrors" dxfId="11463" priority="8057">
      <formula>ISERROR(AU167)</formula>
    </cfRule>
    <cfRule type="containsText" dxfId="11462" priority="8058" operator="containsText" text="N/A">
      <formula>NOT(ISERROR(SEARCH("N/A",AU167)))</formula>
    </cfRule>
  </conditionalFormatting>
  <conditionalFormatting sqref="AV168 AV165">
    <cfRule type="cellIs" dxfId="11461" priority="8054" operator="equal">
      <formula>2</formula>
    </cfRule>
    <cfRule type="cellIs" dxfId="11460" priority="8055" operator="equal">
      <formula>1</formula>
    </cfRule>
  </conditionalFormatting>
  <conditionalFormatting sqref="AV168 AV165">
    <cfRule type="cellIs" dxfId="11459" priority="8053" operator="equal">
      <formula>3</formula>
    </cfRule>
  </conditionalFormatting>
  <conditionalFormatting sqref="AV168 AV165">
    <cfRule type="cellIs" dxfId="11458" priority="8051" operator="equal">
      <formula>5</formula>
    </cfRule>
    <cfRule type="cellIs" dxfId="11457" priority="8052" operator="equal">
      <formula>4</formula>
    </cfRule>
  </conditionalFormatting>
  <conditionalFormatting sqref="AZ164">
    <cfRule type="containsText" dxfId="11456" priority="8040" operator="containsText" text="N/A">
      <formula>NOT(ISERROR(SEARCH("N/A",AZ164)))</formula>
    </cfRule>
    <cfRule type="containsText" dxfId="11455" priority="8046" operator="containsText" text="High">
      <formula>NOT(ISERROR(SEARCH("High",AZ164)))</formula>
    </cfRule>
    <cfRule type="containsText" dxfId="11454" priority="8047" operator="containsText" text="Extreme">
      <formula>NOT(ISERROR(SEARCH("Extreme",AZ164)))</formula>
    </cfRule>
    <cfRule type="containsText" dxfId="11453" priority="8048" operator="containsText" text="Low">
      <formula>NOT(ISERROR(SEARCH("Low",AZ164)))</formula>
    </cfRule>
    <cfRule type="containsText" dxfId="11452" priority="8049" operator="containsText" text="Moderate">
      <formula>NOT(ISERROR(SEARCH("Moderate",AZ164)))</formula>
    </cfRule>
    <cfRule type="containsText" dxfId="11451" priority="8050" operator="containsText" text="Insignificant">
      <formula>NOT(ISERROR(SEARCH("Insignificant",AZ164)))</formula>
    </cfRule>
    <cfRule type="containsErrors" dxfId="11450" priority="8056">
      <formula>ISERROR(AZ164)</formula>
    </cfRule>
  </conditionalFormatting>
  <conditionalFormatting sqref="AZ164:AZ165 AZ167:AZ168">
    <cfRule type="cellIs" dxfId="11449" priority="8041" operator="between">
      <formula>81</formula>
      <formula>100</formula>
    </cfRule>
    <cfRule type="cellIs" dxfId="11448" priority="8042" operator="between">
      <formula>61</formula>
      <formula>80</formula>
    </cfRule>
    <cfRule type="cellIs" dxfId="11447" priority="8043" operator="between">
      <formula>41</formula>
      <formula>60</formula>
    </cfRule>
    <cfRule type="cellIs" dxfId="11446" priority="8044" operator="between">
      <formula>21</formula>
      <formula>40</formula>
    </cfRule>
    <cfRule type="cellIs" dxfId="11445" priority="8045" operator="between">
      <formula>1</formula>
      <formula>20</formula>
    </cfRule>
  </conditionalFormatting>
  <conditionalFormatting sqref="AZ167">
    <cfRule type="containsErrors" dxfId="11444" priority="8038">
      <formula>ISERROR(AZ167)</formula>
    </cfRule>
    <cfRule type="containsText" dxfId="11443" priority="8039" operator="containsText" text="N/A">
      <formula>NOT(ISERROR(SEARCH("N/A",AZ167)))</formula>
    </cfRule>
  </conditionalFormatting>
  <conditionalFormatting sqref="BA168 BA165">
    <cfRule type="cellIs" dxfId="11442" priority="8035" operator="equal">
      <formula>2</formula>
    </cfRule>
    <cfRule type="cellIs" dxfId="11441" priority="8036" operator="equal">
      <formula>1</formula>
    </cfRule>
  </conditionalFormatting>
  <conditionalFormatting sqref="BA168 BA165">
    <cfRule type="cellIs" dxfId="11440" priority="8034" operator="equal">
      <formula>3</formula>
    </cfRule>
  </conditionalFormatting>
  <conditionalFormatting sqref="BA168 BA165">
    <cfRule type="cellIs" dxfId="11439" priority="8032" operator="equal">
      <formula>5</formula>
    </cfRule>
    <cfRule type="cellIs" dxfId="11438" priority="8033" operator="equal">
      <formula>4</formula>
    </cfRule>
  </conditionalFormatting>
  <conditionalFormatting sqref="BE164">
    <cfRule type="containsText" dxfId="11437" priority="8021" operator="containsText" text="N/A">
      <formula>NOT(ISERROR(SEARCH("N/A",BE164)))</formula>
    </cfRule>
    <cfRule type="containsText" dxfId="11436" priority="8027" operator="containsText" text="High">
      <formula>NOT(ISERROR(SEARCH("High",BE164)))</formula>
    </cfRule>
    <cfRule type="containsText" dxfId="11435" priority="8028" operator="containsText" text="Extreme">
      <formula>NOT(ISERROR(SEARCH("Extreme",BE164)))</formula>
    </cfRule>
    <cfRule type="containsText" dxfId="11434" priority="8029" operator="containsText" text="Low">
      <formula>NOT(ISERROR(SEARCH("Low",BE164)))</formula>
    </cfRule>
    <cfRule type="containsText" dxfId="11433" priority="8030" operator="containsText" text="Moderate">
      <formula>NOT(ISERROR(SEARCH("Moderate",BE164)))</formula>
    </cfRule>
    <cfRule type="containsText" dxfId="11432" priority="8031" operator="containsText" text="Insignificant">
      <formula>NOT(ISERROR(SEARCH("Insignificant",BE164)))</formula>
    </cfRule>
    <cfRule type="containsErrors" dxfId="11431" priority="8037">
      <formula>ISERROR(BE164)</formula>
    </cfRule>
  </conditionalFormatting>
  <conditionalFormatting sqref="BE164:BE165 BE167:BE168">
    <cfRule type="cellIs" dxfId="11430" priority="8022" operator="between">
      <formula>81</formula>
      <formula>100</formula>
    </cfRule>
    <cfRule type="cellIs" dxfId="11429" priority="8023" operator="between">
      <formula>61</formula>
      <formula>80</formula>
    </cfRule>
    <cfRule type="cellIs" dxfId="11428" priority="8024" operator="between">
      <formula>41</formula>
      <formula>60</formula>
    </cfRule>
    <cfRule type="cellIs" dxfId="11427" priority="8025" operator="between">
      <formula>21</formula>
      <formula>40</formula>
    </cfRule>
    <cfRule type="cellIs" dxfId="11426" priority="8026" operator="between">
      <formula>1</formula>
      <formula>20</formula>
    </cfRule>
  </conditionalFormatting>
  <conditionalFormatting sqref="BE167">
    <cfRule type="containsErrors" dxfId="11425" priority="8019">
      <formula>ISERROR(BE167)</formula>
    </cfRule>
    <cfRule type="containsText" dxfId="11424" priority="8020" operator="containsText" text="N/A">
      <formula>NOT(ISERROR(SEARCH("N/A",BE167)))</formula>
    </cfRule>
  </conditionalFormatting>
  <conditionalFormatting sqref="BF168 BF165">
    <cfRule type="cellIs" dxfId="11423" priority="8016" operator="equal">
      <formula>2</formula>
    </cfRule>
    <cfRule type="cellIs" dxfId="11422" priority="8017" operator="equal">
      <formula>1</formula>
    </cfRule>
  </conditionalFormatting>
  <conditionalFormatting sqref="BF168 BF165">
    <cfRule type="cellIs" dxfId="11421" priority="8015" operator="equal">
      <formula>3</formula>
    </cfRule>
  </conditionalFormatting>
  <conditionalFormatting sqref="BF168 BF165">
    <cfRule type="cellIs" dxfId="11420" priority="8013" operator="equal">
      <formula>5</formula>
    </cfRule>
    <cfRule type="cellIs" dxfId="11419" priority="8014" operator="equal">
      <formula>4</formula>
    </cfRule>
  </conditionalFormatting>
  <conditionalFormatting sqref="BJ164">
    <cfRule type="containsText" dxfId="11418" priority="8002" operator="containsText" text="N/A">
      <formula>NOT(ISERROR(SEARCH("N/A",BJ164)))</formula>
    </cfRule>
    <cfRule type="containsText" dxfId="11417" priority="8008" operator="containsText" text="High">
      <formula>NOT(ISERROR(SEARCH("High",BJ164)))</formula>
    </cfRule>
    <cfRule type="containsText" dxfId="11416" priority="8009" operator="containsText" text="Extreme">
      <formula>NOT(ISERROR(SEARCH("Extreme",BJ164)))</formula>
    </cfRule>
    <cfRule type="containsText" dxfId="11415" priority="8010" operator="containsText" text="Low">
      <formula>NOT(ISERROR(SEARCH("Low",BJ164)))</formula>
    </cfRule>
    <cfRule type="containsText" dxfId="11414" priority="8011" operator="containsText" text="Moderate">
      <formula>NOT(ISERROR(SEARCH("Moderate",BJ164)))</formula>
    </cfRule>
    <cfRule type="containsText" dxfId="11413" priority="8012" operator="containsText" text="Insignificant">
      <formula>NOT(ISERROR(SEARCH("Insignificant",BJ164)))</formula>
    </cfRule>
    <cfRule type="containsErrors" dxfId="11412" priority="8018">
      <formula>ISERROR(BJ164)</formula>
    </cfRule>
  </conditionalFormatting>
  <conditionalFormatting sqref="BJ164:BJ165 BJ167:BJ168">
    <cfRule type="cellIs" dxfId="11411" priority="8003" operator="between">
      <formula>81</formula>
      <formula>100</formula>
    </cfRule>
    <cfRule type="cellIs" dxfId="11410" priority="8004" operator="between">
      <formula>61</formula>
      <formula>80</formula>
    </cfRule>
    <cfRule type="cellIs" dxfId="11409" priority="8005" operator="between">
      <formula>41</formula>
      <formula>60</formula>
    </cfRule>
    <cfRule type="cellIs" dxfId="11408" priority="8006" operator="between">
      <formula>21</formula>
      <formula>40</formula>
    </cfRule>
    <cfRule type="cellIs" dxfId="11407" priority="8007" operator="between">
      <formula>1</formula>
      <formula>20</formula>
    </cfRule>
  </conditionalFormatting>
  <conditionalFormatting sqref="BJ167">
    <cfRule type="containsErrors" dxfId="11406" priority="8000">
      <formula>ISERROR(BJ167)</formula>
    </cfRule>
    <cfRule type="containsText" dxfId="11405" priority="8001" operator="containsText" text="N/A">
      <formula>NOT(ISERROR(SEARCH("N/A",BJ167)))</formula>
    </cfRule>
  </conditionalFormatting>
  <conditionalFormatting sqref="BK168 BK165">
    <cfRule type="cellIs" dxfId="11404" priority="7997" operator="equal">
      <formula>2</formula>
    </cfRule>
    <cfRule type="cellIs" dxfId="11403" priority="7998" operator="equal">
      <formula>1</formula>
    </cfRule>
  </conditionalFormatting>
  <conditionalFormatting sqref="BK168 BK165">
    <cfRule type="cellIs" dxfId="11402" priority="7996" operator="equal">
      <formula>3</formula>
    </cfRule>
  </conditionalFormatting>
  <conditionalFormatting sqref="BK168 BK165">
    <cfRule type="cellIs" dxfId="11401" priority="7994" operator="equal">
      <formula>5</formula>
    </cfRule>
    <cfRule type="cellIs" dxfId="11400" priority="7995" operator="equal">
      <formula>4</formula>
    </cfRule>
  </conditionalFormatting>
  <conditionalFormatting sqref="BO164">
    <cfRule type="containsText" dxfId="11399" priority="7983" operator="containsText" text="N/A">
      <formula>NOT(ISERROR(SEARCH("N/A",BO164)))</formula>
    </cfRule>
    <cfRule type="containsText" dxfId="11398" priority="7989" operator="containsText" text="High">
      <formula>NOT(ISERROR(SEARCH("High",BO164)))</formula>
    </cfRule>
    <cfRule type="containsText" dxfId="11397" priority="7990" operator="containsText" text="Extreme">
      <formula>NOT(ISERROR(SEARCH("Extreme",BO164)))</formula>
    </cfRule>
    <cfRule type="containsText" dxfId="11396" priority="7991" operator="containsText" text="Low">
      <formula>NOT(ISERROR(SEARCH("Low",BO164)))</formula>
    </cfRule>
    <cfRule type="containsText" dxfId="11395" priority="7992" operator="containsText" text="Moderate">
      <formula>NOT(ISERROR(SEARCH("Moderate",BO164)))</formula>
    </cfRule>
    <cfRule type="containsText" dxfId="11394" priority="7993" operator="containsText" text="Insignificant">
      <formula>NOT(ISERROR(SEARCH("Insignificant",BO164)))</formula>
    </cfRule>
    <cfRule type="containsErrors" dxfId="11393" priority="7999">
      <formula>ISERROR(BO164)</formula>
    </cfRule>
  </conditionalFormatting>
  <conditionalFormatting sqref="BO164:BO165 BO167:BO168">
    <cfRule type="cellIs" dxfId="11392" priority="7984" operator="between">
      <formula>81</formula>
      <formula>100</formula>
    </cfRule>
    <cfRule type="cellIs" dxfId="11391" priority="7985" operator="between">
      <formula>61</formula>
      <formula>80</formula>
    </cfRule>
    <cfRule type="cellIs" dxfId="11390" priority="7986" operator="between">
      <formula>41</formula>
      <formula>60</formula>
    </cfRule>
    <cfRule type="cellIs" dxfId="11389" priority="7987" operator="between">
      <formula>21</formula>
      <formula>40</formula>
    </cfRule>
    <cfRule type="cellIs" dxfId="11388" priority="7988" operator="between">
      <formula>1</formula>
      <formula>20</formula>
    </cfRule>
  </conditionalFormatting>
  <conditionalFormatting sqref="BO167">
    <cfRule type="containsErrors" dxfId="11387" priority="7981">
      <formula>ISERROR(BO167)</formula>
    </cfRule>
    <cfRule type="containsText" dxfId="11386" priority="7982" operator="containsText" text="N/A">
      <formula>NOT(ISERROR(SEARCH("N/A",BO167)))</formula>
    </cfRule>
  </conditionalFormatting>
  <conditionalFormatting sqref="BP168 BP165">
    <cfRule type="cellIs" dxfId="11385" priority="7978" operator="equal">
      <formula>2</formula>
    </cfRule>
    <cfRule type="cellIs" dxfId="11384" priority="7979" operator="equal">
      <formula>1</formula>
    </cfRule>
  </conditionalFormatting>
  <conditionalFormatting sqref="BP168 BP165">
    <cfRule type="cellIs" dxfId="11383" priority="7977" operator="equal">
      <formula>3</formula>
    </cfRule>
  </conditionalFormatting>
  <conditionalFormatting sqref="BP168 BP165">
    <cfRule type="cellIs" dxfId="11382" priority="7975" operator="equal">
      <formula>5</formula>
    </cfRule>
    <cfRule type="cellIs" dxfId="11381" priority="7976" operator="equal">
      <formula>4</formula>
    </cfRule>
  </conditionalFormatting>
  <conditionalFormatting sqref="BT164">
    <cfRule type="containsText" dxfId="11380" priority="7964" operator="containsText" text="N/A">
      <formula>NOT(ISERROR(SEARCH("N/A",BT164)))</formula>
    </cfRule>
    <cfRule type="containsText" dxfId="11379" priority="7970" operator="containsText" text="High">
      <formula>NOT(ISERROR(SEARCH("High",BT164)))</formula>
    </cfRule>
    <cfRule type="containsText" dxfId="11378" priority="7971" operator="containsText" text="Extreme">
      <formula>NOT(ISERROR(SEARCH("Extreme",BT164)))</formula>
    </cfRule>
    <cfRule type="containsText" dxfId="11377" priority="7972" operator="containsText" text="Low">
      <formula>NOT(ISERROR(SEARCH("Low",BT164)))</formula>
    </cfRule>
    <cfRule type="containsText" dxfId="11376" priority="7973" operator="containsText" text="Moderate">
      <formula>NOT(ISERROR(SEARCH("Moderate",BT164)))</formula>
    </cfRule>
    <cfRule type="containsText" dxfId="11375" priority="7974" operator="containsText" text="Insignificant">
      <formula>NOT(ISERROR(SEARCH("Insignificant",BT164)))</formula>
    </cfRule>
    <cfRule type="containsErrors" dxfId="11374" priority="7980">
      <formula>ISERROR(BT164)</formula>
    </cfRule>
  </conditionalFormatting>
  <conditionalFormatting sqref="BT164:BT165 BT167:BT168">
    <cfRule type="cellIs" dxfId="11373" priority="7965" operator="between">
      <formula>81</formula>
      <formula>100</formula>
    </cfRule>
    <cfRule type="cellIs" dxfId="11372" priority="7966" operator="between">
      <formula>61</formula>
      <formula>80</formula>
    </cfRule>
    <cfRule type="cellIs" dxfId="11371" priority="7967" operator="between">
      <formula>41</formula>
      <formula>60</formula>
    </cfRule>
    <cfRule type="cellIs" dxfId="11370" priority="7968" operator="between">
      <formula>21</formula>
      <formula>40</formula>
    </cfRule>
    <cfRule type="cellIs" dxfId="11369" priority="7969" operator="between">
      <formula>1</formula>
      <formula>20</formula>
    </cfRule>
  </conditionalFormatting>
  <conditionalFormatting sqref="BT167">
    <cfRule type="containsErrors" dxfId="11368" priority="7962">
      <formula>ISERROR(BT167)</formula>
    </cfRule>
    <cfRule type="containsText" dxfId="11367" priority="7963" operator="containsText" text="N/A">
      <formula>NOT(ISERROR(SEARCH("N/A",BT167)))</formula>
    </cfRule>
  </conditionalFormatting>
  <conditionalFormatting sqref="BU168 BU165">
    <cfRule type="cellIs" dxfId="11366" priority="7959" operator="equal">
      <formula>2</formula>
    </cfRule>
    <cfRule type="cellIs" dxfId="11365" priority="7960" operator="equal">
      <formula>1</formula>
    </cfRule>
  </conditionalFormatting>
  <conditionalFormatting sqref="BU168 BU165">
    <cfRule type="cellIs" dxfId="11364" priority="7958" operator="equal">
      <formula>3</formula>
    </cfRule>
  </conditionalFormatting>
  <conditionalFormatting sqref="BU168 BU165">
    <cfRule type="cellIs" dxfId="11363" priority="7956" operator="equal">
      <formula>5</formula>
    </cfRule>
    <cfRule type="cellIs" dxfId="11362" priority="7957" operator="equal">
      <formula>4</formula>
    </cfRule>
  </conditionalFormatting>
  <conditionalFormatting sqref="BY164">
    <cfRule type="containsText" dxfId="11361" priority="7945" operator="containsText" text="N/A">
      <formula>NOT(ISERROR(SEARCH("N/A",BY164)))</formula>
    </cfRule>
    <cfRule type="containsText" dxfId="11360" priority="7951" operator="containsText" text="High">
      <formula>NOT(ISERROR(SEARCH("High",BY164)))</formula>
    </cfRule>
    <cfRule type="containsText" dxfId="11359" priority="7952" operator="containsText" text="Extreme">
      <formula>NOT(ISERROR(SEARCH("Extreme",BY164)))</formula>
    </cfRule>
    <cfRule type="containsText" dxfId="11358" priority="7953" operator="containsText" text="Low">
      <formula>NOT(ISERROR(SEARCH("Low",BY164)))</formula>
    </cfRule>
    <cfRule type="containsText" dxfId="11357" priority="7954" operator="containsText" text="Moderate">
      <formula>NOT(ISERROR(SEARCH("Moderate",BY164)))</formula>
    </cfRule>
    <cfRule type="containsText" dxfId="11356" priority="7955" operator="containsText" text="Insignificant">
      <formula>NOT(ISERROR(SEARCH("Insignificant",BY164)))</formula>
    </cfRule>
    <cfRule type="containsErrors" dxfId="11355" priority="7961">
      <formula>ISERROR(BY164)</formula>
    </cfRule>
  </conditionalFormatting>
  <conditionalFormatting sqref="BY164:BY165 BY167:BY168">
    <cfRule type="cellIs" dxfId="11354" priority="7946" operator="between">
      <formula>81</formula>
      <formula>100</formula>
    </cfRule>
    <cfRule type="cellIs" dxfId="11353" priority="7947" operator="between">
      <formula>61</formula>
      <formula>80</formula>
    </cfRule>
    <cfRule type="cellIs" dxfId="11352" priority="7948" operator="between">
      <formula>41</formula>
      <formula>60</formula>
    </cfRule>
    <cfRule type="cellIs" dxfId="11351" priority="7949" operator="between">
      <formula>21</formula>
      <formula>40</formula>
    </cfRule>
    <cfRule type="cellIs" dxfId="11350" priority="7950" operator="between">
      <formula>1</formula>
      <formula>20</formula>
    </cfRule>
  </conditionalFormatting>
  <conditionalFormatting sqref="BY167">
    <cfRule type="containsErrors" dxfId="11349" priority="7943">
      <formula>ISERROR(BY167)</formula>
    </cfRule>
    <cfRule type="containsText" dxfId="11348" priority="7944" operator="containsText" text="N/A">
      <formula>NOT(ISERROR(SEARCH("N/A",BY167)))</formula>
    </cfRule>
  </conditionalFormatting>
  <conditionalFormatting sqref="BZ168 BZ165">
    <cfRule type="cellIs" dxfId="11347" priority="7940" operator="equal">
      <formula>2</formula>
    </cfRule>
    <cfRule type="cellIs" dxfId="11346" priority="7941" operator="equal">
      <formula>1</formula>
    </cfRule>
  </conditionalFormatting>
  <conditionalFormatting sqref="BZ168 BZ165">
    <cfRule type="cellIs" dxfId="11345" priority="7939" operator="equal">
      <formula>3</formula>
    </cfRule>
  </conditionalFormatting>
  <conditionalFormatting sqref="BZ168 BZ165">
    <cfRule type="cellIs" dxfId="11344" priority="7937" operator="equal">
      <formula>5</formula>
    </cfRule>
    <cfRule type="cellIs" dxfId="11343" priority="7938" operator="equal">
      <formula>4</formula>
    </cfRule>
  </conditionalFormatting>
  <conditionalFormatting sqref="CD164">
    <cfRule type="containsText" dxfId="11342" priority="7926" operator="containsText" text="N/A">
      <formula>NOT(ISERROR(SEARCH("N/A",CD164)))</formula>
    </cfRule>
    <cfRule type="containsText" dxfId="11341" priority="7932" operator="containsText" text="High">
      <formula>NOT(ISERROR(SEARCH("High",CD164)))</formula>
    </cfRule>
    <cfRule type="containsText" dxfId="11340" priority="7933" operator="containsText" text="Extreme">
      <formula>NOT(ISERROR(SEARCH("Extreme",CD164)))</formula>
    </cfRule>
    <cfRule type="containsText" dxfId="11339" priority="7934" operator="containsText" text="Low">
      <formula>NOT(ISERROR(SEARCH("Low",CD164)))</formula>
    </cfRule>
    <cfRule type="containsText" dxfId="11338" priority="7935" operator="containsText" text="Moderate">
      <formula>NOT(ISERROR(SEARCH("Moderate",CD164)))</formula>
    </cfRule>
    <cfRule type="containsText" dxfId="11337" priority="7936" operator="containsText" text="Insignificant">
      <formula>NOT(ISERROR(SEARCH("Insignificant",CD164)))</formula>
    </cfRule>
    <cfRule type="containsErrors" dxfId="11336" priority="7942">
      <formula>ISERROR(CD164)</formula>
    </cfRule>
  </conditionalFormatting>
  <conditionalFormatting sqref="CD164:CD165 CD167:CD168">
    <cfRule type="cellIs" dxfId="11335" priority="7927" operator="between">
      <formula>81</formula>
      <formula>100</formula>
    </cfRule>
    <cfRule type="cellIs" dxfId="11334" priority="7928" operator="between">
      <formula>61</formula>
      <formula>80</formula>
    </cfRule>
    <cfRule type="cellIs" dxfId="11333" priority="7929" operator="between">
      <formula>41</formula>
      <formula>60</formula>
    </cfRule>
    <cfRule type="cellIs" dxfId="11332" priority="7930" operator="between">
      <formula>21</formula>
      <formula>40</formula>
    </cfRule>
    <cfRule type="cellIs" dxfId="11331" priority="7931" operator="between">
      <formula>1</formula>
      <formula>20</formula>
    </cfRule>
  </conditionalFormatting>
  <conditionalFormatting sqref="CD167">
    <cfRule type="containsErrors" dxfId="11330" priority="7924">
      <formula>ISERROR(CD167)</formula>
    </cfRule>
    <cfRule type="containsText" dxfId="11329" priority="7925" operator="containsText" text="N/A">
      <formula>NOT(ISERROR(SEARCH("N/A",CD167)))</formula>
    </cfRule>
  </conditionalFormatting>
  <conditionalFormatting sqref="CE168 CE165">
    <cfRule type="cellIs" dxfId="11328" priority="7921" operator="equal">
      <formula>2</formula>
    </cfRule>
    <cfRule type="cellIs" dxfId="11327" priority="7922" operator="equal">
      <formula>1</formula>
    </cfRule>
  </conditionalFormatting>
  <conditionalFormatting sqref="CE168 CE165">
    <cfRule type="cellIs" dxfId="11326" priority="7920" operator="equal">
      <formula>3</formula>
    </cfRule>
  </conditionalFormatting>
  <conditionalFormatting sqref="CE168 CE165">
    <cfRule type="cellIs" dxfId="11325" priority="7918" operator="equal">
      <formula>5</formula>
    </cfRule>
    <cfRule type="cellIs" dxfId="11324" priority="7919" operator="equal">
      <formula>4</formula>
    </cfRule>
  </conditionalFormatting>
  <conditionalFormatting sqref="CI164">
    <cfRule type="containsText" dxfId="11323" priority="7907" operator="containsText" text="N/A">
      <formula>NOT(ISERROR(SEARCH("N/A",CI164)))</formula>
    </cfRule>
    <cfRule type="containsText" dxfId="11322" priority="7913" operator="containsText" text="High">
      <formula>NOT(ISERROR(SEARCH("High",CI164)))</formula>
    </cfRule>
    <cfRule type="containsText" dxfId="11321" priority="7914" operator="containsText" text="Extreme">
      <formula>NOT(ISERROR(SEARCH("Extreme",CI164)))</formula>
    </cfRule>
    <cfRule type="containsText" dxfId="11320" priority="7915" operator="containsText" text="Low">
      <formula>NOT(ISERROR(SEARCH("Low",CI164)))</formula>
    </cfRule>
    <cfRule type="containsText" dxfId="11319" priority="7916" operator="containsText" text="Moderate">
      <formula>NOT(ISERROR(SEARCH("Moderate",CI164)))</formula>
    </cfRule>
    <cfRule type="containsText" dxfId="11318" priority="7917" operator="containsText" text="Insignificant">
      <formula>NOT(ISERROR(SEARCH("Insignificant",CI164)))</formula>
    </cfRule>
    <cfRule type="containsErrors" dxfId="11317" priority="7923">
      <formula>ISERROR(CI164)</formula>
    </cfRule>
  </conditionalFormatting>
  <conditionalFormatting sqref="CI164:CI165 CI167:CI168">
    <cfRule type="cellIs" dxfId="11316" priority="7908" operator="between">
      <formula>81</formula>
      <formula>100</formula>
    </cfRule>
    <cfRule type="cellIs" dxfId="11315" priority="7909" operator="between">
      <formula>61</formula>
      <formula>80</formula>
    </cfRule>
    <cfRule type="cellIs" dxfId="11314" priority="7910" operator="between">
      <formula>41</formula>
      <formula>60</formula>
    </cfRule>
    <cfRule type="cellIs" dxfId="11313" priority="7911" operator="between">
      <formula>21</formula>
      <formula>40</formula>
    </cfRule>
    <cfRule type="cellIs" dxfId="11312" priority="7912" operator="between">
      <formula>1</formula>
      <formula>20</formula>
    </cfRule>
  </conditionalFormatting>
  <conditionalFormatting sqref="CI167">
    <cfRule type="containsErrors" dxfId="11311" priority="7905">
      <formula>ISERROR(CI167)</formula>
    </cfRule>
    <cfRule type="containsText" dxfId="11310" priority="7906" operator="containsText" text="N/A">
      <formula>NOT(ISERROR(SEARCH("N/A",CI167)))</formula>
    </cfRule>
  </conditionalFormatting>
  <conditionalFormatting sqref="CJ168 CJ165">
    <cfRule type="cellIs" dxfId="11309" priority="7902" operator="equal">
      <formula>2</formula>
    </cfRule>
    <cfRule type="cellIs" dxfId="11308" priority="7903" operator="equal">
      <formula>1</formula>
    </cfRule>
  </conditionalFormatting>
  <conditionalFormatting sqref="CJ168 CJ165">
    <cfRule type="cellIs" dxfId="11307" priority="7901" operator="equal">
      <formula>3</formula>
    </cfRule>
  </conditionalFormatting>
  <conditionalFormatting sqref="CJ168 CJ165">
    <cfRule type="cellIs" dxfId="11306" priority="7899" operator="equal">
      <formula>5</formula>
    </cfRule>
    <cfRule type="cellIs" dxfId="11305" priority="7900" operator="equal">
      <formula>4</formula>
    </cfRule>
  </conditionalFormatting>
  <conditionalFormatting sqref="CN164">
    <cfRule type="containsText" dxfId="11304" priority="7888" operator="containsText" text="N/A">
      <formula>NOT(ISERROR(SEARCH("N/A",CN164)))</formula>
    </cfRule>
    <cfRule type="containsText" dxfId="11303" priority="7894" operator="containsText" text="High">
      <formula>NOT(ISERROR(SEARCH("High",CN164)))</formula>
    </cfRule>
    <cfRule type="containsText" dxfId="11302" priority="7895" operator="containsText" text="Extreme">
      <formula>NOT(ISERROR(SEARCH("Extreme",CN164)))</formula>
    </cfRule>
    <cfRule type="containsText" dxfId="11301" priority="7896" operator="containsText" text="Low">
      <formula>NOT(ISERROR(SEARCH("Low",CN164)))</formula>
    </cfRule>
    <cfRule type="containsText" dxfId="11300" priority="7897" operator="containsText" text="Moderate">
      <formula>NOT(ISERROR(SEARCH("Moderate",CN164)))</formula>
    </cfRule>
    <cfRule type="containsText" dxfId="11299" priority="7898" operator="containsText" text="Insignificant">
      <formula>NOT(ISERROR(SEARCH("Insignificant",CN164)))</formula>
    </cfRule>
    <cfRule type="containsErrors" dxfId="11298" priority="7904">
      <formula>ISERROR(CN164)</formula>
    </cfRule>
  </conditionalFormatting>
  <conditionalFormatting sqref="CN164:CN165 CN167:CN168">
    <cfRule type="cellIs" dxfId="11297" priority="7889" operator="between">
      <formula>81</formula>
      <formula>100</formula>
    </cfRule>
    <cfRule type="cellIs" dxfId="11296" priority="7890" operator="between">
      <formula>61</formula>
      <formula>80</formula>
    </cfRule>
    <cfRule type="cellIs" dxfId="11295" priority="7891" operator="between">
      <formula>41</formula>
      <formula>60</formula>
    </cfRule>
    <cfRule type="cellIs" dxfId="11294" priority="7892" operator="between">
      <formula>21</formula>
      <formula>40</formula>
    </cfRule>
    <cfRule type="cellIs" dxfId="11293" priority="7893" operator="between">
      <formula>1</formula>
      <formula>20</formula>
    </cfRule>
  </conditionalFormatting>
  <conditionalFormatting sqref="CN167">
    <cfRule type="containsErrors" dxfId="11292" priority="7886">
      <formula>ISERROR(CN167)</formula>
    </cfRule>
    <cfRule type="containsText" dxfId="11291" priority="7887" operator="containsText" text="N/A">
      <formula>NOT(ISERROR(SEARCH("N/A",CN167)))</formula>
    </cfRule>
  </conditionalFormatting>
  <conditionalFormatting sqref="CO168 CO165">
    <cfRule type="cellIs" dxfId="11290" priority="7883" operator="equal">
      <formula>2</formula>
    </cfRule>
    <cfRule type="cellIs" dxfId="11289" priority="7884" operator="equal">
      <formula>1</formula>
    </cfRule>
  </conditionalFormatting>
  <conditionalFormatting sqref="CO168 CO165">
    <cfRule type="cellIs" dxfId="11288" priority="7882" operator="equal">
      <formula>3</formula>
    </cfRule>
  </conditionalFormatting>
  <conditionalFormatting sqref="CO168 CO165">
    <cfRule type="cellIs" dxfId="11287" priority="7880" operator="equal">
      <formula>5</formula>
    </cfRule>
    <cfRule type="cellIs" dxfId="11286" priority="7881" operator="equal">
      <formula>4</formula>
    </cfRule>
  </conditionalFormatting>
  <conditionalFormatting sqref="CS164">
    <cfRule type="containsText" dxfId="11285" priority="7869" operator="containsText" text="N/A">
      <formula>NOT(ISERROR(SEARCH("N/A",CS164)))</formula>
    </cfRule>
    <cfRule type="containsText" dxfId="11284" priority="7875" operator="containsText" text="High">
      <formula>NOT(ISERROR(SEARCH("High",CS164)))</formula>
    </cfRule>
    <cfRule type="containsText" dxfId="11283" priority="7876" operator="containsText" text="Extreme">
      <formula>NOT(ISERROR(SEARCH("Extreme",CS164)))</formula>
    </cfRule>
    <cfRule type="containsText" dxfId="11282" priority="7877" operator="containsText" text="Low">
      <formula>NOT(ISERROR(SEARCH("Low",CS164)))</formula>
    </cfRule>
    <cfRule type="containsText" dxfId="11281" priority="7878" operator="containsText" text="Moderate">
      <formula>NOT(ISERROR(SEARCH("Moderate",CS164)))</formula>
    </cfRule>
    <cfRule type="containsText" dxfId="11280" priority="7879" operator="containsText" text="Insignificant">
      <formula>NOT(ISERROR(SEARCH("Insignificant",CS164)))</formula>
    </cfRule>
    <cfRule type="containsErrors" dxfId="11279" priority="7885">
      <formula>ISERROR(CS164)</formula>
    </cfRule>
  </conditionalFormatting>
  <conditionalFormatting sqref="CS164:CS165 CS167:CS168">
    <cfRule type="cellIs" dxfId="11278" priority="7870" operator="between">
      <formula>81</formula>
      <formula>100</formula>
    </cfRule>
    <cfRule type="cellIs" dxfId="11277" priority="7871" operator="between">
      <formula>61</formula>
      <formula>80</formula>
    </cfRule>
    <cfRule type="cellIs" dxfId="11276" priority="7872" operator="between">
      <formula>41</formula>
      <formula>60</formula>
    </cfRule>
    <cfRule type="cellIs" dxfId="11275" priority="7873" operator="between">
      <formula>21</formula>
      <formula>40</formula>
    </cfRule>
    <cfRule type="cellIs" dxfId="11274" priority="7874" operator="between">
      <formula>1</formula>
      <formula>20</formula>
    </cfRule>
  </conditionalFormatting>
  <conditionalFormatting sqref="CS167">
    <cfRule type="containsErrors" dxfId="11273" priority="7867">
      <formula>ISERROR(CS167)</formula>
    </cfRule>
    <cfRule type="containsText" dxfId="11272" priority="7868" operator="containsText" text="N/A">
      <formula>NOT(ISERROR(SEARCH("N/A",CS167)))</formula>
    </cfRule>
  </conditionalFormatting>
  <conditionalFormatting sqref="H174 H171">
    <cfRule type="cellIs" dxfId="11271" priority="7864" operator="equal">
      <formula>2</formula>
    </cfRule>
    <cfRule type="cellIs" dxfId="11270" priority="7865" operator="equal">
      <formula>1</formula>
    </cfRule>
  </conditionalFormatting>
  <conditionalFormatting sqref="H174 H171">
    <cfRule type="cellIs" dxfId="11269" priority="7863" operator="equal">
      <formula>3</formula>
    </cfRule>
  </conditionalFormatting>
  <conditionalFormatting sqref="H174 H171">
    <cfRule type="cellIs" dxfId="11268" priority="7861" operator="equal">
      <formula>5</formula>
    </cfRule>
    <cfRule type="cellIs" dxfId="11267" priority="7862" operator="equal">
      <formula>4</formula>
    </cfRule>
  </conditionalFormatting>
  <conditionalFormatting sqref="L170">
    <cfRule type="containsText" dxfId="11266" priority="7850" operator="containsText" text="N/A">
      <formula>NOT(ISERROR(SEARCH("N/A",L170)))</formula>
    </cfRule>
    <cfRule type="containsText" dxfId="11265" priority="7856" operator="containsText" text="High">
      <formula>NOT(ISERROR(SEARCH("High",L170)))</formula>
    </cfRule>
    <cfRule type="containsText" dxfId="11264" priority="7857" operator="containsText" text="Extreme">
      <formula>NOT(ISERROR(SEARCH("Extreme",L170)))</formula>
    </cfRule>
    <cfRule type="containsText" dxfId="11263" priority="7858" operator="containsText" text="Low">
      <formula>NOT(ISERROR(SEARCH("Low",L170)))</formula>
    </cfRule>
    <cfRule type="containsText" dxfId="11262" priority="7859" operator="containsText" text="Moderate">
      <formula>NOT(ISERROR(SEARCH("Moderate",L170)))</formula>
    </cfRule>
    <cfRule type="containsText" dxfId="11261" priority="7860" operator="containsText" text="Insignificant">
      <formula>NOT(ISERROR(SEARCH("Insignificant",L170)))</formula>
    </cfRule>
    <cfRule type="containsErrors" dxfId="11260" priority="7866">
      <formula>ISERROR(L170)</formula>
    </cfRule>
  </conditionalFormatting>
  <conditionalFormatting sqref="L170:L171 L173:L174">
    <cfRule type="cellIs" dxfId="11259" priority="7851" operator="between">
      <formula>81</formula>
      <formula>100</formula>
    </cfRule>
    <cfRule type="cellIs" dxfId="11258" priority="7852" operator="between">
      <formula>61</formula>
      <formula>80</formula>
    </cfRule>
    <cfRule type="cellIs" dxfId="11257" priority="7853" operator="between">
      <formula>41</formula>
      <formula>60</formula>
    </cfRule>
    <cfRule type="cellIs" dxfId="11256" priority="7854" operator="between">
      <formula>21</formula>
      <formula>40</formula>
    </cfRule>
    <cfRule type="cellIs" dxfId="11255" priority="7855" operator="between">
      <formula>1</formula>
      <formula>20</formula>
    </cfRule>
  </conditionalFormatting>
  <conditionalFormatting sqref="L173">
    <cfRule type="containsErrors" dxfId="11254" priority="7848">
      <formula>ISERROR(L173)</formula>
    </cfRule>
    <cfRule type="containsText" dxfId="11253" priority="7849" operator="containsText" text="N/A">
      <formula>NOT(ISERROR(SEARCH("N/A",L173)))</formula>
    </cfRule>
  </conditionalFormatting>
  <conditionalFormatting sqref="M174 M171">
    <cfRule type="cellIs" dxfId="11252" priority="7845" operator="equal">
      <formula>2</formula>
    </cfRule>
    <cfRule type="cellIs" dxfId="11251" priority="7846" operator="equal">
      <formula>1</formula>
    </cfRule>
  </conditionalFormatting>
  <conditionalFormatting sqref="M174 M171">
    <cfRule type="cellIs" dxfId="11250" priority="7844" operator="equal">
      <formula>3</formula>
    </cfRule>
  </conditionalFormatting>
  <conditionalFormatting sqref="M174 M171">
    <cfRule type="cellIs" dxfId="11249" priority="7842" operator="equal">
      <formula>5</formula>
    </cfRule>
    <cfRule type="cellIs" dxfId="11248" priority="7843" operator="equal">
      <formula>4</formula>
    </cfRule>
  </conditionalFormatting>
  <conditionalFormatting sqref="Q170">
    <cfRule type="containsText" dxfId="11247" priority="7831" operator="containsText" text="N/A">
      <formula>NOT(ISERROR(SEARCH("N/A",Q170)))</formula>
    </cfRule>
    <cfRule type="containsText" dxfId="11246" priority="7837" operator="containsText" text="High">
      <formula>NOT(ISERROR(SEARCH("High",Q170)))</formula>
    </cfRule>
    <cfRule type="containsText" dxfId="11245" priority="7838" operator="containsText" text="Extreme">
      <formula>NOT(ISERROR(SEARCH("Extreme",Q170)))</formula>
    </cfRule>
    <cfRule type="containsText" dxfId="11244" priority="7839" operator="containsText" text="Low">
      <formula>NOT(ISERROR(SEARCH("Low",Q170)))</formula>
    </cfRule>
    <cfRule type="containsText" dxfId="11243" priority="7840" operator="containsText" text="Moderate">
      <formula>NOT(ISERROR(SEARCH("Moderate",Q170)))</formula>
    </cfRule>
    <cfRule type="containsText" dxfId="11242" priority="7841" operator="containsText" text="Insignificant">
      <formula>NOT(ISERROR(SEARCH("Insignificant",Q170)))</formula>
    </cfRule>
    <cfRule type="containsErrors" dxfId="11241" priority="7847">
      <formula>ISERROR(Q170)</formula>
    </cfRule>
  </conditionalFormatting>
  <conditionalFormatting sqref="Q170:Q171 Q173:Q174">
    <cfRule type="cellIs" dxfId="11240" priority="7832" operator="between">
      <formula>81</formula>
      <formula>100</formula>
    </cfRule>
    <cfRule type="cellIs" dxfId="11239" priority="7833" operator="between">
      <formula>61</formula>
      <formula>80</formula>
    </cfRule>
    <cfRule type="cellIs" dxfId="11238" priority="7834" operator="between">
      <formula>41</formula>
      <formula>60</formula>
    </cfRule>
    <cfRule type="cellIs" dxfId="11237" priority="7835" operator="between">
      <formula>21</formula>
      <formula>40</formula>
    </cfRule>
    <cfRule type="cellIs" dxfId="11236" priority="7836" operator="between">
      <formula>1</formula>
      <formula>20</formula>
    </cfRule>
  </conditionalFormatting>
  <conditionalFormatting sqref="Q173">
    <cfRule type="containsErrors" dxfId="11235" priority="7829">
      <formula>ISERROR(Q173)</formula>
    </cfRule>
    <cfRule type="containsText" dxfId="11234" priority="7830" operator="containsText" text="N/A">
      <formula>NOT(ISERROR(SEARCH("N/A",Q173)))</formula>
    </cfRule>
  </conditionalFormatting>
  <conditionalFormatting sqref="R174 R171">
    <cfRule type="cellIs" dxfId="11233" priority="7826" operator="equal">
      <formula>2</formula>
    </cfRule>
    <cfRule type="cellIs" dxfId="11232" priority="7827" operator="equal">
      <formula>1</formula>
    </cfRule>
  </conditionalFormatting>
  <conditionalFormatting sqref="R174 R171">
    <cfRule type="cellIs" dxfId="11231" priority="7825" operator="equal">
      <formula>3</formula>
    </cfRule>
  </conditionalFormatting>
  <conditionalFormatting sqref="R174 R171">
    <cfRule type="cellIs" dxfId="11230" priority="7823" operator="equal">
      <formula>5</formula>
    </cfRule>
    <cfRule type="cellIs" dxfId="11229" priority="7824" operator="equal">
      <formula>4</formula>
    </cfRule>
  </conditionalFormatting>
  <conditionalFormatting sqref="V170">
    <cfRule type="containsText" dxfId="11228" priority="7812" operator="containsText" text="N/A">
      <formula>NOT(ISERROR(SEARCH("N/A",V170)))</formula>
    </cfRule>
    <cfRule type="containsText" dxfId="11227" priority="7818" operator="containsText" text="High">
      <formula>NOT(ISERROR(SEARCH("High",V170)))</formula>
    </cfRule>
    <cfRule type="containsText" dxfId="11226" priority="7819" operator="containsText" text="Extreme">
      <formula>NOT(ISERROR(SEARCH("Extreme",V170)))</formula>
    </cfRule>
    <cfRule type="containsText" dxfId="11225" priority="7820" operator="containsText" text="Low">
      <formula>NOT(ISERROR(SEARCH("Low",V170)))</formula>
    </cfRule>
    <cfRule type="containsText" dxfId="11224" priority="7821" operator="containsText" text="Moderate">
      <formula>NOT(ISERROR(SEARCH("Moderate",V170)))</formula>
    </cfRule>
    <cfRule type="containsText" dxfId="11223" priority="7822" operator="containsText" text="Insignificant">
      <formula>NOT(ISERROR(SEARCH("Insignificant",V170)))</formula>
    </cfRule>
    <cfRule type="containsErrors" dxfId="11222" priority="7828">
      <formula>ISERROR(V170)</formula>
    </cfRule>
  </conditionalFormatting>
  <conditionalFormatting sqref="V170:V171 V173:V174">
    <cfRule type="cellIs" dxfId="11221" priority="7813" operator="between">
      <formula>81</formula>
      <formula>100</formula>
    </cfRule>
    <cfRule type="cellIs" dxfId="11220" priority="7814" operator="between">
      <formula>61</formula>
      <formula>80</formula>
    </cfRule>
    <cfRule type="cellIs" dxfId="11219" priority="7815" operator="between">
      <formula>41</formula>
      <formula>60</formula>
    </cfRule>
    <cfRule type="cellIs" dxfId="11218" priority="7816" operator="between">
      <formula>21</formula>
      <formula>40</formula>
    </cfRule>
    <cfRule type="cellIs" dxfId="11217" priority="7817" operator="between">
      <formula>1</formula>
      <formula>20</formula>
    </cfRule>
  </conditionalFormatting>
  <conditionalFormatting sqref="V173">
    <cfRule type="containsErrors" dxfId="11216" priority="7810">
      <formula>ISERROR(V173)</formula>
    </cfRule>
    <cfRule type="containsText" dxfId="11215" priority="7811" operator="containsText" text="N/A">
      <formula>NOT(ISERROR(SEARCH("N/A",V173)))</formula>
    </cfRule>
  </conditionalFormatting>
  <conditionalFormatting sqref="W174 W171">
    <cfRule type="cellIs" dxfId="11214" priority="7807" operator="equal">
      <formula>2</formula>
    </cfRule>
    <cfRule type="cellIs" dxfId="11213" priority="7808" operator="equal">
      <formula>1</formula>
    </cfRule>
  </conditionalFormatting>
  <conditionalFormatting sqref="W174 W171">
    <cfRule type="cellIs" dxfId="11212" priority="7806" operator="equal">
      <formula>3</formula>
    </cfRule>
  </conditionalFormatting>
  <conditionalFormatting sqref="W174 W171">
    <cfRule type="cellIs" dxfId="11211" priority="7804" operator="equal">
      <formula>5</formula>
    </cfRule>
    <cfRule type="cellIs" dxfId="11210" priority="7805" operator="equal">
      <formula>4</formula>
    </cfRule>
  </conditionalFormatting>
  <conditionalFormatting sqref="AA170">
    <cfRule type="containsText" dxfId="11209" priority="7793" operator="containsText" text="N/A">
      <formula>NOT(ISERROR(SEARCH("N/A",AA170)))</formula>
    </cfRule>
    <cfRule type="containsText" dxfId="11208" priority="7799" operator="containsText" text="High">
      <formula>NOT(ISERROR(SEARCH("High",AA170)))</formula>
    </cfRule>
    <cfRule type="containsText" dxfId="11207" priority="7800" operator="containsText" text="Extreme">
      <formula>NOT(ISERROR(SEARCH("Extreme",AA170)))</formula>
    </cfRule>
    <cfRule type="containsText" dxfId="11206" priority="7801" operator="containsText" text="Low">
      <formula>NOT(ISERROR(SEARCH("Low",AA170)))</formula>
    </cfRule>
    <cfRule type="containsText" dxfId="11205" priority="7802" operator="containsText" text="Moderate">
      <formula>NOT(ISERROR(SEARCH("Moderate",AA170)))</formula>
    </cfRule>
    <cfRule type="containsText" dxfId="11204" priority="7803" operator="containsText" text="Insignificant">
      <formula>NOT(ISERROR(SEARCH("Insignificant",AA170)))</formula>
    </cfRule>
    <cfRule type="containsErrors" dxfId="11203" priority="7809">
      <formula>ISERROR(AA170)</formula>
    </cfRule>
  </conditionalFormatting>
  <conditionalFormatting sqref="AA170:AA171 AA173:AA174">
    <cfRule type="cellIs" dxfId="11202" priority="7794" operator="between">
      <formula>81</formula>
      <formula>100</formula>
    </cfRule>
    <cfRule type="cellIs" dxfId="11201" priority="7795" operator="between">
      <formula>61</formula>
      <formula>80</formula>
    </cfRule>
    <cfRule type="cellIs" dxfId="11200" priority="7796" operator="between">
      <formula>41</formula>
      <formula>60</formula>
    </cfRule>
    <cfRule type="cellIs" dxfId="11199" priority="7797" operator="between">
      <formula>21</formula>
      <formula>40</formula>
    </cfRule>
    <cfRule type="cellIs" dxfId="11198" priority="7798" operator="between">
      <formula>1</formula>
      <formula>20</formula>
    </cfRule>
  </conditionalFormatting>
  <conditionalFormatting sqref="AA173">
    <cfRule type="containsErrors" dxfId="11197" priority="7791">
      <formula>ISERROR(AA173)</formula>
    </cfRule>
    <cfRule type="containsText" dxfId="11196" priority="7792" operator="containsText" text="N/A">
      <formula>NOT(ISERROR(SEARCH("N/A",AA173)))</formula>
    </cfRule>
  </conditionalFormatting>
  <conditionalFormatting sqref="AB174 AB171">
    <cfRule type="cellIs" dxfId="11195" priority="7788" operator="equal">
      <formula>2</formula>
    </cfRule>
    <cfRule type="cellIs" dxfId="11194" priority="7789" operator="equal">
      <formula>1</formula>
    </cfRule>
  </conditionalFormatting>
  <conditionalFormatting sqref="AB174 AB171">
    <cfRule type="cellIs" dxfId="11193" priority="7787" operator="equal">
      <formula>3</formula>
    </cfRule>
  </conditionalFormatting>
  <conditionalFormatting sqref="AB174 AB171">
    <cfRule type="cellIs" dxfId="11192" priority="7785" operator="equal">
      <formula>5</formula>
    </cfRule>
    <cfRule type="cellIs" dxfId="11191" priority="7786" operator="equal">
      <formula>4</formula>
    </cfRule>
  </conditionalFormatting>
  <conditionalFormatting sqref="AF170">
    <cfRule type="containsText" dxfId="11190" priority="7774" operator="containsText" text="N/A">
      <formula>NOT(ISERROR(SEARCH("N/A",AF170)))</formula>
    </cfRule>
    <cfRule type="containsText" dxfId="11189" priority="7780" operator="containsText" text="High">
      <formula>NOT(ISERROR(SEARCH("High",AF170)))</formula>
    </cfRule>
    <cfRule type="containsText" dxfId="11188" priority="7781" operator="containsText" text="Extreme">
      <formula>NOT(ISERROR(SEARCH("Extreme",AF170)))</formula>
    </cfRule>
    <cfRule type="containsText" dxfId="11187" priority="7782" operator="containsText" text="Low">
      <formula>NOT(ISERROR(SEARCH("Low",AF170)))</formula>
    </cfRule>
    <cfRule type="containsText" dxfId="11186" priority="7783" operator="containsText" text="Moderate">
      <formula>NOT(ISERROR(SEARCH("Moderate",AF170)))</formula>
    </cfRule>
    <cfRule type="containsText" dxfId="11185" priority="7784" operator="containsText" text="Insignificant">
      <formula>NOT(ISERROR(SEARCH("Insignificant",AF170)))</formula>
    </cfRule>
    <cfRule type="containsErrors" dxfId="11184" priority="7790">
      <formula>ISERROR(AF170)</formula>
    </cfRule>
  </conditionalFormatting>
  <conditionalFormatting sqref="AF170:AF171 AF173:AF174">
    <cfRule type="cellIs" dxfId="11183" priority="7775" operator="between">
      <formula>81</formula>
      <formula>100</formula>
    </cfRule>
    <cfRule type="cellIs" dxfId="11182" priority="7776" operator="between">
      <formula>61</formula>
      <formula>80</formula>
    </cfRule>
    <cfRule type="cellIs" dxfId="11181" priority="7777" operator="between">
      <formula>41</formula>
      <formula>60</formula>
    </cfRule>
    <cfRule type="cellIs" dxfId="11180" priority="7778" operator="between">
      <formula>21</formula>
      <formula>40</formula>
    </cfRule>
    <cfRule type="cellIs" dxfId="11179" priority="7779" operator="between">
      <formula>1</formula>
      <formula>20</formula>
    </cfRule>
  </conditionalFormatting>
  <conditionalFormatting sqref="AF173">
    <cfRule type="containsErrors" dxfId="11178" priority="7772">
      <formula>ISERROR(AF173)</formula>
    </cfRule>
    <cfRule type="containsText" dxfId="11177" priority="7773" operator="containsText" text="N/A">
      <formula>NOT(ISERROR(SEARCH("N/A",AF173)))</formula>
    </cfRule>
  </conditionalFormatting>
  <conditionalFormatting sqref="AG174 AG171">
    <cfRule type="cellIs" dxfId="11176" priority="7769" operator="equal">
      <formula>2</formula>
    </cfRule>
    <cfRule type="cellIs" dxfId="11175" priority="7770" operator="equal">
      <formula>1</formula>
    </cfRule>
  </conditionalFormatting>
  <conditionalFormatting sqref="AG174 AG171">
    <cfRule type="cellIs" dxfId="11174" priority="7768" operator="equal">
      <formula>3</formula>
    </cfRule>
  </conditionalFormatting>
  <conditionalFormatting sqref="AG174 AG171">
    <cfRule type="cellIs" dxfId="11173" priority="7766" operator="equal">
      <formula>5</formula>
    </cfRule>
    <cfRule type="cellIs" dxfId="11172" priority="7767" operator="equal">
      <formula>4</formula>
    </cfRule>
  </conditionalFormatting>
  <conditionalFormatting sqref="AK170">
    <cfRule type="containsText" dxfId="11171" priority="7755" operator="containsText" text="N/A">
      <formula>NOT(ISERROR(SEARCH("N/A",AK170)))</formula>
    </cfRule>
    <cfRule type="containsText" dxfId="11170" priority="7761" operator="containsText" text="High">
      <formula>NOT(ISERROR(SEARCH("High",AK170)))</formula>
    </cfRule>
    <cfRule type="containsText" dxfId="11169" priority="7762" operator="containsText" text="Extreme">
      <formula>NOT(ISERROR(SEARCH("Extreme",AK170)))</formula>
    </cfRule>
    <cfRule type="containsText" dxfId="11168" priority="7763" operator="containsText" text="Low">
      <formula>NOT(ISERROR(SEARCH("Low",AK170)))</formula>
    </cfRule>
    <cfRule type="containsText" dxfId="11167" priority="7764" operator="containsText" text="Moderate">
      <formula>NOT(ISERROR(SEARCH("Moderate",AK170)))</formula>
    </cfRule>
    <cfRule type="containsText" dxfId="11166" priority="7765" operator="containsText" text="Insignificant">
      <formula>NOT(ISERROR(SEARCH("Insignificant",AK170)))</formula>
    </cfRule>
    <cfRule type="containsErrors" dxfId="11165" priority="7771">
      <formula>ISERROR(AK170)</formula>
    </cfRule>
  </conditionalFormatting>
  <conditionalFormatting sqref="AK170:AK171 AK173:AK174">
    <cfRule type="cellIs" dxfId="11164" priority="7756" operator="between">
      <formula>81</formula>
      <formula>100</formula>
    </cfRule>
    <cfRule type="cellIs" dxfId="11163" priority="7757" operator="between">
      <formula>61</formula>
      <formula>80</formula>
    </cfRule>
    <cfRule type="cellIs" dxfId="11162" priority="7758" operator="between">
      <formula>41</formula>
      <formula>60</formula>
    </cfRule>
    <cfRule type="cellIs" dxfId="11161" priority="7759" operator="between">
      <formula>21</formula>
      <formula>40</formula>
    </cfRule>
    <cfRule type="cellIs" dxfId="11160" priority="7760" operator="between">
      <formula>1</formula>
      <formula>20</formula>
    </cfRule>
  </conditionalFormatting>
  <conditionalFormatting sqref="AK173">
    <cfRule type="containsErrors" dxfId="11159" priority="7753">
      <formula>ISERROR(AK173)</formula>
    </cfRule>
    <cfRule type="containsText" dxfId="11158" priority="7754" operator="containsText" text="N/A">
      <formula>NOT(ISERROR(SEARCH("N/A",AK173)))</formula>
    </cfRule>
  </conditionalFormatting>
  <conditionalFormatting sqref="AL174 AL171">
    <cfRule type="cellIs" dxfId="11157" priority="7750" operator="equal">
      <formula>2</formula>
    </cfRule>
    <cfRule type="cellIs" dxfId="11156" priority="7751" operator="equal">
      <formula>1</formula>
    </cfRule>
  </conditionalFormatting>
  <conditionalFormatting sqref="AL174 AL171">
    <cfRule type="cellIs" dxfId="11155" priority="7749" operator="equal">
      <formula>3</formula>
    </cfRule>
  </conditionalFormatting>
  <conditionalFormatting sqref="AL174 AL171">
    <cfRule type="cellIs" dxfId="11154" priority="7747" operator="equal">
      <formula>5</formula>
    </cfRule>
    <cfRule type="cellIs" dxfId="11153" priority="7748" operator="equal">
      <formula>4</formula>
    </cfRule>
  </conditionalFormatting>
  <conditionalFormatting sqref="AP170">
    <cfRule type="containsText" dxfId="11152" priority="7736" operator="containsText" text="N/A">
      <formula>NOT(ISERROR(SEARCH("N/A",AP170)))</formula>
    </cfRule>
    <cfRule type="containsText" dxfId="11151" priority="7742" operator="containsText" text="High">
      <formula>NOT(ISERROR(SEARCH("High",AP170)))</formula>
    </cfRule>
    <cfRule type="containsText" dxfId="11150" priority="7743" operator="containsText" text="Extreme">
      <formula>NOT(ISERROR(SEARCH("Extreme",AP170)))</formula>
    </cfRule>
    <cfRule type="containsText" dxfId="11149" priority="7744" operator="containsText" text="Low">
      <formula>NOT(ISERROR(SEARCH("Low",AP170)))</formula>
    </cfRule>
    <cfRule type="containsText" dxfId="11148" priority="7745" operator="containsText" text="Moderate">
      <formula>NOT(ISERROR(SEARCH("Moderate",AP170)))</formula>
    </cfRule>
    <cfRule type="containsText" dxfId="11147" priority="7746" operator="containsText" text="Insignificant">
      <formula>NOT(ISERROR(SEARCH("Insignificant",AP170)))</formula>
    </cfRule>
    <cfRule type="containsErrors" dxfId="11146" priority="7752">
      <formula>ISERROR(AP170)</formula>
    </cfRule>
  </conditionalFormatting>
  <conditionalFormatting sqref="AP170:AP171 AP173:AP174">
    <cfRule type="cellIs" dxfId="11145" priority="7737" operator="between">
      <formula>81</formula>
      <formula>100</formula>
    </cfRule>
    <cfRule type="cellIs" dxfId="11144" priority="7738" operator="between">
      <formula>61</formula>
      <formula>80</formula>
    </cfRule>
    <cfRule type="cellIs" dxfId="11143" priority="7739" operator="between">
      <formula>41</formula>
      <formula>60</formula>
    </cfRule>
    <cfRule type="cellIs" dxfId="11142" priority="7740" operator="between">
      <formula>21</formula>
      <formula>40</formula>
    </cfRule>
    <cfRule type="cellIs" dxfId="11141" priority="7741" operator="between">
      <formula>1</formula>
      <formula>20</formula>
    </cfRule>
  </conditionalFormatting>
  <conditionalFormatting sqref="AP173">
    <cfRule type="containsErrors" dxfId="11140" priority="7734">
      <formula>ISERROR(AP173)</formula>
    </cfRule>
    <cfRule type="containsText" dxfId="11139" priority="7735" operator="containsText" text="N/A">
      <formula>NOT(ISERROR(SEARCH("N/A",AP173)))</formula>
    </cfRule>
  </conditionalFormatting>
  <conditionalFormatting sqref="AQ174 AQ171">
    <cfRule type="cellIs" dxfId="11138" priority="7731" operator="equal">
      <formula>2</formula>
    </cfRule>
    <cfRule type="cellIs" dxfId="11137" priority="7732" operator="equal">
      <formula>1</formula>
    </cfRule>
  </conditionalFormatting>
  <conditionalFormatting sqref="AQ174 AQ171">
    <cfRule type="cellIs" dxfId="11136" priority="7730" operator="equal">
      <formula>3</formula>
    </cfRule>
  </conditionalFormatting>
  <conditionalFormatting sqref="AQ174 AQ171">
    <cfRule type="cellIs" dxfId="11135" priority="7728" operator="equal">
      <formula>5</formula>
    </cfRule>
    <cfRule type="cellIs" dxfId="11134" priority="7729" operator="equal">
      <formula>4</formula>
    </cfRule>
  </conditionalFormatting>
  <conditionalFormatting sqref="AU170">
    <cfRule type="containsText" dxfId="11133" priority="7717" operator="containsText" text="N/A">
      <formula>NOT(ISERROR(SEARCH("N/A",AU170)))</formula>
    </cfRule>
    <cfRule type="containsText" dxfId="11132" priority="7723" operator="containsText" text="High">
      <formula>NOT(ISERROR(SEARCH("High",AU170)))</formula>
    </cfRule>
    <cfRule type="containsText" dxfId="11131" priority="7724" operator="containsText" text="Extreme">
      <formula>NOT(ISERROR(SEARCH("Extreme",AU170)))</formula>
    </cfRule>
    <cfRule type="containsText" dxfId="11130" priority="7725" operator="containsText" text="Low">
      <formula>NOT(ISERROR(SEARCH("Low",AU170)))</formula>
    </cfRule>
    <cfRule type="containsText" dxfId="11129" priority="7726" operator="containsText" text="Moderate">
      <formula>NOT(ISERROR(SEARCH("Moderate",AU170)))</formula>
    </cfRule>
    <cfRule type="containsText" dxfId="11128" priority="7727" operator="containsText" text="Insignificant">
      <formula>NOT(ISERROR(SEARCH("Insignificant",AU170)))</formula>
    </cfRule>
    <cfRule type="containsErrors" dxfId="11127" priority="7733">
      <formula>ISERROR(AU170)</formula>
    </cfRule>
  </conditionalFormatting>
  <conditionalFormatting sqref="AU170:AU171 AU173:AU174">
    <cfRule type="cellIs" dxfId="11126" priority="7718" operator="between">
      <formula>81</formula>
      <formula>100</formula>
    </cfRule>
    <cfRule type="cellIs" dxfId="11125" priority="7719" operator="between">
      <formula>61</formula>
      <formula>80</formula>
    </cfRule>
    <cfRule type="cellIs" dxfId="11124" priority="7720" operator="between">
      <formula>41</formula>
      <formula>60</formula>
    </cfRule>
    <cfRule type="cellIs" dxfId="11123" priority="7721" operator="between">
      <formula>21</formula>
      <formula>40</formula>
    </cfRule>
    <cfRule type="cellIs" dxfId="11122" priority="7722" operator="between">
      <formula>1</formula>
      <formula>20</formula>
    </cfRule>
  </conditionalFormatting>
  <conditionalFormatting sqref="AU173">
    <cfRule type="containsErrors" dxfId="11121" priority="7715">
      <formula>ISERROR(AU173)</formula>
    </cfRule>
    <cfRule type="containsText" dxfId="11120" priority="7716" operator="containsText" text="N/A">
      <formula>NOT(ISERROR(SEARCH("N/A",AU173)))</formula>
    </cfRule>
  </conditionalFormatting>
  <conditionalFormatting sqref="AV174 AV171">
    <cfRule type="cellIs" dxfId="11119" priority="7712" operator="equal">
      <formula>2</formula>
    </cfRule>
    <cfRule type="cellIs" dxfId="11118" priority="7713" operator="equal">
      <formula>1</formula>
    </cfRule>
  </conditionalFormatting>
  <conditionalFormatting sqref="AV174 AV171">
    <cfRule type="cellIs" dxfId="11117" priority="7711" operator="equal">
      <formula>3</formula>
    </cfRule>
  </conditionalFormatting>
  <conditionalFormatting sqref="AV174 AV171">
    <cfRule type="cellIs" dxfId="11116" priority="7709" operator="equal">
      <formula>5</formula>
    </cfRule>
    <cfRule type="cellIs" dxfId="11115" priority="7710" operator="equal">
      <formula>4</formula>
    </cfRule>
  </conditionalFormatting>
  <conditionalFormatting sqref="AZ170">
    <cfRule type="containsText" dxfId="11114" priority="7698" operator="containsText" text="N/A">
      <formula>NOT(ISERROR(SEARCH("N/A",AZ170)))</formula>
    </cfRule>
    <cfRule type="containsText" dxfId="11113" priority="7704" operator="containsText" text="High">
      <formula>NOT(ISERROR(SEARCH("High",AZ170)))</formula>
    </cfRule>
    <cfRule type="containsText" dxfId="11112" priority="7705" operator="containsText" text="Extreme">
      <formula>NOT(ISERROR(SEARCH("Extreme",AZ170)))</formula>
    </cfRule>
    <cfRule type="containsText" dxfId="11111" priority="7706" operator="containsText" text="Low">
      <formula>NOT(ISERROR(SEARCH("Low",AZ170)))</formula>
    </cfRule>
    <cfRule type="containsText" dxfId="11110" priority="7707" operator="containsText" text="Moderate">
      <formula>NOT(ISERROR(SEARCH("Moderate",AZ170)))</formula>
    </cfRule>
    <cfRule type="containsText" dxfId="11109" priority="7708" operator="containsText" text="Insignificant">
      <formula>NOT(ISERROR(SEARCH("Insignificant",AZ170)))</formula>
    </cfRule>
    <cfRule type="containsErrors" dxfId="11108" priority="7714">
      <formula>ISERROR(AZ170)</formula>
    </cfRule>
  </conditionalFormatting>
  <conditionalFormatting sqref="AZ170:AZ171 AZ173:AZ174">
    <cfRule type="cellIs" dxfId="11107" priority="7699" operator="between">
      <formula>81</formula>
      <formula>100</formula>
    </cfRule>
    <cfRule type="cellIs" dxfId="11106" priority="7700" operator="between">
      <formula>61</formula>
      <formula>80</formula>
    </cfRule>
    <cfRule type="cellIs" dxfId="11105" priority="7701" operator="between">
      <formula>41</formula>
      <formula>60</formula>
    </cfRule>
    <cfRule type="cellIs" dxfId="11104" priority="7702" operator="between">
      <formula>21</formula>
      <formula>40</formula>
    </cfRule>
    <cfRule type="cellIs" dxfId="11103" priority="7703" operator="between">
      <formula>1</formula>
      <formula>20</formula>
    </cfRule>
  </conditionalFormatting>
  <conditionalFormatting sqref="AZ173">
    <cfRule type="containsErrors" dxfId="11102" priority="7696">
      <formula>ISERROR(AZ173)</formula>
    </cfRule>
    <cfRule type="containsText" dxfId="11101" priority="7697" operator="containsText" text="N/A">
      <formula>NOT(ISERROR(SEARCH("N/A",AZ173)))</formula>
    </cfRule>
  </conditionalFormatting>
  <conditionalFormatting sqref="BA174 BA171">
    <cfRule type="cellIs" dxfId="11100" priority="7693" operator="equal">
      <formula>2</formula>
    </cfRule>
    <cfRule type="cellIs" dxfId="11099" priority="7694" operator="equal">
      <formula>1</formula>
    </cfRule>
  </conditionalFormatting>
  <conditionalFormatting sqref="BA174 BA171">
    <cfRule type="cellIs" dxfId="11098" priority="7692" operator="equal">
      <formula>3</formula>
    </cfRule>
  </conditionalFormatting>
  <conditionalFormatting sqref="BA174 BA171">
    <cfRule type="cellIs" dxfId="11097" priority="7690" operator="equal">
      <formula>5</formula>
    </cfRule>
    <cfRule type="cellIs" dxfId="11096" priority="7691" operator="equal">
      <formula>4</formula>
    </cfRule>
  </conditionalFormatting>
  <conditionalFormatting sqref="BE170">
    <cfRule type="containsText" dxfId="11095" priority="7679" operator="containsText" text="N/A">
      <formula>NOT(ISERROR(SEARCH("N/A",BE170)))</formula>
    </cfRule>
    <cfRule type="containsText" dxfId="11094" priority="7685" operator="containsText" text="High">
      <formula>NOT(ISERROR(SEARCH("High",BE170)))</formula>
    </cfRule>
    <cfRule type="containsText" dxfId="11093" priority="7686" operator="containsText" text="Extreme">
      <formula>NOT(ISERROR(SEARCH("Extreme",BE170)))</formula>
    </cfRule>
    <cfRule type="containsText" dxfId="11092" priority="7687" operator="containsText" text="Low">
      <formula>NOT(ISERROR(SEARCH("Low",BE170)))</formula>
    </cfRule>
    <cfRule type="containsText" dxfId="11091" priority="7688" operator="containsText" text="Moderate">
      <formula>NOT(ISERROR(SEARCH("Moderate",BE170)))</formula>
    </cfRule>
    <cfRule type="containsText" dxfId="11090" priority="7689" operator="containsText" text="Insignificant">
      <formula>NOT(ISERROR(SEARCH("Insignificant",BE170)))</formula>
    </cfRule>
    <cfRule type="containsErrors" dxfId="11089" priority="7695">
      <formula>ISERROR(BE170)</formula>
    </cfRule>
  </conditionalFormatting>
  <conditionalFormatting sqref="BE170:BE171 BE173:BE174">
    <cfRule type="cellIs" dxfId="11088" priority="7680" operator="between">
      <formula>81</formula>
      <formula>100</formula>
    </cfRule>
    <cfRule type="cellIs" dxfId="11087" priority="7681" operator="between">
      <formula>61</formula>
      <formula>80</formula>
    </cfRule>
    <cfRule type="cellIs" dxfId="11086" priority="7682" operator="between">
      <formula>41</formula>
      <formula>60</formula>
    </cfRule>
    <cfRule type="cellIs" dxfId="11085" priority="7683" operator="between">
      <formula>21</formula>
      <formula>40</formula>
    </cfRule>
    <cfRule type="cellIs" dxfId="11084" priority="7684" operator="between">
      <formula>1</formula>
      <formula>20</formula>
    </cfRule>
  </conditionalFormatting>
  <conditionalFormatting sqref="BE173">
    <cfRule type="containsErrors" dxfId="11083" priority="7677">
      <formula>ISERROR(BE173)</formula>
    </cfRule>
    <cfRule type="containsText" dxfId="11082" priority="7678" operator="containsText" text="N/A">
      <formula>NOT(ISERROR(SEARCH("N/A",BE173)))</formula>
    </cfRule>
  </conditionalFormatting>
  <conditionalFormatting sqref="BF174 BF171">
    <cfRule type="cellIs" dxfId="11081" priority="7674" operator="equal">
      <formula>2</formula>
    </cfRule>
    <cfRule type="cellIs" dxfId="11080" priority="7675" operator="equal">
      <formula>1</formula>
    </cfRule>
  </conditionalFormatting>
  <conditionalFormatting sqref="BF174 BF171">
    <cfRule type="cellIs" dxfId="11079" priority="7673" operator="equal">
      <formula>3</formula>
    </cfRule>
  </conditionalFormatting>
  <conditionalFormatting sqref="BF174 BF171">
    <cfRule type="cellIs" dxfId="11078" priority="7671" operator="equal">
      <formula>5</formula>
    </cfRule>
    <cfRule type="cellIs" dxfId="11077" priority="7672" operator="equal">
      <formula>4</formula>
    </cfRule>
  </conditionalFormatting>
  <conditionalFormatting sqref="BJ170">
    <cfRule type="containsText" dxfId="11076" priority="7660" operator="containsText" text="N/A">
      <formula>NOT(ISERROR(SEARCH("N/A",BJ170)))</formula>
    </cfRule>
    <cfRule type="containsText" dxfId="11075" priority="7666" operator="containsText" text="High">
      <formula>NOT(ISERROR(SEARCH("High",BJ170)))</formula>
    </cfRule>
    <cfRule type="containsText" dxfId="11074" priority="7667" operator="containsText" text="Extreme">
      <formula>NOT(ISERROR(SEARCH("Extreme",BJ170)))</formula>
    </cfRule>
    <cfRule type="containsText" dxfId="11073" priority="7668" operator="containsText" text="Low">
      <formula>NOT(ISERROR(SEARCH("Low",BJ170)))</formula>
    </cfRule>
    <cfRule type="containsText" dxfId="11072" priority="7669" operator="containsText" text="Moderate">
      <formula>NOT(ISERROR(SEARCH("Moderate",BJ170)))</formula>
    </cfRule>
    <cfRule type="containsText" dxfId="11071" priority="7670" operator="containsText" text="Insignificant">
      <formula>NOT(ISERROR(SEARCH("Insignificant",BJ170)))</formula>
    </cfRule>
    <cfRule type="containsErrors" dxfId="11070" priority="7676">
      <formula>ISERROR(BJ170)</formula>
    </cfRule>
  </conditionalFormatting>
  <conditionalFormatting sqref="BJ170:BJ171 BJ173:BJ174">
    <cfRule type="cellIs" dxfId="11069" priority="7661" operator="between">
      <formula>81</formula>
      <formula>100</formula>
    </cfRule>
    <cfRule type="cellIs" dxfId="11068" priority="7662" operator="between">
      <formula>61</formula>
      <formula>80</formula>
    </cfRule>
    <cfRule type="cellIs" dxfId="11067" priority="7663" operator="between">
      <formula>41</formula>
      <formula>60</formula>
    </cfRule>
    <cfRule type="cellIs" dxfId="11066" priority="7664" operator="between">
      <formula>21</formula>
      <formula>40</formula>
    </cfRule>
    <cfRule type="cellIs" dxfId="11065" priority="7665" operator="between">
      <formula>1</formula>
      <formula>20</formula>
    </cfRule>
  </conditionalFormatting>
  <conditionalFormatting sqref="BJ173">
    <cfRule type="containsErrors" dxfId="11064" priority="7658">
      <formula>ISERROR(BJ173)</formula>
    </cfRule>
    <cfRule type="containsText" dxfId="11063" priority="7659" operator="containsText" text="N/A">
      <formula>NOT(ISERROR(SEARCH("N/A",BJ173)))</formula>
    </cfRule>
  </conditionalFormatting>
  <conditionalFormatting sqref="BK174 BK171">
    <cfRule type="cellIs" dxfId="11062" priority="7655" operator="equal">
      <formula>2</formula>
    </cfRule>
    <cfRule type="cellIs" dxfId="11061" priority="7656" operator="equal">
      <formula>1</formula>
    </cfRule>
  </conditionalFormatting>
  <conditionalFormatting sqref="BK174 BK171">
    <cfRule type="cellIs" dxfId="11060" priority="7654" operator="equal">
      <formula>3</formula>
    </cfRule>
  </conditionalFormatting>
  <conditionalFormatting sqref="BK174 BK171">
    <cfRule type="cellIs" dxfId="11059" priority="7652" operator="equal">
      <formula>5</formula>
    </cfRule>
    <cfRule type="cellIs" dxfId="11058" priority="7653" operator="equal">
      <formula>4</formula>
    </cfRule>
  </conditionalFormatting>
  <conditionalFormatting sqref="BO170">
    <cfRule type="containsText" dxfId="11057" priority="7641" operator="containsText" text="N/A">
      <formula>NOT(ISERROR(SEARCH("N/A",BO170)))</formula>
    </cfRule>
    <cfRule type="containsText" dxfId="11056" priority="7647" operator="containsText" text="High">
      <formula>NOT(ISERROR(SEARCH("High",BO170)))</formula>
    </cfRule>
    <cfRule type="containsText" dxfId="11055" priority="7648" operator="containsText" text="Extreme">
      <formula>NOT(ISERROR(SEARCH("Extreme",BO170)))</formula>
    </cfRule>
    <cfRule type="containsText" dxfId="11054" priority="7649" operator="containsText" text="Low">
      <formula>NOT(ISERROR(SEARCH("Low",BO170)))</formula>
    </cfRule>
    <cfRule type="containsText" dxfId="11053" priority="7650" operator="containsText" text="Moderate">
      <formula>NOT(ISERROR(SEARCH("Moderate",BO170)))</formula>
    </cfRule>
    <cfRule type="containsText" dxfId="11052" priority="7651" operator="containsText" text="Insignificant">
      <formula>NOT(ISERROR(SEARCH("Insignificant",BO170)))</formula>
    </cfRule>
    <cfRule type="containsErrors" dxfId="11051" priority="7657">
      <formula>ISERROR(BO170)</formula>
    </cfRule>
  </conditionalFormatting>
  <conditionalFormatting sqref="BO170:BO171 BO173:BO174">
    <cfRule type="cellIs" dxfId="11050" priority="7642" operator="between">
      <formula>81</formula>
      <formula>100</formula>
    </cfRule>
    <cfRule type="cellIs" dxfId="11049" priority="7643" operator="between">
      <formula>61</formula>
      <formula>80</formula>
    </cfRule>
    <cfRule type="cellIs" dxfId="11048" priority="7644" operator="between">
      <formula>41</formula>
      <formula>60</formula>
    </cfRule>
    <cfRule type="cellIs" dxfId="11047" priority="7645" operator="between">
      <formula>21</formula>
      <formula>40</formula>
    </cfRule>
    <cfRule type="cellIs" dxfId="11046" priority="7646" operator="between">
      <formula>1</formula>
      <formula>20</formula>
    </cfRule>
  </conditionalFormatting>
  <conditionalFormatting sqref="BO173">
    <cfRule type="containsErrors" dxfId="11045" priority="7639">
      <formula>ISERROR(BO173)</formula>
    </cfRule>
    <cfRule type="containsText" dxfId="11044" priority="7640" operator="containsText" text="N/A">
      <formula>NOT(ISERROR(SEARCH("N/A",BO173)))</formula>
    </cfRule>
  </conditionalFormatting>
  <conditionalFormatting sqref="BP174 BP171">
    <cfRule type="cellIs" dxfId="11043" priority="7636" operator="equal">
      <formula>2</formula>
    </cfRule>
    <cfRule type="cellIs" dxfId="11042" priority="7637" operator="equal">
      <formula>1</formula>
    </cfRule>
  </conditionalFormatting>
  <conditionalFormatting sqref="BP174 BP171">
    <cfRule type="cellIs" dxfId="11041" priority="7635" operator="equal">
      <formula>3</formula>
    </cfRule>
  </conditionalFormatting>
  <conditionalFormatting sqref="BP174 BP171">
    <cfRule type="cellIs" dxfId="11040" priority="7633" operator="equal">
      <formula>5</formula>
    </cfRule>
    <cfRule type="cellIs" dxfId="11039" priority="7634" operator="equal">
      <formula>4</formula>
    </cfRule>
  </conditionalFormatting>
  <conditionalFormatting sqref="BT170">
    <cfRule type="containsText" dxfId="11038" priority="7622" operator="containsText" text="N/A">
      <formula>NOT(ISERROR(SEARCH("N/A",BT170)))</formula>
    </cfRule>
    <cfRule type="containsText" dxfId="11037" priority="7628" operator="containsText" text="High">
      <formula>NOT(ISERROR(SEARCH("High",BT170)))</formula>
    </cfRule>
    <cfRule type="containsText" dxfId="11036" priority="7629" operator="containsText" text="Extreme">
      <formula>NOT(ISERROR(SEARCH("Extreme",BT170)))</formula>
    </cfRule>
    <cfRule type="containsText" dxfId="11035" priority="7630" operator="containsText" text="Low">
      <formula>NOT(ISERROR(SEARCH("Low",BT170)))</formula>
    </cfRule>
    <cfRule type="containsText" dxfId="11034" priority="7631" operator="containsText" text="Moderate">
      <formula>NOT(ISERROR(SEARCH("Moderate",BT170)))</formula>
    </cfRule>
    <cfRule type="containsText" dxfId="11033" priority="7632" operator="containsText" text="Insignificant">
      <formula>NOT(ISERROR(SEARCH("Insignificant",BT170)))</formula>
    </cfRule>
    <cfRule type="containsErrors" dxfId="11032" priority="7638">
      <formula>ISERROR(BT170)</formula>
    </cfRule>
  </conditionalFormatting>
  <conditionalFormatting sqref="BT170:BT171 BT173:BT174">
    <cfRule type="cellIs" dxfId="11031" priority="7623" operator="between">
      <formula>81</formula>
      <formula>100</formula>
    </cfRule>
    <cfRule type="cellIs" dxfId="11030" priority="7624" operator="between">
      <formula>61</formula>
      <formula>80</formula>
    </cfRule>
    <cfRule type="cellIs" dxfId="11029" priority="7625" operator="between">
      <formula>41</formula>
      <formula>60</formula>
    </cfRule>
    <cfRule type="cellIs" dxfId="11028" priority="7626" operator="between">
      <formula>21</formula>
      <formula>40</formula>
    </cfRule>
    <cfRule type="cellIs" dxfId="11027" priority="7627" operator="between">
      <formula>1</formula>
      <formula>20</formula>
    </cfRule>
  </conditionalFormatting>
  <conditionalFormatting sqref="BT173">
    <cfRule type="containsErrors" dxfId="11026" priority="7620">
      <formula>ISERROR(BT173)</formula>
    </cfRule>
    <cfRule type="containsText" dxfId="11025" priority="7621" operator="containsText" text="N/A">
      <formula>NOT(ISERROR(SEARCH("N/A",BT173)))</formula>
    </cfRule>
  </conditionalFormatting>
  <conditionalFormatting sqref="BU174 BU171">
    <cfRule type="cellIs" dxfId="11024" priority="7617" operator="equal">
      <formula>2</formula>
    </cfRule>
    <cfRule type="cellIs" dxfId="11023" priority="7618" operator="equal">
      <formula>1</formula>
    </cfRule>
  </conditionalFormatting>
  <conditionalFormatting sqref="BU174 BU171">
    <cfRule type="cellIs" dxfId="11022" priority="7616" operator="equal">
      <formula>3</formula>
    </cfRule>
  </conditionalFormatting>
  <conditionalFormatting sqref="BU174 BU171">
    <cfRule type="cellIs" dxfId="11021" priority="7614" operator="equal">
      <formula>5</formula>
    </cfRule>
    <cfRule type="cellIs" dxfId="11020" priority="7615" operator="equal">
      <formula>4</formula>
    </cfRule>
  </conditionalFormatting>
  <conditionalFormatting sqref="BY170">
    <cfRule type="containsText" dxfId="11019" priority="7603" operator="containsText" text="N/A">
      <formula>NOT(ISERROR(SEARCH("N/A",BY170)))</formula>
    </cfRule>
    <cfRule type="containsText" dxfId="11018" priority="7609" operator="containsText" text="High">
      <formula>NOT(ISERROR(SEARCH("High",BY170)))</formula>
    </cfRule>
    <cfRule type="containsText" dxfId="11017" priority="7610" operator="containsText" text="Extreme">
      <formula>NOT(ISERROR(SEARCH("Extreme",BY170)))</formula>
    </cfRule>
    <cfRule type="containsText" dxfId="11016" priority="7611" operator="containsText" text="Low">
      <formula>NOT(ISERROR(SEARCH("Low",BY170)))</formula>
    </cfRule>
    <cfRule type="containsText" dxfId="11015" priority="7612" operator="containsText" text="Moderate">
      <formula>NOT(ISERROR(SEARCH("Moderate",BY170)))</formula>
    </cfRule>
    <cfRule type="containsText" dxfId="11014" priority="7613" operator="containsText" text="Insignificant">
      <formula>NOT(ISERROR(SEARCH("Insignificant",BY170)))</formula>
    </cfRule>
    <cfRule type="containsErrors" dxfId="11013" priority="7619">
      <formula>ISERROR(BY170)</formula>
    </cfRule>
  </conditionalFormatting>
  <conditionalFormatting sqref="BY170:BY171 BY173:BY174">
    <cfRule type="cellIs" dxfId="11012" priority="7604" operator="between">
      <formula>81</formula>
      <formula>100</formula>
    </cfRule>
    <cfRule type="cellIs" dxfId="11011" priority="7605" operator="between">
      <formula>61</formula>
      <formula>80</formula>
    </cfRule>
    <cfRule type="cellIs" dxfId="11010" priority="7606" operator="between">
      <formula>41</formula>
      <formula>60</formula>
    </cfRule>
    <cfRule type="cellIs" dxfId="11009" priority="7607" operator="between">
      <formula>21</formula>
      <formula>40</formula>
    </cfRule>
    <cfRule type="cellIs" dxfId="11008" priority="7608" operator="between">
      <formula>1</formula>
      <formula>20</formula>
    </cfRule>
  </conditionalFormatting>
  <conditionalFormatting sqref="BY173">
    <cfRule type="containsErrors" dxfId="11007" priority="7601">
      <formula>ISERROR(BY173)</formula>
    </cfRule>
    <cfRule type="containsText" dxfId="11006" priority="7602" operator="containsText" text="N/A">
      <formula>NOT(ISERROR(SEARCH("N/A",BY173)))</formula>
    </cfRule>
  </conditionalFormatting>
  <conditionalFormatting sqref="BZ174 BZ171">
    <cfRule type="cellIs" dxfId="11005" priority="7598" operator="equal">
      <formula>2</formula>
    </cfRule>
    <cfRule type="cellIs" dxfId="11004" priority="7599" operator="equal">
      <formula>1</formula>
    </cfRule>
  </conditionalFormatting>
  <conditionalFormatting sqref="BZ174 BZ171">
    <cfRule type="cellIs" dxfId="11003" priority="7597" operator="equal">
      <formula>3</formula>
    </cfRule>
  </conditionalFormatting>
  <conditionalFormatting sqref="BZ174 BZ171">
    <cfRule type="cellIs" dxfId="11002" priority="7595" operator="equal">
      <formula>5</formula>
    </cfRule>
    <cfRule type="cellIs" dxfId="11001" priority="7596" operator="equal">
      <formula>4</formula>
    </cfRule>
  </conditionalFormatting>
  <conditionalFormatting sqref="CD170">
    <cfRule type="containsText" dxfId="11000" priority="7584" operator="containsText" text="N/A">
      <formula>NOT(ISERROR(SEARCH("N/A",CD170)))</formula>
    </cfRule>
    <cfRule type="containsText" dxfId="10999" priority="7590" operator="containsText" text="High">
      <formula>NOT(ISERROR(SEARCH("High",CD170)))</formula>
    </cfRule>
    <cfRule type="containsText" dxfId="10998" priority="7591" operator="containsText" text="Extreme">
      <formula>NOT(ISERROR(SEARCH("Extreme",CD170)))</formula>
    </cfRule>
    <cfRule type="containsText" dxfId="10997" priority="7592" operator="containsText" text="Low">
      <formula>NOT(ISERROR(SEARCH("Low",CD170)))</formula>
    </cfRule>
    <cfRule type="containsText" dxfId="10996" priority="7593" operator="containsText" text="Moderate">
      <formula>NOT(ISERROR(SEARCH("Moderate",CD170)))</formula>
    </cfRule>
    <cfRule type="containsText" dxfId="10995" priority="7594" operator="containsText" text="Insignificant">
      <formula>NOT(ISERROR(SEARCH("Insignificant",CD170)))</formula>
    </cfRule>
    <cfRule type="containsErrors" dxfId="10994" priority="7600">
      <formula>ISERROR(CD170)</formula>
    </cfRule>
  </conditionalFormatting>
  <conditionalFormatting sqref="CD170:CD171 CD173:CD174">
    <cfRule type="cellIs" dxfId="10993" priority="7585" operator="between">
      <formula>81</formula>
      <formula>100</formula>
    </cfRule>
    <cfRule type="cellIs" dxfId="10992" priority="7586" operator="between">
      <formula>61</formula>
      <formula>80</formula>
    </cfRule>
    <cfRule type="cellIs" dxfId="10991" priority="7587" operator="between">
      <formula>41</formula>
      <formula>60</formula>
    </cfRule>
    <cfRule type="cellIs" dxfId="10990" priority="7588" operator="between">
      <formula>21</formula>
      <formula>40</formula>
    </cfRule>
    <cfRule type="cellIs" dxfId="10989" priority="7589" operator="between">
      <formula>1</formula>
      <formula>20</formula>
    </cfRule>
  </conditionalFormatting>
  <conditionalFormatting sqref="CD173">
    <cfRule type="containsErrors" dxfId="10988" priority="7582">
      <formula>ISERROR(CD173)</formula>
    </cfRule>
    <cfRule type="containsText" dxfId="10987" priority="7583" operator="containsText" text="N/A">
      <formula>NOT(ISERROR(SEARCH("N/A",CD173)))</formula>
    </cfRule>
  </conditionalFormatting>
  <conditionalFormatting sqref="CE174 CE171">
    <cfRule type="cellIs" dxfId="10986" priority="7579" operator="equal">
      <formula>2</formula>
    </cfRule>
    <cfRule type="cellIs" dxfId="10985" priority="7580" operator="equal">
      <formula>1</formula>
    </cfRule>
  </conditionalFormatting>
  <conditionalFormatting sqref="CE174 CE171">
    <cfRule type="cellIs" dxfId="10984" priority="7578" operator="equal">
      <formula>3</formula>
    </cfRule>
  </conditionalFormatting>
  <conditionalFormatting sqref="CE174 CE171">
    <cfRule type="cellIs" dxfId="10983" priority="7576" operator="equal">
      <formula>5</formula>
    </cfRule>
    <cfRule type="cellIs" dxfId="10982" priority="7577" operator="equal">
      <formula>4</formula>
    </cfRule>
  </conditionalFormatting>
  <conditionalFormatting sqref="CI170">
    <cfRule type="containsText" dxfId="10981" priority="7565" operator="containsText" text="N/A">
      <formula>NOT(ISERROR(SEARCH("N/A",CI170)))</formula>
    </cfRule>
    <cfRule type="containsText" dxfId="10980" priority="7571" operator="containsText" text="High">
      <formula>NOT(ISERROR(SEARCH("High",CI170)))</formula>
    </cfRule>
    <cfRule type="containsText" dxfId="10979" priority="7572" operator="containsText" text="Extreme">
      <formula>NOT(ISERROR(SEARCH("Extreme",CI170)))</formula>
    </cfRule>
    <cfRule type="containsText" dxfId="10978" priority="7573" operator="containsText" text="Low">
      <formula>NOT(ISERROR(SEARCH("Low",CI170)))</formula>
    </cfRule>
    <cfRule type="containsText" dxfId="10977" priority="7574" operator="containsText" text="Moderate">
      <formula>NOT(ISERROR(SEARCH("Moderate",CI170)))</formula>
    </cfRule>
    <cfRule type="containsText" dxfId="10976" priority="7575" operator="containsText" text="Insignificant">
      <formula>NOT(ISERROR(SEARCH("Insignificant",CI170)))</formula>
    </cfRule>
    <cfRule type="containsErrors" dxfId="10975" priority="7581">
      <formula>ISERROR(CI170)</formula>
    </cfRule>
  </conditionalFormatting>
  <conditionalFormatting sqref="CI170:CI171 CI173:CI174">
    <cfRule type="cellIs" dxfId="10974" priority="7566" operator="between">
      <formula>81</formula>
      <formula>100</formula>
    </cfRule>
    <cfRule type="cellIs" dxfId="10973" priority="7567" operator="between">
      <formula>61</formula>
      <formula>80</formula>
    </cfRule>
    <cfRule type="cellIs" dxfId="10972" priority="7568" operator="between">
      <formula>41</formula>
      <formula>60</formula>
    </cfRule>
    <cfRule type="cellIs" dxfId="10971" priority="7569" operator="between">
      <formula>21</formula>
      <formula>40</formula>
    </cfRule>
    <cfRule type="cellIs" dxfId="10970" priority="7570" operator="between">
      <formula>1</formula>
      <formula>20</formula>
    </cfRule>
  </conditionalFormatting>
  <conditionalFormatting sqref="CI173">
    <cfRule type="containsErrors" dxfId="10969" priority="7563">
      <formula>ISERROR(CI173)</formula>
    </cfRule>
    <cfRule type="containsText" dxfId="10968" priority="7564" operator="containsText" text="N/A">
      <formula>NOT(ISERROR(SEARCH("N/A",CI173)))</formula>
    </cfRule>
  </conditionalFormatting>
  <conditionalFormatting sqref="CJ174 CJ171">
    <cfRule type="cellIs" dxfId="10967" priority="7560" operator="equal">
      <formula>2</formula>
    </cfRule>
    <cfRule type="cellIs" dxfId="10966" priority="7561" operator="equal">
      <formula>1</formula>
    </cfRule>
  </conditionalFormatting>
  <conditionalFormatting sqref="CJ174 CJ171">
    <cfRule type="cellIs" dxfId="10965" priority="7559" operator="equal">
      <formula>3</formula>
    </cfRule>
  </conditionalFormatting>
  <conditionalFormatting sqref="CJ174 CJ171">
    <cfRule type="cellIs" dxfId="10964" priority="7557" operator="equal">
      <formula>5</formula>
    </cfRule>
    <cfRule type="cellIs" dxfId="10963" priority="7558" operator="equal">
      <formula>4</formula>
    </cfRule>
  </conditionalFormatting>
  <conditionalFormatting sqref="CN170">
    <cfRule type="containsText" dxfId="10962" priority="7546" operator="containsText" text="N/A">
      <formula>NOT(ISERROR(SEARCH("N/A",CN170)))</formula>
    </cfRule>
    <cfRule type="containsText" dxfId="10961" priority="7552" operator="containsText" text="High">
      <formula>NOT(ISERROR(SEARCH("High",CN170)))</formula>
    </cfRule>
    <cfRule type="containsText" dxfId="10960" priority="7553" operator="containsText" text="Extreme">
      <formula>NOT(ISERROR(SEARCH("Extreme",CN170)))</formula>
    </cfRule>
    <cfRule type="containsText" dxfId="10959" priority="7554" operator="containsText" text="Low">
      <formula>NOT(ISERROR(SEARCH("Low",CN170)))</formula>
    </cfRule>
    <cfRule type="containsText" dxfId="10958" priority="7555" operator="containsText" text="Moderate">
      <formula>NOT(ISERROR(SEARCH("Moderate",CN170)))</formula>
    </cfRule>
    <cfRule type="containsText" dxfId="10957" priority="7556" operator="containsText" text="Insignificant">
      <formula>NOT(ISERROR(SEARCH("Insignificant",CN170)))</formula>
    </cfRule>
    <cfRule type="containsErrors" dxfId="10956" priority="7562">
      <formula>ISERROR(CN170)</formula>
    </cfRule>
  </conditionalFormatting>
  <conditionalFormatting sqref="CN170:CN171 CN173:CN174">
    <cfRule type="cellIs" dxfId="10955" priority="7547" operator="between">
      <formula>81</formula>
      <formula>100</formula>
    </cfRule>
    <cfRule type="cellIs" dxfId="10954" priority="7548" operator="between">
      <formula>61</formula>
      <formula>80</formula>
    </cfRule>
    <cfRule type="cellIs" dxfId="10953" priority="7549" operator="between">
      <formula>41</formula>
      <formula>60</formula>
    </cfRule>
    <cfRule type="cellIs" dxfId="10952" priority="7550" operator="between">
      <formula>21</formula>
      <formula>40</formula>
    </cfRule>
    <cfRule type="cellIs" dxfId="10951" priority="7551" operator="between">
      <formula>1</formula>
      <formula>20</formula>
    </cfRule>
  </conditionalFormatting>
  <conditionalFormatting sqref="CN173">
    <cfRule type="containsErrors" dxfId="10950" priority="7544">
      <formula>ISERROR(CN173)</formula>
    </cfRule>
    <cfRule type="containsText" dxfId="10949" priority="7545" operator="containsText" text="N/A">
      <formula>NOT(ISERROR(SEARCH("N/A",CN173)))</formula>
    </cfRule>
  </conditionalFormatting>
  <conditionalFormatting sqref="CO174 CO171">
    <cfRule type="cellIs" dxfId="10948" priority="7541" operator="equal">
      <formula>2</formula>
    </cfRule>
    <cfRule type="cellIs" dxfId="10947" priority="7542" operator="equal">
      <formula>1</formula>
    </cfRule>
  </conditionalFormatting>
  <conditionalFormatting sqref="CO174 CO171">
    <cfRule type="cellIs" dxfId="10946" priority="7540" operator="equal">
      <formula>3</formula>
    </cfRule>
  </conditionalFormatting>
  <conditionalFormatting sqref="CO174 CO171">
    <cfRule type="cellIs" dxfId="10945" priority="7538" operator="equal">
      <formula>5</formula>
    </cfRule>
    <cfRule type="cellIs" dxfId="10944" priority="7539" operator="equal">
      <formula>4</formula>
    </cfRule>
  </conditionalFormatting>
  <conditionalFormatting sqref="CS170">
    <cfRule type="containsText" dxfId="10943" priority="7527" operator="containsText" text="N/A">
      <formula>NOT(ISERROR(SEARCH("N/A",CS170)))</formula>
    </cfRule>
    <cfRule type="containsText" dxfId="10942" priority="7533" operator="containsText" text="High">
      <formula>NOT(ISERROR(SEARCH("High",CS170)))</formula>
    </cfRule>
    <cfRule type="containsText" dxfId="10941" priority="7534" operator="containsText" text="Extreme">
      <formula>NOT(ISERROR(SEARCH("Extreme",CS170)))</formula>
    </cfRule>
    <cfRule type="containsText" dxfId="10940" priority="7535" operator="containsText" text="Low">
      <formula>NOT(ISERROR(SEARCH("Low",CS170)))</formula>
    </cfRule>
    <cfRule type="containsText" dxfId="10939" priority="7536" operator="containsText" text="Moderate">
      <formula>NOT(ISERROR(SEARCH("Moderate",CS170)))</formula>
    </cfRule>
    <cfRule type="containsText" dxfId="10938" priority="7537" operator="containsText" text="Insignificant">
      <formula>NOT(ISERROR(SEARCH("Insignificant",CS170)))</formula>
    </cfRule>
    <cfRule type="containsErrors" dxfId="10937" priority="7543">
      <formula>ISERROR(CS170)</formula>
    </cfRule>
  </conditionalFormatting>
  <conditionalFormatting sqref="CS170:CS171 CS173:CS174">
    <cfRule type="cellIs" dxfId="10936" priority="7528" operator="between">
      <formula>81</formula>
      <formula>100</formula>
    </cfRule>
    <cfRule type="cellIs" dxfId="10935" priority="7529" operator="between">
      <formula>61</formula>
      <formula>80</formula>
    </cfRule>
    <cfRule type="cellIs" dxfId="10934" priority="7530" operator="between">
      <formula>41</formula>
      <formula>60</formula>
    </cfRule>
    <cfRule type="cellIs" dxfId="10933" priority="7531" operator="between">
      <formula>21</formula>
      <formula>40</formula>
    </cfRule>
    <cfRule type="cellIs" dxfId="10932" priority="7532" operator="between">
      <formula>1</formula>
      <formula>20</formula>
    </cfRule>
  </conditionalFormatting>
  <conditionalFormatting sqref="CS173">
    <cfRule type="containsErrors" dxfId="10931" priority="7525">
      <formula>ISERROR(CS173)</formula>
    </cfRule>
    <cfRule type="containsText" dxfId="10930" priority="7526" operator="containsText" text="N/A">
      <formula>NOT(ISERROR(SEARCH("N/A",CS173)))</formula>
    </cfRule>
  </conditionalFormatting>
  <conditionalFormatting sqref="H180 H177">
    <cfRule type="cellIs" dxfId="10929" priority="7522" operator="equal">
      <formula>2</formula>
    </cfRule>
    <cfRule type="cellIs" dxfId="10928" priority="7523" operator="equal">
      <formula>1</formula>
    </cfRule>
  </conditionalFormatting>
  <conditionalFormatting sqref="H180 H177">
    <cfRule type="cellIs" dxfId="10927" priority="7521" operator="equal">
      <formula>3</formula>
    </cfRule>
  </conditionalFormatting>
  <conditionalFormatting sqref="H180 H177">
    <cfRule type="cellIs" dxfId="10926" priority="7519" operator="equal">
      <formula>5</formula>
    </cfRule>
    <cfRule type="cellIs" dxfId="10925" priority="7520" operator="equal">
      <formula>4</formula>
    </cfRule>
  </conditionalFormatting>
  <conditionalFormatting sqref="L176">
    <cfRule type="containsText" dxfId="10924" priority="7508" operator="containsText" text="N/A">
      <formula>NOT(ISERROR(SEARCH("N/A",L176)))</formula>
    </cfRule>
    <cfRule type="containsText" dxfId="10923" priority="7514" operator="containsText" text="High">
      <formula>NOT(ISERROR(SEARCH("High",L176)))</formula>
    </cfRule>
    <cfRule type="containsText" dxfId="10922" priority="7515" operator="containsText" text="Extreme">
      <formula>NOT(ISERROR(SEARCH("Extreme",L176)))</formula>
    </cfRule>
    <cfRule type="containsText" dxfId="10921" priority="7516" operator="containsText" text="Low">
      <formula>NOT(ISERROR(SEARCH("Low",L176)))</formula>
    </cfRule>
    <cfRule type="containsText" dxfId="10920" priority="7517" operator="containsText" text="Moderate">
      <formula>NOT(ISERROR(SEARCH("Moderate",L176)))</formula>
    </cfRule>
    <cfRule type="containsText" dxfId="10919" priority="7518" operator="containsText" text="Insignificant">
      <formula>NOT(ISERROR(SEARCH("Insignificant",L176)))</formula>
    </cfRule>
    <cfRule type="containsErrors" dxfId="10918" priority="7524">
      <formula>ISERROR(L176)</formula>
    </cfRule>
  </conditionalFormatting>
  <conditionalFormatting sqref="L176:L177 L179:L180">
    <cfRule type="cellIs" dxfId="10917" priority="7509" operator="between">
      <formula>81</formula>
      <formula>100</formula>
    </cfRule>
    <cfRule type="cellIs" dxfId="10916" priority="7510" operator="between">
      <formula>61</formula>
      <formula>80</formula>
    </cfRule>
    <cfRule type="cellIs" dxfId="10915" priority="7511" operator="between">
      <formula>41</formula>
      <formula>60</formula>
    </cfRule>
    <cfRule type="cellIs" dxfId="10914" priority="7512" operator="between">
      <formula>21</formula>
      <formula>40</formula>
    </cfRule>
    <cfRule type="cellIs" dxfId="10913" priority="7513" operator="between">
      <formula>1</formula>
      <formula>20</formula>
    </cfRule>
  </conditionalFormatting>
  <conditionalFormatting sqref="L179">
    <cfRule type="containsErrors" dxfId="10912" priority="7506">
      <formula>ISERROR(L179)</formula>
    </cfRule>
    <cfRule type="containsText" dxfId="10911" priority="7507" operator="containsText" text="N/A">
      <formula>NOT(ISERROR(SEARCH("N/A",L179)))</formula>
    </cfRule>
  </conditionalFormatting>
  <conditionalFormatting sqref="M180 M177">
    <cfRule type="cellIs" dxfId="10910" priority="7503" operator="equal">
      <formula>2</formula>
    </cfRule>
    <cfRule type="cellIs" dxfId="10909" priority="7504" operator="equal">
      <formula>1</formula>
    </cfRule>
  </conditionalFormatting>
  <conditionalFormatting sqref="M180 M177">
    <cfRule type="cellIs" dxfId="10908" priority="7502" operator="equal">
      <formula>3</formula>
    </cfRule>
  </conditionalFormatting>
  <conditionalFormatting sqref="M180 M177">
    <cfRule type="cellIs" dxfId="10907" priority="7500" operator="equal">
      <formula>5</formula>
    </cfRule>
    <cfRule type="cellIs" dxfId="10906" priority="7501" operator="equal">
      <formula>4</formula>
    </cfRule>
  </conditionalFormatting>
  <conditionalFormatting sqref="Q176">
    <cfRule type="containsText" dxfId="10905" priority="7489" operator="containsText" text="N/A">
      <formula>NOT(ISERROR(SEARCH("N/A",Q176)))</formula>
    </cfRule>
    <cfRule type="containsText" dxfId="10904" priority="7495" operator="containsText" text="High">
      <formula>NOT(ISERROR(SEARCH("High",Q176)))</formula>
    </cfRule>
    <cfRule type="containsText" dxfId="10903" priority="7496" operator="containsText" text="Extreme">
      <formula>NOT(ISERROR(SEARCH("Extreme",Q176)))</formula>
    </cfRule>
    <cfRule type="containsText" dxfId="10902" priority="7497" operator="containsText" text="Low">
      <formula>NOT(ISERROR(SEARCH("Low",Q176)))</formula>
    </cfRule>
    <cfRule type="containsText" dxfId="10901" priority="7498" operator="containsText" text="Moderate">
      <formula>NOT(ISERROR(SEARCH("Moderate",Q176)))</formula>
    </cfRule>
    <cfRule type="containsText" dxfId="10900" priority="7499" operator="containsText" text="Insignificant">
      <formula>NOT(ISERROR(SEARCH("Insignificant",Q176)))</formula>
    </cfRule>
    <cfRule type="containsErrors" dxfId="10899" priority="7505">
      <formula>ISERROR(Q176)</formula>
    </cfRule>
  </conditionalFormatting>
  <conditionalFormatting sqref="Q176:Q177 Q179:Q180">
    <cfRule type="cellIs" dxfId="10898" priority="7490" operator="between">
      <formula>81</formula>
      <formula>100</formula>
    </cfRule>
    <cfRule type="cellIs" dxfId="10897" priority="7491" operator="between">
      <formula>61</formula>
      <formula>80</formula>
    </cfRule>
    <cfRule type="cellIs" dxfId="10896" priority="7492" operator="between">
      <formula>41</formula>
      <formula>60</formula>
    </cfRule>
    <cfRule type="cellIs" dxfId="10895" priority="7493" operator="between">
      <formula>21</formula>
      <formula>40</formula>
    </cfRule>
    <cfRule type="cellIs" dxfId="10894" priority="7494" operator="between">
      <formula>1</formula>
      <formula>20</formula>
    </cfRule>
  </conditionalFormatting>
  <conditionalFormatting sqref="Q179">
    <cfRule type="containsErrors" dxfId="10893" priority="7487">
      <formula>ISERROR(Q179)</formula>
    </cfRule>
    <cfRule type="containsText" dxfId="10892" priority="7488" operator="containsText" text="N/A">
      <formula>NOT(ISERROR(SEARCH("N/A",Q179)))</formula>
    </cfRule>
  </conditionalFormatting>
  <conditionalFormatting sqref="R180 R177">
    <cfRule type="cellIs" dxfId="10891" priority="7484" operator="equal">
      <formula>2</formula>
    </cfRule>
    <cfRule type="cellIs" dxfId="10890" priority="7485" operator="equal">
      <formula>1</formula>
    </cfRule>
  </conditionalFormatting>
  <conditionalFormatting sqref="R180 R177">
    <cfRule type="cellIs" dxfId="10889" priority="7483" operator="equal">
      <formula>3</formula>
    </cfRule>
  </conditionalFormatting>
  <conditionalFormatting sqref="R180 R177">
    <cfRule type="cellIs" dxfId="10888" priority="7481" operator="equal">
      <formula>5</formula>
    </cfRule>
    <cfRule type="cellIs" dxfId="10887" priority="7482" operator="equal">
      <formula>4</formula>
    </cfRule>
  </conditionalFormatting>
  <conditionalFormatting sqref="V176">
    <cfRule type="containsText" dxfId="10886" priority="7470" operator="containsText" text="N/A">
      <formula>NOT(ISERROR(SEARCH("N/A",V176)))</formula>
    </cfRule>
    <cfRule type="containsText" dxfId="10885" priority="7476" operator="containsText" text="High">
      <formula>NOT(ISERROR(SEARCH("High",V176)))</formula>
    </cfRule>
    <cfRule type="containsText" dxfId="10884" priority="7477" operator="containsText" text="Extreme">
      <formula>NOT(ISERROR(SEARCH("Extreme",V176)))</formula>
    </cfRule>
    <cfRule type="containsText" dxfId="10883" priority="7478" operator="containsText" text="Low">
      <formula>NOT(ISERROR(SEARCH("Low",V176)))</formula>
    </cfRule>
    <cfRule type="containsText" dxfId="10882" priority="7479" operator="containsText" text="Moderate">
      <formula>NOT(ISERROR(SEARCH("Moderate",V176)))</formula>
    </cfRule>
    <cfRule type="containsText" dxfId="10881" priority="7480" operator="containsText" text="Insignificant">
      <formula>NOT(ISERROR(SEARCH("Insignificant",V176)))</formula>
    </cfRule>
    <cfRule type="containsErrors" dxfId="10880" priority="7486">
      <formula>ISERROR(V176)</formula>
    </cfRule>
  </conditionalFormatting>
  <conditionalFormatting sqref="V176:V177 V179:V180">
    <cfRule type="cellIs" dxfId="10879" priority="7471" operator="between">
      <formula>81</formula>
      <formula>100</formula>
    </cfRule>
    <cfRule type="cellIs" dxfId="10878" priority="7472" operator="between">
      <formula>61</formula>
      <formula>80</formula>
    </cfRule>
    <cfRule type="cellIs" dxfId="10877" priority="7473" operator="between">
      <formula>41</formula>
      <formula>60</formula>
    </cfRule>
    <cfRule type="cellIs" dxfId="10876" priority="7474" operator="between">
      <formula>21</formula>
      <formula>40</formula>
    </cfRule>
    <cfRule type="cellIs" dxfId="10875" priority="7475" operator="between">
      <formula>1</formula>
      <formula>20</formula>
    </cfRule>
  </conditionalFormatting>
  <conditionalFormatting sqref="V179">
    <cfRule type="containsErrors" dxfId="10874" priority="7468">
      <formula>ISERROR(V179)</formula>
    </cfRule>
    <cfRule type="containsText" dxfId="10873" priority="7469" operator="containsText" text="N/A">
      <formula>NOT(ISERROR(SEARCH("N/A",V179)))</formula>
    </cfRule>
  </conditionalFormatting>
  <conditionalFormatting sqref="W180 W177">
    <cfRule type="cellIs" dxfId="10872" priority="7465" operator="equal">
      <formula>2</formula>
    </cfRule>
    <cfRule type="cellIs" dxfId="10871" priority="7466" operator="equal">
      <formula>1</formula>
    </cfRule>
  </conditionalFormatting>
  <conditionalFormatting sqref="W180 W177">
    <cfRule type="cellIs" dxfId="10870" priority="7464" operator="equal">
      <formula>3</formula>
    </cfRule>
  </conditionalFormatting>
  <conditionalFormatting sqref="W180 W177">
    <cfRule type="cellIs" dxfId="10869" priority="7462" operator="equal">
      <formula>5</formula>
    </cfRule>
    <cfRule type="cellIs" dxfId="10868" priority="7463" operator="equal">
      <formula>4</formula>
    </cfRule>
  </conditionalFormatting>
  <conditionalFormatting sqref="AA176">
    <cfRule type="containsText" dxfId="10867" priority="7451" operator="containsText" text="N/A">
      <formula>NOT(ISERROR(SEARCH("N/A",AA176)))</formula>
    </cfRule>
    <cfRule type="containsText" dxfId="10866" priority="7457" operator="containsText" text="High">
      <formula>NOT(ISERROR(SEARCH("High",AA176)))</formula>
    </cfRule>
    <cfRule type="containsText" dxfId="10865" priority="7458" operator="containsText" text="Extreme">
      <formula>NOT(ISERROR(SEARCH("Extreme",AA176)))</formula>
    </cfRule>
    <cfRule type="containsText" dxfId="10864" priority="7459" operator="containsText" text="Low">
      <formula>NOT(ISERROR(SEARCH("Low",AA176)))</formula>
    </cfRule>
    <cfRule type="containsText" dxfId="10863" priority="7460" operator="containsText" text="Moderate">
      <formula>NOT(ISERROR(SEARCH("Moderate",AA176)))</formula>
    </cfRule>
    <cfRule type="containsText" dxfId="10862" priority="7461" operator="containsText" text="Insignificant">
      <formula>NOT(ISERROR(SEARCH("Insignificant",AA176)))</formula>
    </cfRule>
    <cfRule type="containsErrors" dxfId="10861" priority="7467">
      <formula>ISERROR(AA176)</formula>
    </cfRule>
  </conditionalFormatting>
  <conditionalFormatting sqref="AA176:AA177 AA179:AA180">
    <cfRule type="cellIs" dxfId="10860" priority="7452" operator="between">
      <formula>81</formula>
      <formula>100</formula>
    </cfRule>
    <cfRule type="cellIs" dxfId="10859" priority="7453" operator="between">
      <formula>61</formula>
      <formula>80</formula>
    </cfRule>
    <cfRule type="cellIs" dxfId="10858" priority="7454" operator="between">
      <formula>41</formula>
      <formula>60</formula>
    </cfRule>
    <cfRule type="cellIs" dxfId="10857" priority="7455" operator="between">
      <formula>21</formula>
      <formula>40</formula>
    </cfRule>
    <cfRule type="cellIs" dxfId="10856" priority="7456" operator="between">
      <formula>1</formula>
      <formula>20</formula>
    </cfRule>
  </conditionalFormatting>
  <conditionalFormatting sqref="AA179">
    <cfRule type="containsErrors" dxfId="10855" priority="7449">
      <formula>ISERROR(AA179)</formula>
    </cfRule>
    <cfRule type="containsText" dxfId="10854" priority="7450" operator="containsText" text="N/A">
      <formula>NOT(ISERROR(SEARCH("N/A",AA179)))</formula>
    </cfRule>
  </conditionalFormatting>
  <conditionalFormatting sqref="AB180 AB177">
    <cfRule type="cellIs" dxfId="10853" priority="7446" operator="equal">
      <formula>2</formula>
    </cfRule>
    <cfRule type="cellIs" dxfId="10852" priority="7447" operator="equal">
      <formula>1</formula>
    </cfRule>
  </conditionalFormatting>
  <conditionalFormatting sqref="AB180 AB177">
    <cfRule type="cellIs" dxfId="10851" priority="7445" operator="equal">
      <formula>3</formula>
    </cfRule>
  </conditionalFormatting>
  <conditionalFormatting sqref="AB180 AB177">
    <cfRule type="cellIs" dxfId="10850" priority="7443" operator="equal">
      <formula>5</formula>
    </cfRule>
    <cfRule type="cellIs" dxfId="10849" priority="7444" operator="equal">
      <formula>4</formula>
    </cfRule>
  </conditionalFormatting>
  <conditionalFormatting sqref="AF176">
    <cfRule type="containsText" dxfId="10848" priority="7432" operator="containsText" text="N/A">
      <formula>NOT(ISERROR(SEARCH("N/A",AF176)))</formula>
    </cfRule>
    <cfRule type="containsText" dxfId="10847" priority="7438" operator="containsText" text="High">
      <formula>NOT(ISERROR(SEARCH("High",AF176)))</formula>
    </cfRule>
    <cfRule type="containsText" dxfId="10846" priority="7439" operator="containsText" text="Extreme">
      <formula>NOT(ISERROR(SEARCH("Extreme",AF176)))</formula>
    </cfRule>
    <cfRule type="containsText" dxfId="10845" priority="7440" operator="containsText" text="Low">
      <formula>NOT(ISERROR(SEARCH("Low",AF176)))</formula>
    </cfRule>
    <cfRule type="containsText" dxfId="10844" priority="7441" operator="containsText" text="Moderate">
      <formula>NOT(ISERROR(SEARCH("Moderate",AF176)))</formula>
    </cfRule>
    <cfRule type="containsText" dxfId="10843" priority="7442" operator="containsText" text="Insignificant">
      <formula>NOT(ISERROR(SEARCH("Insignificant",AF176)))</formula>
    </cfRule>
    <cfRule type="containsErrors" dxfId="10842" priority="7448">
      <formula>ISERROR(AF176)</formula>
    </cfRule>
  </conditionalFormatting>
  <conditionalFormatting sqref="AF176:AF177 AF179:AF180">
    <cfRule type="cellIs" dxfId="10841" priority="7433" operator="between">
      <formula>81</formula>
      <formula>100</formula>
    </cfRule>
    <cfRule type="cellIs" dxfId="10840" priority="7434" operator="between">
      <formula>61</formula>
      <formula>80</formula>
    </cfRule>
    <cfRule type="cellIs" dxfId="10839" priority="7435" operator="between">
      <formula>41</formula>
      <formula>60</formula>
    </cfRule>
    <cfRule type="cellIs" dxfId="10838" priority="7436" operator="between">
      <formula>21</formula>
      <formula>40</formula>
    </cfRule>
    <cfRule type="cellIs" dxfId="10837" priority="7437" operator="between">
      <formula>1</formula>
      <formula>20</formula>
    </cfRule>
  </conditionalFormatting>
  <conditionalFormatting sqref="AF179">
    <cfRule type="containsErrors" dxfId="10836" priority="7430">
      <formula>ISERROR(AF179)</formula>
    </cfRule>
    <cfRule type="containsText" dxfId="10835" priority="7431" operator="containsText" text="N/A">
      <formula>NOT(ISERROR(SEARCH("N/A",AF179)))</formula>
    </cfRule>
  </conditionalFormatting>
  <conditionalFormatting sqref="AG180 AG177">
    <cfRule type="cellIs" dxfId="10834" priority="7427" operator="equal">
      <formula>2</formula>
    </cfRule>
    <cfRule type="cellIs" dxfId="10833" priority="7428" operator="equal">
      <formula>1</formula>
    </cfRule>
  </conditionalFormatting>
  <conditionalFormatting sqref="AG180 AG177">
    <cfRule type="cellIs" dxfId="10832" priority="7426" operator="equal">
      <formula>3</formula>
    </cfRule>
  </conditionalFormatting>
  <conditionalFormatting sqref="AG180 AG177">
    <cfRule type="cellIs" dxfId="10831" priority="7424" operator="equal">
      <formula>5</formula>
    </cfRule>
    <cfRule type="cellIs" dxfId="10830" priority="7425" operator="equal">
      <formula>4</formula>
    </cfRule>
  </conditionalFormatting>
  <conditionalFormatting sqref="AK176">
    <cfRule type="containsText" dxfId="10829" priority="7413" operator="containsText" text="N/A">
      <formula>NOT(ISERROR(SEARCH("N/A",AK176)))</formula>
    </cfRule>
    <cfRule type="containsText" dxfId="10828" priority="7419" operator="containsText" text="High">
      <formula>NOT(ISERROR(SEARCH("High",AK176)))</formula>
    </cfRule>
    <cfRule type="containsText" dxfId="10827" priority="7420" operator="containsText" text="Extreme">
      <formula>NOT(ISERROR(SEARCH("Extreme",AK176)))</formula>
    </cfRule>
    <cfRule type="containsText" dxfId="10826" priority="7421" operator="containsText" text="Low">
      <formula>NOT(ISERROR(SEARCH("Low",AK176)))</formula>
    </cfRule>
    <cfRule type="containsText" dxfId="10825" priority="7422" operator="containsText" text="Moderate">
      <formula>NOT(ISERROR(SEARCH("Moderate",AK176)))</formula>
    </cfRule>
    <cfRule type="containsText" dxfId="10824" priority="7423" operator="containsText" text="Insignificant">
      <formula>NOT(ISERROR(SEARCH("Insignificant",AK176)))</formula>
    </cfRule>
    <cfRule type="containsErrors" dxfId="10823" priority="7429">
      <formula>ISERROR(AK176)</formula>
    </cfRule>
  </conditionalFormatting>
  <conditionalFormatting sqref="AK176:AK177 AK179:AK180">
    <cfRule type="cellIs" dxfId="10822" priority="7414" operator="between">
      <formula>81</formula>
      <formula>100</formula>
    </cfRule>
    <cfRule type="cellIs" dxfId="10821" priority="7415" operator="between">
      <formula>61</formula>
      <formula>80</formula>
    </cfRule>
    <cfRule type="cellIs" dxfId="10820" priority="7416" operator="between">
      <formula>41</formula>
      <formula>60</formula>
    </cfRule>
    <cfRule type="cellIs" dxfId="10819" priority="7417" operator="between">
      <formula>21</formula>
      <formula>40</formula>
    </cfRule>
    <cfRule type="cellIs" dxfId="10818" priority="7418" operator="between">
      <formula>1</formula>
      <formula>20</formula>
    </cfRule>
  </conditionalFormatting>
  <conditionalFormatting sqref="AK179">
    <cfRule type="containsErrors" dxfId="10817" priority="7411">
      <formula>ISERROR(AK179)</formula>
    </cfRule>
    <cfRule type="containsText" dxfId="10816" priority="7412" operator="containsText" text="N/A">
      <formula>NOT(ISERROR(SEARCH("N/A",AK179)))</formula>
    </cfRule>
  </conditionalFormatting>
  <conditionalFormatting sqref="AL180 AL177">
    <cfRule type="cellIs" dxfId="10815" priority="7408" operator="equal">
      <formula>2</formula>
    </cfRule>
    <cfRule type="cellIs" dxfId="10814" priority="7409" operator="equal">
      <formula>1</formula>
    </cfRule>
  </conditionalFormatting>
  <conditionalFormatting sqref="AL180 AL177">
    <cfRule type="cellIs" dxfId="10813" priority="7407" operator="equal">
      <formula>3</formula>
    </cfRule>
  </conditionalFormatting>
  <conditionalFormatting sqref="AL180 AL177">
    <cfRule type="cellIs" dxfId="10812" priority="7405" operator="equal">
      <formula>5</formula>
    </cfRule>
    <cfRule type="cellIs" dxfId="10811" priority="7406" operator="equal">
      <formula>4</formula>
    </cfRule>
  </conditionalFormatting>
  <conditionalFormatting sqref="AP176">
    <cfRule type="containsText" dxfId="10810" priority="7394" operator="containsText" text="N/A">
      <formula>NOT(ISERROR(SEARCH("N/A",AP176)))</formula>
    </cfRule>
    <cfRule type="containsText" dxfId="10809" priority="7400" operator="containsText" text="High">
      <formula>NOT(ISERROR(SEARCH("High",AP176)))</formula>
    </cfRule>
    <cfRule type="containsText" dxfId="10808" priority="7401" operator="containsText" text="Extreme">
      <formula>NOT(ISERROR(SEARCH("Extreme",AP176)))</formula>
    </cfRule>
    <cfRule type="containsText" dxfId="10807" priority="7402" operator="containsText" text="Low">
      <formula>NOT(ISERROR(SEARCH("Low",AP176)))</formula>
    </cfRule>
    <cfRule type="containsText" dxfId="10806" priority="7403" operator="containsText" text="Moderate">
      <formula>NOT(ISERROR(SEARCH("Moderate",AP176)))</formula>
    </cfRule>
    <cfRule type="containsText" dxfId="10805" priority="7404" operator="containsText" text="Insignificant">
      <formula>NOT(ISERROR(SEARCH("Insignificant",AP176)))</formula>
    </cfRule>
    <cfRule type="containsErrors" dxfId="10804" priority="7410">
      <formula>ISERROR(AP176)</formula>
    </cfRule>
  </conditionalFormatting>
  <conditionalFormatting sqref="AP176:AP177 AP179:AP180">
    <cfRule type="cellIs" dxfId="10803" priority="7395" operator="between">
      <formula>81</formula>
      <formula>100</formula>
    </cfRule>
    <cfRule type="cellIs" dxfId="10802" priority="7396" operator="between">
      <formula>61</formula>
      <formula>80</formula>
    </cfRule>
    <cfRule type="cellIs" dxfId="10801" priority="7397" operator="between">
      <formula>41</formula>
      <formula>60</formula>
    </cfRule>
    <cfRule type="cellIs" dxfId="10800" priority="7398" operator="between">
      <formula>21</formula>
      <formula>40</formula>
    </cfRule>
    <cfRule type="cellIs" dxfId="10799" priority="7399" operator="between">
      <formula>1</formula>
      <formula>20</formula>
    </cfRule>
  </conditionalFormatting>
  <conditionalFormatting sqref="AP179">
    <cfRule type="containsErrors" dxfId="10798" priority="7392">
      <formula>ISERROR(AP179)</formula>
    </cfRule>
    <cfRule type="containsText" dxfId="10797" priority="7393" operator="containsText" text="N/A">
      <formula>NOT(ISERROR(SEARCH("N/A",AP179)))</formula>
    </cfRule>
  </conditionalFormatting>
  <conditionalFormatting sqref="AQ180 AQ177">
    <cfRule type="cellIs" dxfId="10796" priority="7389" operator="equal">
      <formula>2</formula>
    </cfRule>
    <cfRule type="cellIs" dxfId="10795" priority="7390" operator="equal">
      <formula>1</formula>
    </cfRule>
  </conditionalFormatting>
  <conditionalFormatting sqref="AQ180 AQ177">
    <cfRule type="cellIs" dxfId="10794" priority="7388" operator="equal">
      <formula>3</formula>
    </cfRule>
  </conditionalFormatting>
  <conditionalFormatting sqref="AQ180 AQ177">
    <cfRule type="cellIs" dxfId="10793" priority="7386" operator="equal">
      <formula>5</formula>
    </cfRule>
    <cfRule type="cellIs" dxfId="10792" priority="7387" operator="equal">
      <formula>4</formula>
    </cfRule>
  </conditionalFormatting>
  <conditionalFormatting sqref="AU176">
    <cfRule type="containsText" dxfId="10791" priority="7375" operator="containsText" text="N/A">
      <formula>NOT(ISERROR(SEARCH("N/A",AU176)))</formula>
    </cfRule>
    <cfRule type="containsText" dxfId="10790" priority="7381" operator="containsText" text="High">
      <formula>NOT(ISERROR(SEARCH("High",AU176)))</formula>
    </cfRule>
    <cfRule type="containsText" dxfId="10789" priority="7382" operator="containsText" text="Extreme">
      <formula>NOT(ISERROR(SEARCH("Extreme",AU176)))</formula>
    </cfRule>
    <cfRule type="containsText" dxfId="10788" priority="7383" operator="containsText" text="Low">
      <formula>NOT(ISERROR(SEARCH("Low",AU176)))</formula>
    </cfRule>
    <cfRule type="containsText" dxfId="10787" priority="7384" operator="containsText" text="Moderate">
      <formula>NOT(ISERROR(SEARCH("Moderate",AU176)))</formula>
    </cfRule>
    <cfRule type="containsText" dxfId="10786" priority="7385" operator="containsText" text="Insignificant">
      <formula>NOT(ISERROR(SEARCH("Insignificant",AU176)))</formula>
    </cfRule>
    <cfRule type="containsErrors" dxfId="10785" priority="7391">
      <formula>ISERROR(AU176)</formula>
    </cfRule>
  </conditionalFormatting>
  <conditionalFormatting sqref="AU176:AU177 AU179:AU180">
    <cfRule type="cellIs" dxfId="10784" priority="7376" operator="between">
      <formula>81</formula>
      <formula>100</formula>
    </cfRule>
    <cfRule type="cellIs" dxfId="10783" priority="7377" operator="between">
      <formula>61</formula>
      <formula>80</formula>
    </cfRule>
    <cfRule type="cellIs" dxfId="10782" priority="7378" operator="between">
      <formula>41</formula>
      <formula>60</formula>
    </cfRule>
    <cfRule type="cellIs" dxfId="10781" priority="7379" operator="between">
      <formula>21</formula>
      <formula>40</formula>
    </cfRule>
    <cfRule type="cellIs" dxfId="10780" priority="7380" operator="between">
      <formula>1</formula>
      <formula>20</formula>
    </cfRule>
  </conditionalFormatting>
  <conditionalFormatting sqref="AU179">
    <cfRule type="containsErrors" dxfId="10779" priority="7373">
      <formula>ISERROR(AU179)</formula>
    </cfRule>
    <cfRule type="containsText" dxfId="10778" priority="7374" operator="containsText" text="N/A">
      <formula>NOT(ISERROR(SEARCH("N/A",AU179)))</formula>
    </cfRule>
  </conditionalFormatting>
  <conditionalFormatting sqref="AV180 AV177">
    <cfRule type="cellIs" dxfId="10777" priority="7370" operator="equal">
      <formula>2</formula>
    </cfRule>
    <cfRule type="cellIs" dxfId="10776" priority="7371" operator="equal">
      <formula>1</formula>
    </cfRule>
  </conditionalFormatting>
  <conditionalFormatting sqref="AV180 AV177">
    <cfRule type="cellIs" dxfId="10775" priority="7369" operator="equal">
      <formula>3</formula>
    </cfRule>
  </conditionalFormatting>
  <conditionalFormatting sqref="AV180 AV177">
    <cfRule type="cellIs" dxfId="10774" priority="7367" operator="equal">
      <formula>5</formula>
    </cfRule>
    <cfRule type="cellIs" dxfId="10773" priority="7368" operator="equal">
      <formula>4</formula>
    </cfRule>
  </conditionalFormatting>
  <conditionalFormatting sqref="AZ176">
    <cfRule type="containsText" dxfId="10772" priority="7356" operator="containsText" text="N/A">
      <formula>NOT(ISERROR(SEARCH("N/A",AZ176)))</formula>
    </cfRule>
    <cfRule type="containsText" dxfId="10771" priority="7362" operator="containsText" text="High">
      <formula>NOT(ISERROR(SEARCH("High",AZ176)))</formula>
    </cfRule>
    <cfRule type="containsText" dxfId="10770" priority="7363" operator="containsText" text="Extreme">
      <formula>NOT(ISERROR(SEARCH("Extreme",AZ176)))</formula>
    </cfRule>
    <cfRule type="containsText" dxfId="10769" priority="7364" operator="containsText" text="Low">
      <formula>NOT(ISERROR(SEARCH("Low",AZ176)))</formula>
    </cfRule>
    <cfRule type="containsText" dxfId="10768" priority="7365" operator="containsText" text="Moderate">
      <formula>NOT(ISERROR(SEARCH("Moderate",AZ176)))</formula>
    </cfRule>
    <cfRule type="containsText" dxfId="10767" priority="7366" operator="containsText" text="Insignificant">
      <formula>NOT(ISERROR(SEARCH("Insignificant",AZ176)))</formula>
    </cfRule>
    <cfRule type="containsErrors" dxfId="10766" priority="7372">
      <formula>ISERROR(AZ176)</formula>
    </cfRule>
  </conditionalFormatting>
  <conditionalFormatting sqref="AZ176:AZ177 AZ179:AZ180">
    <cfRule type="cellIs" dxfId="10765" priority="7357" operator="between">
      <formula>81</formula>
      <formula>100</formula>
    </cfRule>
    <cfRule type="cellIs" dxfId="10764" priority="7358" operator="between">
      <formula>61</formula>
      <formula>80</formula>
    </cfRule>
    <cfRule type="cellIs" dxfId="10763" priority="7359" operator="between">
      <formula>41</formula>
      <formula>60</formula>
    </cfRule>
    <cfRule type="cellIs" dxfId="10762" priority="7360" operator="between">
      <formula>21</formula>
      <formula>40</formula>
    </cfRule>
    <cfRule type="cellIs" dxfId="10761" priority="7361" operator="between">
      <formula>1</formula>
      <formula>20</formula>
    </cfRule>
  </conditionalFormatting>
  <conditionalFormatting sqref="AZ179">
    <cfRule type="containsErrors" dxfId="10760" priority="7354">
      <formula>ISERROR(AZ179)</formula>
    </cfRule>
    <cfRule type="containsText" dxfId="10759" priority="7355" operator="containsText" text="N/A">
      <formula>NOT(ISERROR(SEARCH("N/A",AZ179)))</formula>
    </cfRule>
  </conditionalFormatting>
  <conditionalFormatting sqref="BA180 BA177">
    <cfRule type="cellIs" dxfId="10758" priority="7351" operator="equal">
      <formula>2</formula>
    </cfRule>
    <cfRule type="cellIs" dxfId="10757" priority="7352" operator="equal">
      <formula>1</formula>
    </cfRule>
  </conditionalFormatting>
  <conditionalFormatting sqref="BA180 BA177">
    <cfRule type="cellIs" dxfId="10756" priority="7350" operator="equal">
      <formula>3</formula>
    </cfRule>
  </conditionalFormatting>
  <conditionalFormatting sqref="BA180 BA177">
    <cfRule type="cellIs" dxfId="10755" priority="7348" operator="equal">
      <formula>5</formula>
    </cfRule>
    <cfRule type="cellIs" dxfId="10754" priority="7349" operator="equal">
      <formula>4</formula>
    </cfRule>
  </conditionalFormatting>
  <conditionalFormatting sqref="BE176">
    <cfRule type="containsText" dxfId="10753" priority="7337" operator="containsText" text="N/A">
      <formula>NOT(ISERROR(SEARCH("N/A",BE176)))</formula>
    </cfRule>
    <cfRule type="containsText" dxfId="10752" priority="7343" operator="containsText" text="High">
      <formula>NOT(ISERROR(SEARCH("High",BE176)))</formula>
    </cfRule>
    <cfRule type="containsText" dxfId="10751" priority="7344" operator="containsText" text="Extreme">
      <formula>NOT(ISERROR(SEARCH("Extreme",BE176)))</formula>
    </cfRule>
    <cfRule type="containsText" dxfId="10750" priority="7345" operator="containsText" text="Low">
      <formula>NOT(ISERROR(SEARCH("Low",BE176)))</formula>
    </cfRule>
    <cfRule type="containsText" dxfId="10749" priority="7346" operator="containsText" text="Moderate">
      <formula>NOT(ISERROR(SEARCH("Moderate",BE176)))</formula>
    </cfRule>
    <cfRule type="containsText" dxfId="10748" priority="7347" operator="containsText" text="Insignificant">
      <formula>NOT(ISERROR(SEARCH("Insignificant",BE176)))</formula>
    </cfRule>
    <cfRule type="containsErrors" dxfId="10747" priority="7353">
      <formula>ISERROR(BE176)</formula>
    </cfRule>
  </conditionalFormatting>
  <conditionalFormatting sqref="BE176:BE177 BE179:BE180">
    <cfRule type="cellIs" dxfId="10746" priority="7338" operator="between">
      <formula>81</formula>
      <formula>100</formula>
    </cfRule>
    <cfRule type="cellIs" dxfId="10745" priority="7339" operator="between">
      <formula>61</formula>
      <formula>80</formula>
    </cfRule>
    <cfRule type="cellIs" dxfId="10744" priority="7340" operator="between">
      <formula>41</formula>
      <formula>60</formula>
    </cfRule>
    <cfRule type="cellIs" dxfId="10743" priority="7341" operator="between">
      <formula>21</formula>
      <formula>40</formula>
    </cfRule>
    <cfRule type="cellIs" dxfId="10742" priority="7342" operator="between">
      <formula>1</formula>
      <formula>20</formula>
    </cfRule>
  </conditionalFormatting>
  <conditionalFormatting sqref="BE179">
    <cfRule type="containsErrors" dxfId="10741" priority="7335">
      <formula>ISERROR(BE179)</formula>
    </cfRule>
    <cfRule type="containsText" dxfId="10740" priority="7336" operator="containsText" text="N/A">
      <formula>NOT(ISERROR(SEARCH("N/A",BE179)))</formula>
    </cfRule>
  </conditionalFormatting>
  <conditionalFormatting sqref="BF180 BF177">
    <cfRule type="cellIs" dxfId="10739" priority="7332" operator="equal">
      <formula>2</formula>
    </cfRule>
    <cfRule type="cellIs" dxfId="10738" priority="7333" operator="equal">
      <formula>1</formula>
    </cfRule>
  </conditionalFormatting>
  <conditionalFormatting sqref="BF180 BF177">
    <cfRule type="cellIs" dxfId="10737" priority="7331" operator="equal">
      <formula>3</formula>
    </cfRule>
  </conditionalFormatting>
  <conditionalFormatting sqref="BF180 BF177">
    <cfRule type="cellIs" dxfId="10736" priority="7329" operator="equal">
      <formula>5</formula>
    </cfRule>
    <cfRule type="cellIs" dxfId="10735" priority="7330" operator="equal">
      <formula>4</formula>
    </cfRule>
  </conditionalFormatting>
  <conditionalFormatting sqref="BJ176">
    <cfRule type="containsText" dxfId="10734" priority="7318" operator="containsText" text="N/A">
      <formula>NOT(ISERROR(SEARCH("N/A",BJ176)))</formula>
    </cfRule>
    <cfRule type="containsText" dxfId="10733" priority="7324" operator="containsText" text="High">
      <formula>NOT(ISERROR(SEARCH("High",BJ176)))</formula>
    </cfRule>
    <cfRule type="containsText" dxfId="10732" priority="7325" operator="containsText" text="Extreme">
      <formula>NOT(ISERROR(SEARCH("Extreme",BJ176)))</formula>
    </cfRule>
    <cfRule type="containsText" dxfId="10731" priority="7326" operator="containsText" text="Low">
      <formula>NOT(ISERROR(SEARCH("Low",BJ176)))</formula>
    </cfRule>
    <cfRule type="containsText" dxfId="10730" priority="7327" operator="containsText" text="Moderate">
      <formula>NOT(ISERROR(SEARCH("Moderate",BJ176)))</formula>
    </cfRule>
    <cfRule type="containsText" dxfId="10729" priority="7328" operator="containsText" text="Insignificant">
      <formula>NOT(ISERROR(SEARCH("Insignificant",BJ176)))</formula>
    </cfRule>
    <cfRule type="containsErrors" dxfId="10728" priority="7334">
      <formula>ISERROR(BJ176)</formula>
    </cfRule>
  </conditionalFormatting>
  <conditionalFormatting sqref="BJ176:BJ177 BJ179:BJ180">
    <cfRule type="cellIs" dxfId="10727" priority="7319" operator="between">
      <formula>81</formula>
      <formula>100</formula>
    </cfRule>
    <cfRule type="cellIs" dxfId="10726" priority="7320" operator="between">
      <formula>61</formula>
      <formula>80</formula>
    </cfRule>
    <cfRule type="cellIs" dxfId="10725" priority="7321" operator="between">
      <formula>41</formula>
      <formula>60</formula>
    </cfRule>
    <cfRule type="cellIs" dxfId="10724" priority="7322" operator="between">
      <formula>21</formula>
      <formula>40</formula>
    </cfRule>
    <cfRule type="cellIs" dxfId="10723" priority="7323" operator="between">
      <formula>1</formula>
      <formula>20</formula>
    </cfRule>
  </conditionalFormatting>
  <conditionalFormatting sqref="BJ179">
    <cfRule type="containsErrors" dxfId="10722" priority="7316">
      <formula>ISERROR(BJ179)</formula>
    </cfRule>
    <cfRule type="containsText" dxfId="10721" priority="7317" operator="containsText" text="N/A">
      <formula>NOT(ISERROR(SEARCH("N/A",BJ179)))</formula>
    </cfRule>
  </conditionalFormatting>
  <conditionalFormatting sqref="BK180 BK177">
    <cfRule type="cellIs" dxfId="10720" priority="7313" operator="equal">
      <formula>2</formula>
    </cfRule>
    <cfRule type="cellIs" dxfId="10719" priority="7314" operator="equal">
      <formula>1</formula>
    </cfRule>
  </conditionalFormatting>
  <conditionalFormatting sqref="BK180 BK177">
    <cfRule type="cellIs" dxfId="10718" priority="7312" operator="equal">
      <formula>3</formula>
    </cfRule>
  </conditionalFormatting>
  <conditionalFormatting sqref="BK180 BK177">
    <cfRule type="cellIs" dxfId="10717" priority="7310" operator="equal">
      <formula>5</formula>
    </cfRule>
    <cfRule type="cellIs" dxfId="10716" priority="7311" operator="equal">
      <formula>4</formula>
    </cfRule>
  </conditionalFormatting>
  <conditionalFormatting sqref="BO176">
    <cfRule type="containsText" dxfId="10715" priority="7299" operator="containsText" text="N/A">
      <formula>NOT(ISERROR(SEARCH("N/A",BO176)))</formula>
    </cfRule>
    <cfRule type="containsText" dxfId="10714" priority="7305" operator="containsText" text="High">
      <formula>NOT(ISERROR(SEARCH("High",BO176)))</formula>
    </cfRule>
    <cfRule type="containsText" dxfId="10713" priority="7306" operator="containsText" text="Extreme">
      <formula>NOT(ISERROR(SEARCH("Extreme",BO176)))</formula>
    </cfRule>
    <cfRule type="containsText" dxfId="10712" priority="7307" operator="containsText" text="Low">
      <formula>NOT(ISERROR(SEARCH("Low",BO176)))</formula>
    </cfRule>
    <cfRule type="containsText" dxfId="10711" priority="7308" operator="containsText" text="Moderate">
      <formula>NOT(ISERROR(SEARCH("Moderate",BO176)))</formula>
    </cfRule>
    <cfRule type="containsText" dxfId="10710" priority="7309" operator="containsText" text="Insignificant">
      <formula>NOT(ISERROR(SEARCH("Insignificant",BO176)))</formula>
    </cfRule>
    <cfRule type="containsErrors" dxfId="10709" priority="7315">
      <formula>ISERROR(BO176)</formula>
    </cfRule>
  </conditionalFormatting>
  <conditionalFormatting sqref="BO176:BO177 BO179:BO180">
    <cfRule type="cellIs" dxfId="10708" priority="7300" operator="between">
      <formula>81</formula>
      <formula>100</formula>
    </cfRule>
    <cfRule type="cellIs" dxfId="10707" priority="7301" operator="between">
      <formula>61</formula>
      <formula>80</formula>
    </cfRule>
    <cfRule type="cellIs" dxfId="10706" priority="7302" operator="between">
      <formula>41</formula>
      <formula>60</formula>
    </cfRule>
    <cfRule type="cellIs" dxfId="10705" priority="7303" operator="between">
      <formula>21</formula>
      <formula>40</formula>
    </cfRule>
    <cfRule type="cellIs" dxfId="10704" priority="7304" operator="between">
      <formula>1</formula>
      <formula>20</formula>
    </cfRule>
  </conditionalFormatting>
  <conditionalFormatting sqref="BO179">
    <cfRule type="containsErrors" dxfId="10703" priority="7297">
      <formula>ISERROR(BO179)</formula>
    </cfRule>
    <cfRule type="containsText" dxfId="10702" priority="7298" operator="containsText" text="N/A">
      <formula>NOT(ISERROR(SEARCH("N/A",BO179)))</formula>
    </cfRule>
  </conditionalFormatting>
  <conditionalFormatting sqref="BP180 BP177">
    <cfRule type="cellIs" dxfId="10701" priority="7294" operator="equal">
      <formula>2</formula>
    </cfRule>
    <cfRule type="cellIs" dxfId="10700" priority="7295" operator="equal">
      <formula>1</formula>
    </cfRule>
  </conditionalFormatting>
  <conditionalFormatting sqref="BP180 BP177">
    <cfRule type="cellIs" dxfId="10699" priority="7293" operator="equal">
      <formula>3</formula>
    </cfRule>
  </conditionalFormatting>
  <conditionalFormatting sqref="BP180 BP177">
    <cfRule type="cellIs" dxfId="10698" priority="7291" operator="equal">
      <formula>5</formula>
    </cfRule>
    <cfRule type="cellIs" dxfId="10697" priority="7292" operator="equal">
      <formula>4</formula>
    </cfRule>
  </conditionalFormatting>
  <conditionalFormatting sqref="BT176">
    <cfRule type="containsText" dxfId="10696" priority="7280" operator="containsText" text="N/A">
      <formula>NOT(ISERROR(SEARCH("N/A",BT176)))</formula>
    </cfRule>
    <cfRule type="containsText" dxfId="10695" priority="7286" operator="containsText" text="High">
      <formula>NOT(ISERROR(SEARCH("High",BT176)))</formula>
    </cfRule>
    <cfRule type="containsText" dxfId="10694" priority="7287" operator="containsText" text="Extreme">
      <formula>NOT(ISERROR(SEARCH("Extreme",BT176)))</formula>
    </cfRule>
    <cfRule type="containsText" dxfId="10693" priority="7288" operator="containsText" text="Low">
      <formula>NOT(ISERROR(SEARCH("Low",BT176)))</formula>
    </cfRule>
    <cfRule type="containsText" dxfId="10692" priority="7289" operator="containsText" text="Moderate">
      <formula>NOT(ISERROR(SEARCH("Moderate",BT176)))</formula>
    </cfRule>
    <cfRule type="containsText" dxfId="10691" priority="7290" operator="containsText" text="Insignificant">
      <formula>NOT(ISERROR(SEARCH("Insignificant",BT176)))</formula>
    </cfRule>
    <cfRule type="containsErrors" dxfId="10690" priority="7296">
      <formula>ISERROR(BT176)</formula>
    </cfRule>
  </conditionalFormatting>
  <conditionalFormatting sqref="BT176:BT177 BT179:BT180">
    <cfRule type="cellIs" dxfId="10689" priority="7281" operator="between">
      <formula>81</formula>
      <formula>100</formula>
    </cfRule>
    <cfRule type="cellIs" dxfId="10688" priority="7282" operator="between">
      <formula>61</formula>
      <formula>80</formula>
    </cfRule>
    <cfRule type="cellIs" dxfId="10687" priority="7283" operator="between">
      <formula>41</formula>
      <formula>60</formula>
    </cfRule>
    <cfRule type="cellIs" dxfId="10686" priority="7284" operator="between">
      <formula>21</formula>
      <formula>40</formula>
    </cfRule>
    <cfRule type="cellIs" dxfId="10685" priority="7285" operator="between">
      <formula>1</formula>
      <formula>20</formula>
    </cfRule>
  </conditionalFormatting>
  <conditionalFormatting sqref="BT179">
    <cfRule type="containsErrors" dxfId="10684" priority="7278">
      <formula>ISERROR(BT179)</formula>
    </cfRule>
    <cfRule type="containsText" dxfId="10683" priority="7279" operator="containsText" text="N/A">
      <formula>NOT(ISERROR(SEARCH("N/A",BT179)))</formula>
    </cfRule>
  </conditionalFormatting>
  <conditionalFormatting sqref="BU180 BU177">
    <cfRule type="cellIs" dxfId="10682" priority="7275" operator="equal">
      <formula>2</formula>
    </cfRule>
    <cfRule type="cellIs" dxfId="10681" priority="7276" operator="equal">
      <formula>1</formula>
    </cfRule>
  </conditionalFormatting>
  <conditionalFormatting sqref="BU180 BU177">
    <cfRule type="cellIs" dxfId="10680" priority="7274" operator="equal">
      <formula>3</formula>
    </cfRule>
  </conditionalFormatting>
  <conditionalFormatting sqref="BU180 BU177">
    <cfRule type="cellIs" dxfId="10679" priority="7272" operator="equal">
      <formula>5</formula>
    </cfRule>
    <cfRule type="cellIs" dxfId="10678" priority="7273" operator="equal">
      <formula>4</formula>
    </cfRule>
  </conditionalFormatting>
  <conditionalFormatting sqref="BY176">
    <cfRule type="containsText" dxfId="10677" priority="7261" operator="containsText" text="N/A">
      <formula>NOT(ISERROR(SEARCH("N/A",BY176)))</formula>
    </cfRule>
    <cfRule type="containsText" dxfId="10676" priority="7267" operator="containsText" text="High">
      <formula>NOT(ISERROR(SEARCH("High",BY176)))</formula>
    </cfRule>
    <cfRule type="containsText" dxfId="10675" priority="7268" operator="containsText" text="Extreme">
      <formula>NOT(ISERROR(SEARCH("Extreme",BY176)))</formula>
    </cfRule>
    <cfRule type="containsText" dxfId="10674" priority="7269" operator="containsText" text="Low">
      <formula>NOT(ISERROR(SEARCH("Low",BY176)))</formula>
    </cfRule>
    <cfRule type="containsText" dxfId="10673" priority="7270" operator="containsText" text="Moderate">
      <formula>NOT(ISERROR(SEARCH("Moderate",BY176)))</formula>
    </cfRule>
    <cfRule type="containsText" dxfId="10672" priority="7271" operator="containsText" text="Insignificant">
      <formula>NOT(ISERROR(SEARCH("Insignificant",BY176)))</formula>
    </cfRule>
    <cfRule type="containsErrors" dxfId="10671" priority="7277">
      <formula>ISERROR(BY176)</formula>
    </cfRule>
  </conditionalFormatting>
  <conditionalFormatting sqref="BY176:BY177 BY179:BY180">
    <cfRule type="cellIs" dxfId="10670" priority="7262" operator="between">
      <formula>81</formula>
      <formula>100</formula>
    </cfRule>
    <cfRule type="cellIs" dxfId="10669" priority="7263" operator="between">
      <formula>61</formula>
      <formula>80</formula>
    </cfRule>
    <cfRule type="cellIs" dxfId="10668" priority="7264" operator="between">
      <formula>41</formula>
      <formula>60</formula>
    </cfRule>
    <cfRule type="cellIs" dxfId="10667" priority="7265" operator="between">
      <formula>21</formula>
      <formula>40</formula>
    </cfRule>
    <cfRule type="cellIs" dxfId="10666" priority="7266" operator="between">
      <formula>1</formula>
      <formula>20</formula>
    </cfRule>
  </conditionalFormatting>
  <conditionalFormatting sqref="BY179">
    <cfRule type="containsErrors" dxfId="10665" priority="7259">
      <formula>ISERROR(BY179)</formula>
    </cfRule>
    <cfRule type="containsText" dxfId="10664" priority="7260" operator="containsText" text="N/A">
      <formula>NOT(ISERROR(SEARCH("N/A",BY179)))</formula>
    </cfRule>
  </conditionalFormatting>
  <conditionalFormatting sqref="BZ180 BZ177">
    <cfRule type="cellIs" dxfId="10663" priority="7256" operator="equal">
      <formula>2</formula>
    </cfRule>
    <cfRule type="cellIs" dxfId="10662" priority="7257" operator="equal">
      <formula>1</formula>
    </cfRule>
  </conditionalFormatting>
  <conditionalFormatting sqref="BZ180 BZ177">
    <cfRule type="cellIs" dxfId="10661" priority="7255" operator="equal">
      <formula>3</formula>
    </cfRule>
  </conditionalFormatting>
  <conditionalFormatting sqref="BZ180 BZ177">
    <cfRule type="cellIs" dxfId="10660" priority="7253" operator="equal">
      <formula>5</formula>
    </cfRule>
    <cfRule type="cellIs" dxfId="10659" priority="7254" operator="equal">
      <formula>4</formula>
    </cfRule>
  </conditionalFormatting>
  <conditionalFormatting sqref="CD176">
    <cfRule type="containsText" dxfId="10658" priority="7242" operator="containsText" text="N/A">
      <formula>NOT(ISERROR(SEARCH("N/A",CD176)))</formula>
    </cfRule>
    <cfRule type="containsText" dxfId="10657" priority="7248" operator="containsText" text="High">
      <formula>NOT(ISERROR(SEARCH("High",CD176)))</formula>
    </cfRule>
    <cfRule type="containsText" dxfId="10656" priority="7249" operator="containsText" text="Extreme">
      <formula>NOT(ISERROR(SEARCH("Extreme",CD176)))</formula>
    </cfRule>
    <cfRule type="containsText" dxfId="10655" priority="7250" operator="containsText" text="Low">
      <formula>NOT(ISERROR(SEARCH("Low",CD176)))</formula>
    </cfRule>
    <cfRule type="containsText" dxfId="10654" priority="7251" operator="containsText" text="Moderate">
      <formula>NOT(ISERROR(SEARCH("Moderate",CD176)))</formula>
    </cfRule>
    <cfRule type="containsText" dxfId="10653" priority="7252" operator="containsText" text="Insignificant">
      <formula>NOT(ISERROR(SEARCH("Insignificant",CD176)))</formula>
    </cfRule>
    <cfRule type="containsErrors" dxfId="10652" priority="7258">
      <formula>ISERROR(CD176)</formula>
    </cfRule>
  </conditionalFormatting>
  <conditionalFormatting sqref="CD176:CD177 CD179:CD180">
    <cfRule type="cellIs" dxfId="10651" priority="7243" operator="between">
      <formula>81</formula>
      <formula>100</formula>
    </cfRule>
    <cfRule type="cellIs" dxfId="10650" priority="7244" operator="between">
      <formula>61</formula>
      <formula>80</formula>
    </cfRule>
    <cfRule type="cellIs" dxfId="10649" priority="7245" operator="between">
      <formula>41</formula>
      <formula>60</formula>
    </cfRule>
    <cfRule type="cellIs" dxfId="10648" priority="7246" operator="between">
      <formula>21</formula>
      <formula>40</formula>
    </cfRule>
    <cfRule type="cellIs" dxfId="10647" priority="7247" operator="between">
      <formula>1</formula>
      <formula>20</formula>
    </cfRule>
  </conditionalFormatting>
  <conditionalFormatting sqref="CD179">
    <cfRule type="containsErrors" dxfId="10646" priority="7240">
      <formula>ISERROR(CD179)</formula>
    </cfRule>
    <cfRule type="containsText" dxfId="10645" priority="7241" operator="containsText" text="N/A">
      <formula>NOT(ISERROR(SEARCH("N/A",CD179)))</formula>
    </cfRule>
  </conditionalFormatting>
  <conditionalFormatting sqref="CE180 CE177">
    <cfRule type="cellIs" dxfId="10644" priority="7237" operator="equal">
      <formula>2</formula>
    </cfRule>
    <cfRule type="cellIs" dxfId="10643" priority="7238" operator="equal">
      <formula>1</formula>
    </cfRule>
  </conditionalFormatting>
  <conditionalFormatting sqref="CE180 CE177">
    <cfRule type="cellIs" dxfId="10642" priority="7236" operator="equal">
      <formula>3</formula>
    </cfRule>
  </conditionalFormatting>
  <conditionalFormatting sqref="CE180 CE177">
    <cfRule type="cellIs" dxfId="10641" priority="7234" operator="equal">
      <formula>5</formula>
    </cfRule>
    <cfRule type="cellIs" dxfId="10640" priority="7235" operator="equal">
      <formula>4</formula>
    </cfRule>
  </conditionalFormatting>
  <conditionalFormatting sqref="CI176">
    <cfRule type="containsText" dxfId="10639" priority="7223" operator="containsText" text="N/A">
      <formula>NOT(ISERROR(SEARCH("N/A",CI176)))</formula>
    </cfRule>
    <cfRule type="containsText" dxfId="10638" priority="7229" operator="containsText" text="High">
      <formula>NOT(ISERROR(SEARCH("High",CI176)))</formula>
    </cfRule>
    <cfRule type="containsText" dxfId="10637" priority="7230" operator="containsText" text="Extreme">
      <formula>NOT(ISERROR(SEARCH("Extreme",CI176)))</formula>
    </cfRule>
    <cfRule type="containsText" dxfId="10636" priority="7231" operator="containsText" text="Low">
      <formula>NOT(ISERROR(SEARCH("Low",CI176)))</formula>
    </cfRule>
    <cfRule type="containsText" dxfId="10635" priority="7232" operator="containsText" text="Moderate">
      <formula>NOT(ISERROR(SEARCH("Moderate",CI176)))</formula>
    </cfRule>
    <cfRule type="containsText" dxfId="10634" priority="7233" operator="containsText" text="Insignificant">
      <formula>NOT(ISERROR(SEARCH("Insignificant",CI176)))</formula>
    </cfRule>
    <cfRule type="containsErrors" dxfId="10633" priority="7239">
      <formula>ISERROR(CI176)</formula>
    </cfRule>
  </conditionalFormatting>
  <conditionalFormatting sqref="CI176:CI177 CI179:CI180">
    <cfRule type="cellIs" dxfId="10632" priority="7224" operator="between">
      <formula>81</formula>
      <formula>100</formula>
    </cfRule>
    <cfRule type="cellIs" dxfId="10631" priority="7225" operator="between">
      <formula>61</formula>
      <formula>80</formula>
    </cfRule>
    <cfRule type="cellIs" dxfId="10630" priority="7226" operator="between">
      <formula>41</formula>
      <formula>60</formula>
    </cfRule>
    <cfRule type="cellIs" dxfId="10629" priority="7227" operator="between">
      <formula>21</formula>
      <formula>40</formula>
    </cfRule>
    <cfRule type="cellIs" dxfId="10628" priority="7228" operator="between">
      <formula>1</formula>
      <formula>20</formula>
    </cfRule>
  </conditionalFormatting>
  <conditionalFormatting sqref="CI179">
    <cfRule type="containsErrors" dxfId="10627" priority="7221">
      <formula>ISERROR(CI179)</formula>
    </cfRule>
    <cfRule type="containsText" dxfId="10626" priority="7222" operator="containsText" text="N/A">
      <formula>NOT(ISERROR(SEARCH("N/A",CI179)))</formula>
    </cfRule>
  </conditionalFormatting>
  <conditionalFormatting sqref="CJ180 CJ177">
    <cfRule type="cellIs" dxfId="10625" priority="7218" operator="equal">
      <formula>2</formula>
    </cfRule>
    <cfRule type="cellIs" dxfId="10624" priority="7219" operator="equal">
      <formula>1</formula>
    </cfRule>
  </conditionalFormatting>
  <conditionalFormatting sqref="CJ180 CJ177">
    <cfRule type="cellIs" dxfId="10623" priority="7217" operator="equal">
      <formula>3</formula>
    </cfRule>
  </conditionalFormatting>
  <conditionalFormatting sqref="CJ180 CJ177">
    <cfRule type="cellIs" dxfId="10622" priority="7215" operator="equal">
      <formula>5</formula>
    </cfRule>
    <cfRule type="cellIs" dxfId="10621" priority="7216" operator="equal">
      <formula>4</formula>
    </cfRule>
  </conditionalFormatting>
  <conditionalFormatting sqref="CN176">
    <cfRule type="containsText" dxfId="10620" priority="7204" operator="containsText" text="N/A">
      <formula>NOT(ISERROR(SEARCH("N/A",CN176)))</formula>
    </cfRule>
    <cfRule type="containsText" dxfId="10619" priority="7210" operator="containsText" text="High">
      <formula>NOT(ISERROR(SEARCH("High",CN176)))</formula>
    </cfRule>
    <cfRule type="containsText" dxfId="10618" priority="7211" operator="containsText" text="Extreme">
      <formula>NOT(ISERROR(SEARCH("Extreme",CN176)))</formula>
    </cfRule>
    <cfRule type="containsText" dxfId="10617" priority="7212" operator="containsText" text="Low">
      <formula>NOT(ISERROR(SEARCH("Low",CN176)))</formula>
    </cfRule>
    <cfRule type="containsText" dxfId="10616" priority="7213" operator="containsText" text="Moderate">
      <formula>NOT(ISERROR(SEARCH("Moderate",CN176)))</formula>
    </cfRule>
    <cfRule type="containsText" dxfId="10615" priority="7214" operator="containsText" text="Insignificant">
      <formula>NOT(ISERROR(SEARCH("Insignificant",CN176)))</formula>
    </cfRule>
    <cfRule type="containsErrors" dxfId="10614" priority="7220">
      <formula>ISERROR(CN176)</formula>
    </cfRule>
  </conditionalFormatting>
  <conditionalFormatting sqref="CN176:CN177 CN179:CN180">
    <cfRule type="cellIs" dxfId="10613" priority="7205" operator="between">
      <formula>81</formula>
      <formula>100</formula>
    </cfRule>
    <cfRule type="cellIs" dxfId="10612" priority="7206" operator="between">
      <formula>61</formula>
      <formula>80</formula>
    </cfRule>
    <cfRule type="cellIs" dxfId="10611" priority="7207" operator="between">
      <formula>41</formula>
      <formula>60</formula>
    </cfRule>
    <cfRule type="cellIs" dxfId="10610" priority="7208" operator="between">
      <formula>21</formula>
      <formula>40</formula>
    </cfRule>
    <cfRule type="cellIs" dxfId="10609" priority="7209" operator="between">
      <formula>1</formula>
      <formula>20</formula>
    </cfRule>
  </conditionalFormatting>
  <conditionalFormatting sqref="CN179">
    <cfRule type="containsErrors" dxfId="10608" priority="7202">
      <formula>ISERROR(CN179)</formula>
    </cfRule>
    <cfRule type="containsText" dxfId="10607" priority="7203" operator="containsText" text="N/A">
      <formula>NOT(ISERROR(SEARCH("N/A",CN179)))</formula>
    </cfRule>
  </conditionalFormatting>
  <conditionalFormatting sqref="CO180 CO177">
    <cfRule type="cellIs" dxfId="10606" priority="7199" operator="equal">
      <formula>2</formula>
    </cfRule>
    <cfRule type="cellIs" dxfId="10605" priority="7200" operator="equal">
      <formula>1</formula>
    </cfRule>
  </conditionalFormatting>
  <conditionalFormatting sqref="CO180 CO177">
    <cfRule type="cellIs" dxfId="10604" priority="7198" operator="equal">
      <formula>3</formula>
    </cfRule>
  </conditionalFormatting>
  <conditionalFormatting sqref="CO180 CO177">
    <cfRule type="cellIs" dxfId="10603" priority="7196" operator="equal">
      <formula>5</formula>
    </cfRule>
    <cfRule type="cellIs" dxfId="10602" priority="7197" operator="equal">
      <formula>4</formula>
    </cfRule>
  </conditionalFormatting>
  <conditionalFormatting sqref="CS176">
    <cfRule type="containsText" dxfId="10601" priority="7185" operator="containsText" text="N/A">
      <formula>NOT(ISERROR(SEARCH("N/A",CS176)))</formula>
    </cfRule>
    <cfRule type="containsText" dxfId="10600" priority="7191" operator="containsText" text="High">
      <formula>NOT(ISERROR(SEARCH("High",CS176)))</formula>
    </cfRule>
    <cfRule type="containsText" dxfId="10599" priority="7192" operator="containsText" text="Extreme">
      <formula>NOT(ISERROR(SEARCH("Extreme",CS176)))</formula>
    </cfRule>
    <cfRule type="containsText" dxfId="10598" priority="7193" operator="containsText" text="Low">
      <formula>NOT(ISERROR(SEARCH("Low",CS176)))</formula>
    </cfRule>
    <cfRule type="containsText" dxfId="10597" priority="7194" operator="containsText" text="Moderate">
      <formula>NOT(ISERROR(SEARCH("Moderate",CS176)))</formula>
    </cfRule>
    <cfRule type="containsText" dxfId="10596" priority="7195" operator="containsText" text="Insignificant">
      <formula>NOT(ISERROR(SEARCH("Insignificant",CS176)))</formula>
    </cfRule>
    <cfRule type="containsErrors" dxfId="10595" priority="7201">
      <formula>ISERROR(CS176)</formula>
    </cfRule>
  </conditionalFormatting>
  <conditionalFormatting sqref="CS176:CS177 CS179:CS180">
    <cfRule type="cellIs" dxfId="10594" priority="7186" operator="between">
      <formula>81</formula>
      <formula>100</formula>
    </cfRule>
    <cfRule type="cellIs" dxfId="10593" priority="7187" operator="between">
      <formula>61</formula>
      <formula>80</formula>
    </cfRule>
    <cfRule type="cellIs" dxfId="10592" priority="7188" operator="between">
      <formula>41</formula>
      <formula>60</formula>
    </cfRule>
    <cfRule type="cellIs" dxfId="10591" priority="7189" operator="between">
      <formula>21</formula>
      <formula>40</formula>
    </cfRule>
    <cfRule type="cellIs" dxfId="10590" priority="7190" operator="between">
      <formula>1</formula>
      <formula>20</formula>
    </cfRule>
  </conditionalFormatting>
  <conditionalFormatting sqref="CS179">
    <cfRule type="containsErrors" dxfId="10589" priority="7183">
      <formula>ISERROR(CS179)</formula>
    </cfRule>
    <cfRule type="containsText" dxfId="10588" priority="7184" operator="containsText" text="N/A">
      <formula>NOT(ISERROR(SEARCH("N/A",CS179)))</formula>
    </cfRule>
  </conditionalFormatting>
  <conditionalFormatting sqref="H186 H183">
    <cfRule type="cellIs" dxfId="10587" priority="7180" operator="equal">
      <formula>2</formula>
    </cfRule>
    <cfRule type="cellIs" dxfId="10586" priority="7181" operator="equal">
      <formula>1</formula>
    </cfRule>
  </conditionalFormatting>
  <conditionalFormatting sqref="H186 H183">
    <cfRule type="cellIs" dxfId="10585" priority="7179" operator="equal">
      <formula>3</formula>
    </cfRule>
  </conditionalFormatting>
  <conditionalFormatting sqref="H186 H183">
    <cfRule type="cellIs" dxfId="10584" priority="7177" operator="equal">
      <formula>5</formula>
    </cfRule>
    <cfRule type="cellIs" dxfId="10583" priority="7178" operator="equal">
      <formula>4</formula>
    </cfRule>
  </conditionalFormatting>
  <conditionalFormatting sqref="L182">
    <cfRule type="containsText" dxfId="10582" priority="7166" operator="containsText" text="N/A">
      <formula>NOT(ISERROR(SEARCH("N/A",L182)))</formula>
    </cfRule>
    <cfRule type="containsText" dxfId="10581" priority="7172" operator="containsText" text="High">
      <formula>NOT(ISERROR(SEARCH("High",L182)))</formula>
    </cfRule>
    <cfRule type="containsText" dxfId="10580" priority="7173" operator="containsText" text="Extreme">
      <formula>NOT(ISERROR(SEARCH("Extreme",L182)))</formula>
    </cfRule>
    <cfRule type="containsText" dxfId="10579" priority="7174" operator="containsText" text="Low">
      <formula>NOT(ISERROR(SEARCH("Low",L182)))</formula>
    </cfRule>
    <cfRule type="containsText" dxfId="10578" priority="7175" operator="containsText" text="Moderate">
      <formula>NOT(ISERROR(SEARCH("Moderate",L182)))</formula>
    </cfRule>
    <cfRule type="containsText" dxfId="10577" priority="7176" operator="containsText" text="Insignificant">
      <formula>NOT(ISERROR(SEARCH("Insignificant",L182)))</formula>
    </cfRule>
    <cfRule type="containsErrors" dxfId="10576" priority="7182">
      <formula>ISERROR(L182)</formula>
    </cfRule>
  </conditionalFormatting>
  <conditionalFormatting sqref="L182:L183 L185:L186">
    <cfRule type="cellIs" dxfId="10575" priority="7167" operator="between">
      <formula>81</formula>
      <formula>100</formula>
    </cfRule>
    <cfRule type="cellIs" dxfId="10574" priority="7168" operator="between">
      <formula>61</formula>
      <formula>80</formula>
    </cfRule>
    <cfRule type="cellIs" dxfId="10573" priority="7169" operator="between">
      <formula>41</formula>
      <formula>60</formula>
    </cfRule>
    <cfRule type="cellIs" dxfId="10572" priority="7170" operator="between">
      <formula>21</formula>
      <formula>40</formula>
    </cfRule>
    <cfRule type="cellIs" dxfId="10571" priority="7171" operator="between">
      <formula>1</formula>
      <formula>20</formula>
    </cfRule>
  </conditionalFormatting>
  <conditionalFormatting sqref="L185">
    <cfRule type="containsErrors" dxfId="10570" priority="7164">
      <formula>ISERROR(L185)</formula>
    </cfRule>
    <cfRule type="containsText" dxfId="10569" priority="7165" operator="containsText" text="N/A">
      <formula>NOT(ISERROR(SEARCH("N/A",L185)))</formula>
    </cfRule>
  </conditionalFormatting>
  <conditionalFormatting sqref="M186 M183">
    <cfRule type="cellIs" dxfId="10568" priority="7161" operator="equal">
      <formula>2</formula>
    </cfRule>
    <cfRule type="cellIs" dxfId="10567" priority="7162" operator="equal">
      <formula>1</formula>
    </cfRule>
  </conditionalFormatting>
  <conditionalFormatting sqref="M186 M183">
    <cfRule type="cellIs" dxfId="10566" priority="7160" operator="equal">
      <formula>3</formula>
    </cfRule>
  </conditionalFormatting>
  <conditionalFormatting sqref="M186 M183">
    <cfRule type="cellIs" dxfId="10565" priority="7158" operator="equal">
      <formula>5</formula>
    </cfRule>
    <cfRule type="cellIs" dxfId="10564" priority="7159" operator="equal">
      <formula>4</formula>
    </cfRule>
  </conditionalFormatting>
  <conditionalFormatting sqref="Q182">
    <cfRule type="containsText" dxfId="10563" priority="7147" operator="containsText" text="N/A">
      <formula>NOT(ISERROR(SEARCH("N/A",Q182)))</formula>
    </cfRule>
    <cfRule type="containsText" dxfId="10562" priority="7153" operator="containsText" text="High">
      <formula>NOT(ISERROR(SEARCH("High",Q182)))</formula>
    </cfRule>
    <cfRule type="containsText" dxfId="10561" priority="7154" operator="containsText" text="Extreme">
      <formula>NOT(ISERROR(SEARCH("Extreme",Q182)))</formula>
    </cfRule>
    <cfRule type="containsText" dxfId="10560" priority="7155" operator="containsText" text="Low">
      <formula>NOT(ISERROR(SEARCH("Low",Q182)))</formula>
    </cfRule>
    <cfRule type="containsText" dxfId="10559" priority="7156" operator="containsText" text="Moderate">
      <formula>NOT(ISERROR(SEARCH("Moderate",Q182)))</formula>
    </cfRule>
    <cfRule type="containsText" dxfId="10558" priority="7157" operator="containsText" text="Insignificant">
      <formula>NOT(ISERROR(SEARCH("Insignificant",Q182)))</formula>
    </cfRule>
    <cfRule type="containsErrors" dxfId="10557" priority="7163">
      <formula>ISERROR(Q182)</formula>
    </cfRule>
  </conditionalFormatting>
  <conditionalFormatting sqref="Q182:Q183 Q185:Q186">
    <cfRule type="cellIs" dxfId="10556" priority="7148" operator="between">
      <formula>81</formula>
      <formula>100</formula>
    </cfRule>
    <cfRule type="cellIs" dxfId="10555" priority="7149" operator="between">
      <formula>61</formula>
      <formula>80</formula>
    </cfRule>
    <cfRule type="cellIs" dxfId="10554" priority="7150" operator="between">
      <formula>41</formula>
      <formula>60</formula>
    </cfRule>
    <cfRule type="cellIs" dxfId="10553" priority="7151" operator="between">
      <formula>21</formula>
      <formula>40</formula>
    </cfRule>
    <cfRule type="cellIs" dxfId="10552" priority="7152" operator="between">
      <formula>1</formula>
      <formula>20</formula>
    </cfRule>
  </conditionalFormatting>
  <conditionalFormatting sqref="Q185">
    <cfRule type="containsErrors" dxfId="10551" priority="7145">
      <formula>ISERROR(Q185)</formula>
    </cfRule>
    <cfRule type="containsText" dxfId="10550" priority="7146" operator="containsText" text="N/A">
      <formula>NOT(ISERROR(SEARCH("N/A",Q185)))</formula>
    </cfRule>
  </conditionalFormatting>
  <conditionalFormatting sqref="R186 R183">
    <cfRule type="cellIs" dxfId="10549" priority="7142" operator="equal">
      <formula>2</formula>
    </cfRule>
    <cfRule type="cellIs" dxfId="10548" priority="7143" operator="equal">
      <formula>1</formula>
    </cfRule>
  </conditionalFormatting>
  <conditionalFormatting sqref="R186 R183">
    <cfRule type="cellIs" dxfId="10547" priority="7141" operator="equal">
      <formula>3</formula>
    </cfRule>
  </conditionalFormatting>
  <conditionalFormatting sqref="R186 R183">
    <cfRule type="cellIs" dxfId="10546" priority="7139" operator="equal">
      <formula>5</formula>
    </cfRule>
    <cfRule type="cellIs" dxfId="10545" priority="7140" operator="equal">
      <formula>4</formula>
    </cfRule>
  </conditionalFormatting>
  <conditionalFormatting sqref="V182">
    <cfRule type="containsText" dxfId="10544" priority="7128" operator="containsText" text="N/A">
      <formula>NOT(ISERROR(SEARCH("N/A",V182)))</formula>
    </cfRule>
    <cfRule type="containsText" dxfId="10543" priority="7134" operator="containsText" text="High">
      <formula>NOT(ISERROR(SEARCH("High",V182)))</formula>
    </cfRule>
    <cfRule type="containsText" dxfId="10542" priority="7135" operator="containsText" text="Extreme">
      <formula>NOT(ISERROR(SEARCH("Extreme",V182)))</formula>
    </cfRule>
    <cfRule type="containsText" dxfId="10541" priority="7136" operator="containsText" text="Low">
      <formula>NOT(ISERROR(SEARCH("Low",V182)))</formula>
    </cfRule>
    <cfRule type="containsText" dxfId="10540" priority="7137" operator="containsText" text="Moderate">
      <formula>NOT(ISERROR(SEARCH("Moderate",V182)))</formula>
    </cfRule>
    <cfRule type="containsText" dxfId="10539" priority="7138" operator="containsText" text="Insignificant">
      <formula>NOT(ISERROR(SEARCH("Insignificant",V182)))</formula>
    </cfRule>
    <cfRule type="containsErrors" dxfId="10538" priority="7144">
      <formula>ISERROR(V182)</formula>
    </cfRule>
  </conditionalFormatting>
  <conditionalFormatting sqref="V182:V183 V185:V186">
    <cfRule type="cellIs" dxfId="10537" priority="7129" operator="between">
      <formula>81</formula>
      <formula>100</formula>
    </cfRule>
    <cfRule type="cellIs" dxfId="10536" priority="7130" operator="between">
      <formula>61</formula>
      <formula>80</formula>
    </cfRule>
    <cfRule type="cellIs" dxfId="10535" priority="7131" operator="between">
      <formula>41</formula>
      <formula>60</formula>
    </cfRule>
    <cfRule type="cellIs" dxfId="10534" priority="7132" operator="between">
      <formula>21</formula>
      <formula>40</formula>
    </cfRule>
    <cfRule type="cellIs" dxfId="10533" priority="7133" operator="between">
      <formula>1</formula>
      <formula>20</formula>
    </cfRule>
  </conditionalFormatting>
  <conditionalFormatting sqref="V185">
    <cfRule type="containsErrors" dxfId="10532" priority="7126">
      <formula>ISERROR(V185)</formula>
    </cfRule>
    <cfRule type="containsText" dxfId="10531" priority="7127" operator="containsText" text="N/A">
      <formula>NOT(ISERROR(SEARCH("N/A",V185)))</formula>
    </cfRule>
  </conditionalFormatting>
  <conditionalFormatting sqref="W186 W183">
    <cfRule type="cellIs" dxfId="10530" priority="7123" operator="equal">
      <formula>2</formula>
    </cfRule>
    <cfRule type="cellIs" dxfId="10529" priority="7124" operator="equal">
      <formula>1</formula>
    </cfRule>
  </conditionalFormatting>
  <conditionalFormatting sqref="W186 W183">
    <cfRule type="cellIs" dxfId="10528" priority="7122" operator="equal">
      <formula>3</formula>
    </cfRule>
  </conditionalFormatting>
  <conditionalFormatting sqref="W186 W183">
    <cfRule type="cellIs" dxfId="10527" priority="7120" operator="equal">
      <formula>5</formula>
    </cfRule>
    <cfRule type="cellIs" dxfId="10526" priority="7121" operator="equal">
      <formula>4</formula>
    </cfRule>
  </conditionalFormatting>
  <conditionalFormatting sqref="AA182">
    <cfRule type="containsText" dxfId="10525" priority="7109" operator="containsText" text="N/A">
      <formula>NOT(ISERROR(SEARCH("N/A",AA182)))</formula>
    </cfRule>
    <cfRule type="containsText" dxfId="10524" priority="7115" operator="containsText" text="High">
      <formula>NOT(ISERROR(SEARCH("High",AA182)))</formula>
    </cfRule>
    <cfRule type="containsText" dxfId="10523" priority="7116" operator="containsText" text="Extreme">
      <formula>NOT(ISERROR(SEARCH("Extreme",AA182)))</formula>
    </cfRule>
    <cfRule type="containsText" dxfId="10522" priority="7117" operator="containsText" text="Low">
      <formula>NOT(ISERROR(SEARCH("Low",AA182)))</formula>
    </cfRule>
    <cfRule type="containsText" dxfId="10521" priority="7118" operator="containsText" text="Moderate">
      <formula>NOT(ISERROR(SEARCH("Moderate",AA182)))</formula>
    </cfRule>
    <cfRule type="containsText" dxfId="10520" priority="7119" operator="containsText" text="Insignificant">
      <formula>NOT(ISERROR(SEARCH("Insignificant",AA182)))</formula>
    </cfRule>
    <cfRule type="containsErrors" dxfId="10519" priority="7125">
      <formula>ISERROR(AA182)</formula>
    </cfRule>
  </conditionalFormatting>
  <conditionalFormatting sqref="AA182:AA183 AA185:AA186">
    <cfRule type="cellIs" dxfId="10518" priority="7110" operator="between">
      <formula>81</formula>
      <formula>100</formula>
    </cfRule>
    <cfRule type="cellIs" dxfId="10517" priority="7111" operator="between">
      <formula>61</formula>
      <formula>80</formula>
    </cfRule>
    <cfRule type="cellIs" dxfId="10516" priority="7112" operator="between">
      <formula>41</formula>
      <formula>60</formula>
    </cfRule>
    <cfRule type="cellIs" dxfId="10515" priority="7113" operator="between">
      <formula>21</formula>
      <formula>40</formula>
    </cfRule>
    <cfRule type="cellIs" dxfId="10514" priority="7114" operator="between">
      <formula>1</formula>
      <formula>20</formula>
    </cfRule>
  </conditionalFormatting>
  <conditionalFormatting sqref="AA185">
    <cfRule type="containsErrors" dxfId="10513" priority="7107">
      <formula>ISERROR(AA185)</formula>
    </cfRule>
    <cfRule type="containsText" dxfId="10512" priority="7108" operator="containsText" text="N/A">
      <formula>NOT(ISERROR(SEARCH("N/A",AA185)))</formula>
    </cfRule>
  </conditionalFormatting>
  <conditionalFormatting sqref="AB186 AB183">
    <cfRule type="cellIs" dxfId="10511" priority="7104" operator="equal">
      <formula>2</formula>
    </cfRule>
    <cfRule type="cellIs" dxfId="10510" priority="7105" operator="equal">
      <formula>1</formula>
    </cfRule>
  </conditionalFormatting>
  <conditionalFormatting sqref="AB186 AB183">
    <cfRule type="cellIs" dxfId="10509" priority="7103" operator="equal">
      <formula>3</formula>
    </cfRule>
  </conditionalFormatting>
  <conditionalFormatting sqref="AB186 AB183">
    <cfRule type="cellIs" dxfId="10508" priority="7101" operator="equal">
      <formula>5</formula>
    </cfRule>
    <cfRule type="cellIs" dxfId="10507" priority="7102" operator="equal">
      <formula>4</formula>
    </cfRule>
  </conditionalFormatting>
  <conditionalFormatting sqref="AF182">
    <cfRule type="containsText" dxfId="10506" priority="7090" operator="containsText" text="N/A">
      <formula>NOT(ISERROR(SEARCH("N/A",AF182)))</formula>
    </cfRule>
    <cfRule type="containsText" dxfId="10505" priority="7096" operator="containsText" text="High">
      <formula>NOT(ISERROR(SEARCH("High",AF182)))</formula>
    </cfRule>
    <cfRule type="containsText" dxfId="10504" priority="7097" operator="containsText" text="Extreme">
      <formula>NOT(ISERROR(SEARCH("Extreme",AF182)))</formula>
    </cfRule>
    <cfRule type="containsText" dxfId="10503" priority="7098" operator="containsText" text="Low">
      <formula>NOT(ISERROR(SEARCH("Low",AF182)))</formula>
    </cfRule>
    <cfRule type="containsText" dxfId="10502" priority="7099" operator="containsText" text="Moderate">
      <formula>NOT(ISERROR(SEARCH("Moderate",AF182)))</formula>
    </cfRule>
    <cfRule type="containsText" dxfId="10501" priority="7100" operator="containsText" text="Insignificant">
      <formula>NOT(ISERROR(SEARCH("Insignificant",AF182)))</formula>
    </cfRule>
    <cfRule type="containsErrors" dxfId="10500" priority="7106">
      <formula>ISERROR(AF182)</formula>
    </cfRule>
  </conditionalFormatting>
  <conditionalFormatting sqref="AF182:AF183 AF185:AF186">
    <cfRule type="cellIs" dxfId="10499" priority="7091" operator="between">
      <formula>81</formula>
      <formula>100</formula>
    </cfRule>
    <cfRule type="cellIs" dxfId="10498" priority="7092" operator="between">
      <formula>61</formula>
      <formula>80</formula>
    </cfRule>
    <cfRule type="cellIs" dxfId="10497" priority="7093" operator="between">
      <formula>41</formula>
      <formula>60</formula>
    </cfRule>
    <cfRule type="cellIs" dxfId="10496" priority="7094" operator="between">
      <formula>21</formula>
      <formula>40</formula>
    </cfRule>
    <cfRule type="cellIs" dxfId="10495" priority="7095" operator="between">
      <formula>1</formula>
      <formula>20</formula>
    </cfRule>
  </conditionalFormatting>
  <conditionalFormatting sqref="AF185">
    <cfRule type="containsErrors" dxfId="10494" priority="7088">
      <formula>ISERROR(AF185)</formula>
    </cfRule>
    <cfRule type="containsText" dxfId="10493" priority="7089" operator="containsText" text="N/A">
      <formula>NOT(ISERROR(SEARCH("N/A",AF185)))</formula>
    </cfRule>
  </conditionalFormatting>
  <conditionalFormatting sqref="AG186 AG183">
    <cfRule type="cellIs" dxfId="10492" priority="7085" operator="equal">
      <formula>2</formula>
    </cfRule>
    <cfRule type="cellIs" dxfId="10491" priority="7086" operator="equal">
      <formula>1</formula>
    </cfRule>
  </conditionalFormatting>
  <conditionalFormatting sqref="AG186 AG183">
    <cfRule type="cellIs" dxfId="10490" priority="7084" operator="equal">
      <formula>3</formula>
    </cfRule>
  </conditionalFormatting>
  <conditionalFormatting sqref="AG186 AG183">
    <cfRule type="cellIs" dxfId="10489" priority="7082" operator="equal">
      <formula>5</formula>
    </cfRule>
    <cfRule type="cellIs" dxfId="10488" priority="7083" operator="equal">
      <formula>4</formula>
    </cfRule>
  </conditionalFormatting>
  <conditionalFormatting sqref="AK182">
    <cfRule type="containsText" dxfId="10487" priority="7071" operator="containsText" text="N/A">
      <formula>NOT(ISERROR(SEARCH("N/A",AK182)))</formula>
    </cfRule>
    <cfRule type="containsText" dxfId="10486" priority="7077" operator="containsText" text="High">
      <formula>NOT(ISERROR(SEARCH("High",AK182)))</formula>
    </cfRule>
    <cfRule type="containsText" dxfId="10485" priority="7078" operator="containsText" text="Extreme">
      <formula>NOT(ISERROR(SEARCH("Extreme",AK182)))</formula>
    </cfRule>
    <cfRule type="containsText" dxfId="10484" priority="7079" operator="containsText" text="Low">
      <formula>NOT(ISERROR(SEARCH("Low",AK182)))</formula>
    </cfRule>
    <cfRule type="containsText" dxfId="10483" priority="7080" operator="containsText" text="Moderate">
      <formula>NOT(ISERROR(SEARCH("Moderate",AK182)))</formula>
    </cfRule>
    <cfRule type="containsText" dxfId="10482" priority="7081" operator="containsText" text="Insignificant">
      <formula>NOT(ISERROR(SEARCH("Insignificant",AK182)))</formula>
    </cfRule>
    <cfRule type="containsErrors" dxfId="10481" priority="7087">
      <formula>ISERROR(AK182)</formula>
    </cfRule>
  </conditionalFormatting>
  <conditionalFormatting sqref="AK182:AK183 AK185:AK186">
    <cfRule type="cellIs" dxfId="10480" priority="7072" operator="between">
      <formula>81</formula>
      <formula>100</formula>
    </cfRule>
    <cfRule type="cellIs" dxfId="10479" priority="7073" operator="between">
      <formula>61</formula>
      <formula>80</formula>
    </cfRule>
    <cfRule type="cellIs" dxfId="10478" priority="7074" operator="between">
      <formula>41</formula>
      <formula>60</formula>
    </cfRule>
    <cfRule type="cellIs" dxfId="10477" priority="7075" operator="between">
      <formula>21</formula>
      <formula>40</formula>
    </cfRule>
    <cfRule type="cellIs" dxfId="10476" priority="7076" operator="between">
      <formula>1</formula>
      <formula>20</formula>
    </cfRule>
  </conditionalFormatting>
  <conditionalFormatting sqref="AK185">
    <cfRule type="containsErrors" dxfId="10475" priority="7069">
      <formula>ISERROR(AK185)</formula>
    </cfRule>
    <cfRule type="containsText" dxfId="10474" priority="7070" operator="containsText" text="N/A">
      <formula>NOT(ISERROR(SEARCH("N/A",AK185)))</formula>
    </cfRule>
  </conditionalFormatting>
  <conditionalFormatting sqref="AL186 AL183">
    <cfRule type="cellIs" dxfId="10473" priority="7066" operator="equal">
      <formula>2</formula>
    </cfRule>
    <cfRule type="cellIs" dxfId="10472" priority="7067" operator="equal">
      <formula>1</formula>
    </cfRule>
  </conditionalFormatting>
  <conditionalFormatting sqref="AL186 AL183">
    <cfRule type="cellIs" dxfId="10471" priority="7065" operator="equal">
      <formula>3</formula>
    </cfRule>
  </conditionalFormatting>
  <conditionalFormatting sqref="AL186 AL183">
    <cfRule type="cellIs" dxfId="10470" priority="7063" operator="equal">
      <formula>5</formula>
    </cfRule>
    <cfRule type="cellIs" dxfId="10469" priority="7064" operator="equal">
      <formula>4</formula>
    </cfRule>
  </conditionalFormatting>
  <conditionalFormatting sqref="AP182">
    <cfRule type="containsText" dxfId="10468" priority="7052" operator="containsText" text="N/A">
      <formula>NOT(ISERROR(SEARCH("N/A",AP182)))</formula>
    </cfRule>
    <cfRule type="containsText" dxfId="10467" priority="7058" operator="containsText" text="High">
      <formula>NOT(ISERROR(SEARCH("High",AP182)))</formula>
    </cfRule>
    <cfRule type="containsText" dxfId="10466" priority="7059" operator="containsText" text="Extreme">
      <formula>NOT(ISERROR(SEARCH("Extreme",AP182)))</formula>
    </cfRule>
    <cfRule type="containsText" dxfId="10465" priority="7060" operator="containsText" text="Low">
      <formula>NOT(ISERROR(SEARCH("Low",AP182)))</formula>
    </cfRule>
    <cfRule type="containsText" dxfId="10464" priority="7061" operator="containsText" text="Moderate">
      <formula>NOT(ISERROR(SEARCH("Moderate",AP182)))</formula>
    </cfRule>
    <cfRule type="containsText" dxfId="10463" priority="7062" operator="containsText" text="Insignificant">
      <formula>NOT(ISERROR(SEARCH("Insignificant",AP182)))</formula>
    </cfRule>
    <cfRule type="containsErrors" dxfId="10462" priority="7068">
      <formula>ISERROR(AP182)</formula>
    </cfRule>
  </conditionalFormatting>
  <conditionalFormatting sqref="AP182:AP183 AP185:AP186">
    <cfRule type="cellIs" dxfId="10461" priority="7053" operator="between">
      <formula>81</formula>
      <formula>100</formula>
    </cfRule>
    <cfRule type="cellIs" dxfId="10460" priority="7054" operator="between">
      <formula>61</formula>
      <formula>80</formula>
    </cfRule>
    <cfRule type="cellIs" dxfId="10459" priority="7055" operator="between">
      <formula>41</formula>
      <formula>60</formula>
    </cfRule>
    <cfRule type="cellIs" dxfId="10458" priority="7056" operator="between">
      <formula>21</formula>
      <formula>40</formula>
    </cfRule>
    <cfRule type="cellIs" dxfId="10457" priority="7057" operator="between">
      <formula>1</formula>
      <formula>20</formula>
    </cfRule>
  </conditionalFormatting>
  <conditionalFormatting sqref="AP185">
    <cfRule type="containsErrors" dxfId="10456" priority="7050">
      <formula>ISERROR(AP185)</formula>
    </cfRule>
    <cfRule type="containsText" dxfId="10455" priority="7051" operator="containsText" text="N/A">
      <formula>NOT(ISERROR(SEARCH("N/A",AP185)))</formula>
    </cfRule>
  </conditionalFormatting>
  <conditionalFormatting sqref="AQ186 AQ183">
    <cfRule type="cellIs" dxfId="10454" priority="7047" operator="equal">
      <formula>2</formula>
    </cfRule>
    <cfRule type="cellIs" dxfId="10453" priority="7048" operator="equal">
      <formula>1</formula>
    </cfRule>
  </conditionalFormatting>
  <conditionalFormatting sqref="AQ186 AQ183">
    <cfRule type="cellIs" dxfId="10452" priority="7046" operator="equal">
      <formula>3</formula>
    </cfRule>
  </conditionalFormatting>
  <conditionalFormatting sqref="AQ186 AQ183">
    <cfRule type="cellIs" dxfId="10451" priority="7044" operator="equal">
      <formula>5</formula>
    </cfRule>
    <cfRule type="cellIs" dxfId="10450" priority="7045" operator="equal">
      <formula>4</formula>
    </cfRule>
  </conditionalFormatting>
  <conditionalFormatting sqref="AU182">
    <cfRule type="containsText" dxfId="10449" priority="7033" operator="containsText" text="N/A">
      <formula>NOT(ISERROR(SEARCH("N/A",AU182)))</formula>
    </cfRule>
    <cfRule type="containsText" dxfId="10448" priority="7039" operator="containsText" text="High">
      <formula>NOT(ISERROR(SEARCH("High",AU182)))</formula>
    </cfRule>
    <cfRule type="containsText" dxfId="10447" priority="7040" operator="containsText" text="Extreme">
      <formula>NOT(ISERROR(SEARCH("Extreme",AU182)))</formula>
    </cfRule>
    <cfRule type="containsText" dxfId="10446" priority="7041" operator="containsText" text="Low">
      <formula>NOT(ISERROR(SEARCH("Low",AU182)))</formula>
    </cfRule>
    <cfRule type="containsText" dxfId="10445" priority="7042" operator="containsText" text="Moderate">
      <formula>NOT(ISERROR(SEARCH("Moderate",AU182)))</formula>
    </cfRule>
    <cfRule type="containsText" dxfId="10444" priority="7043" operator="containsText" text="Insignificant">
      <formula>NOT(ISERROR(SEARCH("Insignificant",AU182)))</formula>
    </cfRule>
    <cfRule type="containsErrors" dxfId="10443" priority="7049">
      <formula>ISERROR(AU182)</formula>
    </cfRule>
  </conditionalFormatting>
  <conditionalFormatting sqref="AU182:AU183 AU185:AU186">
    <cfRule type="cellIs" dxfId="10442" priority="7034" operator="between">
      <formula>81</formula>
      <formula>100</formula>
    </cfRule>
    <cfRule type="cellIs" dxfId="10441" priority="7035" operator="between">
      <formula>61</formula>
      <formula>80</formula>
    </cfRule>
    <cfRule type="cellIs" dxfId="10440" priority="7036" operator="between">
      <formula>41</formula>
      <formula>60</formula>
    </cfRule>
    <cfRule type="cellIs" dxfId="10439" priority="7037" operator="between">
      <formula>21</formula>
      <formula>40</formula>
    </cfRule>
    <cfRule type="cellIs" dxfId="10438" priority="7038" operator="between">
      <formula>1</formula>
      <formula>20</formula>
    </cfRule>
  </conditionalFormatting>
  <conditionalFormatting sqref="AU185">
    <cfRule type="containsErrors" dxfId="10437" priority="7031">
      <formula>ISERROR(AU185)</formula>
    </cfRule>
    <cfRule type="containsText" dxfId="10436" priority="7032" operator="containsText" text="N/A">
      <formula>NOT(ISERROR(SEARCH("N/A",AU185)))</formula>
    </cfRule>
  </conditionalFormatting>
  <conditionalFormatting sqref="AV186 AV183">
    <cfRule type="cellIs" dxfId="10435" priority="7028" operator="equal">
      <formula>2</formula>
    </cfRule>
    <cfRule type="cellIs" dxfId="10434" priority="7029" operator="equal">
      <formula>1</formula>
    </cfRule>
  </conditionalFormatting>
  <conditionalFormatting sqref="AV186 AV183">
    <cfRule type="cellIs" dxfId="10433" priority="7027" operator="equal">
      <formula>3</formula>
    </cfRule>
  </conditionalFormatting>
  <conditionalFormatting sqref="AV186 AV183">
    <cfRule type="cellIs" dxfId="10432" priority="7025" operator="equal">
      <formula>5</formula>
    </cfRule>
    <cfRule type="cellIs" dxfId="10431" priority="7026" operator="equal">
      <formula>4</formula>
    </cfRule>
  </conditionalFormatting>
  <conditionalFormatting sqref="AZ182">
    <cfRule type="containsText" dxfId="10430" priority="7014" operator="containsText" text="N/A">
      <formula>NOT(ISERROR(SEARCH("N/A",AZ182)))</formula>
    </cfRule>
    <cfRule type="containsText" dxfId="10429" priority="7020" operator="containsText" text="High">
      <formula>NOT(ISERROR(SEARCH("High",AZ182)))</formula>
    </cfRule>
    <cfRule type="containsText" dxfId="10428" priority="7021" operator="containsText" text="Extreme">
      <formula>NOT(ISERROR(SEARCH("Extreme",AZ182)))</formula>
    </cfRule>
    <cfRule type="containsText" dxfId="10427" priority="7022" operator="containsText" text="Low">
      <formula>NOT(ISERROR(SEARCH("Low",AZ182)))</formula>
    </cfRule>
    <cfRule type="containsText" dxfId="10426" priority="7023" operator="containsText" text="Moderate">
      <formula>NOT(ISERROR(SEARCH("Moderate",AZ182)))</formula>
    </cfRule>
    <cfRule type="containsText" dxfId="10425" priority="7024" operator="containsText" text="Insignificant">
      <formula>NOT(ISERROR(SEARCH("Insignificant",AZ182)))</formula>
    </cfRule>
    <cfRule type="containsErrors" dxfId="10424" priority="7030">
      <formula>ISERROR(AZ182)</formula>
    </cfRule>
  </conditionalFormatting>
  <conditionalFormatting sqref="AZ182:AZ183 AZ185:AZ186">
    <cfRule type="cellIs" dxfId="10423" priority="7015" operator="between">
      <formula>81</formula>
      <formula>100</formula>
    </cfRule>
    <cfRule type="cellIs" dxfId="10422" priority="7016" operator="between">
      <formula>61</formula>
      <formula>80</formula>
    </cfRule>
    <cfRule type="cellIs" dxfId="10421" priority="7017" operator="between">
      <formula>41</formula>
      <formula>60</formula>
    </cfRule>
    <cfRule type="cellIs" dxfId="10420" priority="7018" operator="between">
      <formula>21</formula>
      <formula>40</formula>
    </cfRule>
    <cfRule type="cellIs" dxfId="10419" priority="7019" operator="between">
      <formula>1</formula>
      <formula>20</formula>
    </cfRule>
  </conditionalFormatting>
  <conditionalFormatting sqref="AZ185">
    <cfRule type="containsErrors" dxfId="10418" priority="7012">
      <formula>ISERROR(AZ185)</formula>
    </cfRule>
    <cfRule type="containsText" dxfId="10417" priority="7013" operator="containsText" text="N/A">
      <formula>NOT(ISERROR(SEARCH("N/A",AZ185)))</formula>
    </cfRule>
  </conditionalFormatting>
  <conditionalFormatting sqref="BA186 BA183">
    <cfRule type="cellIs" dxfId="10416" priority="7009" operator="equal">
      <formula>2</formula>
    </cfRule>
    <cfRule type="cellIs" dxfId="10415" priority="7010" operator="equal">
      <formula>1</formula>
    </cfRule>
  </conditionalFormatting>
  <conditionalFormatting sqref="BA186 BA183">
    <cfRule type="cellIs" dxfId="10414" priority="7008" operator="equal">
      <formula>3</formula>
    </cfRule>
  </conditionalFormatting>
  <conditionalFormatting sqref="BA186 BA183">
    <cfRule type="cellIs" dxfId="10413" priority="7006" operator="equal">
      <formula>5</formula>
    </cfRule>
    <cfRule type="cellIs" dxfId="10412" priority="7007" operator="equal">
      <formula>4</formula>
    </cfRule>
  </conditionalFormatting>
  <conditionalFormatting sqref="BE182">
    <cfRule type="containsText" dxfId="10411" priority="6995" operator="containsText" text="N/A">
      <formula>NOT(ISERROR(SEARCH("N/A",BE182)))</formula>
    </cfRule>
    <cfRule type="containsText" dxfId="10410" priority="7001" operator="containsText" text="High">
      <formula>NOT(ISERROR(SEARCH("High",BE182)))</formula>
    </cfRule>
    <cfRule type="containsText" dxfId="10409" priority="7002" operator="containsText" text="Extreme">
      <formula>NOT(ISERROR(SEARCH("Extreme",BE182)))</formula>
    </cfRule>
    <cfRule type="containsText" dxfId="10408" priority="7003" operator="containsText" text="Low">
      <formula>NOT(ISERROR(SEARCH("Low",BE182)))</formula>
    </cfRule>
    <cfRule type="containsText" dxfId="10407" priority="7004" operator="containsText" text="Moderate">
      <formula>NOT(ISERROR(SEARCH("Moderate",BE182)))</formula>
    </cfRule>
    <cfRule type="containsText" dxfId="10406" priority="7005" operator="containsText" text="Insignificant">
      <formula>NOT(ISERROR(SEARCH("Insignificant",BE182)))</formula>
    </cfRule>
    <cfRule type="containsErrors" dxfId="10405" priority="7011">
      <formula>ISERROR(BE182)</formula>
    </cfRule>
  </conditionalFormatting>
  <conditionalFormatting sqref="BE182:BE183 BE185:BE186">
    <cfRule type="cellIs" dxfId="10404" priority="6996" operator="between">
      <formula>81</formula>
      <formula>100</formula>
    </cfRule>
    <cfRule type="cellIs" dxfId="10403" priority="6997" operator="between">
      <formula>61</formula>
      <formula>80</formula>
    </cfRule>
    <cfRule type="cellIs" dxfId="10402" priority="6998" operator="between">
      <formula>41</formula>
      <formula>60</formula>
    </cfRule>
    <cfRule type="cellIs" dxfId="10401" priority="6999" operator="between">
      <formula>21</formula>
      <formula>40</formula>
    </cfRule>
    <cfRule type="cellIs" dxfId="10400" priority="7000" operator="between">
      <formula>1</formula>
      <formula>20</formula>
    </cfRule>
  </conditionalFormatting>
  <conditionalFormatting sqref="BE185">
    <cfRule type="containsErrors" dxfId="10399" priority="6993">
      <formula>ISERROR(BE185)</formula>
    </cfRule>
    <cfRule type="containsText" dxfId="10398" priority="6994" operator="containsText" text="N/A">
      <formula>NOT(ISERROR(SEARCH("N/A",BE185)))</formula>
    </cfRule>
  </conditionalFormatting>
  <conditionalFormatting sqref="BF186 BF183">
    <cfRule type="cellIs" dxfId="10397" priority="6990" operator="equal">
      <formula>2</formula>
    </cfRule>
    <cfRule type="cellIs" dxfId="10396" priority="6991" operator="equal">
      <formula>1</formula>
    </cfRule>
  </conditionalFormatting>
  <conditionalFormatting sqref="BF186 BF183">
    <cfRule type="cellIs" dxfId="10395" priority="6989" operator="equal">
      <formula>3</formula>
    </cfRule>
  </conditionalFormatting>
  <conditionalFormatting sqref="BF186 BF183">
    <cfRule type="cellIs" dxfId="10394" priority="6987" operator="equal">
      <formula>5</formula>
    </cfRule>
    <cfRule type="cellIs" dxfId="10393" priority="6988" operator="equal">
      <formula>4</formula>
    </cfRule>
  </conditionalFormatting>
  <conditionalFormatting sqref="BJ182">
    <cfRule type="containsText" dxfId="10392" priority="6976" operator="containsText" text="N/A">
      <formula>NOT(ISERROR(SEARCH("N/A",BJ182)))</formula>
    </cfRule>
    <cfRule type="containsText" dxfId="10391" priority="6982" operator="containsText" text="High">
      <formula>NOT(ISERROR(SEARCH("High",BJ182)))</formula>
    </cfRule>
    <cfRule type="containsText" dxfId="10390" priority="6983" operator="containsText" text="Extreme">
      <formula>NOT(ISERROR(SEARCH("Extreme",BJ182)))</formula>
    </cfRule>
    <cfRule type="containsText" dxfId="10389" priority="6984" operator="containsText" text="Low">
      <formula>NOT(ISERROR(SEARCH("Low",BJ182)))</formula>
    </cfRule>
    <cfRule type="containsText" dxfId="10388" priority="6985" operator="containsText" text="Moderate">
      <formula>NOT(ISERROR(SEARCH("Moderate",BJ182)))</formula>
    </cfRule>
    <cfRule type="containsText" dxfId="10387" priority="6986" operator="containsText" text="Insignificant">
      <formula>NOT(ISERROR(SEARCH("Insignificant",BJ182)))</formula>
    </cfRule>
    <cfRule type="containsErrors" dxfId="10386" priority="6992">
      <formula>ISERROR(BJ182)</formula>
    </cfRule>
  </conditionalFormatting>
  <conditionalFormatting sqref="BJ182:BJ183 BJ185:BJ186">
    <cfRule type="cellIs" dxfId="10385" priority="6977" operator="between">
      <formula>81</formula>
      <formula>100</formula>
    </cfRule>
    <cfRule type="cellIs" dxfId="10384" priority="6978" operator="between">
      <formula>61</formula>
      <formula>80</formula>
    </cfRule>
    <cfRule type="cellIs" dxfId="10383" priority="6979" operator="between">
      <formula>41</formula>
      <formula>60</formula>
    </cfRule>
    <cfRule type="cellIs" dxfId="10382" priority="6980" operator="between">
      <formula>21</formula>
      <formula>40</formula>
    </cfRule>
    <cfRule type="cellIs" dxfId="10381" priority="6981" operator="between">
      <formula>1</formula>
      <formula>20</formula>
    </cfRule>
  </conditionalFormatting>
  <conditionalFormatting sqref="BJ185">
    <cfRule type="containsErrors" dxfId="10380" priority="6974">
      <formula>ISERROR(BJ185)</formula>
    </cfRule>
    <cfRule type="containsText" dxfId="10379" priority="6975" operator="containsText" text="N/A">
      <formula>NOT(ISERROR(SEARCH("N/A",BJ185)))</formula>
    </cfRule>
  </conditionalFormatting>
  <conditionalFormatting sqref="BK186 BK183">
    <cfRule type="cellIs" dxfId="10378" priority="6971" operator="equal">
      <formula>2</formula>
    </cfRule>
    <cfRule type="cellIs" dxfId="10377" priority="6972" operator="equal">
      <formula>1</formula>
    </cfRule>
  </conditionalFormatting>
  <conditionalFormatting sqref="BK186 BK183">
    <cfRule type="cellIs" dxfId="10376" priority="6970" operator="equal">
      <formula>3</formula>
    </cfRule>
  </conditionalFormatting>
  <conditionalFormatting sqref="BK186 BK183">
    <cfRule type="cellIs" dxfId="10375" priority="6968" operator="equal">
      <formula>5</formula>
    </cfRule>
    <cfRule type="cellIs" dxfId="10374" priority="6969" operator="equal">
      <formula>4</formula>
    </cfRule>
  </conditionalFormatting>
  <conditionalFormatting sqref="BO182">
    <cfRule type="containsText" dxfId="10373" priority="6957" operator="containsText" text="N/A">
      <formula>NOT(ISERROR(SEARCH("N/A",BO182)))</formula>
    </cfRule>
    <cfRule type="containsText" dxfId="10372" priority="6963" operator="containsText" text="High">
      <formula>NOT(ISERROR(SEARCH("High",BO182)))</formula>
    </cfRule>
    <cfRule type="containsText" dxfId="10371" priority="6964" operator="containsText" text="Extreme">
      <formula>NOT(ISERROR(SEARCH("Extreme",BO182)))</formula>
    </cfRule>
    <cfRule type="containsText" dxfId="10370" priority="6965" operator="containsText" text="Low">
      <formula>NOT(ISERROR(SEARCH("Low",BO182)))</formula>
    </cfRule>
    <cfRule type="containsText" dxfId="10369" priority="6966" operator="containsText" text="Moderate">
      <formula>NOT(ISERROR(SEARCH("Moderate",BO182)))</formula>
    </cfRule>
    <cfRule type="containsText" dxfId="10368" priority="6967" operator="containsText" text="Insignificant">
      <formula>NOT(ISERROR(SEARCH("Insignificant",BO182)))</formula>
    </cfRule>
    <cfRule type="containsErrors" dxfId="10367" priority="6973">
      <formula>ISERROR(BO182)</formula>
    </cfRule>
  </conditionalFormatting>
  <conditionalFormatting sqref="BO182:BO183 BO185:BO186">
    <cfRule type="cellIs" dxfId="10366" priority="6958" operator="between">
      <formula>81</formula>
      <formula>100</formula>
    </cfRule>
    <cfRule type="cellIs" dxfId="10365" priority="6959" operator="between">
      <formula>61</formula>
      <formula>80</formula>
    </cfRule>
    <cfRule type="cellIs" dxfId="10364" priority="6960" operator="between">
      <formula>41</formula>
      <formula>60</formula>
    </cfRule>
    <cfRule type="cellIs" dxfId="10363" priority="6961" operator="between">
      <formula>21</formula>
      <formula>40</formula>
    </cfRule>
    <cfRule type="cellIs" dxfId="10362" priority="6962" operator="between">
      <formula>1</formula>
      <formula>20</formula>
    </cfRule>
  </conditionalFormatting>
  <conditionalFormatting sqref="BO185">
    <cfRule type="containsErrors" dxfId="10361" priority="6955">
      <formula>ISERROR(BO185)</formula>
    </cfRule>
    <cfRule type="containsText" dxfId="10360" priority="6956" operator="containsText" text="N/A">
      <formula>NOT(ISERROR(SEARCH("N/A",BO185)))</formula>
    </cfRule>
  </conditionalFormatting>
  <conditionalFormatting sqref="BP186 BP183">
    <cfRule type="cellIs" dxfId="10359" priority="6952" operator="equal">
      <formula>2</formula>
    </cfRule>
    <cfRule type="cellIs" dxfId="10358" priority="6953" operator="equal">
      <formula>1</formula>
    </cfRule>
  </conditionalFormatting>
  <conditionalFormatting sqref="BP186 BP183">
    <cfRule type="cellIs" dxfId="10357" priority="6951" operator="equal">
      <formula>3</formula>
    </cfRule>
  </conditionalFormatting>
  <conditionalFormatting sqref="BP186 BP183">
    <cfRule type="cellIs" dxfId="10356" priority="6949" operator="equal">
      <formula>5</formula>
    </cfRule>
    <cfRule type="cellIs" dxfId="10355" priority="6950" operator="equal">
      <formula>4</formula>
    </cfRule>
  </conditionalFormatting>
  <conditionalFormatting sqref="BT182">
    <cfRule type="containsText" dxfId="10354" priority="6938" operator="containsText" text="N/A">
      <formula>NOT(ISERROR(SEARCH("N/A",BT182)))</formula>
    </cfRule>
    <cfRule type="containsText" dxfId="10353" priority="6944" operator="containsText" text="High">
      <formula>NOT(ISERROR(SEARCH("High",BT182)))</formula>
    </cfRule>
    <cfRule type="containsText" dxfId="10352" priority="6945" operator="containsText" text="Extreme">
      <formula>NOT(ISERROR(SEARCH("Extreme",BT182)))</formula>
    </cfRule>
    <cfRule type="containsText" dxfId="10351" priority="6946" operator="containsText" text="Low">
      <formula>NOT(ISERROR(SEARCH("Low",BT182)))</formula>
    </cfRule>
    <cfRule type="containsText" dxfId="10350" priority="6947" operator="containsText" text="Moderate">
      <formula>NOT(ISERROR(SEARCH("Moderate",BT182)))</formula>
    </cfRule>
    <cfRule type="containsText" dxfId="10349" priority="6948" operator="containsText" text="Insignificant">
      <formula>NOT(ISERROR(SEARCH("Insignificant",BT182)))</formula>
    </cfRule>
    <cfRule type="containsErrors" dxfId="10348" priority="6954">
      <formula>ISERROR(BT182)</formula>
    </cfRule>
  </conditionalFormatting>
  <conditionalFormatting sqref="BT182:BT183 BT185:BT186">
    <cfRule type="cellIs" dxfId="10347" priority="6939" operator="between">
      <formula>81</formula>
      <formula>100</formula>
    </cfRule>
    <cfRule type="cellIs" dxfId="10346" priority="6940" operator="between">
      <formula>61</formula>
      <formula>80</formula>
    </cfRule>
    <cfRule type="cellIs" dxfId="10345" priority="6941" operator="between">
      <formula>41</formula>
      <formula>60</formula>
    </cfRule>
    <cfRule type="cellIs" dxfId="10344" priority="6942" operator="between">
      <formula>21</formula>
      <formula>40</formula>
    </cfRule>
    <cfRule type="cellIs" dxfId="10343" priority="6943" operator="between">
      <formula>1</formula>
      <formula>20</formula>
    </cfRule>
  </conditionalFormatting>
  <conditionalFormatting sqref="BT185">
    <cfRule type="containsErrors" dxfId="10342" priority="6936">
      <formula>ISERROR(BT185)</formula>
    </cfRule>
    <cfRule type="containsText" dxfId="10341" priority="6937" operator="containsText" text="N/A">
      <formula>NOT(ISERROR(SEARCH("N/A",BT185)))</formula>
    </cfRule>
  </conditionalFormatting>
  <conditionalFormatting sqref="BU186 BU183">
    <cfRule type="cellIs" dxfId="10340" priority="6933" operator="equal">
      <formula>2</formula>
    </cfRule>
    <cfRule type="cellIs" dxfId="10339" priority="6934" operator="equal">
      <formula>1</formula>
    </cfRule>
  </conditionalFormatting>
  <conditionalFormatting sqref="BU186 BU183">
    <cfRule type="cellIs" dxfId="10338" priority="6932" operator="equal">
      <formula>3</formula>
    </cfRule>
  </conditionalFormatting>
  <conditionalFormatting sqref="BU186 BU183">
    <cfRule type="cellIs" dxfId="10337" priority="6930" operator="equal">
      <formula>5</formula>
    </cfRule>
    <cfRule type="cellIs" dxfId="10336" priority="6931" operator="equal">
      <formula>4</formula>
    </cfRule>
  </conditionalFormatting>
  <conditionalFormatting sqref="BY182">
    <cfRule type="containsText" dxfId="10335" priority="6919" operator="containsText" text="N/A">
      <formula>NOT(ISERROR(SEARCH("N/A",BY182)))</formula>
    </cfRule>
    <cfRule type="containsText" dxfId="10334" priority="6925" operator="containsText" text="High">
      <formula>NOT(ISERROR(SEARCH("High",BY182)))</formula>
    </cfRule>
    <cfRule type="containsText" dxfId="10333" priority="6926" operator="containsText" text="Extreme">
      <formula>NOT(ISERROR(SEARCH("Extreme",BY182)))</formula>
    </cfRule>
    <cfRule type="containsText" dxfId="10332" priority="6927" operator="containsText" text="Low">
      <formula>NOT(ISERROR(SEARCH("Low",BY182)))</formula>
    </cfRule>
    <cfRule type="containsText" dxfId="10331" priority="6928" operator="containsText" text="Moderate">
      <formula>NOT(ISERROR(SEARCH("Moderate",BY182)))</formula>
    </cfRule>
    <cfRule type="containsText" dxfId="10330" priority="6929" operator="containsText" text="Insignificant">
      <formula>NOT(ISERROR(SEARCH("Insignificant",BY182)))</formula>
    </cfRule>
    <cfRule type="containsErrors" dxfId="10329" priority="6935">
      <formula>ISERROR(BY182)</formula>
    </cfRule>
  </conditionalFormatting>
  <conditionalFormatting sqref="BY182:BY183 BY185:BY186">
    <cfRule type="cellIs" dxfId="10328" priority="6920" operator="between">
      <formula>81</formula>
      <formula>100</formula>
    </cfRule>
    <cfRule type="cellIs" dxfId="10327" priority="6921" operator="between">
      <formula>61</formula>
      <formula>80</formula>
    </cfRule>
    <cfRule type="cellIs" dxfId="10326" priority="6922" operator="between">
      <formula>41</formula>
      <formula>60</formula>
    </cfRule>
    <cfRule type="cellIs" dxfId="10325" priority="6923" operator="between">
      <formula>21</formula>
      <formula>40</formula>
    </cfRule>
    <cfRule type="cellIs" dxfId="10324" priority="6924" operator="between">
      <formula>1</formula>
      <formula>20</formula>
    </cfRule>
  </conditionalFormatting>
  <conditionalFormatting sqref="BY185">
    <cfRule type="containsErrors" dxfId="10323" priority="6917">
      <formula>ISERROR(BY185)</formula>
    </cfRule>
    <cfRule type="containsText" dxfId="10322" priority="6918" operator="containsText" text="N/A">
      <formula>NOT(ISERROR(SEARCH("N/A",BY185)))</formula>
    </cfRule>
  </conditionalFormatting>
  <conditionalFormatting sqref="BZ186 BZ183">
    <cfRule type="cellIs" dxfId="10321" priority="6914" operator="equal">
      <formula>2</formula>
    </cfRule>
    <cfRule type="cellIs" dxfId="10320" priority="6915" operator="equal">
      <formula>1</formula>
    </cfRule>
  </conditionalFormatting>
  <conditionalFormatting sqref="BZ186 BZ183">
    <cfRule type="cellIs" dxfId="10319" priority="6913" operator="equal">
      <formula>3</formula>
    </cfRule>
  </conditionalFormatting>
  <conditionalFormatting sqref="BZ186 BZ183">
    <cfRule type="cellIs" dxfId="10318" priority="6911" operator="equal">
      <formula>5</formula>
    </cfRule>
    <cfRule type="cellIs" dxfId="10317" priority="6912" operator="equal">
      <formula>4</formula>
    </cfRule>
  </conditionalFormatting>
  <conditionalFormatting sqref="CD182">
    <cfRule type="containsText" dxfId="10316" priority="6900" operator="containsText" text="N/A">
      <formula>NOT(ISERROR(SEARCH("N/A",CD182)))</formula>
    </cfRule>
    <cfRule type="containsText" dxfId="10315" priority="6906" operator="containsText" text="High">
      <formula>NOT(ISERROR(SEARCH("High",CD182)))</formula>
    </cfRule>
    <cfRule type="containsText" dxfId="10314" priority="6907" operator="containsText" text="Extreme">
      <formula>NOT(ISERROR(SEARCH("Extreme",CD182)))</formula>
    </cfRule>
    <cfRule type="containsText" dxfId="10313" priority="6908" operator="containsText" text="Low">
      <formula>NOT(ISERROR(SEARCH("Low",CD182)))</formula>
    </cfRule>
    <cfRule type="containsText" dxfId="10312" priority="6909" operator="containsText" text="Moderate">
      <formula>NOT(ISERROR(SEARCH("Moderate",CD182)))</formula>
    </cfRule>
    <cfRule type="containsText" dxfId="10311" priority="6910" operator="containsText" text="Insignificant">
      <formula>NOT(ISERROR(SEARCH("Insignificant",CD182)))</formula>
    </cfRule>
    <cfRule type="containsErrors" dxfId="10310" priority="6916">
      <formula>ISERROR(CD182)</formula>
    </cfRule>
  </conditionalFormatting>
  <conditionalFormatting sqref="CD182:CD183 CD185:CD186">
    <cfRule type="cellIs" dxfId="10309" priority="6901" operator="between">
      <formula>81</formula>
      <formula>100</formula>
    </cfRule>
    <cfRule type="cellIs" dxfId="10308" priority="6902" operator="between">
      <formula>61</formula>
      <formula>80</formula>
    </cfRule>
    <cfRule type="cellIs" dxfId="10307" priority="6903" operator="between">
      <formula>41</formula>
      <formula>60</formula>
    </cfRule>
    <cfRule type="cellIs" dxfId="10306" priority="6904" operator="between">
      <formula>21</formula>
      <formula>40</formula>
    </cfRule>
    <cfRule type="cellIs" dxfId="10305" priority="6905" operator="between">
      <formula>1</formula>
      <formula>20</formula>
    </cfRule>
  </conditionalFormatting>
  <conditionalFormatting sqref="CD185">
    <cfRule type="containsErrors" dxfId="10304" priority="6898">
      <formula>ISERROR(CD185)</formula>
    </cfRule>
    <cfRule type="containsText" dxfId="10303" priority="6899" operator="containsText" text="N/A">
      <formula>NOT(ISERROR(SEARCH("N/A",CD185)))</formula>
    </cfRule>
  </conditionalFormatting>
  <conditionalFormatting sqref="CE186 CE183">
    <cfRule type="cellIs" dxfId="10302" priority="6895" operator="equal">
      <formula>2</formula>
    </cfRule>
    <cfRule type="cellIs" dxfId="10301" priority="6896" operator="equal">
      <formula>1</formula>
    </cfRule>
  </conditionalFormatting>
  <conditionalFormatting sqref="CE186 CE183">
    <cfRule type="cellIs" dxfId="10300" priority="6894" operator="equal">
      <formula>3</formula>
    </cfRule>
  </conditionalFormatting>
  <conditionalFormatting sqref="CE186 CE183">
    <cfRule type="cellIs" dxfId="10299" priority="6892" operator="equal">
      <formula>5</formula>
    </cfRule>
    <cfRule type="cellIs" dxfId="10298" priority="6893" operator="equal">
      <formula>4</formula>
    </cfRule>
  </conditionalFormatting>
  <conditionalFormatting sqref="CI182">
    <cfRule type="containsText" dxfId="10297" priority="6881" operator="containsText" text="N/A">
      <formula>NOT(ISERROR(SEARCH("N/A",CI182)))</formula>
    </cfRule>
    <cfRule type="containsText" dxfId="10296" priority="6887" operator="containsText" text="High">
      <formula>NOT(ISERROR(SEARCH("High",CI182)))</formula>
    </cfRule>
    <cfRule type="containsText" dxfId="10295" priority="6888" operator="containsText" text="Extreme">
      <formula>NOT(ISERROR(SEARCH("Extreme",CI182)))</formula>
    </cfRule>
    <cfRule type="containsText" dxfId="10294" priority="6889" operator="containsText" text="Low">
      <formula>NOT(ISERROR(SEARCH("Low",CI182)))</formula>
    </cfRule>
    <cfRule type="containsText" dxfId="10293" priority="6890" operator="containsText" text="Moderate">
      <formula>NOT(ISERROR(SEARCH("Moderate",CI182)))</formula>
    </cfRule>
    <cfRule type="containsText" dxfId="10292" priority="6891" operator="containsText" text="Insignificant">
      <formula>NOT(ISERROR(SEARCH("Insignificant",CI182)))</formula>
    </cfRule>
    <cfRule type="containsErrors" dxfId="10291" priority="6897">
      <formula>ISERROR(CI182)</formula>
    </cfRule>
  </conditionalFormatting>
  <conditionalFormatting sqref="CI182:CI183 CI185:CI186">
    <cfRule type="cellIs" dxfId="10290" priority="6882" operator="between">
      <formula>81</formula>
      <formula>100</formula>
    </cfRule>
    <cfRule type="cellIs" dxfId="10289" priority="6883" operator="between">
      <formula>61</formula>
      <formula>80</formula>
    </cfRule>
    <cfRule type="cellIs" dxfId="10288" priority="6884" operator="between">
      <formula>41</formula>
      <formula>60</formula>
    </cfRule>
    <cfRule type="cellIs" dxfId="10287" priority="6885" operator="between">
      <formula>21</formula>
      <formula>40</formula>
    </cfRule>
    <cfRule type="cellIs" dxfId="10286" priority="6886" operator="between">
      <formula>1</formula>
      <formula>20</formula>
    </cfRule>
  </conditionalFormatting>
  <conditionalFormatting sqref="CI185">
    <cfRule type="containsErrors" dxfId="10285" priority="6879">
      <formula>ISERROR(CI185)</formula>
    </cfRule>
    <cfRule type="containsText" dxfId="10284" priority="6880" operator="containsText" text="N/A">
      <formula>NOT(ISERROR(SEARCH("N/A",CI185)))</formula>
    </cfRule>
  </conditionalFormatting>
  <conditionalFormatting sqref="CJ186 CJ183">
    <cfRule type="cellIs" dxfId="10283" priority="6876" operator="equal">
      <formula>2</formula>
    </cfRule>
    <cfRule type="cellIs" dxfId="10282" priority="6877" operator="equal">
      <formula>1</formula>
    </cfRule>
  </conditionalFormatting>
  <conditionalFormatting sqref="CJ186 CJ183">
    <cfRule type="cellIs" dxfId="10281" priority="6875" operator="equal">
      <formula>3</formula>
    </cfRule>
  </conditionalFormatting>
  <conditionalFormatting sqref="CJ186 CJ183">
    <cfRule type="cellIs" dxfId="10280" priority="6873" operator="equal">
      <formula>5</formula>
    </cfRule>
    <cfRule type="cellIs" dxfId="10279" priority="6874" operator="equal">
      <formula>4</formula>
    </cfRule>
  </conditionalFormatting>
  <conditionalFormatting sqref="CN182">
    <cfRule type="containsText" dxfId="10278" priority="6862" operator="containsText" text="N/A">
      <formula>NOT(ISERROR(SEARCH("N/A",CN182)))</formula>
    </cfRule>
    <cfRule type="containsText" dxfId="10277" priority="6868" operator="containsText" text="High">
      <formula>NOT(ISERROR(SEARCH("High",CN182)))</formula>
    </cfRule>
    <cfRule type="containsText" dxfId="10276" priority="6869" operator="containsText" text="Extreme">
      <formula>NOT(ISERROR(SEARCH("Extreme",CN182)))</formula>
    </cfRule>
    <cfRule type="containsText" dxfId="10275" priority="6870" operator="containsText" text="Low">
      <formula>NOT(ISERROR(SEARCH("Low",CN182)))</formula>
    </cfRule>
    <cfRule type="containsText" dxfId="10274" priority="6871" operator="containsText" text="Moderate">
      <formula>NOT(ISERROR(SEARCH("Moderate",CN182)))</formula>
    </cfRule>
    <cfRule type="containsText" dxfId="10273" priority="6872" operator="containsText" text="Insignificant">
      <formula>NOT(ISERROR(SEARCH("Insignificant",CN182)))</formula>
    </cfRule>
    <cfRule type="containsErrors" dxfId="10272" priority="6878">
      <formula>ISERROR(CN182)</formula>
    </cfRule>
  </conditionalFormatting>
  <conditionalFormatting sqref="CN182:CN183 CN185:CN186">
    <cfRule type="cellIs" dxfId="10271" priority="6863" operator="between">
      <formula>81</formula>
      <formula>100</formula>
    </cfRule>
    <cfRule type="cellIs" dxfId="10270" priority="6864" operator="between">
      <formula>61</formula>
      <formula>80</formula>
    </cfRule>
    <cfRule type="cellIs" dxfId="10269" priority="6865" operator="between">
      <formula>41</formula>
      <formula>60</formula>
    </cfRule>
    <cfRule type="cellIs" dxfId="10268" priority="6866" operator="between">
      <formula>21</formula>
      <formula>40</formula>
    </cfRule>
    <cfRule type="cellIs" dxfId="10267" priority="6867" operator="between">
      <formula>1</formula>
      <formula>20</formula>
    </cfRule>
  </conditionalFormatting>
  <conditionalFormatting sqref="CN185">
    <cfRule type="containsErrors" dxfId="10266" priority="6860">
      <formula>ISERROR(CN185)</formula>
    </cfRule>
    <cfRule type="containsText" dxfId="10265" priority="6861" operator="containsText" text="N/A">
      <formula>NOT(ISERROR(SEARCH("N/A",CN185)))</formula>
    </cfRule>
  </conditionalFormatting>
  <conditionalFormatting sqref="CO186 CO183">
    <cfRule type="cellIs" dxfId="10264" priority="6857" operator="equal">
      <formula>2</formula>
    </cfRule>
    <cfRule type="cellIs" dxfId="10263" priority="6858" operator="equal">
      <formula>1</formula>
    </cfRule>
  </conditionalFormatting>
  <conditionalFormatting sqref="CO186 CO183">
    <cfRule type="cellIs" dxfId="10262" priority="6856" operator="equal">
      <formula>3</formula>
    </cfRule>
  </conditionalFormatting>
  <conditionalFormatting sqref="CO186 CO183">
    <cfRule type="cellIs" dxfId="10261" priority="6854" operator="equal">
      <formula>5</formula>
    </cfRule>
    <cfRule type="cellIs" dxfId="10260" priority="6855" operator="equal">
      <formula>4</formula>
    </cfRule>
  </conditionalFormatting>
  <conditionalFormatting sqref="CS182">
    <cfRule type="containsText" dxfId="10259" priority="6843" operator="containsText" text="N/A">
      <formula>NOT(ISERROR(SEARCH("N/A",CS182)))</formula>
    </cfRule>
    <cfRule type="containsText" dxfId="10258" priority="6849" operator="containsText" text="High">
      <formula>NOT(ISERROR(SEARCH("High",CS182)))</formula>
    </cfRule>
    <cfRule type="containsText" dxfId="10257" priority="6850" operator="containsText" text="Extreme">
      <formula>NOT(ISERROR(SEARCH("Extreme",CS182)))</formula>
    </cfRule>
    <cfRule type="containsText" dxfId="10256" priority="6851" operator="containsText" text="Low">
      <formula>NOT(ISERROR(SEARCH("Low",CS182)))</formula>
    </cfRule>
    <cfRule type="containsText" dxfId="10255" priority="6852" operator="containsText" text="Moderate">
      <formula>NOT(ISERROR(SEARCH("Moderate",CS182)))</formula>
    </cfRule>
    <cfRule type="containsText" dxfId="10254" priority="6853" operator="containsText" text="Insignificant">
      <formula>NOT(ISERROR(SEARCH("Insignificant",CS182)))</formula>
    </cfRule>
    <cfRule type="containsErrors" dxfId="10253" priority="6859">
      <formula>ISERROR(CS182)</formula>
    </cfRule>
  </conditionalFormatting>
  <conditionalFormatting sqref="CS182:CS183 CS185:CS186">
    <cfRule type="cellIs" dxfId="10252" priority="6844" operator="between">
      <formula>81</formula>
      <formula>100</formula>
    </cfRule>
    <cfRule type="cellIs" dxfId="10251" priority="6845" operator="between">
      <formula>61</formula>
      <formula>80</formula>
    </cfRule>
    <cfRule type="cellIs" dxfId="10250" priority="6846" operator="between">
      <formula>41</formula>
      <formula>60</formula>
    </cfRule>
    <cfRule type="cellIs" dxfId="10249" priority="6847" operator="between">
      <formula>21</formula>
      <formula>40</formula>
    </cfRule>
    <cfRule type="cellIs" dxfId="10248" priority="6848" operator="between">
      <formula>1</formula>
      <formula>20</formula>
    </cfRule>
  </conditionalFormatting>
  <conditionalFormatting sqref="CS185">
    <cfRule type="containsErrors" dxfId="10247" priority="6841">
      <formula>ISERROR(CS185)</formula>
    </cfRule>
    <cfRule type="containsText" dxfId="10246" priority="6842" operator="containsText" text="N/A">
      <formula>NOT(ISERROR(SEARCH("N/A",CS185)))</formula>
    </cfRule>
  </conditionalFormatting>
  <conditionalFormatting sqref="H192 H189">
    <cfRule type="cellIs" dxfId="10245" priority="6838" operator="equal">
      <formula>2</formula>
    </cfRule>
    <cfRule type="cellIs" dxfId="10244" priority="6839" operator="equal">
      <formula>1</formula>
    </cfRule>
  </conditionalFormatting>
  <conditionalFormatting sqref="H192 H189">
    <cfRule type="cellIs" dxfId="10243" priority="6837" operator="equal">
      <formula>3</formula>
    </cfRule>
  </conditionalFormatting>
  <conditionalFormatting sqref="H192 H189">
    <cfRule type="cellIs" dxfId="10242" priority="6835" operator="equal">
      <formula>5</formula>
    </cfRule>
    <cfRule type="cellIs" dxfId="10241" priority="6836" operator="equal">
      <formula>4</formula>
    </cfRule>
  </conditionalFormatting>
  <conditionalFormatting sqref="L188">
    <cfRule type="containsText" dxfId="10240" priority="6824" operator="containsText" text="N/A">
      <formula>NOT(ISERROR(SEARCH("N/A",L188)))</formula>
    </cfRule>
    <cfRule type="containsText" dxfId="10239" priority="6830" operator="containsText" text="High">
      <formula>NOT(ISERROR(SEARCH("High",L188)))</formula>
    </cfRule>
    <cfRule type="containsText" dxfId="10238" priority="6831" operator="containsText" text="Extreme">
      <formula>NOT(ISERROR(SEARCH("Extreme",L188)))</formula>
    </cfRule>
    <cfRule type="containsText" dxfId="10237" priority="6832" operator="containsText" text="Low">
      <formula>NOT(ISERROR(SEARCH("Low",L188)))</formula>
    </cfRule>
    <cfRule type="containsText" dxfId="10236" priority="6833" operator="containsText" text="Moderate">
      <formula>NOT(ISERROR(SEARCH("Moderate",L188)))</formula>
    </cfRule>
    <cfRule type="containsText" dxfId="10235" priority="6834" operator="containsText" text="Insignificant">
      <formula>NOT(ISERROR(SEARCH("Insignificant",L188)))</formula>
    </cfRule>
    <cfRule type="containsErrors" dxfId="10234" priority="6840">
      <formula>ISERROR(L188)</formula>
    </cfRule>
  </conditionalFormatting>
  <conditionalFormatting sqref="L188:L189 L191:L192">
    <cfRule type="cellIs" dxfId="10233" priority="6825" operator="between">
      <formula>81</formula>
      <formula>100</formula>
    </cfRule>
    <cfRule type="cellIs" dxfId="10232" priority="6826" operator="between">
      <formula>61</formula>
      <formula>80</formula>
    </cfRule>
    <cfRule type="cellIs" dxfId="10231" priority="6827" operator="between">
      <formula>41</formula>
      <formula>60</formula>
    </cfRule>
    <cfRule type="cellIs" dxfId="10230" priority="6828" operator="between">
      <formula>21</formula>
      <formula>40</formula>
    </cfRule>
    <cfRule type="cellIs" dxfId="10229" priority="6829" operator="between">
      <formula>1</formula>
      <formula>20</formula>
    </cfRule>
  </conditionalFormatting>
  <conditionalFormatting sqref="L191">
    <cfRule type="containsErrors" dxfId="10228" priority="6822">
      <formula>ISERROR(L191)</formula>
    </cfRule>
    <cfRule type="containsText" dxfId="10227" priority="6823" operator="containsText" text="N/A">
      <formula>NOT(ISERROR(SEARCH("N/A",L191)))</formula>
    </cfRule>
  </conditionalFormatting>
  <conditionalFormatting sqref="M192 M189">
    <cfRule type="cellIs" dxfId="10226" priority="6819" operator="equal">
      <formula>2</formula>
    </cfRule>
    <cfRule type="cellIs" dxfId="10225" priority="6820" operator="equal">
      <formula>1</formula>
    </cfRule>
  </conditionalFormatting>
  <conditionalFormatting sqref="M192 M189">
    <cfRule type="cellIs" dxfId="10224" priority="6818" operator="equal">
      <formula>3</formula>
    </cfRule>
  </conditionalFormatting>
  <conditionalFormatting sqref="M192 M189">
    <cfRule type="cellIs" dxfId="10223" priority="6816" operator="equal">
      <formula>5</formula>
    </cfRule>
    <cfRule type="cellIs" dxfId="10222" priority="6817" operator="equal">
      <formula>4</formula>
    </cfRule>
  </conditionalFormatting>
  <conditionalFormatting sqref="Q188">
    <cfRule type="containsText" dxfId="10221" priority="6805" operator="containsText" text="N/A">
      <formula>NOT(ISERROR(SEARCH("N/A",Q188)))</formula>
    </cfRule>
    <cfRule type="containsText" dxfId="10220" priority="6811" operator="containsText" text="High">
      <formula>NOT(ISERROR(SEARCH("High",Q188)))</formula>
    </cfRule>
    <cfRule type="containsText" dxfId="10219" priority="6812" operator="containsText" text="Extreme">
      <formula>NOT(ISERROR(SEARCH("Extreme",Q188)))</formula>
    </cfRule>
    <cfRule type="containsText" dxfId="10218" priority="6813" operator="containsText" text="Low">
      <formula>NOT(ISERROR(SEARCH("Low",Q188)))</formula>
    </cfRule>
    <cfRule type="containsText" dxfId="10217" priority="6814" operator="containsText" text="Moderate">
      <formula>NOT(ISERROR(SEARCH("Moderate",Q188)))</formula>
    </cfRule>
    <cfRule type="containsText" dxfId="10216" priority="6815" operator="containsText" text="Insignificant">
      <formula>NOT(ISERROR(SEARCH("Insignificant",Q188)))</formula>
    </cfRule>
    <cfRule type="containsErrors" dxfId="10215" priority="6821">
      <formula>ISERROR(Q188)</formula>
    </cfRule>
  </conditionalFormatting>
  <conditionalFormatting sqref="Q188:Q189 Q191:Q192">
    <cfRule type="cellIs" dxfId="10214" priority="6806" operator="between">
      <formula>81</formula>
      <formula>100</formula>
    </cfRule>
    <cfRule type="cellIs" dxfId="10213" priority="6807" operator="between">
      <formula>61</formula>
      <formula>80</formula>
    </cfRule>
    <cfRule type="cellIs" dxfId="10212" priority="6808" operator="between">
      <formula>41</formula>
      <formula>60</formula>
    </cfRule>
    <cfRule type="cellIs" dxfId="10211" priority="6809" operator="between">
      <formula>21</formula>
      <formula>40</formula>
    </cfRule>
    <cfRule type="cellIs" dxfId="10210" priority="6810" operator="between">
      <formula>1</formula>
      <formula>20</formula>
    </cfRule>
  </conditionalFormatting>
  <conditionalFormatting sqref="Q191">
    <cfRule type="containsErrors" dxfId="10209" priority="6803">
      <formula>ISERROR(Q191)</formula>
    </cfRule>
    <cfRule type="containsText" dxfId="10208" priority="6804" operator="containsText" text="N/A">
      <formula>NOT(ISERROR(SEARCH("N/A",Q191)))</formula>
    </cfRule>
  </conditionalFormatting>
  <conditionalFormatting sqref="R192 R189">
    <cfRule type="cellIs" dxfId="10207" priority="6800" operator="equal">
      <formula>2</formula>
    </cfRule>
    <cfRule type="cellIs" dxfId="10206" priority="6801" operator="equal">
      <formula>1</formula>
    </cfRule>
  </conditionalFormatting>
  <conditionalFormatting sqref="R192 R189">
    <cfRule type="cellIs" dxfId="10205" priority="6799" operator="equal">
      <formula>3</formula>
    </cfRule>
  </conditionalFormatting>
  <conditionalFormatting sqref="R192 R189">
    <cfRule type="cellIs" dxfId="10204" priority="6797" operator="equal">
      <formula>5</formula>
    </cfRule>
    <cfRule type="cellIs" dxfId="10203" priority="6798" operator="equal">
      <formula>4</formula>
    </cfRule>
  </conditionalFormatting>
  <conditionalFormatting sqref="V188">
    <cfRule type="containsText" dxfId="10202" priority="6786" operator="containsText" text="N/A">
      <formula>NOT(ISERROR(SEARCH("N/A",V188)))</formula>
    </cfRule>
    <cfRule type="containsText" dxfId="10201" priority="6792" operator="containsText" text="High">
      <formula>NOT(ISERROR(SEARCH("High",V188)))</formula>
    </cfRule>
    <cfRule type="containsText" dxfId="10200" priority="6793" operator="containsText" text="Extreme">
      <formula>NOT(ISERROR(SEARCH("Extreme",V188)))</formula>
    </cfRule>
    <cfRule type="containsText" dxfId="10199" priority="6794" operator="containsText" text="Low">
      <formula>NOT(ISERROR(SEARCH("Low",V188)))</formula>
    </cfRule>
    <cfRule type="containsText" dxfId="10198" priority="6795" operator="containsText" text="Moderate">
      <formula>NOT(ISERROR(SEARCH("Moderate",V188)))</formula>
    </cfRule>
    <cfRule type="containsText" dxfId="10197" priority="6796" operator="containsText" text="Insignificant">
      <formula>NOT(ISERROR(SEARCH("Insignificant",V188)))</formula>
    </cfRule>
    <cfRule type="containsErrors" dxfId="10196" priority="6802">
      <formula>ISERROR(V188)</formula>
    </cfRule>
  </conditionalFormatting>
  <conditionalFormatting sqref="V188:V189 V191:V192">
    <cfRule type="cellIs" dxfId="10195" priority="6787" operator="between">
      <formula>81</formula>
      <formula>100</formula>
    </cfRule>
    <cfRule type="cellIs" dxfId="10194" priority="6788" operator="between">
      <formula>61</formula>
      <formula>80</formula>
    </cfRule>
    <cfRule type="cellIs" dxfId="10193" priority="6789" operator="between">
      <formula>41</formula>
      <formula>60</formula>
    </cfRule>
    <cfRule type="cellIs" dxfId="10192" priority="6790" operator="between">
      <formula>21</formula>
      <formula>40</formula>
    </cfRule>
    <cfRule type="cellIs" dxfId="10191" priority="6791" operator="between">
      <formula>1</formula>
      <formula>20</formula>
    </cfRule>
  </conditionalFormatting>
  <conditionalFormatting sqref="V191">
    <cfRule type="containsErrors" dxfId="10190" priority="6784">
      <formula>ISERROR(V191)</formula>
    </cfRule>
    <cfRule type="containsText" dxfId="10189" priority="6785" operator="containsText" text="N/A">
      <formula>NOT(ISERROR(SEARCH("N/A",V191)))</formula>
    </cfRule>
  </conditionalFormatting>
  <conditionalFormatting sqref="W192 W189">
    <cfRule type="cellIs" dxfId="10188" priority="6781" operator="equal">
      <formula>2</formula>
    </cfRule>
    <cfRule type="cellIs" dxfId="10187" priority="6782" operator="equal">
      <formula>1</formula>
    </cfRule>
  </conditionalFormatting>
  <conditionalFormatting sqref="W192 W189">
    <cfRule type="cellIs" dxfId="10186" priority="6780" operator="equal">
      <formula>3</formula>
    </cfRule>
  </conditionalFormatting>
  <conditionalFormatting sqref="W192 W189">
    <cfRule type="cellIs" dxfId="10185" priority="6778" operator="equal">
      <formula>5</formula>
    </cfRule>
    <cfRule type="cellIs" dxfId="10184" priority="6779" operator="equal">
      <formula>4</formula>
    </cfRule>
  </conditionalFormatting>
  <conditionalFormatting sqref="AA188">
    <cfRule type="containsText" dxfId="10183" priority="6767" operator="containsText" text="N/A">
      <formula>NOT(ISERROR(SEARCH("N/A",AA188)))</formula>
    </cfRule>
    <cfRule type="containsText" dxfId="10182" priority="6773" operator="containsText" text="High">
      <formula>NOT(ISERROR(SEARCH("High",AA188)))</formula>
    </cfRule>
    <cfRule type="containsText" dxfId="10181" priority="6774" operator="containsText" text="Extreme">
      <formula>NOT(ISERROR(SEARCH("Extreme",AA188)))</formula>
    </cfRule>
    <cfRule type="containsText" dxfId="10180" priority="6775" operator="containsText" text="Low">
      <formula>NOT(ISERROR(SEARCH("Low",AA188)))</formula>
    </cfRule>
    <cfRule type="containsText" dxfId="10179" priority="6776" operator="containsText" text="Moderate">
      <formula>NOT(ISERROR(SEARCH("Moderate",AA188)))</formula>
    </cfRule>
    <cfRule type="containsText" dxfId="10178" priority="6777" operator="containsText" text="Insignificant">
      <formula>NOT(ISERROR(SEARCH("Insignificant",AA188)))</formula>
    </cfRule>
    <cfRule type="containsErrors" dxfId="10177" priority="6783">
      <formula>ISERROR(AA188)</formula>
    </cfRule>
  </conditionalFormatting>
  <conditionalFormatting sqref="AA188:AA189 AA191:AA192">
    <cfRule type="cellIs" dxfId="10176" priority="6768" operator="between">
      <formula>81</formula>
      <formula>100</formula>
    </cfRule>
    <cfRule type="cellIs" dxfId="10175" priority="6769" operator="between">
      <formula>61</formula>
      <formula>80</formula>
    </cfRule>
    <cfRule type="cellIs" dxfId="10174" priority="6770" operator="between">
      <formula>41</formula>
      <formula>60</formula>
    </cfRule>
    <cfRule type="cellIs" dxfId="10173" priority="6771" operator="between">
      <formula>21</formula>
      <formula>40</formula>
    </cfRule>
    <cfRule type="cellIs" dxfId="10172" priority="6772" operator="between">
      <formula>1</formula>
      <formula>20</formula>
    </cfRule>
  </conditionalFormatting>
  <conditionalFormatting sqref="AA191">
    <cfRule type="containsErrors" dxfId="10171" priority="6765">
      <formula>ISERROR(AA191)</formula>
    </cfRule>
    <cfRule type="containsText" dxfId="10170" priority="6766" operator="containsText" text="N/A">
      <formula>NOT(ISERROR(SEARCH("N/A",AA191)))</formula>
    </cfRule>
  </conditionalFormatting>
  <conditionalFormatting sqref="AB192 AB189">
    <cfRule type="cellIs" dxfId="10169" priority="6762" operator="equal">
      <formula>2</formula>
    </cfRule>
    <cfRule type="cellIs" dxfId="10168" priority="6763" operator="equal">
      <formula>1</formula>
    </cfRule>
  </conditionalFormatting>
  <conditionalFormatting sqref="AB192 AB189">
    <cfRule type="cellIs" dxfId="10167" priority="6761" operator="equal">
      <formula>3</formula>
    </cfRule>
  </conditionalFormatting>
  <conditionalFormatting sqref="AB192 AB189">
    <cfRule type="cellIs" dxfId="10166" priority="6759" operator="equal">
      <formula>5</formula>
    </cfRule>
    <cfRule type="cellIs" dxfId="10165" priority="6760" operator="equal">
      <formula>4</formula>
    </cfRule>
  </conditionalFormatting>
  <conditionalFormatting sqref="AF188">
    <cfRule type="containsText" dxfId="10164" priority="6748" operator="containsText" text="N/A">
      <formula>NOT(ISERROR(SEARCH("N/A",AF188)))</formula>
    </cfRule>
    <cfRule type="containsText" dxfId="10163" priority="6754" operator="containsText" text="High">
      <formula>NOT(ISERROR(SEARCH("High",AF188)))</formula>
    </cfRule>
    <cfRule type="containsText" dxfId="10162" priority="6755" operator="containsText" text="Extreme">
      <formula>NOT(ISERROR(SEARCH("Extreme",AF188)))</formula>
    </cfRule>
    <cfRule type="containsText" dxfId="10161" priority="6756" operator="containsText" text="Low">
      <formula>NOT(ISERROR(SEARCH("Low",AF188)))</formula>
    </cfRule>
    <cfRule type="containsText" dxfId="10160" priority="6757" operator="containsText" text="Moderate">
      <formula>NOT(ISERROR(SEARCH("Moderate",AF188)))</formula>
    </cfRule>
    <cfRule type="containsText" dxfId="10159" priority="6758" operator="containsText" text="Insignificant">
      <formula>NOT(ISERROR(SEARCH("Insignificant",AF188)))</formula>
    </cfRule>
    <cfRule type="containsErrors" dxfId="10158" priority="6764">
      <formula>ISERROR(AF188)</formula>
    </cfRule>
  </conditionalFormatting>
  <conditionalFormatting sqref="AF188:AF189 AF191:AF192">
    <cfRule type="cellIs" dxfId="10157" priority="6749" operator="between">
      <formula>81</formula>
      <formula>100</formula>
    </cfRule>
    <cfRule type="cellIs" dxfId="10156" priority="6750" operator="between">
      <formula>61</formula>
      <formula>80</formula>
    </cfRule>
    <cfRule type="cellIs" dxfId="10155" priority="6751" operator="between">
      <formula>41</formula>
      <formula>60</formula>
    </cfRule>
    <cfRule type="cellIs" dxfId="10154" priority="6752" operator="between">
      <formula>21</formula>
      <formula>40</formula>
    </cfRule>
    <cfRule type="cellIs" dxfId="10153" priority="6753" operator="between">
      <formula>1</formula>
      <formula>20</formula>
    </cfRule>
  </conditionalFormatting>
  <conditionalFormatting sqref="AF191">
    <cfRule type="containsErrors" dxfId="10152" priority="6746">
      <formula>ISERROR(AF191)</formula>
    </cfRule>
    <cfRule type="containsText" dxfId="10151" priority="6747" operator="containsText" text="N/A">
      <formula>NOT(ISERROR(SEARCH("N/A",AF191)))</formula>
    </cfRule>
  </conditionalFormatting>
  <conditionalFormatting sqref="AG192 AG189">
    <cfRule type="cellIs" dxfId="10150" priority="6743" operator="equal">
      <formula>2</formula>
    </cfRule>
    <cfRule type="cellIs" dxfId="10149" priority="6744" operator="equal">
      <formula>1</formula>
    </cfRule>
  </conditionalFormatting>
  <conditionalFormatting sqref="AG192 AG189">
    <cfRule type="cellIs" dxfId="10148" priority="6742" operator="equal">
      <formula>3</formula>
    </cfRule>
  </conditionalFormatting>
  <conditionalFormatting sqref="AG192 AG189">
    <cfRule type="cellIs" dxfId="10147" priority="6740" operator="equal">
      <formula>5</formula>
    </cfRule>
    <cfRule type="cellIs" dxfId="10146" priority="6741" operator="equal">
      <formula>4</formula>
    </cfRule>
  </conditionalFormatting>
  <conditionalFormatting sqref="AK188">
    <cfRule type="containsText" dxfId="10145" priority="6729" operator="containsText" text="N/A">
      <formula>NOT(ISERROR(SEARCH("N/A",AK188)))</formula>
    </cfRule>
    <cfRule type="containsText" dxfId="10144" priority="6735" operator="containsText" text="High">
      <formula>NOT(ISERROR(SEARCH("High",AK188)))</formula>
    </cfRule>
    <cfRule type="containsText" dxfId="10143" priority="6736" operator="containsText" text="Extreme">
      <formula>NOT(ISERROR(SEARCH("Extreme",AK188)))</formula>
    </cfRule>
    <cfRule type="containsText" dxfId="10142" priority="6737" operator="containsText" text="Low">
      <formula>NOT(ISERROR(SEARCH("Low",AK188)))</formula>
    </cfRule>
    <cfRule type="containsText" dxfId="10141" priority="6738" operator="containsText" text="Moderate">
      <formula>NOT(ISERROR(SEARCH("Moderate",AK188)))</formula>
    </cfRule>
    <cfRule type="containsText" dxfId="10140" priority="6739" operator="containsText" text="Insignificant">
      <formula>NOT(ISERROR(SEARCH("Insignificant",AK188)))</formula>
    </cfRule>
    <cfRule type="containsErrors" dxfId="10139" priority="6745">
      <formula>ISERROR(AK188)</formula>
    </cfRule>
  </conditionalFormatting>
  <conditionalFormatting sqref="AK188:AK189 AK191:AK192">
    <cfRule type="cellIs" dxfId="10138" priority="6730" operator="between">
      <formula>81</formula>
      <formula>100</formula>
    </cfRule>
    <cfRule type="cellIs" dxfId="10137" priority="6731" operator="between">
      <formula>61</formula>
      <formula>80</formula>
    </cfRule>
    <cfRule type="cellIs" dxfId="10136" priority="6732" operator="between">
      <formula>41</formula>
      <formula>60</formula>
    </cfRule>
    <cfRule type="cellIs" dxfId="10135" priority="6733" operator="between">
      <formula>21</formula>
      <formula>40</formula>
    </cfRule>
    <cfRule type="cellIs" dxfId="10134" priority="6734" operator="between">
      <formula>1</formula>
      <formula>20</formula>
    </cfRule>
  </conditionalFormatting>
  <conditionalFormatting sqref="AK191">
    <cfRule type="containsErrors" dxfId="10133" priority="6727">
      <formula>ISERROR(AK191)</formula>
    </cfRule>
    <cfRule type="containsText" dxfId="10132" priority="6728" operator="containsText" text="N/A">
      <formula>NOT(ISERROR(SEARCH("N/A",AK191)))</formula>
    </cfRule>
  </conditionalFormatting>
  <conditionalFormatting sqref="AL192 AL189">
    <cfRule type="cellIs" dxfId="10131" priority="6724" operator="equal">
      <formula>2</formula>
    </cfRule>
    <cfRule type="cellIs" dxfId="10130" priority="6725" operator="equal">
      <formula>1</formula>
    </cfRule>
  </conditionalFormatting>
  <conditionalFormatting sqref="AL192 AL189">
    <cfRule type="cellIs" dxfId="10129" priority="6723" operator="equal">
      <formula>3</formula>
    </cfRule>
  </conditionalFormatting>
  <conditionalFormatting sqref="AL192 AL189">
    <cfRule type="cellIs" dxfId="10128" priority="6721" operator="equal">
      <formula>5</formula>
    </cfRule>
    <cfRule type="cellIs" dxfId="10127" priority="6722" operator="equal">
      <formula>4</formula>
    </cfRule>
  </conditionalFormatting>
  <conditionalFormatting sqref="AP188">
    <cfRule type="containsText" dxfId="10126" priority="6710" operator="containsText" text="N/A">
      <formula>NOT(ISERROR(SEARCH("N/A",AP188)))</formula>
    </cfRule>
    <cfRule type="containsText" dxfId="10125" priority="6716" operator="containsText" text="High">
      <formula>NOT(ISERROR(SEARCH("High",AP188)))</formula>
    </cfRule>
    <cfRule type="containsText" dxfId="10124" priority="6717" operator="containsText" text="Extreme">
      <formula>NOT(ISERROR(SEARCH("Extreme",AP188)))</formula>
    </cfRule>
    <cfRule type="containsText" dxfId="10123" priority="6718" operator="containsText" text="Low">
      <formula>NOT(ISERROR(SEARCH("Low",AP188)))</formula>
    </cfRule>
    <cfRule type="containsText" dxfId="10122" priority="6719" operator="containsText" text="Moderate">
      <formula>NOT(ISERROR(SEARCH("Moderate",AP188)))</formula>
    </cfRule>
    <cfRule type="containsText" dxfId="10121" priority="6720" operator="containsText" text="Insignificant">
      <formula>NOT(ISERROR(SEARCH("Insignificant",AP188)))</formula>
    </cfRule>
    <cfRule type="containsErrors" dxfId="10120" priority="6726">
      <formula>ISERROR(AP188)</formula>
    </cfRule>
  </conditionalFormatting>
  <conditionalFormatting sqref="AP188:AP189 AP191:AP192">
    <cfRule type="cellIs" dxfId="10119" priority="6711" operator="between">
      <formula>81</formula>
      <formula>100</formula>
    </cfRule>
    <cfRule type="cellIs" dxfId="10118" priority="6712" operator="between">
      <formula>61</formula>
      <formula>80</formula>
    </cfRule>
    <cfRule type="cellIs" dxfId="10117" priority="6713" operator="between">
      <formula>41</formula>
      <formula>60</formula>
    </cfRule>
    <cfRule type="cellIs" dxfId="10116" priority="6714" operator="between">
      <formula>21</formula>
      <formula>40</formula>
    </cfRule>
    <cfRule type="cellIs" dxfId="10115" priority="6715" operator="between">
      <formula>1</formula>
      <formula>20</formula>
    </cfRule>
  </conditionalFormatting>
  <conditionalFormatting sqref="AP191">
    <cfRule type="containsErrors" dxfId="10114" priority="6708">
      <formula>ISERROR(AP191)</formula>
    </cfRule>
    <cfRule type="containsText" dxfId="10113" priority="6709" operator="containsText" text="N/A">
      <formula>NOT(ISERROR(SEARCH("N/A",AP191)))</formula>
    </cfRule>
  </conditionalFormatting>
  <conditionalFormatting sqref="AQ192 AQ189">
    <cfRule type="cellIs" dxfId="10112" priority="6705" operator="equal">
      <formula>2</formula>
    </cfRule>
    <cfRule type="cellIs" dxfId="10111" priority="6706" operator="equal">
      <formula>1</formula>
    </cfRule>
  </conditionalFormatting>
  <conditionalFormatting sqref="AQ192 AQ189">
    <cfRule type="cellIs" dxfId="10110" priority="6704" operator="equal">
      <formula>3</formula>
    </cfRule>
  </conditionalFormatting>
  <conditionalFormatting sqref="AQ192 AQ189">
    <cfRule type="cellIs" dxfId="10109" priority="6702" operator="equal">
      <formula>5</formula>
    </cfRule>
    <cfRule type="cellIs" dxfId="10108" priority="6703" operator="equal">
      <formula>4</formula>
    </cfRule>
  </conditionalFormatting>
  <conditionalFormatting sqref="AU188">
    <cfRule type="containsText" dxfId="10107" priority="6691" operator="containsText" text="N/A">
      <formula>NOT(ISERROR(SEARCH("N/A",AU188)))</formula>
    </cfRule>
    <cfRule type="containsText" dxfId="10106" priority="6697" operator="containsText" text="High">
      <formula>NOT(ISERROR(SEARCH("High",AU188)))</formula>
    </cfRule>
    <cfRule type="containsText" dxfId="10105" priority="6698" operator="containsText" text="Extreme">
      <formula>NOT(ISERROR(SEARCH("Extreme",AU188)))</formula>
    </cfRule>
    <cfRule type="containsText" dxfId="10104" priority="6699" operator="containsText" text="Low">
      <formula>NOT(ISERROR(SEARCH("Low",AU188)))</formula>
    </cfRule>
    <cfRule type="containsText" dxfId="10103" priority="6700" operator="containsText" text="Moderate">
      <formula>NOT(ISERROR(SEARCH("Moderate",AU188)))</formula>
    </cfRule>
    <cfRule type="containsText" dxfId="10102" priority="6701" operator="containsText" text="Insignificant">
      <formula>NOT(ISERROR(SEARCH("Insignificant",AU188)))</formula>
    </cfRule>
    <cfRule type="containsErrors" dxfId="10101" priority="6707">
      <formula>ISERROR(AU188)</formula>
    </cfRule>
  </conditionalFormatting>
  <conditionalFormatting sqref="AU188:AU189 AU191:AU192">
    <cfRule type="cellIs" dxfId="10100" priority="6692" operator="between">
      <formula>81</formula>
      <formula>100</formula>
    </cfRule>
    <cfRule type="cellIs" dxfId="10099" priority="6693" operator="between">
      <formula>61</formula>
      <formula>80</formula>
    </cfRule>
    <cfRule type="cellIs" dxfId="10098" priority="6694" operator="between">
      <formula>41</formula>
      <formula>60</formula>
    </cfRule>
    <cfRule type="cellIs" dxfId="10097" priority="6695" operator="between">
      <formula>21</formula>
      <formula>40</formula>
    </cfRule>
    <cfRule type="cellIs" dxfId="10096" priority="6696" operator="between">
      <formula>1</formula>
      <formula>20</formula>
    </cfRule>
  </conditionalFormatting>
  <conditionalFormatting sqref="AU191">
    <cfRule type="containsErrors" dxfId="10095" priority="6689">
      <formula>ISERROR(AU191)</formula>
    </cfRule>
    <cfRule type="containsText" dxfId="10094" priority="6690" operator="containsText" text="N/A">
      <formula>NOT(ISERROR(SEARCH("N/A",AU191)))</formula>
    </cfRule>
  </conditionalFormatting>
  <conditionalFormatting sqref="AV192 AV189">
    <cfRule type="cellIs" dxfId="10093" priority="6686" operator="equal">
      <formula>2</formula>
    </cfRule>
    <cfRule type="cellIs" dxfId="10092" priority="6687" operator="equal">
      <formula>1</formula>
    </cfRule>
  </conditionalFormatting>
  <conditionalFormatting sqref="AV192 AV189">
    <cfRule type="cellIs" dxfId="10091" priority="6685" operator="equal">
      <formula>3</formula>
    </cfRule>
  </conditionalFormatting>
  <conditionalFormatting sqref="AV192 AV189">
    <cfRule type="cellIs" dxfId="10090" priority="6683" operator="equal">
      <formula>5</formula>
    </cfRule>
    <cfRule type="cellIs" dxfId="10089" priority="6684" operator="equal">
      <formula>4</formula>
    </cfRule>
  </conditionalFormatting>
  <conditionalFormatting sqref="AZ188">
    <cfRule type="containsText" dxfId="10088" priority="6672" operator="containsText" text="N/A">
      <formula>NOT(ISERROR(SEARCH("N/A",AZ188)))</formula>
    </cfRule>
    <cfRule type="containsText" dxfId="10087" priority="6678" operator="containsText" text="High">
      <formula>NOT(ISERROR(SEARCH("High",AZ188)))</formula>
    </cfRule>
    <cfRule type="containsText" dxfId="10086" priority="6679" operator="containsText" text="Extreme">
      <formula>NOT(ISERROR(SEARCH("Extreme",AZ188)))</formula>
    </cfRule>
    <cfRule type="containsText" dxfId="10085" priority="6680" operator="containsText" text="Low">
      <formula>NOT(ISERROR(SEARCH("Low",AZ188)))</formula>
    </cfRule>
    <cfRule type="containsText" dxfId="10084" priority="6681" operator="containsText" text="Moderate">
      <formula>NOT(ISERROR(SEARCH("Moderate",AZ188)))</formula>
    </cfRule>
    <cfRule type="containsText" dxfId="10083" priority="6682" operator="containsText" text="Insignificant">
      <formula>NOT(ISERROR(SEARCH("Insignificant",AZ188)))</formula>
    </cfRule>
    <cfRule type="containsErrors" dxfId="10082" priority="6688">
      <formula>ISERROR(AZ188)</formula>
    </cfRule>
  </conditionalFormatting>
  <conditionalFormatting sqref="AZ188:AZ189 AZ191:AZ192">
    <cfRule type="cellIs" dxfId="10081" priority="6673" operator="between">
      <formula>81</formula>
      <formula>100</formula>
    </cfRule>
    <cfRule type="cellIs" dxfId="10080" priority="6674" operator="between">
      <formula>61</formula>
      <formula>80</formula>
    </cfRule>
    <cfRule type="cellIs" dxfId="10079" priority="6675" operator="between">
      <formula>41</formula>
      <formula>60</formula>
    </cfRule>
    <cfRule type="cellIs" dxfId="10078" priority="6676" operator="between">
      <formula>21</formula>
      <formula>40</formula>
    </cfRule>
    <cfRule type="cellIs" dxfId="10077" priority="6677" operator="between">
      <formula>1</formula>
      <formula>20</formula>
    </cfRule>
  </conditionalFormatting>
  <conditionalFormatting sqref="AZ191">
    <cfRule type="containsErrors" dxfId="10076" priority="6670">
      <formula>ISERROR(AZ191)</formula>
    </cfRule>
    <cfRule type="containsText" dxfId="10075" priority="6671" operator="containsText" text="N/A">
      <formula>NOT(ISERROR(SEARCH("N/A",AZ191)))</formula>
    </cfRule>
  </conditionalFormatting>
  <conditionalFormatting sqref="BA192 BA189">
    <cfRule type="cellIs" dxfId="10074" priority="6667" operator="equal">
      <formula>2</formula>
    </cfRule>
    <cfRule type="cellIs" dxfId="10073" priority="6668" operator="equal">
      <formula>1</formula>
    </cfRule>
  </conditionalFormatting>
  <conditionalFormatting sqref="BA192 BA189">
    <cfRule type="cellIs" dxfId="10072" priority="6666" operator="equal">
      <formula>3</formula>
    </cfRule>
  </conditionalFormatting>
  <conditionalFormatting sqref="BA192 BA189">
    <cfRule type="cellIs" dxfId="10071" priority="6664" operator="equal">
      <formula>5</formula>
    </cfRule>
    <cfRule type="cellIs" dxfId="10070" priority="6665" operator="equal">
      <formula>4</formula>
    </cfRule>
  </conditionalFormatting>
  <conditionalFormatting sqref="BE188">
    <cfRule type="containsText" dxfId="10069" priority="6653" operator="containsText" text="N/A">
      <formula>NOT(ISERROR(SEARCH("N/A",BE188)))</formula>
    </cfRule>
    <cfRule type="containsText" dxfId="10068" priority="6659" operator="containsText" text="High">
      <formula>NOT(ISERROR(SEARCH("High",BE188)))</formula>
    </cfRule>
    <cfRule type="containsText" dxfId="10067" priority="6660" operator="containsText" text="Extreme">
      <formula>NOT(ISERROR(SEARCH("Extreme",BE188)))</formula>
    </cfRule>
    <cfRule type="containsText" dxfId="10066" priority="6661" operator="containsText" text="Low">
      <formula>NOT(ISERROR(SEARCH("Low",BE188)))</formula>
    </cfRule>
    <cfRule type="containsText" dxfId="10065" priority="6662" operator="containsText" text="Moderate">
      <formula>NOT(ISERROR(SEARCH("Moderate",BE188)))</formula>
    </cfRule>
    <cfRule type="containsText" dxfId="10064" priority="6663" operator="containsText" text="Insignificant">
      <formula>NOT(ISERROR(SEARCH("Insignificant",BE188)))</formula>
    </cfRule>
    <cfRule type="containsErrors" dxfId="10063" priority="6669">
      <formula>ISERROR(BE188)</formula>
    </cfRule>
  </conditionalFormatting>
  <conditionalFormatting sqref="BE188:BE189 BE191:BE192">
    <cfRule type="cellIs" dxfId="10062" priority="6654" operator="between">
      <formula>81</formula>
      <formula>100</formula>
    </cfRule>
    <cfRule type="cellIs" dxfId="10061" priority="6655" operator="between">
      <formula>61</formula>
      <formula>80</formula>
    </cfRule>
    <cfRule type="cellIs" dxfId="10060" priority="6656" operator="between">
      <formula>41</formula>
      <formula>60</formula>
    </cfRule>
    <cfRule type="cellIs" dxfId="10059" priority="6657" operator="between">
      <formula>21</formula>
      <formula>40</formula>
    </cfRule>
    <cfRule type="cellIs" dxfId="10058" priority="6658" operator="between">
      <formula>1</formula>
      <formula>20</formula>
    </cfRule>
  </conditionalFormatting>
  <conditionalFormatting sqref="BE191">
    <cfRule type="containsErrors" dxfId="10057" priority="6651">
      <formula>ISERROR(BE191)</formula>
    </cfRule>
    <cfRule type="containsText" dxfId="10056" priority="6652" operator="containsText" text="N/A">
      <formula>NOT(ISERROR(SEARCH("N/A",BE191)))</formula>
    </cfRule>
  </conditionalFormatting>
  <conditionalFormatting sqref="BF192 BF189">
    <cfRule type="cellIs" dxfId="10055" priority="6648" operator="equal">
      <formula>2</formula>
    </cfRule>
    <cfRule type="cellIs" dxfId="10054" priority="6649" operator="equal">
      <formula>1</formula>
    </cfRule>
  </conditionalFormatting>
  <conditionalFormatting sqref="BF192 BF189">
    <cfRule type="cellIs" dxfId="10053" priority="6647" operator="equal">
      <formula>3</formula>
    </cfRule>
  </conditionalFormatting>
  <conditionalFormatting sqref="BF192 BF189">
    <cfRule type="cellIs" dxfId="10052" priority="6645" operator="equal">
      <formula>5</formula>
    </cfRule>
    <cfRule type="cellIs" dxfId="10051" priority="6646" operator="equal">
      <formula>4</formula>
    </cfRule>
  </conditionalFormatting>
  <conditionalFormatting sqref="BJ188">
    <cfRule type="containsText" dxfId="10050" priority="6634" operator="containsText" text="N/A">
      <formula>NOT(ISERROR(SEARCH("N/A",BJ188)))</formula>
    </cfRule>
    <cfRule type="containsText" dxfId="10049" priority="6640" operator="containsText" text="High">
      <formula>NOT(ISERROR(SEARCH("High",BJ188)))</formula>
    </cfRule>
    <cfRule type="containsText" dxfId="10048" priority="6641" operator="containsText" text="Extreme">
      <formula>NOT(ISERROR(SEARCH("Extreme",BJ188)))</formula>
    </cfRule>
    <cfRule type="containsText" dxfId="10047" priority="6642" operator="containsText" text="Low">
      <formula>NOT(ISERROR(SEARCH("Low",BJ188)))</formula>
    </cfRule>
    <cfRule type="containsText" dxfId="10046" priority="6643" operator="containsText" text="Moderate">
      <formula>NOT(ISERROR(SEARCH("Moderate",BJ188)))</formula>
    </cfRule>
    <cfRule type="containsText" dxfId="10045" priority="6644" operator="containsText" text="Insignificant">
      <formula>NOT(ISERROR(SEARCH("Insignificant",BJ188)))</formula>
    </cfRule>
    <cfRule type="containsErrors" dxfId="10044" priority="6650">
      <formula>ISERROR(BJ188)</formula>
    </cfRule>
  </conditionalFormatting>
  <conditionalFormatting sqref="BJ188:BJ189 BJ191:BJ192">
    <cfRule type="cellIs" dxfId="10043" priority="6635" operator="between">
      <formula>81</formula>
      <formula>100</formula>
    </cfRule>
    <cfRule type="cellIs" dxfId="10042" priority="6636" operator="between">
      <formula>61</formula>
      <formula>80</formula>
    </cfRule>
    <cfRule type="cellIs" dxfId="10041" priority="6637" operator="between">
      <formula>41</formula>
      <formula>60</formula>
    </cfRule>
    <cfRule type="cellIs" dxfId="10040" priority="6638" operator="between">
      <formula>21</formula>
      <formula>40</formula>
    </cfRule>
    <cfRule type="cellIs" dxfId="10039" priority="6639" operator="between">
      <formula>1</formula>
      <formula>20</formula>
    </cfRule>
  </conditionalFormatting>
  <conditionalFormatting sqref="BJ191">
    <cfRule type="containsErrors" dxfId="10038" priority="6632">
      <formula>ISERROR(BJ191)</formula>
    </cfRule>
    <cfRule type="containsText" dxfId="10037" priority="6633" operator="containsText" text="N/A">
      <formula>NOT(ISERROR(SEARCH("N/A",BJ191)))</formula>
    </cfRule>
  </conditionalFormatting>
  <conditionalFormatting sqref="BK192 BK189">
    <cfRule type="cellIs" dxfId="10036" priority="6629" operator="equal">
      <formula>2</formula>
    </cfRule>
    <cfRule type="cellIs" dxfId="10035" priority="6630" operator="equal">
      <formula>1</formula>
    </cfRule>
  </conditionalFormatting>
  <conditionalFormatting sqref="BK192 BK189">
    <cfRule type="cellIs" dxfId="10034" priority="6628" operator="equal">
      <formula>3</formula>
    </cfRule>
  </conditionalFormatting>
  <conditionalFormatting sqref="BK192 BK189">
    <cfRule type="cellIs" dxfId="10033" priority="6626" operator="equal">
      <formula>5</formula>
    </cfRule>
    <cfRule type="cellIs" dxfId="10032" priority="6627" operator="equal">
      <formula>4</formula>
    </cfRule>
  </conditionalFormatting>
  <conditionalFormatting sqref="BO188">
    <cfRule type="containsText" dxfId="10031" priority="6615" operator="containsText" text="N/A">
      <formula>NOT(ISERROR(SEARCH("N/A",BO188)))</formula>
    </cfRule>
    <cfRule type="containsText" dxfId="10030" priority="6621" operator="containsText" text="High">
      <formula>NOT(ISERROR(SEARCH("High",BO188)))</formula>
    </cfRule>
    <cfRule type="containsText" dxfId="10029" priority="6622" operator="containsText" text="Extreme">
      <formula>NOT(ISERROR(SEARCH("Extreme",BO188)))</formula>
    </cfRule>
    <cfRule type="containsText" dxfId="10028" priority="6623" operator="containsText" text="Low">
      <formula>NOT(ISERROR(SEARCH("Low",BO188)))</formula>
    </cfRule>
    <cfRule type="containsText" dxfId="10027" priority="6624" operator="containsText" text="Moderate">
      <formula>NOT(ISERROR(SEARCH("Moderate",BO188)))</formula>
    </cfRule>
    <cfRule type="containsText" dxfId="10026" priority="6625" operator="containsText" text="Insignificant">
      <formula>NOT(ISERROR(SEARCH("Insignificant",BO188)))</formula>
    </cfRule>
    <cfRule type="containsErrors" dxfId="10025" priority="6631">
      <formula>ISERROR(BO188)</formula>
    </cfRule>
  </conditionalFormatting>
  <conditionalFormatting sqref="BO188:BO189 BO191:BO192">
    <cfRule type="cellIs" dxfId="10024" priority="6616" operator="between">
      <formula>81</formula>
      <formula>100</formula>
    </cfRule>
    <cfRule type="cellIs" dxfId="10023" priority="6617" operator="between">
      <formula>61</formula>
      <formula>80</formula>
    </cfRule>
    <cfRule type="cellIs" dxfId="10022" priority="6618" operator="between">
      <formula>41</formula>
      <formula>60</formula>
    </cfRule>
    <cfRule type="cellIs" dxfId="10021" priority="6619" operator="between">
      <formula>21</formula>
      <formula>40</formula>
    </cfRule>
    <cfRule type="cellIs" dxfId="10020" priority="6620" operator="between">
      <formula>1</formula>
      <formula>20</formula>
    </cfRule>
  </conditionalFormatting>
  <conditionalFormatting sqref="BO191">
    <cfRule type="containsErrors" dxfId="10019" priority="6613">
      <formula>ISERROR(BO191)</formula>
    </cfRule>
    <cfRule type="containsText" dxfId="10018" priority="6614" operator="containsText" text="N/A">
      <formula>NOT(ISERROR(SEARCH("N/A",BO191)))</formula>
    </cfRule>
  </conditionalFormatting>
  <conditionalFormatting sqref="BP192 BP189">
    <cfRule type="cellIs" dxfId="10017" priority="6610" operator="equal">
      <formula>2</formula>
    </cfRule>
    <cfRule type="cellIs" dxfId="10016" priority="6611" operator="equal">
      <formula>1</formula>
    </cfRule>
  </conditionalFormatting>
  <conditionalFormatting sqref="BP192 BP189">
    <cfRule type="cellIs" dxfId="10015" priority="6609" operator="equal">
      <formula>3</formula>
    </cfRule>
  </conditionalFormatting>
  <conditionalFormatting sqref="BP192 BP189">
    <cfRule type="cellIs" dxfId="10014" priority="6607" operator="equal">
      <formula>5</formula>
    </cfRule>
    <cfRule type="cellIs" dxfId="10013" priority="6608" operator="equal">
      <formula>4</formula>
    </cfRule>
  </conditionalFormatting>
  <conditionalFormatting sqref="BT188">
    <cfRule type="containsText" dxfId="10012" priority="6596" operator="containsText" text="N/A">
      <formula>NOT(ISERROR(SEARCH("N/A",BT188)))</formula>
    </cfRule>
    <cfRule type="containsText" dxfId="10011" priority="6602" operator="containsText" text="High">
      <formula>NOT(ISERROR(SEARCH("High",BT188)))</formula>
    </cfRule>
    <cfRule type="containsText" dxfId="10010" priority="6603" operator="containsText" text="Extreme">
      <formula>NOT(ISERROR(SEARCH("Extreme",BT188)))</formula>
    </cfRule>
    <cfRule type="containsText" dxfId="10009" priority="6604" operator="containsText" text="Low">
      <formula>NOT(ISERROR(SEARCH("Low",BT188)))</formula>
    </cfRule>
    <cfRule type="containsText" dxfId="10008" priority="6605" operator="containsText" text="Moderate">
      <formula>NOT(ISERROR(SEARCH("Moderate",BT188)))</formula>
    </cfRule>
    <cfRule type="containsText" dxfId="10007" priority="6606" operator="containsText" text="Insignificant">
      <formula>NOT(ISERROR(SEARCH("Insignificant",BT188)))</formula>
    </cfRule>
    <cfRule type="containsErrors" dxfId="10006" priority="6612">
      <formula>ISERROR(BT188)</formula>
    </cfRule>
  </conditionalFormatting>
  <conditionalFormatting sqref="BT188:BT189 BT191:BT192">
    <cfRule type="cellIs" dxfId="10005" priority="6597" operator="between">
      <formula>81</formula>
      <formula>100</formula>
    </cfRule>
    <cfRule type="cellIs" dxfId="10004" priority="6598" operator="between">
      <formula>61</formula>
      <formula>80</formula>
    </cfRule>
    <cfRule type="cellIs" dxfId="10003" priority="6599" operator="between">
      <formula>41</formula>
      <formula>60</formula>
    </cfRule>
    <cfRule type="cellIs" dxfId="10002" priority="6600" operator="between">
      <formula>21</formula>
      <formula>40</formula>
    </cfRule>
    <cfRule type="cellIs" dxfId="10001" priority="6601" operator="between">
      <formula>1</formula>
      <formula>20</formula>
    </cfRule>
  </conditionalFormatting>
  <conditionalFormatting sqref="BT191">
    <cfRule type="containsErrors" dxfId="10000" priority="6594">
      <formula>ISERROR(BT191)</formula>
    </cfRule>
    <cfRule type="containsText" dxfId="9999" priority="6595" operator="containsText" text="N/A">
      <formula>NOT(ISERROR(SEARCH("N/A",BT191)))</formula>
    </cfRule>
  </conditionalFormatting>
  <conditionalFormatting sqref="BU192 BU189">
    <cfRule type="cellIs" dxfId="9998" priority="6591" operator="equal">
      <formula>2</formula>
    </cfRule>
    <cfRule type="cellIs" dxfId="9997" priority="6592" operator="equal">
      <formula>1</formula>
    </cfRule>
  </conditionalFormatting>
  <conditionalFormatting sqref="BU192 BU189">
    <cfRule type="cellIs" dxfId="9996" priority="6590" operator="equal">
      <formula>3</formula>
    </cfRule>
  </conditionalFormatting>
  <conditionalFormatting sqref="BU192 BU189">
    <cfRule type="cellIs" dxfId="9995" priority="6588" operator="equal">
      <formula>5</formula>
    </cfRule>
    <cfRule type="cellIs" dxfId="9994" priority="6589" operator="equal">
      <formula>4</formula>
    </cfRule>
  </conditionalFormatting>
  <conditionalFormatting sqref="BY188">
    <cfRule type="containsText" dxfId="9993" priority="6577" operator="containsText" text="N/A">
      <formula>NOT(ISERROR(SEARCH("N/A",BY188)))</formula>
    </cfRule>
    <cfRule type="containsText" dxfId="9992" priority="6583" operator="containsText" text="High">
      <formula>NOT(ISERROR(SEARCH("High",BY188)))</formula>
    </cfRule>
    <cfRule type="containsText" dxfId="9991" priority="6584" operator="containsText" text="Extreme">
      <formula>NOT(ISERROR(SEARCH("Extreme",BY188)))</formula>
    </cfRule>
    <cfRule type="containsText" dxfId="9990" priority="6585" operator="containsText" text="Low">
      <formula>NOT(ISERROR(SEARCH("Low",BY188)))</formula>
    </cfRule>
    <cfRule type="containsText" dxfId="9989" priority="6586" operator="containsText" text="Moderate">
      <formula>NOT(ISERROR(SEARCH("Moderate",BY188)))</formula>
    </cfRule>
    <cfRule type="containsText" dxfId="9988" priority="6587" operator="containsText" text="Insignificant">
      <formula>NOT(ISERROR(SEARCH("Insignificant",BY188)))</formula>
    </cfRule>
    <cfRule type="containsErrors" dxfId="9987" priority="6593">
      <formula>ISERROR(BY188)</formula>
    </cfRule>
  </conditionalFormatting>
  <conditionalFormatting sqref="BY188:BY189 BY191:BY192">
    <cfRule type="cellIs" dxfId="9986" priority="6578" operator="between">
      <formula>81</formula>
      <formula>100</formula>
    </cfRule>
    <cfRule type="cellIs" dxfId="9985" priority="6579" operator="between">
      <formula>61</formula>
      <formula>80</formula>
    </cfRule>
    <cfRule type="cellIs" dxfId="9984" priority="6580" operator="between">
      <formula>41</formula>
      <formula>60</formula>
    </cfRule>
    <cfRule type="cellIs" dxfId="9983" priority="6581" operator="between">
      <formula>21</formula>
      <formula>40</formula>
    </cfRule>
    <cfRule type="cellIs" dxfId="9982" priority="6582" operator="between">
      <formula>1</formula>
      <formula>20</formula>
    </cfRule>
  </conditionalFormatting>
  <conditionalFormatting sqref="BY191">
    <cfRule type="containsErrors" dxfId="9981" priority="6575">
      <formula>ISERROR(BY191)</formula>
    </cfRule>
    <cfRule type="containsText" dxfId="9980" priority="6576" operator="containsText" text="N/A">
      <formula>NOT(ISERROR(SEARCH("N/A",BY191)))</formula>
    </cfRule>
  </conditionalFormatting>
  <conditionalFormatting sqref="BZ192 BZ189">
    <cfRule type="cellIs" dxfId="9979" priority="6572" operator="equal">
      <formula>2</formula>
    </cfRule>
    <cfRule type="cellIs" dxfId="9978" priority="6573" operator="equal">
      <formula>1</formula>
    </cfRule>
  </conditionalFormatting>
  <conditionalFormatting sqref="BZ192 BZ189">
    <cfRule type="cellIs" dxfId="9977" priority="6571" operator="equal">
      <formula>3</formula>
    </cfRule>
  </conditionalFormatting>
  <conditionalFormatting sqref="BZ192 BZ189">
    <cfRule type="cellIs" dxfId="9976" priority="6569" operator="equal">
      <formula>5</formula>
    </cfRule>
    <cfRule type="cellIs" dxfId="9975" priority="6570" operator="equal">
      <formula>4</formula>
    </cfRule>
  </conditionalFormatting>
  <conditionalFormatting sqref="CD188">
    <cfRule type="containsText" dxfId="9974" priority="6558" operator="containsText" text="N/A">
      <formula>NOT(ISERROR(SEARCH("N/A",CD188)))</formula>
    </cfRule>
    <cfRule type="containsText" dxfId="9973" priority="6564" operator="containsText" text="High">
      <formula>NOT(ISERROR(SEARCH("High",CD188)))</formula>
    </cfRule>
    <cfRule type="containsText" dxfId="9972" priority="6565" operator="containsText" text="Extreme">
      <formula>NOT(ISERROR(SEARCH("Extreme",CD188)))</formula>
    </cfRule>
    <cfRule type="containsText" dxfId="9971" priority="6566" operator="containsText" text="Low">
      <formula>NOT(ISERROR(SEARCH("Low",CD188)))</formula>
    </cfRule>
    <cfRule type="containsText" dxfId="9970" priority="6567" operator="containsText" text="Moderate">
      <formula>NOT(ISERROR(SEARCH("Moderate",CD188)))</formula>
    </cfRule>
    <cfRule type="containsText" dxfId="9969" priority="6568" operator="containsText" text="Insignificant">
      <formula>NOT(ISERROR(SEARCH("Insignificant",CD188)))</formula>
    </cfRule>
    <cfRule type="containsErrors" dxfId="9968" priority="6574">
      <formula>ISERROR(CD188)</formula>
    </cfRule>
  </conditionalFormatting>
  <conditionalFormatting sqref="CD188:CD189 CD191:CD192">
    <cfRule type="cellIs" dxfId="9967" priority="6559" operator="between">
      <formula>81</formula>
      <formula>100</formula>
    </cfRule>
    <cfRule type="cellIs" dxfId="9966" priority="6560" operator="between">
      <formula>61</formula>
      <formula>80</formula>
    </cfRule>
    <cfRule type="cellIs" dxfId="9965" priority="6561" operator="between">
      <formula>41</formula>
      <formula>60</formula>
    </cfRule>
    <cfRule type="cellIs" dxfId="9964" priority="6562" operator="between">
      <formula>21</formula>
      <formula>40</formula>
    </cfRule>
    <cfRule type="cellIs" dxfId="9963" priority="6563" operator="between">
      <formula>1</formula>
      <formula>20</formula>
    </cfRule>
  </conditionalFormatting>
  <conditionalFormatting sqref="CD191">
    <cfRule type="containsErrors" dxfId="9962" priority="6556">
      <formula>ISERROR(CD191)</formula>
    </cfRule>
    <cfRule type="containsText" dxfId="9961" priority="6557" operator="containsText" text="N/A">
      <formula>NOT(ISERROR(SEARCH("N/A",CD191)))</formula>
    </cfRule>
  </conditionalFormatting>
  <conditionalFormatting sqref="CE192 CE189">
    <cfRule type="cellIs" dxfId="9960" priority="6553" operator="equal">
      <formula>2</formula>
    </cfRule>
    <cfRule type="cellIs" dxfId="9959" priority="6554" operator="equal">
      <formula>1</formula>
    </cfRule>
  </conditionalFormatting>
  <conditionalFormatting sqref="CE192 CE189">
    <cfRule type="cellIs" dxfId="9958" priority="6552" operator="equal">
      <formula>3</formula>
    </cfRule>
  </conditionalFormatting>
  <conditionalFormatting sqref="CE192 CE189">
    <cfRule type="cellIs" dxfId="9957" priority="6550" operator="equal">
      <formula>5</formula>
    </cfRule>
    <cfRule type="cellIs" dxfId="9956" priority="6551" operator="equal">
      <formula>4</formula>
    </cfRule>
  </conditionalFormatting>
  <conditionalFormatting sqref="CI188">
    <cfRule type="containsText" dxfId="9955" priority="6539" operator="containsText" text="N/A">
      <formula>NOT(ISERROR(SEARCH("N/A",CI188)))</formula>
    </cfRule>
    <cfRule type="containsText" dxfId="9954" priority="6545" operator="containsText" text="High">
      <formula>NOT(ISERROR(SEARCH("High",CI188)))</formula>
    </cfRule>
    <cfRule type="containsText" dxfId="9953" priority="6546" operator="containsText" text="Extreme">
      <formula>NOT(ISERROR(SEARCH("Extreme",CI188)))</formula>
    </cfRule>
    <cfRule type="containsText" dxfId="9952" priority="6547" operator="containsText" text="Low">
      <formula>NOT(ISERROR(SEARCH("Low",CI188)))</formula>
    </cfRule>
    <cfRule type="containsText" dxfId="9951" priority="6548" operator="containsText" text="Moderate">
      <formula>NOT(ISERROR(SEARCH("Moderate",CI188)))</formula>
    </cfRule>
    <cfRule type="containsText" dxfId="9950" priority="6549" operator="containsText" text="Insignificant">
      <formula>NOT(ISERROR(SEARCH("Insignificant",CI188)))</formula>
    </cfRule>
    <cfRule type="containsErrors" dxfId="9949" priority="6555">
      <formula>ISERROR(CI188)</formula>
    </cfRule>
  </conditionalFormatting>
  <conditionalFormatting sqref="CI188:CI189 CI191:CI192">
    <cfRule type="cellIs" dxfId="9948" priority="6540" operator="between">
      <formula>81</formula>
      <formula>100</formula>
    </cfRule>
    <cfRule type="cellIs" dxfId="9947" priority="6541" operator="between">
      <formula>61</formula>
      <formula>80</formula>
    </cfRule>
    <cfRule type="cellIs" dxfId="9946" priority="6542" operator="between">
      <formula>41</formula>
      <formula>60</formula>
    </cfRule>
    <cfRule type="cellIs" dxfId="9945" priority="6543" operator="between">
      <formula>21</formula>
      <formula>40</formula>
    </cfRule>
    <cfRule type="cellIs" dxfId="9944" priority="6544" operator="between">
      <formula>1</formula>
      <formula>20</formula>
    </cfRule>
  </conditionalFormatting>
  <conditionalFormatting sqref="CI191">
    <cfRule type="containsErrors" dxfId="9943" priority="6537">
      <formula>ISERROR(CI191)</formula>
    </cfRule>
    <cfRule type="containsText" dxfId="9942" priority="6538" operator="containsText" text="N/A">
      <formula>NOT(ISERROR(SEARCH("N/A",CI191)))</formula>
    </cfRule>
  </conditionalFormatting>
  <conditionalFormatting sqref="CJ192 CJ189">
    <cfRule type="cellIs" dxfId="9941" priority="6534" operator="equal">
      <formula>2</formula>
    </cfRule>
    <cfRule type="cellIs" dxfId="9940" priority="6535" operator="equal">
      <formula>1</formula>
    </cfRule>
  </conditionalFormatting>
  <conditionalFormatting sqref="CJ192 CJ189">
    <cfRule type="cellIs" dxfId="9939" priority="6533" operator="equal">
      <formula>3</formula>
    </cfRule>
  </conditionalFormatting>
  <conditionalFormatting sqref="CJ192 CJ189">
    <cfRule type="cellIs" dxfId="9938" priority="6531" operator="equal">
      <formula>5</formula>
    </cfRule>
    <cfRule type="cellIs" dxfId="9937" priority="6532" operator="equal">
      <formula>4</formula>
    </cfRule>
  </conditionalFormatting>
  <conditionalFormatting sqref="CN188">
    <cfRule type="containsText" dxfId="9936" priority="6520" operator="containsText" text="N/A">
      <formula>NOT(ISERROR(SEARCH("N/A",CN188)))</formula>
    </cfRule>
    <cfRule type="containsText" dxfId="9935" priority="6526" operator="containsText" text="High">
      <formula>NOT(ISERROR(SEARCH("High",CN188)))</formula>
    </cfRule>
    <cfRule type="containsText" dxfId="9934" priority="6527" operator="containsText" text="Extreme">
      <formula>NOT(ISERROR(SEARCH("Extreme",CN188)))</formula>
    </cfRule>
    <cfRule type="containsText" dxfId="9933" priority="6528" operator="containsText" text="Low">
      <formula>NOT(ISERROR(SEARCH("Low",CN188)))</formula>
    </cfRule>
    <cfRule type="containsText" dxfId="9932" priority="6529" operator="containsText" text="Moderate">
      <formula>NOT(ISERROR(SEARCH("Moderate",CN188)))</formula>
    </cfRule>
    <cfRule type="containsText" dxfId="9931" priority="6530" operator="containsText" text="Insignificant">
      <formula>NOT(ISERROR(SEARCH("Insignificant",CN188)))</formula>
    </cfRule>
    <cfRule type="containsErrors" dxfId="9930" priority="6536">
      <formula>ISERROR(CN188)</formula>
    </cfRule>
  </conditionalFormatting>
  <conditionalFormatting sqref="CN188:CN189 CN191:CN192">
    <cfRule type="cellIs" dxfId="9929" priority="6521" operator="between">
      <formula>81</formula>
      <formula>100</formula>
    </cfRule>
    <cfRule type="cellIs" dxfId="9928" priority="6522" operator="between">
      <formula>61</formula>
      <formula>80</formula>
    </cfRule>
    <cfRule type="cellIs" dxfId="9927" priority="6523" operator="between">
      <formula>41</formula>
      <formula>60</formula>
    </cfRule>
    <cfRule type="cellIs" dxfId="9926" priority="6524" operator="between">
      <formula>21</formula>
      <formula>40</formula>
    </cfRule>
    <cfRule type="cellIs" dxfId="9925" priority="6525" operator="between">
      <formula>1</formula>
      <formula>20</formula>
    </cfRule>
  </conditionalFormatting>
  <conditionalFormatting sqref="CN191">
    <cfRule type="containsErrors" dxfId="9924" priority="6518">
      <formula>ISERROR(CN191)</formula>
    </cfRule>
    <cfRule type="containsText" dxfId="9923" priority="6519" operator="containsText" text="N/A">
      <formula>NOT(ISERROR(SEARCH("N/A",CN191)))</formula>
    </cfRule>
  </conditionalFormatting>
  <conditionalFormatting sqref="CO192 CO189">
    <cfRule type="cellIs" dxfId="9922" priority="6515" operator="equal">
      <formula>2</formula>
    </cfRule>
    <cfRule type="cellIs" dxfId="9921" priority="6516" operator="equal">
      <formula>1</formula>
    </cfRule>
  </conditionalFormatting>
  <conditionalFormatting sqref="CO192 CO189">
    <cfRule type="cellIs" dxfId="9920" priority="6514" operator="equal">
      <formula>3</formula>
    </cfRule>
  </conditionalFormatting>
  <conditionalFormatting sqref="CO192 CO189">
    <cfRule type="cellIs" dxfId="9919" priority="6512" operator="equal">
      <formula>5</formula>
    </cfRule>
    <cfRule type="cellIs" dxfId="9918" priority="6513" operator="equal">
      <formula>4</formula>
    </cfRule>
  </conditionalFormatting>
  <conditionalFormatting sqref="CS188">
    <cfRule type="containsText" dxfId="9917" priority="6501" operator="containsText" text="N/A">
      <formula>NOT(ISERROR(SEARCH("N/A",CS188)))</formula>
    </cfRule>
    <cfRule type="containsText" dxfId="9916" priority="6507" operator="containsText" text="High">
      <formula>NOT(ISERROR(SEARCH("High",CS188)))</formula>
    </cfRule>
    <cfRule type="containsText" dxfId="9915" priority="6508" operator="containsText" text="Extreme">
      <formula>NOT(ISERROR(SEARCH("Extreme",CS188)))</formula>
    </cfRule>
    <cfRule type="containsText" dxfId="9914" priority="6509" operator="containsText" text="Low">
      <formula>NOT(ISERROR(SEARCH("Low",CS188)))</formula>
    </cfRule>
    <cfRule type="containsText" dxfId="9913" priority="6510" operator="containsText" text="Moderate">
      <formula>NOT(ISERROR(SEARCH("Moderate",CS188)))</formula>
    </cfRule>
    <cfRule type="containsText" dxfId="9912" priority="6511" operator="containsText" text="Insignificant">
      <formula>NOT(ISERROR(SEARCH("Insignificant",CS188)))</formula>
    </cfRule>
    <cfRule type="containsErrors" dxfId="9911" priority="6517">
      <formula>ISERROR(CS188)</formula>
    </cfRule>
  </conditionalFormatting>
  <conditionalFormatting sqref="CS188:CS189 CS191:CS192">
    <cfRule type="cellIs" dxfId="9910" priority="6502" operator="between">
      <formula>81</formula>
      <formula>100</formula>
    </cfRule>
    <cfRule type="cellIs" dxfId="9909" priority="6503" operator="between">
      <formula>61</formula>
      <formula>80</formula>
    </cfRule>
    <cfRule type="cellIs" dxfId="9908" priority="6504" operator="between">
      <formula>41</formula>
      <formula>60</formula>
    </cfRule>
    <cfRule type="cellIs" dxfId="9907" priority="6505" operator="between">
      <formula>21</formula>
      <formula>40</formula>
    </cfRule>
    <cfRule type="cellIs" dxfId="9906" priority="6506" operator="between">
      <formula>1</formula>
      <formula>20</formula>
    </cfRule>
  </conditionalFormatting>
  <conditionalFormatting sqref="CS191">
    <cfRule type="containsErrors" dxfId="9905" priority="6499">
      <formula>ISERROR(CS191)</formula>
    </cfRule>
    <cfRule type="containsText" dxfId="9904" priority="6500" operator="containsText" text="N/A">
      <formula>NOT(ISERROR(SEARCH("N/A",CS191)))</formula>
    </cfRule>
  </conditionalFormatting>
  <conditionalFormatting sqref="H198 H195">
    <cfRule type="cellIs" dxfId="9903" priority="6496" operator="equal">
      <formula>2</formula>
    </cfRule>
    <cfRule type="cellIs" dxfId="9902" priority="6497" operator="equal">
      <formula>1</formula>
    </cfRule>
  </conditionalFormatting>
  <conditionalFormatting sqref="H198 H195">
    <cfRule type="cellIs" dxfId="9901" priority="6495" operator="equal">
      <formula>3</formula>
    </cfRule>
  </conditionalFormatting>
  <conditionalFormatting sqref="H198 H195">
    <cfRule type="cellIs" dxfId="9900" priority="6493" operator="equal">
      <formula>5</formula>
    </cfRule>
    <cfRule type="cellIs" dxfId="9899" priority="6494" operator="equal">
      <formula>4</formula>
    </cfRule>
  </conditionalFormatting>
  <conditionalFormatting sqref="L194">
    <cfRule type="containsText" dxfId="9898" priority="6482" operator="containsText" text="N/A">
      <formula>NOT(ISERROR(SEARCH("N/A",L194)))</formula>
    </cfRule>
    <cfRule type="containsText" dxfId="9897" priority="6488" operator="containsText" text="High">
      <formula>NOT(ISERROR(SEARCH("High",L194)))</formula>
    </cfRule>
    <cfRule type="containsText" dxfId="9896" priority="6489" operator="containsText" text="Extreme">
      <formula>NOT(ISERROR(SEARCH("Extreme",L194)))</formula>
    </cfRule>
    <cfRule type="containsText" dxfId="9895" priority="6490" operator="containsText" text="Low">
      <formula>NOT(ISERROR(SEARCH("Low",L194)))</formula>
    </cfRule>
    <cfRule type="containsText" dxfId="9894" priority="6491" operator="containsText" text="Moderate">
      <formula>NOT(ISERROR(SEARCH("Moderate",L194)))</formula>
    </cfRule>
    <cfRule type="containsText" dxfId="9893" priority="6492" operator="containsText" text="Insignificant">
      <formula>NOT(ISERROR(SEARCH("Insignificant",L194)))</formula>
    </cfRule>
    <cfRule type="containsErrors" dxfId="9892" priority="6498">
      <formula>ISERROR(L194)</formula>
    </cfRule>
  </conditionalFormatting>
  <conditionalFormatting sqref="L194:L195 L197:L198">
    <cfRule type="cellIs" dxfId="9891" priority="6483" operator="between">
      <formula>81</formula>
      <formula>100</formula>
    </cfRule>
    <cfRule type="cellIs" dxfId="9890" priority="6484" operator="between">
      <formula>61</formula>
      <formula>80</formula>
    </cfRule>
    <cfRule type="cellIs" dxfId="9889" priority="6485" operator="between">
      <formula>41</formula>
      <formula>60</formula>
    </cfRule>
    <cfRule type="cellIs" dxfId="9888" priority="6486" operator="between">
      <formula>21</formula>
      <formula>40</formula>
    </cfRule>
    <cfRule type="cellIs" dxfId="9887" priority="6487" operator="between">
      <formula>1</formula>
      <formula>20</formula>
    </cfRule>
  </conditionalFormatting>
  <conditionalFormatting sqref="L197">
    <cfRule type="containsErrors" dxfId="9886" priority="6480">
      <formula>ISERROR(L197)</formula>
    </cfRule>
    <cfRule type="containsText" dxfId="9885" priority="6481" operator="containsText" text="N/A">
      <formula>NOT(ISERROR(SEARCH("N/A",L197)))</formula>
    </cfRule>
  </conditionalFormatting>
  <conditionalFormatting sqref="M198 M195">
    <cfRule type="cellIs" dxfId="9884" priority="6477" operator="equal">
      <formula>2</formula>
    </cfRule>
    <cfRule type="cellIs" dxfId="9883" priority="6478" operator="equal">
      <formula>1</formula>
    </cfRule>
  </conditionalFormatting>
  <conditionalFormatting sqref="M198 M195">
    <cfRule type="cellIs" dxfId="9882" priority="6476" operator="equal">
      <formula>3</formula>
    </cfRule>
  </conditionalFormatting>
  <conditionalFormatting sqref="M198 M195">
    <cfRule type="cellIs" dxfId="9881" priority="6474" operator="equal">
      <formula>5</formula>
    </cfRule>
    <cfRule type="cellIs" dxfId="9880" priority="6475" operator="equal">
      <formula>4</formula>
    </cfRule>
  </conditionalFormatting>
  <conditionalFormatting sqref="Q194">
    <cfRule type="containsText" dxfId="9879" priority="6463" operator="containsText" text="N/A">
      <formula>NOT(ISERROR(SEARCH("N/A",Q194)))</formula>
    </cfRule>
    <cfRule type="containsText" dxfId="9878" priority="6469" operator="containsText" text="High">
      <formula>NOT(ISERROR(SEARCH("High",Q194)))</formula>
    </cfRule>
    <cfRule type="containsText" dxfId="9877" priority="6470" operator="containsText" text="Extreme">
      <formula>NOT(ISERROR(SEARCH("Extreme",Q194)))</formula>
    </cfRule>
    <cfRule type="containsText" dxfId="9876" priority="6471" operator="containsText" text="Low">
      <formula>NOT(ISERROR(SEARCH("Low",Q194)))</formula>
    </cfRule>
    <cfRule type="containsText" dxfId="9875" priority="6472" operator="containsText" text="Moderate">
      <formula>NOT(ISERROR(SEARCH("Moderate",Q194)))</formula>
    </cfRule>
    <cfRule type="containsText" dxfId="9874" priority="6473" operator="containsText" text="Insignificant">
      <formula>NOT(ISERROR(SEARCH("Insignificant",Q194)))</formula>
    </cfRule>
    <cfRule type="containsErrors" dxfId="9873" priority="6479">
      <formula>ISERROR(Q194)</formula>
    </cfRule>
  </conditionalFormatting>
  <conditionalFormatting sqref="Q194:Q195 Q197:Q198">
    <cfRule type="cellIs" dxfId="9872" priority="6464" operator="between">
      <formula>81</formula>
      <formula>100</formula>
    </cfRule>
    <cfRule type="cellIs" dxfId="9871" priority="6465" operator="between">
      <formula>61</formula>
      <formula>80</formula>
    </cfRule>
    <cfRule type="cellIs" dxfId="9870" priority="6466" operator="between">
      <formula>41</formula>
      <formula>60</formula>
    </cfRule>
    <cfRule type="cellIs" dxfId="9869" priority="6467" operator="between">
      <formula>21</formula>
      <formula>40</formula>
    </cfRule>
    <cfRule type="cellIs" dxfId="9868" priority="6468" operator="between">
      <formula>1</formula>
      <formula>20</formula>
    </cfRule>
  </conditionalFormatting>
  <conditionalFormatting sqref="Q197">
    <cfRule type="containsErrors" dxfId="9867" priority="6461">
      <formula>ISERROR(Q197)</formula>
    </cfRule>
    <cfRule type="containsText" dxfId="9866" priority="6462" operator="containsText" text="N/A">
      <formula>NOT(ISERROR(SEARCH("N/A",Q197)))</formula>
    </cfRule>
  </conditionalFormatting>
  <conditionalFormatting sqref="R198 R195">
    <cfRule type="cellIs" dxfId="9865" priority="6458" operator="equal">
      <formula>2</formula>
    </cfRule>
    <cfRule type="cellIs" dxfId="9864" priority="6459" operator="equal">
      <formula>1</formula>
    </cfRule>
  </conditionalFormatting>
  <conditionalFormatting sqref="R198 R195">
    <cfRule type="cellIs" dxfId="9863" priority="6457" operator="equal">
      <formula>3</formula>
    </cfRule>
  </conditionalFormatting>
  <conditionalFormatting sqref="R198 R195">
    <cfRule type="cellIs" dxfId="9862" priority="6455" operator="equal">
      <formula>5</formula>
    </cfRule>
    <cfRule type="cellIs" dxfId="9861" priority="6456" operator="equal">
      <formula>4</formula>
    </cfRule>
  </conditionalFormatting>
  <conditionalFormatting sqref="V194">
    <cfRule type="containsText" dxfId="9860" priority="6444" operator="containsText" text="N/A">
      <formula>NOT(ISERROR(SEARCH("N/A",V194)))</formula>
    </cfRule>
    <cfRule type="containsText" dxfId="9859" priority="6450" operator="containsText" text="High">
      <formula>NOT(ISERROR(SEARCH("High",V194)))</formula>
    </cfRule>
    <cfRule type="containsText" dxfId="9858" priority="6451" operator="containsText" text="Extreme">
      <formula>NOT(ISERROR(SEARCH("Extreme",V194)))</formula>
    </cfRule>
    <cfRule type="containsText" dxfId="9857" priority="6452" operator="containsText" text="Low">
      <formula>NOT(ISERROR(SEARCH("Low",V194)))</formula>
    </cfRule>
    <cfRule type="containsText" dxfId="9856" priority="6453" operator="containsText" text="Moderate">
      <formula>NOT(ISERROR(SEARCH("Moderate",V194)))</formula>
    </cfRule>
    <cfRule type="containsText" dxfId="9855" priority="6454" operator="containsText" text="Insignificant">
      <formula>NOT(ISERROR(SEARCH("Insignificant",V194)))</formula>
    </cfRule>
    <cfRule type="containsErrors" dxfId="9854" priority="6460">
      <formula>ISERROR(V194)</formula>
    </cfRule>
  </conditionalFormatting>
  <conditionalFormatting sqref="V194:V195 V197:V198">
    <cfRule type="cellIs" dxfId="9853" priority="6445" operator="between">
      <formula>81</formula>
      <formula>100</formula>
    </cfRule>
    <cfRule type="cellIs" dxfId="9852" priority="6446" operator="between">
      <formula>61</formula>
      <formula>80</formula>
    </cfRule>
    <cfRule type="cellIs" dxfId="9851" priority="6447" operator="between">
      <formula>41</formula>
      <formula>60</formula>
    </cfRule>
    <cfRule type="cellIs" dxfId="9850" priority="6448" operator="between">
      <formula>21</formula>
      <formula>40</formula>
    </cfRule>
    <cfRule type="cellIs" dxfId="9849" priority="6449" operator="between">
      <formula>1</formula>
      <formula>20</formula>
    </cfRule>
  </conditionalFormatting>
  <conditionalFormatting sqref="V197">
    <cfRule type="containsErrors" dxfId="9848" priority="6442">
      <formula>ISERROR(V197)</formula>
    </cfRule>
    <cfRule type="containsText" dxfId="9847" priority="6443" operator="containsText" text="N/A">
      <formula>NOT(ISERROR(SEARCH("N/A",V197)))</formula>
    </cfRule>
  </conditionalFormatting>
  <conditionalFormatting sqref="W198 W195">
    <cfRule type="cellIs" dxfId="9846" priority="6439" operator="equal">
      <formula>2</formula>
    </cfRule>
    <cfRule type="cellIs" dxfId="9845" priority="6440" operator="equal">
      <formula>1</formula>
    </cfRule>
  </conditionalFormatting>
  <conditionalFormatting sqref="W198 W195">
    <cfRule type="cellIs" dxfId="9844" priority="6438" operator="equal">
      <formula>3</formula>
    </cfRule>
  </conditionalFormatting>
  <conditionalFormatting sqref="W198 W195">
    <cfRule type="cellIs" dxfId="9843" priority="6436" operator="equal">
      <formula>5</formula>
    </cfRule>
    <cfRule type="cellIs" dxfId="9842" priority="6437" operator="equal">
      <formula>4</formula>
    </cfRule>
  </conditionalFormatting>
  <conditionalFormatting sqref="AA194">
    <cfRule type="containsText" dxfId="9841" priority="6425" operator="containsText" text="N/A">
      <formula>NOT(ISERROR(SEARCH("N/A",AA194)))</formula>
    </cfRule>
    <cfRule type="containsText" dxfId="9840" priority="6431" operator="containsText" text="High">
      <formula>NOT(ISERROR(SEARCH("High",AA194)))</formula>
    </cfRule>
    <cfRule type="containsText" dxfId="9839" priority="6432" operator="containsText" text="Extreme">
      <formula>NOT(ISERROR(SEARCH("Extreme",AA194)))</formula>
    </cfRule>
    <cfRule type="containsText" dxfId="9838" priority="6433" operator="containsText" text="Low">
      <formula>NOT(ISERROR(SEARCH("Low",AA194)))</formula>
    </cfRule>
    <cfRule type="containsText" dxfId="9837" priority="6434" operator="containsText" text="Moderate">
      <formula>NOT(ISERROR(SEARCH("Moderate",AA194)))</formula>
    </cfRule>
    <cfRule type="containsText" dxfId="9836" priority="6435" operator="containsText" text="Insignificant">
      <formula>NOT(ISERROR(SEARCH("Insignificant",AA194)))</formula>
    </cfRule>
    <cfRule type="containsErrors" dxfId="9835" priority="6441">
      <formula>ISERROR(AA194)</formula>
    </cfRule>
  </conditionalFormatting>
  <conditionalFormatting sqref="AA194:AA195 AA197:AA198">
    <cfRule type="cellIs" dxfId="9834" priority="6426" operator="between">
      <formula>81</formula>
      <formula>100</formula>
    </cfRule>
    <cfRule type="cellIs" dxfId="9833" priority="6427" operator="between">
      <formula>61</formula>
      <formula>80</formula>
    </cfRule>
    <cfRule type="cellIs" dxfId="9832" priority="6428" operator="between">
      <formula>41</formula>
      <formula>60</formula>
    </cfRule>
    <cfRule type="cellIs" dxfId="9831" priority="6429" operator="between">
      <formula>21</formula>
      <formula>40</formula>
    </cfRule>
    <cfRule type="cellIs" dxfId="9830" priority="6430" operator="between">
      <formula>1</formula>
      <formula>20</formula>
    </cfRule>
  </conditionalFormatting>
  <conditionalFormatting sqref="AA197">
    <cfRule type="containsErrors" dxfId="9829" priority="6423">
      <formula>ISERROR(AA197)</formula>
    </cfRule>
    <cfRule type="containsText" dxfId="9828" priority="6424" operator="containsText" text="N/A">
      <formula>NOT(ISERROR(SEARCH("N/A",AA197)))</formula>
    </cfRule>
  </conditionalFormatting>
  <conditionalFormatting sqref="AB198 AB195">
    <cfRule type="cellIs" dxfId="9827" priority="6420" operator="equal">
      <formula>2</formula>
    </cfRule>
    <cfRule type="cellIs" dxfId="9826" priority="6421" operator="equal">
      <formula>1</formula>
    </cfRule>
  </conditionalFormatting>
  <conditionalFormatting sqref="AB198 AB195">
    <cfRule type="cellIs" dxfId="9825" priority="6419" operator="equal">
      <formula>3</formula>
    </cfRule>
  </conditionalFormatting>
  <conditionalFormatting sqref="AB198 AB195">
    <cfRule type="cellIs" dxfId="9824" priority="6417" operator="equal">
      <formula>5</formula>
    </cfRule>
    <cfRule type="cellIs" dxfId="9823" priority="6418" operator="equal">
      <formula>4</formula>
    </cfRule>
  </conditionalFormatting>
  <conditionalFormatting sqref="AF194">
    <cfRule type="containsText" dxfId="9822" priority="6406" operator="containsText" text="N/A">
      <formula>NOT(ISERROR(SEARCH("N/A",AF194)))</formula>
    </cfRule>
    <cfRule type="containsText" dxfId="9821" priority="6412" operator="containsText" text="High">
      <formula>NOT(ISERROR(SEARCH("High",AF194)))</formula>
    </cfRule>
    <cfRule type="containsText" dxfId="9820" priority="6413" operator="containsText" text="Extreme">
      <formula>NOT(ISERROR(SEARCH("Extreme",AF194)))</formula>
    </cfRule>
    <cfRule type="containsText" dxfId="9819" priority="6414" operator="containsText" text="Low">
      <formula>NOT(ISERROR(SEARCH("Low",AF194)))</formula>
    </cfRule>
    <cfRule type="containsText" dxfId="9818" priority="6415" operator="containsText" text="Moderate">
      <formula>NOT(ISERROR(SEARCH("Moderate",AF194)))</formula>
    </cfRule>
    <cfRule type="containsText" dxfId="9817" priority="6416" operator="containsText" text="Insignificant">
      <formula>NOT(ISERROR(SEARCH("Insignificant",AF194)))</formula>
    </cfRule>
    <cfRule type="containsErrors" dxfId="9816" priority="6422">
      <formula>ISERROR(AF194)</formula>
    </cfRule>
  </conditionalFormatting>
  <conditionalFormatting sqref="AF194:AF195 AF197:AF198">
    <cfRule type="cellIs" dxfId="9815" priority="6407" operator="between">
      <formula>81</formula>
      <formula>100</formula>
    </cfRule>
    <cfRule type="cellIs" dxfId="9814" priority="6408" operator="between">
      <formula>61</formula>
      <formula>80</formula>
    </cfRule>
    <cfRule type="cellIs" dxfId="9813" priority="6409" operator="between">
      <formula>41</formula>
      <formula>60</formula>
    </cfRule>
    <cfRule type="cellIs" dxfId="9812" priority="6410" operator="between">
      <formula>21</formula>
      <formula>40</formula>
    </cfRule>
    <cfRule type="cellIs" dxfId="9811" priority="6411" operator="between">
      <formula>1</formula>
      <formula>20</formula>
    </cfRule>
  </conditionalFormatting>
  <conditionalFormatting sqref="AF197">
    <cfRule type="containsErrors" dxfId="9810" priority="6404">
      <formula>ISERROR(AF197)</formula>
    </cfRule>
    <cfRule type="containsText" dxfId="9809" priority="6405" operator="containsText" text="N/A">
      <formula>NOT(ISERROR(SEARCH("N/A",AF197)))</formula>
    </cfRule>
  </conditionalFormatting>
  <conditionalFormatting sqref="AG198 AG195">
    <cfRule type="cellIs" dxfId="9808" priority="6401" operator="equal">
      <formula>2</formula>
    </cfRule>
    <cfRule type="cellIs" dxfId="9807" priority="6402" operator="equal">
      <formula>1</formula>
    </cfRule>
  </conditionalFormatting>
  <conditionalFormatting sqref="AG198 AG195">
    <cfRule type="cellIs" dxfId="9806" priority="6400" operator="equal">
      <formula>3</formula>
    </cfRule>
  </conditionalFormatting>
  <conditionalFormatting sqref="AG198 AG195">
    <cfRule type="cellIs" dxfId="9805" priority="6398" operator="equal">
      <formula>5</formula>
    </cfRule>
    <cfRule type="cellIs" dxfId="9804" priority="6399" operator="equal">
      <formula>4</formula>
    </cfRule>
  </conditionalFormatting>
  <conditionalFormatting sqref="AK194">
    <cfRule type="containsText" dxfId="9803" priority="6387" operator="containsText" text="N/A">
      <formula>NOT(ISERROR(SEARCH("N/A",AK194)))</formula>
    </cfRule>
    <cfRule type="containsText" dxfId="9802" priority="6393" operator="containsText" text="High">
      <formula>NOT(ISERROR(SEARCH("High",AK194)))</formula>
    </cfRule>
    <cfRule type="containsText" dxfId="9801" priority="6394" operator="containsText" text="Extreme">
      <formula>NOT(ISERROR(SEARCH("Extreme",AK194)))</formula>
    </cfRule>
    <cfRule type="containsText" dxfId="9800" priority="6395" operator="containsText" text="Low">
      <formula>NOT(ISERROR(SEARCH("Low",AK194)))</formula>
    </cfRule>
    <cfRule type="containsText" dxfId="9799" priority="6396" operator="containsText" text="Moderate">
      <formula>NOT(ISERROR(SEARCH("Moderate",AK194)))</formula>
    </cfRule>
    <cfRule type="containsText" dxfId="9798" priority="6397" operator="containsText" text="Insignificant">
      <formula>NOT(ISERROR(SEARCH("Insignificant",AK194)))</formula>
    </cfRule>
    <cfRule type="containsErrors" dxfId="9797" priority="6403">
      <formula>ISERROR(AK194)</formula>
    </cfRule>
  </conditionalFormatting>
  <conditionalFormatting sqref="AK194:AK195 AK197:AK198">
    <cfRule type="cellIs" dxfId="9796" priority="6388" operator="between">
      <formula>81</formula>
      <formula>100</formula>
    </cfRule>
    <cfRule type="cellIs" dxfId="9795" priority="6389" operator="between">
      <formula>61</formula>
      <formula>80</formula>
    </cfRule>
    <cfRule type="cellIs" dxfId="9794" priority="6390" operator="between">
      <formula>41</formula>
      <formula>60</formula>
    </cfRule>
    <cfRule type="cellIs" dxfId="9793" priority="6391" operator="between">
      <formula>21</formula>
      <formula>40</formula>
    </cfRule>
    <cfRule type="cellIs" dxfId="9792" priority="6392" operator="between">
      <formula>1</formula>
      <formula>20</formula>
    </cfRule>
  </conditionalFormatting>
  <conditionalFormatting sqref="AK197">
    <cfRule type="containsErrors" dxfId="9791" priority="6385">
      <formula>ISERROR(AK197)</formula>
    </cfRule>
    <cfRule type="containsText" dxfId="9790" priority="6386" operator="containsText" text="N/A">
      <formula>NOT(ISERROR(SEARCH("N/A",AK197)))</formula>
    </cfRule>
  </conditionalFormatting>
  <conditionalFormatting sqref="AL198 AL195">
    <cfRule type="cellIs" dxfId="9789" priority="6382" operator="equal">
      <formula>2</formula>
    </cfRule>
    <cfRule type="cellIs" dxfId="9788" priority="6383" operator="equal">
      <formula>1</formula>
    </cfRule>
  </conditionalFormatting>
  <conditionalFormatting sqref="AL198 AL195">
    <cfRule type="cellIs" dxfId="9787" priority="6381" operator="equal">
      <formula>3</formula>
    </cfRule>
  </conditionalFormatting>
  <conditionalFormatting sqref="AL198 AL195">
    <cfRule type="cellIs" dxfId="9786" priority="6379" operator="equal">
      <formula>5</formula>
    </cfRule>
    <cfRule type="cellIs" dxfId="9785" priority="6380" operator="equal">
      <formula>4</formula>
    </cfRule>
  </conditionalFormatting>
  <conditionalFormatting sqref="AP194">
    <cfRule type="containsText" dxfId="9784" priority="6368" operator="containsText" text="N/A">
      <formula>NOT(ISERROR(SEARCH("N/A",AP194)))</formula>
    </cfRule>
    <cfRule type="containsText" dxfId="9783" priority="6374" operator="containsText" text="High">
      <formula>NOT(ISERROR(SEARCH("High",AP194)))</formula>
    </cfRule>
    <cfRule type="containsText" dxfId="9782" priority="6375" operator="containsText" text="Extreme">
      <formula>NOT(ISERROR(SEARCH("Extreme",AP194)))</formula>
    </cfRule>
    <cfRule type="containsText" dxfId="9781" priority="6376" operator="containsText" text="Low">
      <formula>NOT(ISERROR(SEARCH("Low",AP194)))</formula>
    </cfRule>
    <cfRule type="containsText" dxfId="9780" priority="6377" operator="containsText" text="Moderate">
      <formula>NOT(ISERROR(SEARCH("Moderate",AP194)))</formula>
    </cfRule>
    <cfRule type="containsText" dxfId="9779" priority="6378" operator="containsText" text="Insignificant">
      <formula>NOT(ISERROR(SEARCH("Insignificant",AP194)))</formula>
    </cfRule>
    <cfRule type="containsErrors" dxfId="9778" priority="6384">
      <formula>ISERROR(AP194)</formula>
    </cfRule>
  </conditionalFormatting>
  <conditionalFormatting sqref="AP194:AP195 AP197:AP198">
    <cfRule type="cellIs" dxfId="9777" priority="6369" operator="between">
      <formula>81</formula>
      <formula>100</formula>
    </cfRule>
    <cfRule type="cellIs" dxfId="9776" priority="6370" operator="between">
      <formula>61</formula>
      <formula>80</formula>
    </cfRule>
    <cfRule type="cellIs" dxfId="9775" priority="6371" operator="between">
      <formula>41</formula>
      <formula>60</formula>
    </cfRule>
    <cfRule type="cellIs" dxfId="9774" priority="6372" operator="between">
      <formula>21</formula>
      <formula>40</formula>
    </cfRule>
    <cfRule type="cellIs" dxfId="9773" priority="6373" operator="between">
      <formula>1</formula>
      <formula>20</formula>
    </cfRule>
  </conditionalFormatting>
  <conditionalFormatting sqref="AP197">
    <cfRule type="containsErrors" dxfId="9772" priority="6366">
      <formula>ISERROR(AP197)</formula>
    </cfRule>
    <cfRule type="containsText" dxfId="9771" priority="6367" operator="containsText" text="N/A">
      <formula>NOT(ISERROR(SEARCH("N/A",AP197)))</formula>
    </cfRule>
  </conditionalFormatting>
  <conditionalFormatting sqref="AQ198 AQ195">
    <cfRule type="cellIs" dxfId="9770" priority="6363" operator="equal">
      <formula>2</formula>
    </cfRule>
    <cfRule type="cellIs" dxfId="9769" priority="6364" operator="equal">
      <formula>1</formula>
    </cfRule>
  </conditionalFormatting>
  <conditionalFormatting sqref="AQ198 AQ195">
    <cfRule type="cellIs" dxfId="9768" priority="6362" operator="equal">
      <formula>3</formula>
    </cfRule>
  </conditionalFormatting>
  <conditionalFormatting sqref="AQ198 AQ195">
    <cfRule type="cellIs" dxfId="9767" priority="6360" operator="equal">
      <formula>5</formula>
    </cfRule>
    <cfRule type="cellIs" dxfId="9766" priority="6361" operator="equal">
      <formula>4</formula>
    </cfRule>
  </conditionalFormatting>
  <conditionalFormatting sqref="AU194">
    <cfRule type="containsText" dxfId="9765" priority="6349" operator="containsText" text="N/A">
      <formula>NOT(ISERROR(SEARCH("N/A",AU194)))</formula>
    </cfRule>
    <cfRule type="containsText" dxfId="9764" priority="6355" operator="containsText" text="High">
      <formula>NOT(ISERROR(SEARCH("High",AU194)))</formula>
    </cfRule>
    <cfRule type="containsText" dxfId="9763" priority="6356" operator="containsText" text="Extreme">
      <formula>NOT(ISERROR(SEARCH("Extreme",AU194)))</formula>
    </cfRule>
    <cfRule type="containsText" dxfId="9762" priority="6357" operator="containsText" text="Low">
      <formula>NOT(ISERROR(SEARCH("Low",AU194)))</formula>
    </cfRule>
    <cfRule type="containsText" dxfId="9761" priority="6358" operator="containsText" text="Moderate">
      <formula>NOT(ISERROR(SEARCH("Moderate",AU194)))</formula>
    </cfRule>
    <cfRule type="containsText" dxfId="9760" priority="6359" operator="containsText" text="Insignificant">
      <formula>NOT(ISERROR(SEARCH("Insignificant",AU194)))</formula>
    </cfRule>
    <cfRule type="containsErrors" dxfId="9759" priority="6365">
      <formula>ISERROR(AU194)</formula>
    </cfRule>
  </conditionalFormatting>
  <conditionalFormatting sqref="AU194:AU195 AU197:AU198">
    <cfRule type="cellIs" dxfId="9758" priority="6350" operator="between">
      <formula>81</formula>
      <formula>100</formula>
    </cfRule>
    <cfRule type="cellIs" dxfId="9757" priority="6351" operator="between">
      <formula>61</formula>
      <formula>80</formula>
    </cfRule>
    <cfRule type="cellIs" dxfId="9756" priority="6352" operator="between">
      <formula>41</formula>
      <formula>60</formula>
    </cfRule>
    <cfRule type="cellIs" dxfId="9755" priority="6353" operator="between">
      <formula>21</formula>
      <formula>40</formula>
    </cfRule>
    <cfRule type="cellIs" dxfId="9754" priority="6354" operator="between">
      <formula>1</formula>
      <formula>20</formula>
    </cfRule>
  </conditionalFormatting>
  <conditionalFormatting sqref="AU197">
    <cfRule type="containsErrors" dxfId="9753" priority="6347">
      <formula>ISERROR(AU197)</formula>
    </cfRule>
    <cfRule type="containsText" dxfId="9752" priority="6348" operator="containsText" text="N/A">
      <formula>NOT(ISERROR(SEARCH("N/A",AU197)))</formula>
    </cfRule>
  </conditionalFormatting>
  <conditionalFormatting sqref="AV198 AV195">
    <cfRule type="cellIs" dxfId="9751" priority="6344" operator="equal">
      <formula>2</formula>
    </cfRule>
    <cfRule type="cellIs" dxfId="9750" priority="6345" operator="equal">
      <formula>1</formula>
    </cfRule>
  </conditionalFormatting>
  <conditionalFormatting sqref="AV198 AV195">
    <cfRule type="cellIs" dxfId="9749" priority="6343" operator="equal">
      <formula>3</formula>
    </cfRule>
  </conditionalFormatting>
  <conditionalFormatting sqref="AV198 AV195">
    <cfRule type="cellIs" dxfId="9748" priority="6341" operator="equal">
      <formula>5</formula>
    </cfRule>
    <cfRule type="cellIs" dxfId="9747" priority="6342" operator="equal">
      <formula>4</formula>
    </cfRule>
  </conditionalFormatting>
  <conditionalFormatting sqref="AZ194">
    <cfRule type="containsText" dxfId="9746" priority="6330" operator="containsText" text="N/A">
      <formula>NOT(ISERROR(SEARCH("N/A",AZ194)))</formula>
    </cfRule>
    <cfRule type="containsText" dxfId="9745" priority="6336" operator="containsText" text="High">
      <formula>NOT(ISERROR(SEARCH("High",AZ194)))</formula>
    </cfRule>
    <cfRule type="containsText" dxfId="9744" priority="6337" operator="containsText" text="Extreme">
      <formula>NOT(ISERROR(SEARCH("Extreme",AZ194)))</formula>
    </cfRule>
    <cfRule type="containsText" dxfId="9743" priority="6338" operator="containsText" text="Low">
      <formula>NOT(ISERROR(SEARCH("Low",AZ194)))</formula>
    </cfRule>
    <cfRule type="containsText" dxfId="9742" priority="6339" operator="containsText" text="Moderate">
      <formula>NOT(ISERROR(SEARCH("Moderate",AZ194)))</formula>
    </cfRule>
    <cfRule type="containsText" dxfId="9741" priority="6340" operator="containsText" text="Insignificant">
      <formula>NOT(ISERROR(SEARCH("Insignificant",AZ194)))</formula>
    </cfRule>
    <cfRule type="containsErrors" dxfId="9740" priority="6346">
      <formula>ISERROR(AZ194)</formula>
    </cfRule>
  </conditionalFormatting>
  <conditionalFormatting sqref="AZ194:AZ195 AZ197:AZ198">
    <cfRule type="cellIs" dxfId="9739" priority="6331" operator="between">
      <formula>81</formula>
      <formula>100</formula>
    </cfRule>
    <cfRule type="cellIs" dxfId="9738" priority="6332" operator="between">
      <formula>61</formula>
      <formula>80</formula>
    </cfRule>
    <cfRule type="cellIs" dxfId="9737" priority="6333" operator="between">
      <formula>41</formula>
      <formula>60</formula>
    </cfRule>
    <cfRule type="cellIs" dxfId="9736" priority="6334" operator="between">
      <formula>21</formula>
      <formula>40</formula>
    </cfRule>
    <cfRule type="cellIs" dxfId="9735" priority="6335" operator="between">
      <formula>1</formula>
      <formula>20</formula>
    </cfRule>
  </conditionalFormatting>
  <conditionalFormatting sqref="AZ197">
    <cfRule type="containsErrors" dxfId="9734" priority="6328">
      <formula>ISERROR(AZ197)</formula>
    </cfRule>
    <cfRule type="containsText" dxfId="9733" priority="6329" operator="containsText" text="N/A">
      <formula>NOT(ISERROR(SEARCH("N/A",AZ197)))</formula>
    </cfRule>
  </conditionalFormatting>
  <conditionalFormatting sqref="BA198 BA195">
    <cfRule type="cellIs" dxfId="9732" priority="6325" operator="equal">
      <formula>2</formula>
    </cfRule>
    <cfRule type="cellIs" dxfId="9731" priority="6326" operator="equal">
      <formula>1</formula>
    </cfRule>
  </conditionalFormatting>
  <conditionalFormatting sqref="BA198 BA195">
    <cfRule type="cellIs" dxfId="9730" priority="6324" operator="equal">
      <formula>3</formula>
    </cfRule>
  </conditionalFormatting>
  <conditionalFormatting sqref="BA198 BA195">
    <cfRule type="cellIs" dxfId="9729" priority="6322" operator="equal">
      <formula>5</formula>
    </cfRule>
    <cfRule type="cellIs" dxfId="9728" priority="6323" operator="equal">
      <formula>4</formula>
    </cfRule>
  </conditionalFormatting>
  <conditionalFormatting sqref="BE194">
    <cfRule type="containsText" dxfId="9727" priority="6311" operator="containsText" text="N/A">
      <formula>NOT(ISERROR(SEARCH("N/A",BE194)))</formula>
    </cfRule>
    <cfRule type="containsText" dxfId="9726" priority="6317" operator="containsText" text="High">
      <formula>NOT(ISERROR(SEARCH("High",BE194)))</formula>
    </cfRule>
    <cfRule type="containsText" dxfId="9725" priority="6318" operator="containsText" text="Extreme">
      <formula>NOT(ISERROR(SEARCH("Extreme",BE194)))</formula>
    </cfRule>
    <cfRule type="containsText" dxfId="9724" priority="6319" operator="containsText" text="Low">
      <formula>NOT(ISERROR(SEARCH("Low",BE194)))</formula>
    </cfRule>
    <cfRule type="containsText" dxfId="9723" priority="6320" operator="containsText" text="Moderate">
      <formula>NOT(ISERROR(SEARCH("Moderate",BE194)))</formula>
    </cfRule>
    <cfRule type="containsText" dxfId="9722" priority="6321" operator="containsText" text="Insignificant">
      <formula>NOT(ISERROR(SEARCH("Insignificant",BE194)))</formula>
    </cfRule>
    <cfRule type="containsErrors" dxfId="9721" priority="6327">
      <formula>ISERROR(BE194)</formula>
    </cfRule>
  </conditionalFormatting>
  <conditionalFormatting sqref="BE194:BE195 BE197:BE198">
    <cfRule type="cellIs" dxfId="9720" priority="6312" operator="between">
      <formula>81</formula>
      <formula>100</formula>
    </cfRule>
    <cfRule type="cellIs" dxfId="9719" priority="6313" operator="between">
      <formula>61</formula>
      <formula>80</formula>
    </cfRule>
    <cfRule type="cellIs" dxfId="9718" priority="6314" operator="between">
      <formula>41</formula>
      <formula>60</formula>
    </cfRule>
    <cfRule type="cellIs" dxfId="9717" priority="6315" operator="between">
      <formula>21</formula>
      <formula>40</formula>
    </cfRule>
    <cfRule type="cellIs" dxfId="9716" priority="6316" operator="between">
      <formula>1</formula>
      <formula>20</formula>
    </cfRule>
  </conditionalFormatting>
  <conditionalFormatting sqref="BE197">
    <cfRule type="containsErrors" dxfId="9715" priority="6309">
      <formula>ISERROR(BE197)</formula>
    </cfRule>
    <cfRule type="containsText" dxfId="9714" priority="6310" operator="containsText" text="N/A">
      <formula>NOT(ISERROR(SEARCH("N/A",BE197)))</formula>
    </cfRule>
  </conditionalFormatting>
  <conditionalFormatting sqref="BF198 BF195">
    <cfRule type="cellIs" dxfId="9713" priority="6306" operator="equal">
      <formula>2</formula>
    </cfRule>
    <cfRule type="cellIs" dxfId="9712" priority="6307" operator="equal">
      <formula>1</formula>
    </cfRule>
  </conditionalFormatting>
  <conditionalFormatting sqref="BF198 BF195">
    <cfRule type="cellIs" dxfId="9711" priority="6305" operator="equal">
      <formula>3</formula>
    </cfRule>
  </conditionalFormatting>
  <conditionalFormatting sqref="BF198 BF195">
    <cfRule type="cellIs" dxfId="9710" priority="6303" operator="equal">
      <formula>5</formula>
    </cfRule>
    <cfRule type="cellIs" dxfId="9709" priority="6304" operator="equal">
      <formula>4</formula>
    </cfRule>
  </conditionalFormatting>
  <conditionalFormatting sqref="BJ194">
    <cfRule type="containsText" dxfId="9708" priority="6292" operator="containsText" text="N/A">
      <formula>NOT(ISERROR(SEARCH("N/A",BJ194)))</formula>
    </cfRule>
    <cfRule type="containsText" dxfId="9707" priority="6298" operator="containsText" text="High">
      <formula>NOT(ISERROR(SEARCH("High",BJ194)))</formula>
    </cfRule>
    <cfRule type="containsText" dxfId="9706" priority="6299" operator="containsText" text="Extreme">
      <formula>NOT(ISERROR(SEARCH("Extreme",BJ194)))</formula>
    </cfRule>
    <cfRule type="containsText" dxfId="9705" priority="6300" operator="containsText" text="Low">
      <formula>NOT(ISERROR(SEARCH("Low",BJ194)))</formula>
    </cfRule>
    <cfRule type="containsText" dxfId="9704" priority="6301" operator="containsText" text="Moderate">
      <formula>NOT(ISERROR(SEARCH("Moderate",BJ194)))</formula>
    </cfRule>
    <cfRule type="containsText" dxfId="9703" priority="6302" operator="containsText" text="Insignificant">
      <formula>NOT(ISERROR(SEARCH("Insignificant",BJ194)))</formula>
    </cfRule>
    <cfRule type="containsErrors" dxfId="9702" priority="6308">
      <formula>ISERROR(BJ194)</formula>
    </cfRule>
  </conditionalFormatting>
  <conditionalFormatting sqref="BJ194:BJ195 BJ197:BJ198">
    <cfRule type="cellIs" dxfId="9701" priority="6293" operator="between">
      <formula>81</formula>
      <formula>100</formula>
    </cfRule>
    <cfRule type="cellIs" dxfId="9700" priority="6294" operator="between">
      <formula>61</formula>
      <formula>80</formula>
    </cfRule>
    <cfRule type="cellIs" dxfId="9699" priority="6295" operator="between">
      <formula>41</formula>
      <formula>60</formula>
    </cfRule>
    <cfRule type="cellIs" dxfId="9698" priority="6296" operator="between">
      <formula>21</formula>
      <formula>40</formula>
    </cfRule>
    <cfRule type="cellIs" dxfId="9697" priority="6297" operator="between">
      <formula>1</formula>
      <formula>20</formula>
    </cfRule>
  </conditionalFormatting>
  <conditionalFormatting sqref="BJ197">
    <cfRule type="containsErrors" dxfId="9696" priority="6290">
      <formula>ISERROR(BJ197)</formula>
    </cfRule>
    <cfRule type="containsText" dxfId="9695" priority="6291" operator="containsText" text="N/A">
      <formula>NOT(ISERROR(SEARCH("N/A",BJ197)))</formula>
    </cfRule>
  </conditionalFormatting>
  <conditionalFormatting sqref="BK198 BK195">
    <cfRule type="cellIs" dxfId="9694" priority="6287" operator="equal">
      <formula>2</formula>
    </cfRule>
    <cfRule type="cellIs" dxfId="9693" priority="6288" operator="equal">
      <formula>1</formula>
    </cfRule>
  </conditionalFormatting>
  <conditionalFormatting sqref="BK198 BK195">
    <cfRule type="cellIs" dxfId="9692" priority="6286" operator="equal">
      <formula>3</formula>
    </cfRule>
  </conditionalFormatting>
  <conditionalFormatting sqref="BK198 BK195">
    <cfRule type="cellIs" dxfId="9691" priority="6284" operator="equal">
      <formula>5</formula>
    </cfRule>
    <cfRule type="cellIs" dxfId="9690" priority="6285" operator="equal">
      <formula>4</formula>
    </cfRule>
  </conditionalFormatting>
  <conditionalFormatting sqref="BO194">
    <cfRule type="containsText" dxfId="9689" priority="6273" operator="containsText" text="N/A">
      <formula>NOT(ISERROR(SEARCH("N/A",BO194)))</formula>
    </cfRule>
    <cfRule type="containsText" dxfId="9688" priority="6279" operator="containsText" text="High">
      <formula>NOT(ISERROR(SEARCH("High",BO194)))</formula>
    </cfRule>
    <cfRule type="containsText" dxfId="9687" priority="6280" operator="containsText" text="Extreme">
      <formula>NOT(ISERROR(SEARCH("Extreme",BO194)))</formula>
    </cfRule>
    <cfRule type="containsText" dxfId="9686" priority="6281" operator="containsText" text="Low">
      <formula>NOT(ISERROR(SEARCH("Low",BO194)))</formula>
    </cfRule>
    <cfRule type="containsText" dxfId="9685" priority="6282" operator="containsText" text="Moderate">
      <formula>NOT(ISERROR(SEARCH("Moderate",BO194)))</formula>
    </cfRule>
    <cfRule type="containsText" dxfId="9684" priority="6283" operator="containsText" text="Insignificant">
      <formula>NOT(ISERROR(SEARCH("Insignificant",BO194)))</formula>
    </cfRule>
    <cfRule type="containsErrors" dxfId="9683" priority="6289">
      <formula>ISERROR(BO194)</formula>
    </cfRule>
  </conditionalFormatting>
  <conditionalFormatting sqref="BO194:BO195 BO197:BO198">
    <cfRule type="cellIs" dxfId="9682" priority="6274" operator="between">
      <formula>81</formula>
      <formula>100</formula>
    </cfRule>
    <cfRule type="cellIs" dxfId="9681" priority="6275" operator="between">
      <formula>61</formula>
      <formula>80</formula>
    </cfRule>
    <cfRule type="cellIs" dxfId="9680" priority="6276" operator="between">
      <formula>41</formula>
      <formula>60</formula>
    </cfRule>
    <cfRule type="cellIs" dxfId="9679" priority="6277" operator="between">
      <formula>21</formula>
      <formula>40</formula>
    </cfRule>
    <cfRule type="cellIs" dxfId="9678" priority="6278" operator="between">
      <formula>1</formula>
      <formula>20</formula>
    </cfRule>
  </conditionalFormatting>
  <conditionalFormatting sqref="BO197">
    <cfRule type="containsErrors" dxfId="9677" priority="6271">
      <formula>ISERROR(BO197)</formula>
    </cfRule>
    <cfRule type="containsText" dxfId="9676" priority="6272" operator="containsText" text="N/A">
      <formula>NOT(ISERROR(SEARCH("N/A",BO197)))</formula>
    </cfRule>
  </conditionalFormatting>
  <conditionalFormatting sqref="BP198 BP195">
    <cfRule type="cellIs" dxfId="9675" priority="6268" operator="equal">
      <formula>2</formula>
    </cfRule>
    <cfRule type="cellIs" dxfId="9674" priority="6269" operator="equal">
      <formula>1</formula>
    </cfRule>
  </conditionalFormatting>
  <conditionalFormatting sqref="BP198 BP195">
    <cfRule type="cellIs" dxfId="9673" priority="6267" operator="equal">
      <formula>3</formula>
    </cfRule>
  </conditionalFormatting>
  <conditionalFormatting sqref="BP198 BP195">
    <cfRule type="cellIs" dxfId="9672" priority="6265" operator="equal">
      <formula>5</formula>
    </cfRule>
    <cfRule type="cellIs" dxfId="9671" priority="6266" operator="equal">
      <formula>4</formula>
    </cfRule>
  </conditionalFormatting>
  <conditionalFormatting sqref="BT194">
    <cfRule type="containsText" dxfId="9670" priority="6254" operator="containsText" text="N/A">
      <formula>NOT(ISERROR(SEARCH("N/A",BT194)))</formula>
    </cfRule>
    <cfRule type="containsText" dxfId="9669" priority="6260" operator="containsText" text="High">
      <formula>NOT(ISERROR(SEARCH("High",BT194)))</formula>
    </cfRule>
    <cfRule type="containsText" dxfId="9668" priority="6261" operator="containsText" text="Extreme">
      <formula>NOT(ISERROR(SEARCH("Extreme",BT194)))</formula>
    </cfRule>
    <cfRule type="containsText" dxfId="9667" priority="6262" operator="containsText" text="Low">
      <formula>NOT(ISERROR(SEARCH("Low",BT194)))</formula>
    </cfRule>
    <cfRule type="containsText" dxfId="9666" priority="6263" operator="containsText" text="Moderate">
      <formula>NOT(ISERROR(SEARCH("Moderate",BT194)))</formula>
    </cfRule>
    <cfRule type="containsText" dxfId="9665" priority="6264" operator="containsText" text="Insignificant">
      <formula>NOT(ISERROR(SEARCH("Insignificant",BT194)))</formula>
    </cfRule>
    <cfRule type="containsErrors" dxfId="9664" priority="6270">
      <formula>ISERROR(BT194)</formula>
    </cfRule>
  </conditionalFormatting>
  <conditionalFormatting sqref="BT194:BT195 BT197:BT198">
    <cfRule type="cellIs" dxfId="9663" priority="6255" operator="between">
      <formula>81</formula>
      <formula>100</formula>
    </cfRule>
    <cfRule type="cellIs" dxfId="9662" priority="6256" operator="between">
      <formula>61</formula>
      <formula>80</formula>
    </cfRule>
    <cfRule type="cellIs" dxfId="9661" priority="6257" operator="between">
      <formula>41</formula>
      <formula>60</formula>
    </cfRule>
    <cfRule type="cellIs" dxfId="9660" priority="6258" operator="between">
      <formula>21</formula>
      <formula>40</formula>
    </cfRule>
    <cfRule type="cellIs" dxfId="9659" priority="6259" operator="between">
      <formula>1</formula>
      <formula>20</formula>
    </cfRule>
  </conditionalFormatting>
  <conditionalFormatting sqref="BT197">
    <cfRule type="containsErrors" dxfId="9658" priority="6252">
      <formula>ISERROR(BT197)</formula>
    </cfRule>
    <cfRule type="containsText" dxfId="9657" priority="6253" operator="containsText" text="N/A">
      <formula>NOT(ISERROR(SEARCH("N/A",BT197)))</formula>
    </cfRule>
  </conditionalFormatting>
  <conditionalFormatting sqref="BU198 BU195">
    <cfRule type="cellIs" dxfId="9656" priority="6249" operator="equal">
      <formula>2</formula>
    </cfRule>
    <cfRule type="cellIs" dxfId="9655" priority="6250" operator="equal">
      <formula>1</formula>
    </cfRule>
  </conditionalFormatting>
  <conditionalFormatting sqref="BU198 BU195">
    <cfRule type="cellIs" dxfId="9654" priority="6248" operator="equal">
      <formula>3</formula>
    </cfRule>
  </conditionalFormatting>
  <conditionalFormatting sqref="BU198 BU195">
    <cfRule type="cellIs" dxfId="9653" priority="6246" operator="equal">
      <formula>5</formula>
    </cfRule>
    <cfRule type="cellIs" dxfId="9652" priority="6247" operator="equal">
      <formula>4</formula>
    </cfRule>
  </conditionalFormatting>
  <conditionalFormatting sqref="BY194">
    <cfRule type="containsText" dxfId="9651" priority="6235" operator="containsText" text="N/A">
      <formula>NOT(ISERROR(SEARCH("N/A",BY194)))</formula>
    </cfRule>
    <cfRule type="containsText" dxfId="9650" priority="6241" operator="containsText" text="High">
      <formula>NOT(ISERROR(SEARCH("High",BY194)))</formula>
    </cfRule>
    <cfRule type="containsText" dxfId="9649" priority="6242" operator="containsText" text="Extreme">
      <formula>NOT(ISERROR(SEARCH("Extreme",BY194)))</formula>
    </cfRule>
    <cfRule type="containsText" dxfId="9648" priority="6243" operator="containsText" text="Low">
      <formula>NOT(ISERROR(SEARCH("Low",BY194)))</formula>
    </cfRule>
    <cfRule type="containsText" dxfId="9647" priority="6244" operator="containsText" text="Moderate">
      <formula>NOT(ISERROR(SEARCH("Moderate",BY194)))</formula>
    </cfRule>
    <cfRule type="containsText" dxfId="9646" priority="6245" operator="containsText" text="Insignificant">
      <formula>NOT(ISERROR(SEARCH("Insignificant",BY194)))</formula>
    </cfRule>
    <cfRule type="containsErrors" dxfId="9645" priority="6251">
      <formula>ISERROR(BY194)</formula>
    </cfRule>
  </conditionalFormatting>
  <conditionalFormatting sqref="BY194:BY195 BY197:BY198">
    <cfRule type="cellIs" dxfId="9644" priority="6236" operator="between">
      <formula>81</formula>
      <formula>100</formula>
    </cfRule>
    <cfRule type="cellIs" dxfId="9643" priority="6237" operator="between">
      <formula>61</formula>
      <formula>80</formula>
    </cfRule>
    <cfRule type="cellIs" dxfId="9642" priority="6238" operator="between">
      <formula>41</formula>
      <formula>60</formula>
    </cfRule>
    <cfRule type="cellIs" dxfId="9641" priority="6239" operator="between">
      <formula>21</formula>
      <formula>40</formula>
    </cfRule>
    <cfRule type="cellIs" dxfId="9640" priority="6240" operator="between">
      <formula>1</formula>
      <formula>20</formula>
    </cfRule>
  </conditionalFormatting>
  <conditionalFormatting sqref="BY197">
    <cfRule type="containsErrors" dxfId="9639" priority="6233">
      <formula>ISERROR(BY197)</formula>
    </cfRule>
    <cfRule type="containsText" dxfId="9638" priority="6234" operator="containsText" text="N/A">
      <formula>NOT(ISERROR(SEARCH("N/A",BY197)))</formula>
    </cfRule>
  </conditionalFormatting>
  <conditionalFormatting sqref="BZ198 BZ195">
    <cfRule type="cellIs" dxfId="9637" priority="6230" operator="equal">
      <formula>2</formula>
    </cfRule>
    <cfRule type="cellIs" dxfId="9636" priority="6231" operator="equal">
      <formula>1</formula>
    </cfRule>
  </conditionalFormatting>
  <conditionalFormatting sqref="BZ198 BZ195">
    <cfRule type="cellIs" dxfId="9635" priority="6229" operator="equal">
      <formula>3</formula>
    </cfRule>
  </conditionalFormatting>
  <conditionalFormatting sqref="BZ198 BZ195">
    <cfRule type="cellIs" dxfId="9634" priority="6227" operator="equal">
      <formula>5</formula>
    </cfRule>
    <cfRule type="cellIs" dxfId="9633" priority="6228" operator="equal">
      <formula>4</formula>
    </cfRule>
  </conditionalFormatting>
  <conditionalFormatting sqref="CD194">
    <cfRule type="containsText" dxfId="9632" priority="6216" operator="containsText" text="N/A">
      <formula>NOT(ISERROR(SEARCH("N/A",CD194)))</formula>
    </cfRule>
    <cfRule type="containsText" dxfId="9631" priority="6222" operator="containsText" text="High">
      <formula>NOT(ISERROR(SEARCH("High",CD194)))</formula>
    </cfRule>
    <cfRule type="containsText" dxfId="9630" priority="6223" operator="containsText" text="Extreme">
      <formula>NOT(ISERROR(SEARCH("Extreme",CD194)))</formula>
    </cfRule>
    <cfRule type="containsText" dxfId="9629" priority="6224" operator="containsText" text="Low">
      <formula>NOT(ISERROR(SEARCH("Low",CD194)))</formula>
    </cfRule>
    <cfRule type="containsText" dxfId="9628" priority="6225" operator="containsText" text="Moderate">
      <formula>NOT(ISERROR(SEARCH("Moderate",CD194)))</formula>
    </cfRule>
    <cfRule type="containsText" dxfId="9627" priority="6226" operator="containsText" text="Insignificant">
      <formula>NOT(ISERROR(SEARCH("Insignificant",CD194)))</formula>
    </cfRule>
    <cfRule type="containsErrors" dxfId="9626" priority="6232">
      <formula>ISERROR(CD194)</formula>
    </cfRule>
  </conditionalFormatting>
  <conditionalFormatting sqref="CD194:CD195 CD197:CD198">
    <cfRule type="cellIs" dxfId="9625" priority="6217" operator="between">
      <formula>81</formula>
      <formula>100</formula>
    </cfRule>
    <cfRule type="cellIs" dxfId="9624" priority="6218" operator="between">
      <formula>61</formula>
      <formula>80</formula>
    </cfRule>
    <cfRule type="cellIs" dxfId="9623" priority="6219" operator="between">
      <formula>41</formula>
      <formula>60</formula>
    </cfRule>
    <cfRule type="cellIs" dxfId="9622" priority="6220" operator="between">
      <formula>21</formula>
      <formula>40</formula>
    </cfRule>
    <cfRule type="cellIs" dxfId="9621" priority="6221" operator="between">
      <formula>1</formula>
      <formula>20</formula>
    </cfRule>
  </conditionalFormatting>
  <conditionalFormatting sqref="CD197">
    <cfRule type="containsErrors" dxfId="9620" priority="6214">
      <formula>ISERROR(CD197)</formula>
    </cfRule>
    <cfRule type="containsText" dxfId="9619" priority="6215" operator="containsText" text="N/A">
      <formula>NOT(ISERROR(SEARCH("N/A",CD197)))</formula>
    </cfRule>
  </conditionalFormatting>
  <conditionalFormatting sqref="CE198 CE195">
    <cfRule type="cellIs" dxfId="9618" priority="6211" operator="equal">
      <formula>2</formula>
    </cfRule>
    <cfRule type="cellIs" dxfId="9617" priority="6212" operator="equal">
      <formula>1</formula>
    </cfRule>
  </conditionalFormatting>
  <conditionalFormatting sqref="CE198 CE195">
    <cfRule type="cellIs" dxfId="9616" priority="6210" operator="equal">
      <formula>3</formula>
    </cfRule>
  </conditionalFormatting>
  <conditionalFormatting sqref="CE198 CE195">
    <cfRule type="cellIs" dxfId="9615" priority="6208" operator="equal">
      <formula>5</formula>
    </cfRule>
    <cfRule type="cellIs" dxfId="9614" priority="6209" operator="equal">
      <formula>4</formula>
    </cfRule>
  </conditionalFormatting>
  <conditionalFormatting sqref="CI194">
    <cfRule type="containsText" dxfId="9613" priority="6197" operator="containsText" text="N/A">
      <formula>NOT(ISERROR(SEARCH("N/A",CI194)))</formula>
    </cfRule>
    <cfRule type="containsText" dxfId="9612" priority="6203" operator="containsText" text="High">
      <formula>NOT(ISERROR(SEARCH("High",CI194)))</formula>
    </cfRule>
    <cfRule type="containsText" dxfId="9611" priority="6204" operator="containsText" text="Extreme">
      <formula>NOT(ISERROR(SEARCH("Extreme",CI194)))</formula>
    </cfRule>
    <cfRule type="containsText" dxfId="9610" priority="6205" operator="containsText" text="Low">
      <formula>NOT(ISERROR(SEARCH("Low",CI194)))</formula>
    </cfRule>
    <cfRule type="containsText" dxfId="9609" priority="6206" operator="containsText" text="Moderate">
      <formula>NOT(ISERROR(SEARCH("Moderate",CI194)))</formula>
    </cfRule>
    <cfRule type="containsText" dxfId="9608" priority="6207" operator="containsText" text="Insignificant">
      <formula>NOT(ISERROR(SEARCH("Insignificant",CI194)))</formula>
    </cfRule>
    <cfRule type="containsErrors" dxfId="9607" priority="6213">
      <formula>ISERROR(CI194)</formula>
    </cfRule>
  </conditionalFormatting>
  <conditionalFormatting sqref="CI194:CI195 CI197:CI198">
    <cfRule type="cellIs" dxfId="9606" priority="6198" operator="between">
      <formula>81</formula>
      <formula>100</formula>
    </cfRule>
    <cfRule type="cellIs" dxfId="9605" priority="6199" operator="between">
      <formula>61</formula>
      <formula>80</formula>
    </cfRule>
    <cfRule type="cellIs" dxfId="9604" priority="6200" operator="between">
      <formula>41</formula>
      <formula>60</formula>
    </cfRule>
    <cfRule type="cellIs" dxfId="9603" priority="6201" operator="between">
      <formula>21</formula>
      <formula>40</formula>
    </cfRule>
    <cfRule type="cellIs" dxfId="9602" priority="6202" operator="between">
      <formula>1</formula>
      <formula>20</formula>
    </cfRule>
  </conditionalFormatting>
  <conditionalFormatting sqref="CI197">
    <cfRule type="containsErrors" dxfId="9601" priority="6195">
      <formula>ISERROR(CI197)</formula>
    </cfRule>
    <cfRule type="containsText" dxfId="9600" priority="6196" operator="containsText" text="N/A">
      <formula>NOT(ISERROR(SEARCH("N/A",CI197)))</formula>
    </cfRule>
  </conditionalFormatting>
  <conditionalFormatting sqref="CJ198 CJ195">
    <cfRule type="cellIs" dxfId="9599" priority="6192" operator="equal">
      <formula>2</formula>
    </cfRule>
    <cfRule type="cellIs" dxfId="9598" priority="6193" operator="equal">
      <formula>1</formula>
    </cfRule>
  </conditionalFormatting>
  <conditionalFormatting sqref="CJ198 CJ195">
    <cfRule type="cellIs" dxfId="9597" priority="6191" operator="equal">
      <formula>3</formula>
    </cfRule>
  </conditionalFormatting>
  <conditionalFormatting sqref="CJ198 CJ195">
    <cfRule type="cellIs" dxfId="9596" priority="6189" operator="equal">
      <formula>5</formula>
    </cfRule>
    <cfRule type="cellIs" dxfId="9595" priority="6190" operator="equal">
      <formula>4</formula>
    </cfRule>
  </conditionalFormatting>
  <conditionalFormatting sqref="CN194">
    <cfRule type="containsText" dxfId="9594" priority="6178" operator="containsText" text="N/A">
      <formula>NOT(ISERROR(SEARCH("N/A",CN194)))</formula>
    </cfRule>
    <cfRule type="containsText" dxfId="9593" priority="6184" operator="containsText" text="High">
      <formula>NOT(ISERROR(SEARCH("High",CN194)))</formula>
    </cfRule>
    <cfRule type="containsText" dxfId="9592" priority="6185" operator="containsText" text="Extreme">
      <formula>NOT(ISERROR(SEARCH("Extreme",CN194)))</formula>
    </cfRule>
    <cfRule type="containsText" dxfId="9591" priority="6186" operator="containsText" text="Low">
      <formula>NOT(ISERROR(SEARCH("Low",CN194)))</formula>
    </cfRule>
    <cfRule type="containsText" dxfId="9590" priority="6187" operator="containsText" text="Moderate">
      <formula>NOT(ISERROR(SEARCH("Moderate",CN194)))</formula>
    </cfRule>
    <cfRule type="containsText" dxfId="9589" priority="6188" operator="containsText" text="Insignificant">
      <formula>NOT(ISERROR(SEARCH("Insignificant",CN194)))</formula>
    </cfRule>
    <cfRule type="containsErrors" dxfId="9588" priority="6194">
      <formula>ISERROR(CN194)</formula>
    </cfRule>
  </conditionalFormatting>
  <conditionalFormatting sqref="CN194:CN195 CN197:CN198">
    <cfRule type="cellIs" dxfId="9587" priority="6179" operator="between">
      <formula>81</formula>
      <formula>100</formula>
    </cfRule>
    <cfRule type="cellIs" dxfId="9586" priority="6180" operator="between">
      <formula>61</formula>
      <formula>80</formula>
    </cfRule>
    <cfRule type="cellIs" dxfId="9585" priority="6181" operator="between">
      <formula>41</formula>
      <formula>60</formula>
    </cfRule>
    <cfRule type="cellIs" dxfId="9584" priority="6182" operator="between">
      <formula>21</formula>
      <formula>40</formula>
    </cfRule>
    <cfRule type="cellIs" dxfId="9583" priority="6183" operator="between">
      <formula>1</formula>
      <formula>20</formula>
    </cfRule>
  </conditionalFormatting>
  <conditionalFormatting sqref="CN197">
    <cfRule type="containsErrors" dxfId="9582" priority="6176">
      <formula>ISERROR(CN197)</formula>
    </cfRule>
    <cfRule type="containsText" dxfId="9581" priority="6177" operator="containsText" text="N/A">
      <formula>NOT(ISERROR(SEARCH("N/A",CN197)))</formula>
    </cfRule>
  </conditionalFormatting>
  <conditionalFormatting sqref="CO198 CO195">
    <cfRule type="cellIs" dxfId="9580" priority="6173" operator="equal">
      <formula>2</formula>
    </cfRule>
    <cfRule type="cellIs" dxfId="9579" priority="6174" operator="equal">
      <formula>1</formula>
    </cfRule>
  </conditionalFormatting>
  <conditionalFormatting sqref="CO198 CO195">
    <cfRule type="cellIs" dxfId="9578" priority="6172" operator="equal">
      <formula>3</formula>
    </cfRule>
  </conditionalFormatting>
  <conditionalFormatting sqref="CO198 CO195">
    <cfRule type="cellIs" dxfId="9577" priority="6170" operator="equal">
      <formula>5</formula>
    </cfRule>
    <cfRule type="cellIs" dxfId="9576" priority="6171" operator="equal">
      <formula>4</formula>
    </cfRule>
  </conditionalFormatting>
  <conditionalFormatting sqref="CS194">
    <cfRule type="containsText" dxfId="9575" priority="6159" operator="containsText" text="N/A">
      <formula>NOT(ISERROR(SEARCH("N/A",CS194)))</formula>
    </cfRule>
    <cfRule type="containsText" dxfId="9574" priority="6165" operator="containsText" text="High">
      <formula>NOT(ISERROR(SEARCH("High",CS194)))</formula>
    </cfRule>
    <cfRule type="containsText" dxfId="9573" priority="6166" operator="containsText" text="Extreme">
      <formula>NOT(ISERROR(SEARCH("Extreme",CS194)))</formula>
    </cfRule>
    <cfRule type="containsText" dxfId="9572" priority="6167" operator="containsText" text="Low">
      <formula>NOT(ISERROR(SEARCH("Low",CS194)))</formula>
    </cfRule>
    <cfRule type="containsText" dxfId="9571" priority="6168" operator="containsText" text="Moderate">
      <formula>NOT(ISERROR(SEARCH("Moderate",CS194)))</formula>
    </cfRule>
    <cfRule type="containsText" dxfId="9570" priority="6169" operator="containsText" text="Insignificant">
      <formula>NOT(ISERROR(SEARCH("Insignificant",CS194)))</formula>
    </cfRule>
    <cfRule type="containsErrors" dxfId="9569" priority="6175">
      <formula>ISERROR(CS194)</formula>
    </cfRule>
  </conditionalFormatting>
  <conditionalFormatting sqref="CS194:CS195 CS197:CS198">
    <cfRule type="cellIs" dxfId="9568" priority="6160" operator="between">
      <formula>81</formula>
      <formula>100</formula>
    </cfRule>
    <cfRule type="cellIs" dxfId="9567" priority="6161" operator="between">
      <formula>61</formula>
      <formula>80</formula>
    </cfRule>
    <cfRule type="cellIs" dxfId="9566" priority="6162" operator="between">
      <formula>41</formula>
      <formula>60</formula>
    </cfRule>
    <cfRule type="cellIs" dxfId="9565" priority="6163" operator="between">
      <formula>21</formula>
      <formula>40</formula>
    </cfRule>
    <cfRule type="cellIs" dxfId="9564" priority="6164" operator="between">
      <formula>1</formula>
      <formula>20</formula>
    </cfRule>
  </conditionalFormatting>
  <conditionalFormatting sqref="CS197">
    <cfRule type="containsErrors" dxfId="9563" priority="6157">
      <formula>ISERROR(CS197)</formula>
    </cfRule>
    <cfRule type="containsText" dxfId="9562" priority="6158" operator="containsText" text="N/A">
      <formula>NOT(ISERROR(SEARCH("N/A",CS197)))</formula>
    </cfRule>
  </conditionalFormatting>
  <conditionalFormatting sqref="H204 H201">
    <cfRule type="cellIs" dxfId="9561" priority="6154" operator="equal">
      <formula>2</formula>
    </cfRule>
    <cfRule type="cellIs" dxfId="9560" priority="6155" operator="equal">
      <formula>1</formula>
    </cfRule>
  </conditionalFormatting>
  <conditionalFormatting sqref="H204 H201">
    <cfRule type="cellIs" dxfId="9559" priority="6153" operator="equal">
      <formula>3</formula>
    </cfRule>
  </conditionalFormatting>
  <conditionalFormatting sqref="H204 H201">
    <cfRule type="cellIs" dxfId="9558" priority="6151" operator="equal">
      <formula>5</formula>
    </cfRule>
    <cfRule type="cellIs" dxfId="9557" priority="6152" operator="equal">
      <formula>4</formula>
    </cfRule>
  </conditionalFormatting>
  <conditionalFormatting sqref="L200">
    <cfRule type="containsText" dxfId="9556" priority="6140" operator="containsText" text="N/A">
      <formula>NOT(ISERROR(SEARCH("N/A",L200)))</formula>
    </cfRule>
    <cfRule type="containsText" dxfId="9555" priority="6146" operator="containsText" text="High">
      <formula>NOT(ISERROR(SEARCH("High",L200)))</formula>
    </cfRule>
    <cfRule type="containsText" dxfId="9554" priority="6147" operator="containsText" text="Extreme">
      <formula>NOT(ISERROR(SEARCH("Extreme",L200)))</formula>
    </cfRule>
    <cfRule type="containsText" dxfId="9553" priority="6148" operator="containsText" text="Low">
      <formula>NOT(ISERROR(SEARCH("Low",L200)))</formula>
    </cfRule>
    <cfRule type="containsText" dxfId="9552" priority="6149" operator="containsText" text="Moderate">
      <formula>NOT(ISERROR(SEARCH("Moderate",L200)))</formula>
    </cfRule>
    <cfRule type="containsText" dxfId="9551" priority="6150" operator="containsText" text="Insignificant">
      <formula>NOT(ISERROR(SEARCH("Insignificant",L200)))</formula>
    </cfRule>
    <cfRule type="containsErrors" dxfId="9550" priority="6156">
      <formula>ISERROR(L200)</formula>
    </cfRule>
  </conditionalFormatting>
  <conditionalFormatting sqref="L200:L201 L203:L204">
    <cfRule type="cellIs" dxfId="9549" priority="6141" operator="between">
      <formula>81</formula>
      <formula>100</formula>
    </cfRule>
    <cfRule type="cellIs" dxfId="9548" priority="6142" operator="between">
      <formula>61</formula>
      <formula>80</formula>
    </cfRule>
    <cfRule type="cellIs" dxfId="9547" priority="6143" operator="between">
      <formula>41</formula>
      <formula>60</formula>
    </cfRule>
    <cfRule type="cellIs" dxfId="9546" priority="6144" operator="between">
      <formula>21</formula>
      <formula>40</formula>
    </cfRule>
    <cfRule type="cellIs" dxfId="9545" priority="6145" operator="between">
      <formula>1</formula>
      <formula>20</formula>
    </cfRule>
  </conditionalFormatting>
  <conditionalFormatting sqref="L203">
    <cfRule type="containsErrors" dxfId="9544" priority="6138">
      <formula>ISERROR(L203)</formula>
    </cfRule>
    <cfRule type="containsText" dxfId="9543" priority="6139" operator="containsText" text="N/A">
      <formula>NOT(ISERROR(SEARCH("N/A",L203)))</formula>
    </cfRule>
  </conditionalFormatting>
  <conditionalFormatting sqref="M204 M201">
    <cfRule type="cellIs" dxfId="9542" priority="6135" operator="equal">
      <formula>2</formula>
    </cfRule>
    <cfRule type="cellIs" dxfId="9541" priority="6136" operator="equal">
      <formula>1</formula>
    </cfRule>
  </conditionalFormatting>
  <conditionalFormatting sqref="M204 M201">
    <cfRule type="cellIs" dxfId="9540" priority="6134" operator="equal">
      <formula>3</formula>
    </cfRule>
  </conditionalFormatting>
  <conditionalFormatting sqref="M204 M201">
    <cfRule type="cellIs" dxfId="9539" priority="6132" operator="equal">
      <formula>5</formula>
    </cfRule>
    <cfRule type="cellIs" dxfId="9538" priority="6133" operator="equal">
      <formula>4</formula>
    </cfRule>
  </conditionalFormatting>
  <conditionalFormatting sqref="Q200">
    <cfRule type="containsText" dxfId="9537" priority="6121" operator="containsText" text="N/A">
      <formula>NOT(ISERROR(SEARCH("N/A",Q200)))</formula>
    </cfRule>
    <cfRule type="containsText" dxfId="9536" priority="6127" operator="containsText" text="High">
      <formula>NOT(ISERROR(SEARCH("High",Q200)))</formula>
    </cfRule>
    <cfRule type="containsText" dxfId="9535" priority="6128" operator="containsText" text="Extreme">
      <formula>NOT(ISERROR(SEARCH("Extreme",Q200)))</formula>
    </cfRule>
    <cfRule type="containsText" dxfId="9534" priority="6129" operator="containsText" text="Low">
      <formula>NOT(ISERROR(SEARCH("Low",Q200)))</formula>
    </cfRule>
    <cfRule type="containsText" dxfId="9533" priority="6130" operator="containsText" text="Moderate">
      <formula>NOT(ISERROR(SEARCH("Moderate",Q200)))</formula>
    </cfRule>
    <cfRule type="containsText" dxfId="9532" priority="6131" operator="containsText" text="Insignificant">
      <formula>NOT(ISERROR(SEARCH("Insignificant",Q200)))</formula>
    </cfRule>
    <cfRule type="containsErrors" dxfId="9531" priority="6137">
      <formula>ISERROR(Q200)</formula>
    </cfRule>
  </conditionalFormatting>
  <conditionalFormatting sqref="Q200:Q201 Q203:Q204">
    <cfRule type="cellIs" dxfId="9530" priority="6122" operator="between">
      <formula>81</formula>
      <formula>100</formula>
    </cfRule>
    <cfRule type="cellIs" dxfId="9529" priority="6123" operator="between">
      <formula>61</formula>
      <formula>80</formula>
    </cfRule>
    <cfRule type="cellIs" dxfId="9528" priority="6124" operator="between">
      <formula>41</formula>
      <formula>60</formula>
    </cfRule>
    <cfRule type="cellIs" dxfId="9527" priority="6125" operator="between">
      <formula>21</formula>
      <formula>40</formula>
    </cfRule>
    <cfRule type="cellIs" dxfId="9526" priority="6126" operator="between">
      <formula>1</formula>
      <formula>20</formula>
    </cfRule>
  </conditionalFormatting>
  <conditionalFormatting sqref="Q203">
    <cfRule type="containsErrors" dxfId="9525" priority="6119">
      <formula>ISERROR(Q203)</formula>
    </cfRule>
    <cfRule type="containsText" dxfId="9524" priority="6120" operator="containsText" text="N/A">
      <formula>NOT(ISERROR(SEARCH("N/A",Q203)))</formula>
    </cfRule>
  </conditionalFormatting>
  <conditionalFormatting sqref="R204 R201">
    <cfRule type="cellIs" dxfId="9523" priority="6116" operator="equal">
      <formula>2</formula>
    </cfRule>
    <cfRule type="cellIs" dxfId="9522" priority="6117" operator="equal">
      <formula>1</formula>
    </cfRule>
  </conditionalFormatting>
  <conditionalFormatting sqref="R204 R201">
    <cfRule type="cellIs" dxfId="9521" priority="6115" operator="equal">
      <formula>3</formula>
    </cfRule>
  </conditionalFormatting>
  <conditionalFormatting sqref="R204 R201">
    <cfRule type="cellIs" dxfId="9520" priority="6113" operator="equal">
      <formula>5</formula>
    </cfRule>
    <cfRule type="cellIs" dxfId="9519" priority="6114" operator="equal">
      <formula>4</formula>
    </cfRule>
  </conditionalFormatting>
  <conditionalFormatting sqref="V200">
    <cfRule type="containsText" dxfId="9518" priority="6102" operator="containsText" text="N/A">
      <formula>NOT(ISERROR(SEARCH("N/A",V200)))</formula>
    </cfRule>
    <cfRule type="containsText" dxfId="9517" priority="6108" operator="containsText" text="High">
      <formula>NOT(ISERROR(SEARCH("High",V200)))</formula>
    </cfRule>
    <cfRule type="containsText" dxfId="9516" priority="6109" operator="containsText" text="Extreme">
      <formula>NOT(ISERROR(SEARCH("Extreme",V200)))</formula>
    </cfRule>
    <cfRule type="containsText" dxfId="9515" priority="6110" operator="containsText" text="Low">
      <formula>NOT(ISERROR(SEARCH("Low",V200)))</formula>
    </cfRule>
    <cfRule type="containsText" dxfId="9514" priority="6111" operator="containsText" text="Moderate">
      <formula>NOT(ISERROR(SEARCH("Moderate",V200)))</formula>
    </cfRule>
    <cfRule type="containsText" dxfId="9513" priority="6112" operator="containsText" text="Insignificant">
      <formula>NOT(ISERROR(SEARCH("Insignificant",V200)))</formula>
    </cfRule>
    <cfRule type="containsErrors" dxfId="9512" priority="6118">
      <formula>ISERROR(V200)</formula>
    </cfRule>
  </conditionalFormatting>
  <conditionalFormatting sqref="V200:V201 V203:V204">
    <cfRule type="cellIs" dxfId="9511" priority="6103" operator="between">
      <formula>81</formula>
      <formula>100</formula>
    </cfRule>
    <cfRule type="cellIs" dxfId="9510" priority="6104" operator="between">
      <formula>61</formula>
      <formula>80</formula>
    </cfRule>
    <cfRule type="cellIs" dxfId="9509" priority="6105" operator="between">
      <formula>41</formula>
      <formula>60</formula>
    </cfRule>
    <cfRule type="cellIs" dxfId="9508" priority="6106" operator="between">
      <formula>21</formula>
      <formula>40</formula>
    </cfRule>
    <cfRule type="cellIs" dxfId="9507" priority="6107" operator="between">
      <formula>1</formula>
      <formula>20</formula>
    </cfRule>
  </conditionalFormatting>
  <conditionalFormatting sqref="V203">
    <cfRule type="containsErrors" dxfId="9506" priority="6100">
      <formula>ISERROR(V203)</formula>
    </cfRule>
    <cfRule type="containsText" dxfId="9505" priority="6101" operator="containsText" text="N/A">
      <formula>NOT(ISERROR(SEARCH("N/A",V203)))</formula>
    </cfRule>
  </conditionalFormatting>
  <conditionalFormatting sqref="W204 W201">
    <cfRule type="cellIs" dxfId="9504" priority="6097" operator="equal">
      <formula>2</formula>
    </cfRule>
    <cfRule type="cellIs" dxfId="9503" priority="6098" operator="equal">
      <formula>1</formula>
    </cfRule>
  </conditionalFormatting>
  <conditionalFormatting sqref="W204 W201">
    <cfRule type="cellIs" dxfId="9502" priority="6096" operator="equal">
      <formula>3</formula>
    </cfRule>
  </conditionalFormatting>
  <conditionalFormatting sqref="W204 W201">
    <cfRule type="cellIs" dxfId="9501" priority="6094" operator="equal">
      <formula>5</formula>
    </cfRule>
    <cfRule type="cellIs" dxfId="9500" priority="6095" operator="equal">
      <formula>4</formula>
    </cfRule>
  </conditionalFormatting>
  <conditionalFormatting sqref="AA200">
    <cfRule type="containsText" dxfId="9499" priority="6083" operator="containsText" text="N/A">
      <formula>NOT(ISERROR(SEARCH("N/A",AA200)))</formula>
    </cfRule>
    <cfRule type="containsText" dxfId="9498" priority="6089" operator="containsText" text="High">
      <formula>NOT(ISERROR(SEARCH("High",AA200)))</formula>
    </cfRule>
    <cfRule type="containsText" dxfId="9497" priority="6090" operator="containsText" text="Extreme">
      <formula>NOT(ISERROR(SEARCH("Extreme",AA200)))</formula>
    </cfRule>
    <cfRule type="containsText" dxfId="9496" priority="6091" operator="containsText" text="Low">
      <formula>NOT(ISERROR(SEARCH("Low",AA200)))</formula>
    </cfRule>
    <cfRule type="containsText" dxfId="9495" priority="6092" operator="containsText" text="Moderate">
      <formula>NOT(ISERROR(SEARCH("Moderate",AA200)))</formula>
    </cfRule>
    <cfRule type="containsText" dxfId="9494" priority="6093" operator="containsText" text="Insignificant">
      <formula>NOT(ISERROR(SEARCH("Insignificant",AA200)))</formula>
    </cfRule>
    <cfRule type="containsErrors" dxfId="9493" priority="6099">
      <formula>ISERROR(AA200)</formula>
    </cfRule>
  </conditionalFormatting>
  <conditionalFormatting sqref="AA200:AA201 AA203:AA204">
    <cfRule type="cellIs" dxfId="9492" priority="6084" operator="between">
      <formula>81</formula>
      <formula>100</formula>
    </cfRule>
    <cfRule type="cellIs" dxfId="9491" priority="6085" operator="between">
      <formula>61</formula>
      <formula>80</formula>
    </cfRule>
    <cfRule type="cellIs" dxfId="9490" priority="6086" operator="between">
      <formula>41</formula>
      <formula>60</formula>
    </cfRule>
    <cfRule type="cellIs" dxfId="9489" priority="6087" operator="between">
      <formula>21</formula>
      <formula>40</formula>
    </cfRule>
    <cfRule type="cellIs" dxfId="9488" priority="6088" operator="between">
      <formula>1</formula>
      <formula>20</formula>
    </cfRule>
  </conditionalFormatting>
  <conditionalFormatting sqref="AA203">
    <cfRule type="containsErrors" dxfId="9487" priority="6081">
      <formula>ISERROR(AA203)</formula>
    </cfRule>
    <cfRule type="containsText" dxfId="9486" priority="6082" operator="containsText" text="N/A">
      <formula>NOT(ISERROR(SEARCH("N/A",AA203)))</formula>
    </cfRule>
  </conditionalFormatting>
  <conditionalFormatting sqref="AB204 AB201">
    <cfRule type="cellIs" dxfId="9485" priority="6078" operator="equal">
      <formula>2</formula>
    </cfRule>
    <cfRule type="cellIs" dxfId="9484" priority="6079" operator="equal">
      <formula>1</formula>
    </cfRule>
  </conditionalFormatting>
  <conditionalFormatting sqref="AB204 AB201">
    <cfRule type="cellIs" dxfId="9483" priority="6077" operator="equal">
      <formula>3</formula>
    </cfRule>
  </conditionalFormatting>
  <conditionalFormatting sqref="AB204 AB201">
    <cfRule type="cellIs" dxfId="9482" priority="6075" operator="equal">
      <formula>5</formula>
    </cfRule>
    <cfRule type="cellIs" dxfId="9481" priority="6076" operator="equal">
      <formula>4</formula>
    </cfRule>
  </conditionalFormatting>
  <conditionalFormatting sqref="AF200">
    <cfRule type="containsText" dxfId="9480" priority="6064" operator="containsText" text="N/A">
      <formula>NOT(ISERROR(SEARCH("N/A",AF200)))</formula>
    </cfRule>
    <cfRule type="containsText" dxfId="9479" priority="6070" operator="containsText" text="High">
      <formula>NOT(ISERROR(SEARCH("High",AF200)))</formula>
    </cfRule>
    <cfRule type="containsText" dxfId="9478" priority="6071" operator="containsText" text="Extreme">
      <formula>NOT(ISERROR(SEARCH("Extreme",AF200)))</formula>
    </cfRule>
    <cfRule type="containsText" dxfId="9477" priority="6072" operator="containsText" text="Low">
      <formula>NOT(ISERROR(SEARCH("Low",AF200)))</formula>
    </cfRule>
    <cfRule type="containsText" dxfId="9476" priority="6073" operator="containsText" text="Moderate">
      <formula>NOT(ISERROR(SEARCH("Moderate",AF200)))</formula>
    </cfRule>
    <cfRule type="containsText" dxfId="9475" priority="6074" operator="containsText" text="Insignificant">
      <formula>NOT(ISERROR(SEARCH("Insignificant",AF200)))</formula>
    </cfRule>
    <cfRule type="containsErrors" dxfId="9474" priority="6080">
      <formula>ISERROR(AF200)</formula>
    </cfRule>
  </conditionalFormatting>
  <conditionalFormatting sqref="AF200:AF201 AF203:AF204">
    <cfRule type="cellIs" dxfId="9473" priority="6065" operator="between">
      <formula>81</formula>
      <formula>100</formula>
    </cfRule>
    <cfRule type="cellIs" dxfId="9472" priority="6066" operator="between">
      <formula>61</formula>
      <formula>80</formula>
    </cfRule>
    <cfRule type="cellIs" dxfId="9471" priority="6067" operator="between">
      <formula>41</formula>
      <formula>60</formula>
    </cfRule>
    <cfRule type="cellIs" dxfId="9470" priority="6068" operator="between">
      <formula>21</formula>
      <formula>40</formula>
    </cfRule>
    <cfRule type="cellIs" dxfId="9469" priority="6069" operator="between">
      <formula>1</formula>
      <formula>20</formula>
    </cfRule>
  </conditionalFormatting>
  <conditionalFormatting sqref="AF203">
    <cfRule type="containsErrors" dxfId="9468" priority="6062">
      <formula>ISERROR(AF203)</formula>
    </cfRule>
    <cfRule type="containsText" dxfId="9467" priority="6063" operator="containsText" text="N/A">
      <formula>NOT(ISERROR(SEARCH("N/A",AF203)))</formula>
    </cfRule>
  </conditionalFormatting>
  <conditionalFormatting sqref="AG204 AG201">
    <cfRule type="cellIs" dxfId="9466" priority="6059" operator="equal">
      <formula>2</formula>
    </cfRule>
    <cfRule type="cellIs" dxfId="9465" priority="6060" operator="equal">
      <formula>1</formula>
    </cfRule>
  </conditionalFormatting>
  <conditionalFormatting sqref="AG204 AG201">
    <cfRule type="cellIs" dxfId="9464" priority="6058" operator="equal">
      <formula>3</formula>
    </cfRule>
  </conditionalFormatting>
  <conditionalFormatting sqref="AG204 AG201">
    <cfRule type="cellIs" dxfId="9463" priority="6056" operator="equal">
      <formula>5</formula>
    </cfRule>
    <cfRule type="cellIs" dxfId="9462" priority="6057" operator="equal">
      <formula>4</formula>
    </cfRule>
  </conditionalFormatting>
  <conditionalFormatting sqref="AK200">
    <cfRule type="containsText" dxfId="9461" priority="6045" operator="containsText" text="N/A">
      <formula>NOT(ISERROR(SEARCH("N/A",AK200)))</formula>
    </cfRule>
    <cfRule type="containsText" dxfId="9460" priority="6051" operator="containsText" text="High">
      <formula>NOT(ISERROR(SEARCH("High",AK200)))</formula>
    </cfRule>
    <cfRule type="containsText" dxfId="9459" priority="6052" operator="containsText" text="Extreme">
      <formula>NOT(ISERROR(SEARCH("Extreme",AK200)))</formula>
    </cfRule>
    <cfRule type="containsText" dxfId="9458" priority="6053" operator="containsText" text="Low">
      <formula>NOT(ISERROR(SEARCH("Low",AK200)))</formula>
    </cfRule>
    <cfRule type="containsText" dxfId="9457" priority="6054" operator="containsText" text="Moderate">
      <formula>NOT(ISERROR(SEARCH("Moderate",AK200)))</formula>
    </cfRule>
    <cfRule type="containsText" dxfId="9456" priority="6055" operator="containsText" text="Insignificant">
      <formula>NOT(ISERROR(SEARCH("Insignificant",AK200)))</formula>
    </cfRule>
    <cfRule type="containsErrors" dxfId="9455" priority="6061">
      <formula>ISERROR(AK200)</formula>
    </cfRule>
  </conditionalFormatting>
  <conditionalFormatting sqref="AK200:AK201 AK203:AK204">
    <cfRule type="cellIs" dxfId="9454" priority="6046" operator="between">
      <formula>81</formula>
      <formula>100</formula>
    </cfRule>
    <cfRule type="cellIs" dxfId="9453" priority="6047" operator="between">
      <formula>61</formula>
      <formula>80</formula>
    </cfRule>
    <cfRule type="cellIs" dxfId="9452" priority="6048" operator="between">
      <formula>41</formula>
      <formula>60</formula>
    </cfRule>
    <cfRule type="cellIs" dxfId="9451" priority="6049" operator="between">
      <formula>21</formula>
      <formula>40</formula>
    </cfRule>
    <cfRule type="cellIs" dxfId="9450" priority="6050" operator="between">
      <formula>1</formula>
      <formula>20</formula>
    </cfRule>
  </conditionalFormatting>
  <conditionalFormatting sqref="AK203">
    <cfRule type="containsErrors" dxfId="9449" priority="6043">
      <formula>ISERROR(AK203)</formula>
    </cfRule>
    <cfRule type="containsText" dxfId="9448" priority="6044" operator="containsText" text="N/A">
      <formula>NOT(ISERROR(SEARCH("N/A",AK203)))</formula>
    </cfRule>
  </conditionalFormatting>
  <conditionalFormatting sqref="AL204 AL201">
    <cfRule type="cellIs" dxfId="9447" priority="6040" operator="equal">
      <formula>2</formula>
    </cfRule>
    <cfRule type="cellIs" dxfId="9446" priority="6041" operator="equal">
      <formula>1</formula>
    </cfRule>
  </conditionalFormatting>
  <conditionalFormatting sqref="AL204 AL201">
    <cfRule type="cellIs" dxfId="9445" priority="6039" operator="equal">
      <formula>3</formula>
    </cfRule>
  </conditionalFormatting>
  <conditionalFormatting sqref="AL204 AL201">
    <cfRule type="cellIs" dxfId="9444" priority="6037" operator="equal">
      <formula>5</formula>
    </cfRule>
    <cfRule type="cellIs" dxfId="9443" priority="6038" operator="equal">
      <formula>4</formula>
    </cfRule>
  </conditionalFormatting>
  <conditionalFormatting sqref="AP200">
    <cfRule type="containsText" dxfId="9442" priority="6026" operator="containsText" text="N/A">
      <formula>NOT(ISERROR(SEARCH("N/A",AP200)))</formula>
    </cfRule>
    <cfRule type="containsText" dxfId="9441" priority="6032" operator="containsText" text="High">
      <formula>NOT(ISERROR(SEARCH("High",AP200)))</formula>
    </cfRule>
    <cfRule type="containsText" dxfId="9440" priority="6033" operator="containsText" text="Extreme">
      <formula>NOT(ISERROR(SEARCH("Extreme",AP200)))</formula>
    </cfRule>
    <cfRule type="containsText" dxfId="9439" priority="6034" operator="containsText" text="Low">
      <formula>NOT(ISERROR(SEARCH("Low",AP200)))</formula>
    </cfRule>
    <cfRule type="containsText" dxfId="9438" priority="6035" operator="containsText" text="Moderate">
      <formula>NOT(ISERROR(SEARCH("Moderate",AP200)))</formula>
    </cfRule>
    <cfRule type="containsText" dxfId="9437" priority="6036" operator="containsText" text="Insignificant">
      <formula>NOT(ISERROR(SEARCH("Insignificant",AP200)))</formula>
    </cfRule>
    <cfRule type="containsErrors" dxfId="9436" priority="6042">
      <formula>ISERROR(AP200)</formula>
    </cfRule>
  </conditionalFormatting>
  <conditionalFormatting sqref="AP200:AP201 AP203:AP204">
    <cfRule type="cellIs" dxfId="9435" priority="6027" operator="between">
      <formula>81</formula>
      <formula>100</formula>
    </cfRule>
    <cfRule type="cellIs" dxfId="9434" priority="6028" operator="between">
      <formula>61</formula>
      <formula>80</formula>
    </cfRule>
    <cfRule type="cellIs" dxfId="9433" priority="6029" operator="between">
      <formula>41</formula>
      <formula>60</formula>
    </cfRule>
    <cfRule type="cellIs" dxfId="9432" priority="6030" operator="between">
      <formula>21</formula>
      <formula>40</formula>
    </cfRule>
    <cfRule type="cellIs" dxfId="9431" priority="6031" operator="between">
      <formula>1</formula>
      <formula>20</formula>
    </cfRule>
  </conditionalFormatting>
  <conditionalFormatting sqref="AP203">
    <cfRule type="containsErrors" dxfId="9430" priority="6024">
      <formula>ISERROR(AP203)</formula>
    </cfRule>
    <cfRule type="containsText" dxfId="9429" priority="6025" operator="containsText" text="N/A">
      <formula>NOT(ISERROR(SEARCH("N/A",AP203)))</formula>
    </cfRule>
  </conditionalFormatting>
  <conditionalFormatting sqref="AQ204 AQ201">
    <cfRule type="cellIs" dxfId="9428" priority="6021" operator="equal">
      <formula>2</formula>
    </cfRule>
    <cfRule type="cellIs" dxfId="9427" priority="6022" operator="equal">
      <formula>1</formula>
    </cfRule>
  </conditionalFormatting>
  <conditionalFormatting sqref="AQ204 AQ201">
    <cfRule type="cellIs" dxfId="9426" priority="6020" operator="equal">
      <formula>3</formula>
    </cfRule>
  </conditionalFormatting>
  <conditionalFormatting sqref="AQ204 AQ201">
    <cfRule type="cellIs" dxfId="9425" priority="6018" operator="equal">
      <formula>5</formula>
    </cfRule>
    <cfRule type="cellIs" dxfId="9424" priority="6019" operator="equal">
      <formula>4</formula>
    </cfRule>
  </conditionalFormatting>
  <conditionalFormatting sqref="AU200">
    <cfRule type="containsText" dxfId="9423" priority="6007" operator="containsText" text="N/A">
      <formula>NOT(ISERROR(SEARCH("N/A",AU200)))</formula>
    </cfRule>
    <cfRule type="containsText" dxfId="9422" priority="6013" operator="containsText" text="High">
      <formula>NOT(ISERROR(SEARCH("High",AU200)))</formula>
    </cfRule>
    <cfRule type="containsText" dxfId="9421" priority="6014" operator="containsText" text="Extreme">
      <formula>NOT(ISERROR(SEARCH("Extreme",AU200)))</formula>
    </cfRule>
    <cfRule type="containsText" dxfId="9420" priority="6015" operator="containsText" text="Low">
      <formula>NOT(ISERROR(SEARCH("Low",AU200)))</formula>
    </cfRule>
    <cfRule type="containsText" dxfId="9419" priority="6016" operator="containsText" text="Moderate">
      <formula>NOT(ISERROR(SEARCH("Moderate",AU200)))</formula>
    </cfRule>
    <cfRule type="containsText" dxfId="9418" priority="6017" operator="containsText" text="Insignificant">
      <formula>NOT(ISERROR(SEARCH("Insignificant",AU200)))</formula>
    </cfRule>
    <cfRule type="containsErrors" dxfId="9417" priority="6023">
      <formula>ISERROR(AU200)</formula>
    </cfRule>
  </conditionalFormatting>
  <conditionalFormatting sqref="AU200:AU201 AU203:AU204">
    <cfRule type="cellIs" dxfId="9416" priority="6008" operator="between">
      <formula>81</formula>
      <formula>100</formula>
    </cfRule>
    <cfRule type="cellIs" dxfId="9415" priority="6009" operator="between">
      <formula>61</formula>
      <formula>80</formula>
    </cfRule>
    <cfRule type="cellIs" dxfId="9414" priority="6010" operator="between">
      <formula>41</formula>
      <formula>60</formula>
    </cfRule>
    <cfRule type="cellIs" dxfId="9413" priority="6011" operator="between">
      <formula>21</formula>
      <formula>40</formula>
    </cfRule>
    <cfRule type="cellIs" dxfId="9412" priority="6012" operator="between">
      <formula>1</formula>
      <formula>20</formula>
    </cfRule>
  </conditionalFormatting>
  <conditionalFormatting sqref="AU203">
    <cfRule type="containsErrors" dxfId="9411" priority="6005">
      <formula>ISERROR(AU203)</formula>
    </cfRule>
    <cfRule type="containsText" dxfId="9410" priority="6006" operator="containsText" text="N/A">
      <formula>NOT(ISERROR(SEARCH("N/A",AU203)))</formula>
    </cfRule>
  </conditionalFormatting>
  <conditionalFormatting sqref="AV204 AV201">
    <cfRule type="cellIs" dxfId="9409" priority="6002" operator="equal">
      <formula>2</formula>
    </cfRule>
    <cfRule type="cellIs" dxfId="9408" priority="6003" operator="equal">
      <formula>1</formula>
    </cfRule>
  </conditionalFormatting>
  <conditionalFormatting sqref="AV204 AV201">
    <cfRule type="cellIs" dxfId="9407" priority="6001" operator="equal">
      <formula>3</formula>
    </cfRule>
  </conditionalFormatting>
  <conditionalFormatting sqref="AV204 AV201">
    <cfRule type="cellIs" dxfId="9406" priority="5999" operator="equal">
      <formula>5</formula>
    </cfRule>
    <cfRule type="cellIs" dxfId="9405" priority="6000" operator="equal">
      <formula>4</formula>
    </cfRule>
  </conditionalFormatting>
  <conditionalFormatting sqref="AZ200">
    <cfRule type="containsText" dxfId="9404" priority="5988" operator="containsText" text="N/A">
      <formula>NOT(ISERROR(SEARCH("N/A",AZ200)))</formula>
    </cfRule>
    <cfRule type="containsText" dxfId="9403" priority="5994" operator="containsText" text="High">
      <formula>NOT(ISERROR(SEARCH("High",AZ200)))</formula>
    </cfRule>
    <cfRule type="containsText" dxfId="9402" priority="5995" operator="containsText" text="Extreme">
      <formula>NOT(ISERROR(SEARCH("Extreme",AZ200)))</formula>
    </cfRule>
    <cfRule type="containsText" dxfId="9401" priority="5996" operator="containsText" text="Low">
      <formula>NOT(ISERROR(SEARCH("Low",AZ200)))</formula>
    </cfRule>
    <cfRule type="containsText" dxfId="9400" priority="5997" operator="containsText" text="Moderate">
      <formula>NOT(ISERROR(SEARCH("Moderate",AZ200)))</formula>
    </cfRule>
    <cfRule type="containsText" dxfId="9399" priority="5998" operator="containsText" text="Insignificant">
      <formula>NOT(ISERROR(SEARCH("Insignificant",AZ200)))</formula>
    </cfRule>
    <cfRule type="containsErrors" dxfId="9398" priority="6004">
      <formula>ISERROR(AZ200)</formula>
    </cfRule>
  </conditionalFormatting>
  <conditionalFormatting sqref="AZ200:AZ201 AZ203:AZ204">
    <cfRule type="cellIs" dxfId="9397" priority="5989" operator="between">
      <formula>81</formula>
      <formula>100</formula>
    </cfRule>
    <cfRule type="cellIs" dxfId="9396" priority="5990" operator="between">
      <formula>61</formula>
      <formula>80</formula>
    </cfRule>
    <cfRule type="cellIs" dxfId="9395" priority="5991" operator="between">
      <formula>41</formula>
      <formula>60</formula>
    </cfRule>
    <cfRule type="cellIs" dxfId="9394" priority="5992" operator="between">
      <formula>21</formula>
      <formula>40</formula>
    </cfRule>
    <cfRule type="cellIs" dxfId="9393" priority="5993" operator="between">
      <formula>1</formula>
      <formula>20</formula>
    </cfRule>
  </conditionalFormatting>
  <conditionalFormatting sqref="AZ203">
    <cfRule type="containsErrors" dxfId="9392" priority="5986">
      <formula>ISERROR(AZ203)</formula>
    </cfRule>
    <cfRule type="containsText" dxfId="9391" priority="5987" operator="containsText" text="N/A">
      <formula>NOT(ISERROR(SEARCH("N/A",AZ203)))</formula>
    </cfRule>
  </conditionalFormatting>
  <conditionalFormatting sqref="BA204 BA201">
    <cfRule type="cellIs" dxfId="9390" priority="5983" operator="equal">
      <formula>2</formula>
    </cfRule>
    <cfRule type="cellIs" dxfId="9389" priority="5984" operator="equal">
      <formula>1</formula>
    </cfRule>
  </conditionalFormatting>
  <conditionalFormatting sqref="BA204 BA201">
    <cfRule type="cellIs" dxfId="9388" priority="5982" operator="equal">
      <formula>3</formula>
    </cfRule>
  </conditionalFormatting>
  <conditionalFormatting sqref="BA204 BA201">
    <cfRule type="cellIs" dxfId="9387" priority="5980" operator="equal">
      <formula>5</formula>
    </cfRule>
    <cfRule type="cellIs" dxfId="9386" priority="5981" operator="equal">
      <formula>4</formula>
    </cfRule>
  </conditionalFormatting>
  <conditionalFormatting sqref="BE200">
    <cfRule type="containsText" dxfId="9385" priority="5969" operator="containsText" text="N/A">
      <formula>NOT(ISERROR(SEARCH("N/A",BE200)))</formula>
    </cfRule>
    <cfRule type="containsText" dxfId="9384" priority="5975" operator="containsText" text="High">
      <formula>NOT(ISERROR(SEARCH("High",BE200)))</formula>
    </cfRule>
    <cfRule type="containsText" dxfId="9383" priority="5976" operator="containsText" text="Extreme">
      <formula>NOT(ISERROR(SEARCH("Extreme",BE200)))</formula>
    </cfRule>
    <cfRule type="containsText" dxfId="9382" priority="5977" operator="containsText" text="Low">
      <formula>NOT(ISERROR(SEARCH("Low",BE200)))</formula>
    </cfRule>
    <cfRule type="containsText" dxfId="9381" priority="5978" operator="containsText" text="Moderate">
      <formula>NOT(ISERROR(SEARCH("Moderate",BE200)))</formula>
    </cfRule>
    <cfRule type="containsText" dxfId="9380" priority="5979" operator="containsText" text="Insignificant">
      <formula>NOT(ISERROR(SEARCH("Insignificant",BE200)))</formula>
    </cfRule>
    <cfRule type="containsErrors" dxfId="9379" priority="5985">
      <formula>ISERROR(BE200)</formula>
    </cfRule>
  </conditionalFormatting>
  <conditionalFormatting sqref="BE200:BE201 BE203:BE204">
    <cfRule type="cellIs" dxfId="9378" priority="5970" operator="between">
      <formula>81</formula>
      <formula>100</formula>
    </cfRule>
    <cfRule type="cellIs" dxfId="9377" priority="5971" operator="between">
      <formula>61</formula>
      <formula>80</formula>
    </cfRule>
    <cfRule type="cellIs" dxfId="9376" priority="5972" operator="between">
      <formula>41</formula>
      <formula>60</formula>
    </cfRule>
    <cfRule type="cellIs" dxfId="9375" priority="5973" operator="between">
      <formula>21</formula>
      <formula>40</formula>
    </cfRule>
    <cfRule type="cellIs" dxfId="9374" priority="5974" operator="between">
      <formula>1</formula>
      <formula>20</formula>
    </cfRule>
  </conditionalFormatting>
  <conditionalFormatting sqref="BE203">
    <cfRule type="containsErrors" dxfId="9373" priority="5967">
      <formula>ISERROR(BE203)</formula>
    </cfRule>
    <cfRule type="containsText" dxfId="9372" priority="5968" operator="containsText" text="N/A">
      <formula>NOT(ISERROR(SEARCH("N/A",BE203)))</formula>
    </cfRule>
  </conditionalFormatting>
  <conditionalFormatting sqref="BF204 BF201">
    <cfRule type="cellIs" dxfId="9371" priority="5964" operator="equal">
      <formula>2</formula>
    </cfRule>
    <cfRule type="cellIs" dxfId="9370" priority="5965" operator="equal">
      <formula>1</formula>
    </cfRule>
  </conditionalFormatting>
  <conditionalFormatting sqref="BF204 BF201">
    <cfRule type="cellIs" dxfId="9369" priority="5963" operator="equal">
      <formula>3</formula>
    </cfRule>
  </conditionalFormatting>
  <conditionalFormatting sqref="BF204 BF201">
    <cfRule type="cellIs" dxfId="9368" priority="5961" operator="equal">
      <formula>5</formula>
    </cfRule>
    <cfRule type="cellIs" dxfId="9367" priority="5962" operator="equal">
      <formula>4</formula>
    </cfRule>
  </conditionalFormatting>
  <conditionalFormatting sqref="BJ200">
    <cfRule type="containsText" dxfId="9366" priority="5950" operator="containsText" text="N/A">
      <formula>NOT(ISERROR(SEARCH("N/A",BJ200)))</formula>
    </cfRule>
    <cfRule type="containsText" dxfId="9365" priority="5956" operator="containsText" text="High">
      <formula>NOT(ISERROR(SEARCH("High",BJ200)))</formula>
    </cfRule>
    <cfRule type="containsText" dxfId="9364" priority="5957" operator="containsText" text="Extreme">
      <formula>NOT(ISERROR(SEARCH("Extreme",BJ200)))</formula>
    </cfRule>
    <cfRule type="containsText" dxfId="9363" priority="5958" operator="containsText" text="Low">
      <formula>NOT(ISERROR(SEARCH("Low",BJ200)))</formula>
    </cfRule>
    <cfRule type="containsText" dxfId="9362" priority="5959" operator="containsText" text="Moderate">
      <formula>NOT(ISERROR(SEARCH("Moderate",BJ200)))</formula>
    </cfRule>
    <cfRule type="containsText" dxfId="9361" priority="5960" operator="containsText" text="Insignificant">
      <formula>NOT(ISERROR(SEARCH("Insignificant",BJ200)))</formula>
    </cfRule>
    <cfRule type="containsErrors" dxfId="9360" priority="5966">
      <formula>ISERROR(BJ200)</formula>
    </cfRule>
  </conditionalFormatting>
  <conditionalFormatting sqref="BJ200:BJ201 BJ203:BJ204">
    <cfRule type="cellIs" dxfId="9359" priority="5951" operator="between">
      <formula>81</formula>
      <formula>100</formula>
    </cfRule>
    <cfRule type="cellIs" dxfId="9358" priority="5952" operator="between">
      <formula>61</formula>
      <formula>80</formula>
    </cfRule>
    <cfRule type="cellIs" dxfId="9357" priority="5953" operator="between">
      <formula>41</formula>
      <formula>60</formula>
    </cfRule>
    <cfRule type="cellIs" dxfId="9356" priority="5954" operator="between">
      <formula>21</formula>
      <formula>40</formula>
    </cfRule>
    <cfRule type="cellIs" dxfId="9355" priority="5955" operator="between">
      <formula>1</formula>
      <formula>20</formula>
    </cfRule>
  </conditionalFormatting>
  <conditionalFormatting sqref="BJ203">
    <cfRule type="containsErrors" dxfId="9354" priority="5948">
      <formula>ISERROR(BJ203)</formula>
    </cfRule>
    <cfRule type="containsText" dxfId="9353" priority="5949" operator="containsText" text="N/A">
      <formula>NOT(ISERROR(SEARCH("N/A",BJ203)))</formula>
    </cfRule>
  </conditionalFormatting>
  <conditionalFormatting sqref="BK204 BK201">
    <cfRule type="cellIs" dxfId="9352" priority="5945" operator="equal">
      <formula>2</formula>
    </cfRule>
    <cfRule type="cellIs" dxfId="9351" priority="5946" operator="equal">
      <formula>1</formula>
    </cfRule>
  </conditionalFormatting>
  <conditionalFormatting sqref="BK204 BK201">
    <cfRule type="cellIs" dxfId="9350" priority="5944" operator="equal">
      <formula>3</formula>
    </cfRule>
  </conditionalFormatting>
  <conditionalFormatting sqref="BK204 BK201">
    <cfRule type="cellIs" dxfId="9349" priority="5942" operator="equal">
      <formula>5</formula>
    </cfRule>
    <cfRule type="cellIs" dxfId="9348" priority="5943" operator="equal">
      <formula>4</formula>
    </cfRule>
  </conditionalFormatting>
  <conditionalFormatting sqref="BO200">
    <cfRule type="containsText" dxfId="9347" priority="5931" operator="containsText" text="N/A">
      <formula>NOT(ISERROR(SEARCH("N/A",BO200)))</formula>
    </cfRule>
    <cfRule type="containsText" dxfId="9346" priority="5937" operator="containsText" text="High">
      <formula>NOT(ISERROR(SEARCH("High",BO200)))</formula>
    </cfRule>
    <cfRule type="containsText" dxfId="9345" priority="5938" operator="containsText" text="Extreme">
      <formula>NOT(ISERROR(SEARCH("Extreme",BO200)))</formula>
    </cfRule>
    <cfRule type="containsText" dxfId="9344" priority="5939" operator="containsText" text="Low">
      <formula>NOT(ISERROR(SEARCH("Low",BO200)))</formula>
    </cfRule>
    <cfRule type="containsText" dxfId="9343" priority="5940" operator="containsText" text="Moderate">
      <formula>NOT(ISERROR(SEARCH("Moderate",BO200)))</formula>
    </cfRule>
    <cfRule type="containsText" dxfId="9342" priority="5941" operator="containsText" text="Insignificant">
      <formula>NOT(ISERROR(SEARCH("Insignificant",BO200)))</formula>
    </cfRule>
    <cfRule type="containsErrors" dxfId="9341" priority="5947">
      <formula>ISERROR(BO200)</formula>
    </cfRule>
  </conditionalFormatting>
  <conditionalFormatting sqref="BO200:BO201 BO203:BO204">
    <cfRule type="cellIs" dxfId="9340" priority="5932" operator="between">
      <formula>81</formula>
      <formula>100</formula>
    </cfRule>
    <cfRule type="cellIs" dxfId="9339" priority="5933" operator="between">
      <formula>61</formula>
      <formula>80</formula>
    </cfRule>
    <cfRule type="cellIs" dxfId="9338" priority="5934" operator="between">
      <formula>41</formula>
      <formula>60</formula>
    </cfRule>
    <cfRule type="cellIs" dxfId="9337" priority="5935" operator="between">
      <formula>21</formula>
      <formula>40</formula>
    </cfRule>
    <cfRule type="cellIs" dxfId="9336" priority="5936" operator="between">
      <formula>1</formula>
      <formula>20</formula>
    </cfRule>
  </conditionalFormatting>
  <conditionalFormatting sqref="BO203">
    <cfRule type="containsErrors" dxfId="9335" priority="5929">
      <formula>ISERROR(BO203)</formula>
    </cfRule>
    <cfRule type="containsText" dxfId="9334" priority="5930" operator="containsText" text="N/A">
      <formula>NOT(ISERROR(SEARCH("N/A",BO203)))</formula>
    </cfRule>
  </conditionalFormatting>
  <conditionalFormatting sqref="BP204 BP201">
    <cfRule type="cellIs" dxfId="9333" priority="5926" operator="equal">
      <formula>2</formula>
    </cfRule>
    <cfRule type="cellIs" dxfId="9332" priority="5927" operator="equal">
      <formula>1</formula>
    </cfRule>
  </conditionalFormatting>
  <conditionalFormatting sqref="BP204 BP201">
    <cfRule type="cellIs" dxfId="9331" priority="5925" operator="equal">
      <formula>3</formula>
    </cfRule>
  </conditionalFormatting>
  <conditionalFormatting sqref="BP204 BP201">
    <cfRule type="cellIs" dxfId="9330" priority="5923" operator="equal">
      <formula>5</formula>
    </cfRule>
    <cfRule type="cellIs" dxfId="9329" priority="5924" operator="equal">
      <formula>4</formula>
    </cfRule>
  </conditionalFormatting>
  <conditionalFormatting sqref="BT200">
    <cfRule type="containsText" dxfId="9328" priority="5912" operator="containsText" text="N/A">
      <formula>NOT(ISERROR(SEARCH("N/A",BT200)))</formula>
    </cfRule>
    <cfRule type="containsText" dxfId="9327" priority="5918" operator="containsText" text="High">
      <formula>NOT(ISERROR(SEARCH("High",BT200)))</formula>
    </cfRule>
    <cfRule type="containsText" dxfId="9326" priority="5919" operator="containsText" text="Extreme">
      <formula>NOT(ISERROR(SEARCH("Extreme",BT200)))</formula>
    </cfRule>
    <cfRule type="containsText" dxfId="9325" priority="5920" operator="containsText" text="Low">
      <formula>NOT(ISERROR(SEARCH("Low",BT200)))</formula>
    </cfRule>
    <cfRule type="containsText" dxfId="9324" priority="5921" operator="containsText" text="Moderate">
      <formula>NOT(ISERROR(SEARCH("Moderate",BT200)))</formula>
    </cfRule>
    <cfRule type="containsText" dxfId="9323" priority="5922" operator="containsText" text="Insignificant">
      <formula>NOT(ISERROR(SEARCH("Insignificant",BT200)))</formula>
    </cfRule>
    <cfRule type="containsErrors" dxfId="9322" priority="5928">
      <formula>ISERROR(BT200)</formula>
    </cfRule>
  </conditionalFormatting>
  <conditionalFormatting sqref="BT200:BT201 BT203:BT204">
    <cfRule type="cellIs" dxfId="9321" priority="5913" operator="between">
      <formula>81</formula>
      <formula>100</formula>
    </cfRule>
    <cfRule type="cellIs" dxfId="9320" priority="5914" operator="between">
      <formula>61</formula>
      <formula>80</formula>
    </cfRule>
    <cfRule type="cellIs" dxfId="9319" priority="5915" operator="between">
      <formula>41</formula>
      <formula>60</formula>
    </cfRule>
    <cfRule type="cellIs" dxfId="9318" priority="5916" operator="between">
      <formula>21</formula>
      <formula>40</formula>
    </cfRule>
    <cfRule type="cellIs" dxfId="9317" priority="5917" operator="between">
      <formula>1</formula>
      <formula>20</formula>
    </cfRule>
  </conditionalFormatting>
  <conditionalFormatting sqref="BT203">
    <cfRule type="containsErrors" dxfId="9316" priority="5910">
      <formula>ISERROR(BT203)</formula>
    </cfRule>
    <cfRule type="containsText" dxfId="9315" priority="5911" operator="containsText" text="N/A">
      <formula>NOT(ISERROR(SEARCH("N/A",BT203)))</formula>
    </cfRule>
  </conditionalFormatting>
  <conditionalFormatting sqref="BU204 BU201">
    <cfRule type="cellIs" dxfId="9314" priority="5907" operator="equal">
      <formula>2</formula>
    </cfRule>
    <cfRule type="cellIs" dxfId="9313" priority="5908" operator="equal">
      <formula>1</formula>
    </cfRule>
  </conditionalFormatting>
  <conditionalFormatting sqref="BU204 BU201">
    <cfRule type="cellIs" dxfId="9312" priority="5906" operator="equal">
      <formula>3</formula>
    </cfRule>
  </conditionalFormatting>
  <conditionalFormatting sqref="BU204 BU201">
    <cfRule type="cellIs" dxfId="9311" priority="5904" operator="equal">
      <formula>5</formula>
    </cfRule>
    <cfRule type="cellIs" dxfId="9310" priority="5905" operator="equal">
      <formula>4</formula>
    </cfRule>
  </conditionalFormatting>
  <conditionalFormatting sqref="BY200">
    <cfRule type="containsText" dxfId="9309" priority="5893" operator="containsText" text="N/A">
      <formula>NOT(ISERROR(SEARCH("N/A",BY200)))</formula>
    </cfRule>
    <cfRule type="containsText" dxfId="9308" priority="5899" operator="containsText" text="High">
      <formula>NOT(ISERROR(SEARCH("High",BY200)))</formula>
    </cfRule>
    <cfRule type="containsText" dxfId="9307" priority="5900" operator="containsText" text="Extreme">
      <formula>NOT(ISERROR(SEARCH("Extreme",BY200)))</formula>
    </cfRule>
    <cfRule type="containsText" dxfId="9306" priority="5901" operator="containsText" text="Low">
      <formula>NOT(ISERROR(SEARCH("Low",BY200)))</formula>
    </cfRule>
    <cfRule type="containsText" dxfId="9305" priority="5902" operator="containsText" text="Moderate">
      <formula>NOT(ISERROR(SEARCH("Moderate",BY200)))</formula>
    </cfRule>
    <cfRule type="containsText" dxfId="9304" priority="5903" operator="containsText" text="Insignificant">
      <formula>NOT(ISERROR(SEARCH("Insignificant",BY200)))</formula>
    </cfRule>
    <cfRule type="containsErrors" dxfId="9303" priority="5909">
      <formula>ISERROR(BY200)</formula>
    </cfRule>
  </conditionalFormatting>
  <conditionalFormatting sqref="BY200:BY201 BY203:BY204">
    <cfRule type="cellIs" dxfId="9302" priority="5894" operator="between">
      <formula>81</formula>
      <formula>100</formula>
    </cfRule>
    <cfRule type="cellIs" dxfId="9301" priority="5895" operator="between">
      <formula>61</formula>
      <formula>80</formula>
    </cfRule>
    <cfRule type="cellIs" dxfId="9300" priority="5896" operator="between">
      <formula>41</formula>
      <formula>60</formula>
    </cfRule>
    <cfRule type="cellIs" dxfId="9299" priority="5897" operator="between">
      <formula>21</formula>
      <formula>40</formula>
    </cfRule>
    <cfRule type="cellIs" dxfId="9298" priority="5898" operator="between">
      <formula>1</formula>
      <formula>20</formula>
    </cfRule>
  </conditionalFormatting>
  <conditionalFormatting sqref="BY203">
    <cfRule type="containsErrors" dxfId="9297" priority="5891">
      <formula>ISERROR(BY203)</formula>
    </cfRule>
    <cfRule type="containsText" dxfId="9296" priority="5892" operator="containsText" text="N/A">
      <formula>NOT(ISERROR(SEARCH("N/A",BY203)))</formula>
    </cfRule>
  </conditionalFormatting>
  <conditionalFormatting sqref="BZ204 BZ201">
    <cfRule type="cellIs" dxfId="9295" priority="5888" operator="equal">
      <formula>2</formula>
    </cfRule>
    <cfRule type="cellIs" dxfId="9294" priority="5889" operator="equal">
      <formula>1</formula>
    </cfRule>
  </conditionalFormatting>
  <conditionalFormatting sqref="BZ204 BZ201">
    <cfRule type="cellIs" dxfId="9293" priority="5887" operator="equal">
      <formula>3</formula>
    </cfRule>
  </conditionalFormatting>
  <conditionalFormatting sqref="BZ204 BZ201">
    <cfRule type="cellIs" dxfId="9292" priority="5885" operator="equal">
      <formula>5</formula>
    </cfRule>
    <cfRule type="cellIs" dxfId="9291" priority="5886" operator="equal">
      <formula>4</formula>
    </cfRule>
  </conditionalFormatting>
  <conditionalFormatting sqref="CD200">
    <cfRule type="containsText" dxfId="9290" priority="5874" operator="containsText" text="N/A">
      <formula>NOT(ISERROR(SEARCH("N/A",CD200)))</formula>
    </cfRule>
    <cfRule type="containsText" dxfId="9289" priority="5880" operator="containsText" text="High">
      <formula>NOT(ISERROR(SEARCH("High",CD200)))</formula>
    </cfRule>
    <cfRule type="containsText" dxfId="9288" priority="5881" operator="containsText" text="Extreme">
      <formula>NOT(ISERROR(SEARCH("Extreme",CD200)))</formula>
    </cfRule>
    <cfRule type="containsText" dxfId="9287" priority="5882" operator="containsText" text="Low">
      <formula>NOT(ISERROR(SEARCH("Low",CD200)))</formula>
    </cfRule>
    <cfRule type="containsText" dxfId="9286" priority="5883" operator="containsText" text="Moderate">
      <formula>NOT(ISERROR(SEARCH("Moderate",CD200)))</formula>
    </cfRule>
    <cfRule type="containsText" dxfId="9285" priority="5884" operator="containsText" text="Insignificant">
      <formula>NOT(ISERROR(SEARCH("Insignificant",CD200)))</formula>
    </cfRule>
    <cfRule type="containsErrors" dxfId="9284" priority="5890">
      <formula>ISERROR(CD200)</formula>
    </cfRule>
  </conditionalFormatting>
  <conditionalFormatting sqref="CD200:CD201 CD203:CD204">
    <cfRule type="cellIs" dxfId="9283" priority="5875" operator="between">
      <formula>81</formula>
      <formula>100</formula>
    </cfRule>
    <cfRule type="cellIs" dxfId="9282" priority="5876" operator="between">
      <formula>61</formula>
      <formula>80</formula>
    </cfRule>
    <cfRule type="cellIs" dxfId="9281" priority="5877" operator="between">
      <formula>41</formula>
      <formula>60</formula>
    </cfRule>
    <cfRule type="cellIs" dxfId="9280" priority="5878" operator="between">
      <formula>21</formula>
      <formula>40</formula>
    </cfRule>
    <cfRule type="cellIs" dxfId="9279" priority="5879" operator="between">
      <formula>1</formula>
      <formula>20</formula>
    </cfRule>
  </conditionalFormatting>
  <conditionalFormatting sqref="CD203">
    <cfRule type="containsErrors" dxfId="9278" priority="5872">
      <formula>ISERROR(CD203)</formula>
    </cfRule>
    <cfRule type="containsText" dxfId="9277" priority="5873" operator="containsText" text="N/A">
      <formula>NOT(ISERROR(SEARCH("N/A",CD203)))</formula>
    </cfRule>
  </conditionalFormatting>
  <conditionalFormatting sqref="CE204 CE201">
    <cfRule type="cellIs" dxfId="9276" priority="5869" operator="equal">
      <formula>2</formula>
    </cfRule>
    <cfRule type="cellIs" dxfId="9275" priority="5870" operator="equal">
      <formula>1</formula>
    </cfRule>
  </conditionalFormatting>
  <conditionalFormatting sqref="CE204 CE201">
    <cfRule type="cellIs" dxfId="9274" priority="5868" operator="equal">
      <formula>3</formula>
    </cfRule>
  </conditionalFormatting>
  <conditionalFormatting sqref="CE204 CE201">
    <cfRule type="cellIs" dxfId="9273" priority="5866" operator="equal">
      <formula>5</formula>
    </cfRule>
    <cfRule type="cellIs" dxfId="9272" priority="5867" operator="equal">
      <formula>4</formula>
    </cfRule>
  </conditionalFormatting>
  <conditionalFormatting sqref="CI200">
    <cfRule type="containsText" dxfId="9271" priority="5855" operator="containsText" text="N/A">
      <formula>NOT(ISERROR(SEARCH("N/A",CI200)))</formula>
    </cfRule>
    <cfRule type="containsText" dxfId="9270" priority="5861" operator="containsText" text="High">
      <formula>NOT(ISERROR(SEARCH("High",CI200)))</formula>
    </cfRule>
    <cfRule type="containsText" dxfId="9269" priority="5862" operator="containsText" text="Extreme">
      <formula>NOT(ISERROR(SEARCH("Extreme",CI200)))</formula>
    </cfRule>
    <cfRule type="containsText" dxfId="9268" priority="5863" operator="containsText" text="Low">
      <formula>NOT(ISERROR(SEARCH("Low",CI200)))</formula>
    </cfRule>
    <cfRule type="containsText" dxfId="9267" priority="5864" operator="containsText" text="Moderate">
      <formula>NOT(ISERROR(SEARCH("Moderate",CI200)))</formula>
    </cfRule>
    <cfRule type="containsText" dxfId="9266" priority="5865" operator="containsText" text="Insignificant">
      <formula>NOT(ISERROR(SEARCH("Insignificant",CI200)))</formula>
    </cfRule>
    <cfRule type="containsErrors" dxfId="9265" priority="5871">
      <formula>ISERROR(CI200)</formula>
    </cfRule>
  </conditionalFormatting>
  <conditionalFormatting sqref="CI200:CI201 CI203:CI204">
    <cfRule type="cellIs" dxfId="9264" priority="5856" operator="between">
      <formula>81</formula>
      <formula>100</formula>
    </cfRule>
    <cfRule type="cellIs" dxfId="9263" priority="5857" operator="between">
      <formula>61</formula>
      <formula>80</formula>
    </cfRule>
    <cfRule type="cellIs" dxfId="9262" priority="5858" operator="between">
      <formula>41</formula>
      <formula>60</formula>
    </cfRule>
    <cfRule type="cellIs" dxfId="9261" priority="5859" operator="between">
      <formula>21</formula>
      <formula>40</formula>
    </cfRule>
    <cfRule type="cellIs" dxfId="9260" priority="5860" operator="between">
      <formula>1</formula>
      <formula>20</formula>
    </cfRule>
  </conditionalFormatting>
  <conditionalFormatting sqref="CI203">
    <cfRule type="containsErrors" dxfId="9259" priority="5853">
      <formula>ISERROR(CI203)</formula>
    </cfRule>
    <cfRule type="containsText" dxfId="9258" priority="5854" operator="containsText" text="N/A">
      <formula>NOT(ISERROR(SEARCH("N/A",CI203)))</formula>
    </cfRule>
  </conditionalFormatting>
  <conditionalFormatting sqref="CJ204 CJ201">
    <cfRule type="cellIs" dxfId="9257" priority="5850" operator="equal">
      <formula>2</formula>
    </cfRule>
    <cfRule type="cellIs" dxfId="9256" priority="5851" operator="equal">
      <formula>1</formula>
    </cfRule>
  </conditionalFormatting>
  <conditionalFormatting sqref="CJ204 CJ201">
    <cfRule type="cellIs" dxfId="9255" priority="5849" operator="equal">
      <formula>3</formula>
    </cfRule>
  </conditionalFormatting>
  <conditionalFormatting sqref="CJ204 CJ201">
    <cfRule type="cellIs" dxfId="9254" priority="5847" operator="equal">
      <formula>5</formula>
    </cfRule>
    <cfRule type="cellIs" dxfId="9253" priority="5848" operator="equal">
      <formula>4</formula>
    </cfRule>
  </conditionalFormatting>
  <conditionalFormatting sqref="CN200">
    <cfRule type="containsText" dxfId="9252" priority="5836" operator="containsText" text="N/A">
      <formula>NOT(ISERROR(SEARCH("N/A",CN200)))</formula>
    </cfRule>
    <cfRule type="containsText" dxfId="9251" priority="5842" operator="containsText" text="High">
      <formula>NOT(ISERROR(SEARCH("High",CN200)))</formula>
    </cfRule>
    <cfRule type="containsText" dxfId="9250" priority="5843" operator="containsText" text="Extreme">
      <formula>NOT(ISERROR(SEARCH("Extreme",CN200)))</formula>
    </cfRule>
    <cfRule type="containsText" dxfId="9249" priority="5844" operator="containsText" text="Low">
      <formula>NOT(ISERROR(SEARCH("Low",CN200)))</formula>
    </cfRule>
    <cfRule type="containsText" dxfId="9248" priority="5845" operator="containsText" text="Moderate">
      <formula>NOT(ISERROR(SEARCH("Moderate",CN200)))</formula>
    </cfRule>
    <cfRule type="containsText" dxfId="9247" priority="5846" operator="containsText" text="Insignificant">
      <formula>NOT(ISERROR(SEARCH("Insignificant",CN200)))</formula>
    </cfRule>
    <cfRule type="containsErrors" dxfId="9246" priority="5852">
      <formula>ISERROR(CN200)</formula>
    </cfRule>
  </conditionalFormatting>
  <conditionalFormatting sqref="CN200:CN201 CN203:CN204">
    <cfRule type="cellIs" dxfId="9245" priority="5837" operator="between">
      <formula>81</formula>
      <formula>100</formula>
    </cfRule>
    <cfRule type="cellIs" dxfId="9244" priority="5838" operator="between">
      <formula>61</formula>
      <formula>80</formula>
    </cfRule>
    <cfRule type="cellIs" dxfId="9243" priority="5839" operator="between">
      <formula>41</formula>
      <formula>60</formula>
    </cfRule>
    <cfRule type="cellIs" dxfId="9242" priority="5840" operator="between">
      <formula>21</formula>
      <formula>40</formula>
    </cfRule>
    <cfRule type="cellIs" dxfId="9241" priority="5841" operator="between">
      <formula>1</formula>
      <formula>20</formula>
    </cfRule>
  </conditionalFormatting>
  <conditionalFormatting sqref="CN203">
    <cfRule type="containsErrors" dxfId="9240" priority="5834">
      <formula>ISERROR(CN203)</formula>
    </cfRule>
    <cfRule type="containsText" dxfId="9239" priority="5835" operator="containsText" text="N/A">
      <formula>NOT(ISERROR(SEARCH("N/A",CN203)))</formula>
    </cfRule>
  </conditionalFormatting>
  <conditionalFormatting sqref="CO204 CO201">
    <cfRule type="cellIs" dxfId="9238" priority="5831" operator="equal">
      <formula>2</formula>
    </cfRule>
    <cfRule type="cellIs" dxfId="9237" priority="5832" operator="equal">
      <formula>1</formula>
    </cfRule>
  </conditionalFormatting>
  <conditionalFormatting sqref="CO204 CO201">
    <cfRule type="cellIs" dxfId="9236" priority="5830" operator="equal">
      <formula>3</formula>
    </cfRule>
  </conditionalFormatting>
  <conditionalFormatting sqref="CO204 CO201">
    <cfRule type="cellIs" dxfId="9235" priority="5828" operator="equal">
      <formula>5</formula>
    </cfRule>
    <cfRule type="cellIs" dxfId="9234" priority="5829" operator="equal">
      <formula>4</formula>
    </cfRule>
  </conditionalFormatting>
  <conditionalFormatting sqref="CS200">
    <cfRule type="containsText" dxfId="9233" priority="5817" operator="containsText" text="N/A">
      <formula>NOT(ISERROR(SEARCH("N/A",CS200)))</formula>
    </cfRule>
    <cfRule type="containsText" dxfId="9232" priority="5823" operator="containsText" text="High">
      <formula>NOT(ISERROR(SEARCH("High",CS200)))</formula>
    </cfRule>
    <cfRule type="containsText" dxfId="9231" priority="5824" operator="containsText" text="Extreme">
      <formula>NOT(ISERROR(SEARCH("Extreme",CS200)))</formula>
    </cfRule>
    <cfRule type="containsText" dxfId="9230" priority="5825" operator="containsText" text="Low">
      <formula>NOT(ISERROR(SEARCH("Low",CS200)))</formula>
    </cfRule>
    <cfRule type="containsText" dxfId="9229" priority="5826" operator="containsText" text="Moderate">
      <formula>NOT(ISERROR(SEARCH("Moderate",CS200)))</formula>
    </cfRule>
    <cfRule type="containsText" dxfId="9228" priority="5827" operator="containsText" text="Insignificant">
      <formula>NOT(ISERROR(SEARCH("Insignificant",CS200)))</formula>
    </cfRule>
    <cfRule type="containsErrors" dxfId="9227" priority="5833">
      <formula>ISERROR(CS200)</formula>
    </cfRule>
  </conditionalFormatting>
  <conditionalFormatting sqref="CS200:CS201 CS203:CS204">
    <cfRule type="cellIs" dxfId="9226" priority="5818" operator="between">
      <formula>81</formula>
      <formula>100</formula>
    </cfRule>
    <cfRule type="cellIs" dxfId="9225" priority="5819" operator="between">
      <formula>61</formula>
      <formula>80</formula>
    </cfRule>
    <cfRule type="cellIs" dxfId="9224" priority="5820" operator="between">
      <formula>41</formula>
      <formula>60</formula>
    </cfRule>
    <cfRule type="cellIs" dxfId="9223" priority="5821" operator="between">
      <formula>21</formula>
      <formula>40</formula>
    </cfRule>
    <cfRule type="cellIs" dxfId="9222" priority="5822" operator="between">
      <formula>1</formula>
      <formula>20</formula>
    </cfRule>
  </conditionalFormatting>
  <conditionalFormatting sqref="CS203">
    <cfRule type="containsErrors" dxfId="9221" priority="5815">
      <formula>ISERROR(CS203)</formula>
    </cfRule>
    <cfRule type="containsText" dxfId="9220" priority="5816" operator="containsText" text="N/A">
      <formula>NOT(ISERROR(SEARCH("N/A",CS203)))</formula>
    </cfRule>
  </conditionalFormatting>
  <conditionalFormatting sqref="H210 H207">
    <cfRule type="cellIs" dxfId="9219" priority="5812" operator="equal">
      <formula>2</formula>
    </cfRule>
    <cfRule type="cellIs" dxfId="9218" priority="5813" operator="equal">
      <formula>1</formula>
    </cfRule>
  </conditionalFormatting>
  <conditionalFormatting sqref="H210 H207">
    <cfRule type="cellIs" dxfId="9217" priority="5811" operator="equal">
      <formula>3</formula>
    </cfRule>
  </conditionalFormatting>
  <conditionalFormatting sqref="H210 H207">
    <cfRule type="cellIs" dxfId="9216" priority="5809" operator="equal">
      <formula>5</formula>
    </cfRule>
    <cfRule type="cellIs" dxfId="9215" priority="5810" operator="equal">
      <formula>4</formula>
    </cfRule>
  </conditionalFormatting>
  <conditionalFormatting sqref="L206">
    <cfRule type="containsText" dxfId="9214" priority="5798" operator="containsText" text="N/A">
      <formula>NOT(ISERROR(SEARCH("N/A",L206)))</formula>
    </cfRule>
    <cfRule type="containsText" dxfId="9213" priority="5804" operator="containsText" text="High">
      <formula>NOT(ISERROR(SEARCH("High",L206)))</formula>
    </cfRule>
    <cfRule type="containsText" dxfId="9212" priority="5805" operator="containsText" text="Extreme">
      <formula>NOT(ISERROR(SEARCH("Extreme",L206)))</formula>
    </cfRule>
    <cfRule type="containsText" dxfId="9211" priority="5806" operator="containsText" text="Low">
      <formula>NOT(ISERROR(SEARCH("Low",L206)))</formula>
    </cfRule>
    <cfRule type="containsText" dxfId="9210" priority="5807" operator="containsText" text="Moderate">
      <formula>NOT(ISERROR(SEARCH("Moderate",L206)))</formula>
    </cfRule>
    <cfRule type="containsText" dxfId="9209" priority="5808" operator="containsText" text="Insignificant">
      <formula>NOT(ISERROR(SEARCH("Insignificant",L206)))</formula>
    </cfRule>
    <cfRule type="containsErrors" dxfId="9208" priority="5814">
      <formula>ISERROR(L206)</formula>
    </cfRule>
  </conditionalFormatting>
  <conditionalFormatting sqref="L206:L207 L209:L210">
    <cfRule type="cellIs" dxfId="9207" priority="5799" operator="between">
      <formula>81</formula>
      <formula>100</formula>
    </cfRule>
    <cfRule type="cellIs" dxfId="9206" priority="5800" operator="between">
      <formula>61</formula>
      <formula>80</formula>
    </cfRule>
    <cfRule type="cellIs" dxfId="9205" priority="5801" operator="between">
      <formula>41</formula>
      <formula>60</formula>
    </cfRule>
    <cfRule type="cellIs" dxfId="9204" priority="5802" operator="between">
      <formula>21</formula>
      <formula>40</formula>
    </cfRule>
    <cfRule type="cellIs" dxfId="9203" priority="5803" operator="between">
      <formula>1</formula>
      <formula>20</formula>
    </cfRule>
  </conditionalFormatting>
  <conditionalFormatting sqref="L209">
    <cfRule type="containsErrors" dxfId="9202" priority="5796">
      <formula>ISERROR(L209)</formula>
    </cfRule>
    <cfRule type="containsText" dxfId="9201" priority="5797" operator="containsText" text="N/A">
      <formula>NOT(ISERROR(SEARCH("N/A",L209)))</formula>
    </cfRule>
  </conditionalFormatting>
  <conditionalFormatting sqref="M210 M207">
    <cfRule type="cellIs" dxfId="9200" priority="5793" operator="equal">
      <formula>2</formula>
    </cfRule>
    <cfRule type="cellIs" dxfId="9199" priority="5794" operator="equal">
      <formula>1</formula>
    </cfRule>
  </conditionalFormatting>
  <conditionalFormatting sqref="M210 M207">
    <cfRule type="cellIs" dxfId="9198" priority="5792" operator="equal">
      <formula>3</formula>
    </cfRule>
  </conditionalFormatting>
  <conditionalFormatting sqref="M210 M207">
    <cfRule type="cellIs" dxfId="9197" priority="5790" operator="equal">
      <formula>5</formula>
    </cfRule>
    <cfRule type="cellIs" dxfId="9196" priority="5791" operator="equal">
      <formula>4</formula>
    </cfRule>
  </conditionalFormatting>
  <conditionalFormatting sqref="Q206">
    <cfRule type="containsText" dxfId="9195" priority="5779" operator="containsText" text="N/A">
      <formula>NOT(ISERROR(SEARCH("N/A",Q206)))</formula>
    </cfRule>
    <cfRule type="containsText" dxfId="9194" priority="5785" operator="containsText" text="High">
      <formula>NOT(ISERROR(SEARCH("High",Q206)))</formula>
    </cfRule>
    <cfRule type="containsText" dxfId="9193" priority="5786" operator="containsText" text="Extreme">
      <formula>NOT(ISERROR(SEARCH("Extreme",Q206)))</formula>
    </cfRule>
    <cfRule type="containsText" dxfId="9192" priority="5787" operator="containsText" text="Low">
      <formula>NOT(ISERROR(SEARCH("Low",Q206)))</formula>
    </cfRule>
    <cfRule type="containsText" dxfId="9191" priority="5788" operator="containsText" text="Moderate">
      <formula>NOT(ISERROR(SEARCH("Moderate",Q206)))</formula>
    </cfRule>
    <cfRule type="containsText" dxfId="9190" priority="5789" operator="containsText" text="Insignificant">
      <formula>NOT(ISERROR(SEARCH("Insignificant",Q206)))</formula>
    </cfRule>
    <cfRule type="containsErrors" dxfId="9189" priority="5795">
      <formula>ISERROR(Q206)</formula>
    </cfRule>
  </conditionalFormatting>
  <conditionalFormatting sqref="Q206:Q207 Q209:Q210">
    <cfRule type="cellIs" dxfId="9188" priority="5780" operator="between">
      <formula>81</formula>
      <formula>100</formula>
    </cfRule>
    <cfRule type="cellIs" dxfId="9187" priority="5781" operator="between">
      <formula>61</formula>
      <formula>80</formula>
    </cfRule>
    <cfRule type="cellIs" dxfId="9186" priority="5782" operator="between">
      <formula>41</formula>
      <formula>60</formula>
    </cfRule>
    <cfRule type="cellIs" dxfId="9185" priority="5783" operator="between">
      <formula>21</formula>
      <formula>40</formula>
    </cfRule>
    <cfRule type="cellIs" dxfId="9184" priority="5784" operator="between">
      <formula>1</formula>
      <formula>20</formula>
    </cfRule>
  </conditionalFormatting>
  <conditionalFormatting sqref="Q209">
    <cfRule type="containsErrors" dxfId="9183" priority="5777">
      <formula>ISERROR(Q209)</formula>
    </cfRule>
    <cfRule type="containsText" dxfId="9182" priority="5778" operator="containsText" text="N/A">
      <formula>NOT(ISERROR(SEARCH("N/A",Q209)))</formula>
    </cfRule>
  </conditionalFormatting>
  <conditionalFormatting sqref="R210 R207">
    <cfRule type="cellIs" dxfId="9181" priority="5774" operator="equal">
      <formula>2</formula>
    </cfRule>
    <cfRule type="cellIs" dxfId="9180" priority="5775" operator="equal">
      <formula>1</formula>
    </cfRule>
  </conditionalFormatting>
  <conditionalFormatting sqref="R210 R207">
    <cfRule type="cellIs" dxfId="9179" priority="5773" operator="equal">
      <formula>3</formula>
    </cfRule>
  </conditionalFormatting>
  <conditionalFormatting sqref="R210 R207">
    <cfRule type="cellIs" dxfId="9178" priority="5771" operator="equal">
      <formula>5</formula>
    </cfRule>
    <cfRule type="cellIs" dxfId="9177" priority="5772" operator="equal">
      <formula>4</formula>
    </cfRule>
  </conditionalFormatting>
  <conditionalFormatting sqref="V206">
    <cfRule type="containsText" dxfId="9176" priority="5760" operator="containsText" text="N/A">
      <formula>NOT(ISERROR(SEARCH("N/A",V206)))</formula>
    </cfRule>
    <cfRule type="containsText" dxfId="9175" priority="5766" operator="containsText" text="High">
      <formula>NOT(ISERROR(SEARCH("High",V206)))</formula>
    </cfRule>
    <cfRule type="containsText" dxfId="9174" priority="5767" operator="containsText" text="Extreme">
      <formula>NOT(ISERROR(SEARCH("Extreme",V206)))</formula>
    </cfRule>
    <cfRule type="containsText" dxfId="9173" priority="5768" operator="containsText" text="Low">
      <formula>NOT(ISERROR(SEARCH("Low",V206)))</formula>
    </cfRule>
    <cfRule type="containsText" dxfId="9172" priority="5769" operator="containsText" text="Moderate">
      <formula>NOT(ISERROR(SEARCH("Moderate",V206)))</formula>
    </cfRule>
    <cfRule type="containsText" dxfId="9171" priority="5770" operator="containsText" text="Insignificant">
      <formula>NOT(ISERROR(SEARCH("Insignificant",V206)))</formula>
    </cfRule>
    <cfRule type="containsErrors" dxfId="9170" priority="5776">
      <formula>ISERROR(V206)</formula>
    </cfRule>
  </conditionalFormatting>
  <conditionalFormatting sqref="V206:V207 V209:V210">
    <cfRule type="cellIs" dxfId="9169" priority="5761" operator="between">
      <formula>81</formula>
      <formula>100</formula>
    </cfRule>
    <cfRule type="cellIs" dxfId="9168" priority="5762" operator="between">
      <formula>61</formula>
      <formula>80</formula>
    </cfRule>
    <cfRule type="cellIs" dxfId="9167" priority="5763" operator="between">
      <formula>41</formula>
      <formula>60</formula>
    </cfRule>
    <cfRule type="cellIs" dxfId="9166" priority="5764" operator="between">
      <formula>21</formula>
      <formula>40</formula>
    </cfRule>
    <cfRule type="cellIs" dxfId="9165" priority="5765" operator="between">
      <formula>1</formula>
      <formula>20</formula>
    </cfRule>
  </conditionalFormatting>
  <conditionalFormatting sqref="V209">
    <cfRule type="containsErrors" dxfId="9164" priority="5758">
      <formula>ISERROR(V209)</formula>
    </cfRule>
    <cfRule type="containsText" dxfId="9163" priority="5759" operator="containsText" text="N/A">
      <formula>NOT(ISERROR(SEARCH("N/A",V209)))</formula>
    </cfRule>
  </conditionalFormatting>
  <conditionalFormatting sqref="W210 W207">
    <cfRule type="cellIs" dxfId="9162" priority="5755" operator="equal">
      <formula>2</formula>
    </cfRule>
    <cfRule type="cellIs" dxfId="9161" priority="5756" operator="equal">
      <formula>1</formula>
    </cfRule>
  </conditionalFormatting>
  <conditionalFormatting sqref="W210 W207">
    <cfRule type="cellIs" dxfId="9160" priority="5754" operator="equal">
      <formula>3</formula>
    </cfRule>
  </conditionalFormatting>
  <conditionalFormatting sqref="W210 W207">
    <cfRule type="cellIs" dxfId="9159" priority="5752" operator="equal">
      <formula>5</formula>
    </cfRule>
    <cfRule type="cellIs" dxfId="9158" priority="5753" operator="equal">
      <formula>4</formula>
    </cfRule>
  </conditionalFormatting>
  <conditionalFormatting sqref="AA206">
    <cfRule type="containsText" dxfId="9157" priority="5741" operator="containsText" text="N/A">
      <formula>NOT(ISERROR(SEARCH("N/A",AA206)))</formula>
    </cfRule>
    <cfRule type="containsText" dxfId="9156" priority="5747" operator="containsText" text="High">
      <formula>NOT(ISERROR(SEARCH("High",AA206)))</formula>
    </cfRule>
    <cfRule type="containsText" dxfId="9155" priority="5748" operator="containsText" text="Extreme">
      <formula>NOT(ISERROR(SEARCH("Extreme",AA206)))</formula>
    </cfRule>
    <cfRule type="containsText" dxfId="9154" priority="5749" operator="containsText" text="Low">
      <formula>NOT(ISERROR(SEARCH("Low",AA206)))</formula>
    </cfRule>
    <cfRule type="containsText" dxfId="9153" priority="5750" operator="containsText" text="Moderate">
      <formula>NOT(ISERROR(SEARCH("Moderate",AA206)))</formula>
    </cfRule>
    <cfRule type="containsText" dxfId="9152" priority="5751" operator="containsText" text="Insignificant">
      <formula>NOT(ISERROR(SEARCH("Insignificant",AA206)))</formula>
    </cfRule>
    <cfRule type="containsErrors" dxfId="9151" priority="5757">
      <formula>ISERROR(AA206)</formula>
    </cfRule>
  </conditionalFormatting>
  <conditionalFormatting sqref="AA206:AA207 AA209:AA210">
    <cfRule type="cellIs" dxfId="9150" priority="5742" operator="between">
      <formula>81</formula>
      <formula>100</formula>
    </cfRule>
    <cfRule type="cellIs" dxfId="9149" priority="5743" operator="between">
      <formula>61</formula>
      <formula>80</formula>
    </cfRule>
    <cfRule type="cellIs" dxfId="9148" priority="5744" operator="between">
      <formula>41</formula>
      <formula>60</formula>
    </cfRule>
    <cfRule type="cellIs" dxfId="9147" priority="5745" operator="between">
      <formula>21</formula>
      <formula>40</formula>
    </cfRule>
    <cfRule type="cellIs" dxfId="9146" priority="5746" operator="between">
      <formula>1</formula>
      <formula>20</formula>
    </cfRule>
  </conditionalFormatting>
  <conditionalFormatting sqref="AA209">
    <cfRule type="containsErrors" dxfId="9145" priority="5739">
      <formula>ISERROR(AA209)</formula>
    </cfRule>
    <cfRule type="containsText" dxfId="9144" priority="5740" operator="containsText" text="N/A">
      <formula>NOT(ISERROR(SEARCH("N/A",AA209)))</formula>
    </cfRule>
  </conditionalFormatting>
  <conditionalFormatting sqref="AB210 AB207">
    <cfRule type="cellIs" dxfId="9143" priority="5736" operator="equal">
      <formula>2</formula>
    </cfRule>
    <cfRule type="cellIs" dxfId="9142" priority="5737" operator="equal">
      <formula>1</formula>
    </cfRule>
  </conditionalFormatting>
  <conditionalFormatting sqref="AB210 AB207">
    <cfRule type="cellIs" dxfId="9141" priority="5735" operator="equal">
      <formula>3</formula>
    </cfRule>
  </conditionalFormatting>
  <conditionalFormatting sqref="AB210 AB207">
    <cfRule type="cellIs" dxfId="9140" priority="5733" operator="equal">
      <formula>5</formula>
    </cfRule>
    <cfRule type="cellIs" dxfId="9139" priority="5734" operator="equal">
      <formula>4</formula>
    </cfRule>
  </conditionalFormatting>
  <conditionalFormatting sqref="AF206">
    <cfRule type="containsText" dxfId="9138" priority="5722" operator="containsText" text="N/A">
      <formula>NOT(ISERROR(SEARCH("N/A",AF206)))</formula>
    </cfRule>
    <cfRule type="containsText" dxfId="9137" priority="5728" operator="containsText" text="High">
      <formula>NOT(ISERROR(SEARCH("High",AF206)))</formula>
    </cfRule>
    <cfRule type="containsText" dxfId="9136" priority="5729" operator="containsText" text="Extreme">
      <formula>NOT(ISERROR(SEARCH("Extreme",AF206)))</formula>
    </cfRule>
    <cfRule type="containsText" dxfId="9135" priority="5730" operator="containsText" text="Low">
      <formula>NOT(ISERROR(SEARCH("Low",AF206)))</formula>
    </cfRule>
    <cfRule type="containsText" dxfId="9134" priority="5731" operator="containsText" text="Moderate">
      <formula>NOT(ISERROR(SEARCH("Moderate",AF206)))</formula>
    </cfRule>
    <cfRule type="containsText" dxfId="9133" priority="5732" operator="containsText" text="Insignificant">
      <formula>NOT(ISERROR(SEARCH("Insignificant",AF206)))</formula>
    </cfRule>
    <cfRule type="containsErrors" dxfId="9132" priority="5738">
      <formula>ISERROR(AF206)</formula>
    </cfRule>
  </conditionalFormatting>
  <conditionalFormatting sqref="AF206:AF207 AF209:AF210">
    <cfRule type="cellIs" dxfId="9131" priority="5723" operator="between">
      <formula>81</formula>
      <formula>100</formula>
    </cfRule>
    <cfRule type="cellIs" dxfId="9130" priority="5724" operator="between">
      <formula>61</formula>
      <formula>80</formula>
    </cfRule>
    <cfRule type="cellIs" dxfId="9129" priority="5725" operator="between">
      <formula>41</formula>
      <formula>60</formula>
    </cfRule>
    <cfRule type="cellIs" dxfId="9128" priority="5726" operator="between">
      <formula>21</formula>
      <formula>40</formula>
    </cfRule>
    <cfRule type="cellIs" dxfId="9127" priority="5727" operator="between">
      <formula>1</formula>
      <formula>20</formula>
    </cfRule>
  </conditionalFormatting>
  <conditionalFormatting sqref="AF209">
    <cfRule type="containsErrors" dxfId="9126" priority="5720">
      <formula>ISERROR(AF209)</formula>
    </cfRule>
    <cfRule type="containsText" dxfId="9125" priority="5721" operator="containsText" text="N/A">
      <formula>NOT(ISERROR(SEARCH("N/A",AF209)))</formula>
    </cfRule>
  </conditionalFormatting>
  <conditionalFormatting sqref="AG210 AG207">
    <cfRule type="cellIs" dxfId="9124" priority="5717" operator="equal">
      <formula>2</formula>
    </cfRule>
    <cfRule type="cellIs" dxfId="9123" priority="5718" operator="equal">
      <formula>1</formula>
    </cfRule>
  </conditionalFormatting>
  <conditionalFormatting sqref="AG210 AG207">
    <cfRule type="cellIs" dxfId="9122" priority="5716" operator="equal">
      <formula>3</formula>
    </cfRule>
  </conditionalFormatting>
  <conditionalFormatting sqref="AG210 AG207">
    <cfRule type="cellIs" dxfId="9121" priority="5714" operator="equal">
      <formula>5</formula>
    </cfRule>
    <cfRule type="cellIs" dxfId="9120" priority="5715" operator="equal">
      <formula>4</formula>
    </cfRule>
  </conditionalFormatting>
  <conditionalFormatting sqref="AK206">
    <cfRule type="containsText" dxfId="9119" priority="5703" operator="containsText" text="N/A">
      <formula>NOT(ISERROR(SEARCH("N/A",AK206)))</formula>
    </cfRule>
    <cfRule type="containsText" dxfId="9118" priority="5709" operator="containsText" text="High">
      <formula>NOT(ISERROR(SEARCH("High",AK206)))</formula>
    </cfRule>
    <cfRule type="containsText" dxfId="9117" priority="5710" operator="containsText" text="Extreme">
      <formula>NOT(ISERROR(SEARCH("Extreme",AK206)))</formula>
    </cfRule>
    <cfRule type="containsText" dxfId="9116" priority="5711" operator="containsText" text="Low">
      <formula>NOT(ISERROR(SEARCH("Low",AK206)))</formula>
    </cfRule>
    <cfRule type="containsText" dxfId="9115" priority="5712" operator="containsText" text="Moderate">
      <formula>NOT(ISERROR(SEARCH("Moderate",AK206)))</formula>
    </cfRule>
    <cfRule type="containsText" dxfId="9114" priority="5713" operator="containsText" text="Insignificant">
      <formula>NOT(ISERROR(SEARCH("Insignificant",AK206)))</formula>
    </cfRule>
    <cfRule type="containsErrors" dxfId="9113" priority="5719">
      <formula>ISERROR(AK206)</formula>
    </cfRule>
  </conditionalFormatting>
  <conditionalFormatting sqref="AK206:AK207 AK209:AK210">
    <cfRule type="cellIs" dxfId="9112" priority="5704" operator="between">
      <formula>81</formula>
      <formula>100</formula>
    </cfRule>
    <cfRule type="cellIs" dxfId="9111" priority="5705" operator="between">
      <formula>61</formula>
      <formula>80</formula>
    </cfRule>
    <cfRule type="cellIs" dxfId="9110" priority="5706" operator="between">
      <formula>41</formula>
      <formula>60</formula>
    </cfRule>
    <cfRule type="cellIs" dxfId="9109" priority="5707" operator="between">
      <formula>21</formula>
      <formula>40</formula>
    </cfRule>
    <cfRule type="cellIs" dxfId="9108" priority="5708" operator="between">
      <formula>1</formula>
      <formula>20</formula>
    </cfRule>
  </conditionalFormatting>
  <conditionalFormatting sqref="AK209">
    <cfRule type="containsErrors" dxfId="9107" priority="5701">
      <formula>ISERROR(AK209)</formula>
    </cfRule>
    <cfRule type="containsText" dxfId="9106" priority="5702" operator="containsText" text="N/A">
      <formula>NOT(ISERROR(SEARCH("N/A",AK209)))</formula>
    </cfRule>
  </conditionalFormatting>
  <conditionalFormatting sqref="AL210 AL207">
    <cfRule type="cellIs" dxfId="9105" priority="5698" operator="equal">
      <formula>2</formula>
    </cfRule>
    <cfRule type="cellIs" dxfId="9104" priority="5699" operator="equal">
      <formula>1</formula>
    </cfRule>
  </conditionalFormatting>
  <conditionalFormatting sqref="AL210 AL207">
    <cfRule type="cellIs" dxfId="9103" priority="5697" operator="equal">
      <formula>3</formula>
    </cfRule>
  </conditionalFormatting>
  <conditionalFormatting sqref="AL210 AL207">
    <cfRule type="cellIs" dxfId="9102" priority="5695" operator="equal">
      <formula>5</formula>
    </cfRule>
    <cfRule type="cellIs" dxfId="9101" priority="5696" operator="equal">
      <formula>4</formula>
    </cfRule>
  </conditionalFormatting>
  <conditionalFormatting sqref="AP206">
    <cfRule type="containsText" dxfId="9100" priority="5684" operator="containsText" text="N/A">
      <formula>NOT(ISERROR(SEARCH("N/A",AP206)))</formula>
    </cfRule>
    <cfRule type="containsText" dxfId="9099" priority="5690" operator="containsText" text="High">
      <formula>NOT(ISERROR(SEARCH("High",AP206)))</formula>
    </cfRule>
    <cfRule type="containsText" dxfId="9098" priority="5691" operator="containsText" text="Extreme">
      <formula>NOT(ISERROR(SEARCH("Extreme",AP206)))</formula>
    </cfRule>
    <cfRule type="containsText" dxfId="9097" priority="5692" operator="containsText" text="Low">
      <formula>NOT(ISERROR(SEARCH("Low",AP206)))</formula>
    </cfRule>
    <cfRule type="containsText" dxfId="9096" priority="5693" operator="containsText" text="Moderate">
      <formula>NOT(ISERROR(SEARCH("Moderate",AP206)))</formula>
    </cfRule>
    <cfRule type="containsText" dxfId="9095" priority="5694" operator="containsText" text="Insignificant">
      <formula>NOT(ISERROR(SEARCH("Insignificant",AP206)))</formula>
    </cfRule>
    <cfRule type="containsErrors" dxfId="9094" priority="5700">
      <formula>ISERROR(AP206)</formula>
    </cfRule>
  </conditionalFormatting>
  <conditionalFormatting sqref="AP206:AP207 AP209:AP210">
    <cfRule type="cellIs" dxfId="9093" priority="5685" operator="between">
      <formula>81</formula>
      <formula>100</formula>
    </cfRule>
    <cfRule type="cellIs" dxfId="9092" priority="5686" operator="between">
      <formula>61</formula>
      <formula>80</formula>
    </cfRule>
    <cfRule type="cellIs" dxfId="9091" priority="5687" operator="between">
      <formula>41</formula>
      <formula>60</formula>
    </cfRule>
    <cfRule type="cellIs" dxfId="9090" priority="5688" operator="between">
      <formula>21</formula>
      <formula>40</formula>
    </cfRule>
    <cfRule type="cellIs" dxfId="9089" priority="5689" operator="between">
      <formula>1</formula>
      <formula>20</formula>
    </cfRule>
  </conditionalFormatting>
  <conditionalFormatting sqref="AP209">
    <cfRule type="containsErrors" dxfId="9088" priority="5682">
      <formula>ISERROR(AP209)</formula>
    </cfRule>
    <cfRule type="containsText" dxfId="9087" priority="5683" operator="containsText" text="N/A">
      <formula>NOT(ISERROR(SEARCH("N/A",AP209)))</formula>
    </cfRule>
  </conditionalFormatting>
  <conditionalFormatting sqref="AQ210 AQ207">
    <cfRule type="cellIs" dxfId="9086" priority="5679" operator="equal">
      <formula>2</formula>
    </cfRule>
    <cfRule type="cellIs" dxfId="9085" priority="5680" operator="equal">
      <formula>1</formula>
    </cfRule>
  </conditionalFormatting>
  <conditionalFormatting sqref="AQ210 AQ207">
    <cfRule type="cellIs" dxfId="9084" priority="5678" operator="equal">
      <formula>3</formula>
    </cfRule>
  </conditionalFormatting>
  <conditionalFormatting sqref="AQ210 AQ207">
    <cfRule type="cellIs" dxfId="9083" priority="5676" operator="equal">
      <formula>5</formula>
    </cfRule>
    <cfRule type="cellIs" dxfId="9082" priority="5677" operator="equal">
      <formula>4</formula>
    </cfRule>
  </conditionalFormatting>
  <conditionalFormatting sqref="AU206">
    <cfRule type="containsText" dxfId="9081" priority="5665" operator="containsText" text="N/A">
      <formula>NOT(ISERROR(SEARCH("N/A",AU206)))</formula>
    </cfRule>
    <cfRule type="containsText" dxfId="9080" priority="5671" operator="containsText" text="High">
      <formula>NOT(ISERROR(SEARCH("High",AU206)))</formula>
    </cfRule>
    <cfRule type="containsText" dxfId="9079" priority="5672" operator="containsText" text="Extreme">
      <formula>NOT(ISERROR(SEARCH("Extreme",AU206)))</formula>
    </cfRule>
    <cfRule type="containsText" dxfId="9078" priority="5673" operator="containsText" text="Low">
      <formula>NOT(ISERROR(SEARCH("Low",AU206)))</formula>
    </cfRule>
    <cfRule type="containsText" dxfId="9077" priority="5674" operator="containsText" text="Moderate">
      <formula>NOT(ISERROR(SEARCH("Moderate",AU206)))</formula>
    </cfRule>
    <cfRule type="containsText" dxfId="9076" priority="5675" operator="containsText" text="Insignificant">
      <formula>NOT(ISERROR(SEARCH("Insignificant",AU206)))</formula>
    </cfRule>
    <cfRule type="containsErrors" dxfId="9075" priority="5681">
      <formula>ISERROR(AU206)</formula>
    </cfRule>
  </conditionalFormatting>
  <conditionalFormatting sqref="AU206:AU207 AU209:AU210">
    <cfRule type="cellIs" dxfId="9074" priority="5666" operator="between">
      <formula>81</formula>
      <formula>100</formula>
    </cfRule>
    <cfRule type="cellIs" dxfId="9073" priority="5667" operator="between">
      <formula>61</formula>
      <formula>80</formula>
    </cfRule>
    <cfRule type="cellIs" dxfId="9072" priority="5668" operator="between">
      <formula>41</formula>
      <formula>60</formula>
    </cfRule>
    <cfRule type="cellIs" dxfId="9071" priority="5669" operator="between">
      <formula>21</formula>
      <formula>40</formula>
    </cfRule>
    <cfRule type="cellIs" dxfId="9070" priority="5670" operator="between">
      <formula>1</formula>
      <formula>20</formula>
    </cfRule>
  </conditionalFormatting>
  <conditionalFormatting sqref="AU209">
    <cfRule type="containsErrors" dxfId="9069" priority="5663">
      <formula>ISERROR(AU209)</formula>
    </cfRule>
    <cfRule type="containsText" dxfId="9068" priority="5664" operator="containsText" text="N/A">
      <formula>NOT(ISERROR(SEARCH("N/A",AU209)))</formula>
    </cfRule>
  </conditionalFormatting>
  <conditionalFormatting sqref="AV210 AV207">
    <cfRule type="cellIs" dxfId="9067" priority="5660" operator="equal">
      <formula>2</formula>
    </cfRule>
    <cfRule type="cellIs" dxfId="9066" priority="5661" operator="equal">
      <formula>1</formula>
    </cfRule>
  </conditionalFormatting>
  <conditionalFormatting sqref="AV210 AV207">
    <cfRule type="cellIs" dxfId="9065" priority="5659" operator="equal">
      <formula>3</formula>
    </cfRule>
  </conditionalFormatting>
  <conditionalFormatting sqref="AV210 AV207">
    <cfRule type="cellIs" dxfId="9064" priority="5657" operator="equal">
      <formula>5</formula>
    </cfRule>
    <cfRule type="cellIs" dxfId="9063" priority="5658" operator="equal">
      <formula>4</formula>
    </cfRule>
  </conditionalFormatting>
  <conditionalFormatting sqref="AZ206">
    <cfRule type="containsText" dxfId="9062" priority="5646" operator="containsText" text="N/A">
      <formula>NOT(ISERROR(SEARCH("N/A",AZ206)))</formula>
    </cfRule>
    <cfRule type="containsText" dxfId="9061" priority="5652" operator="containsText" text="High">
      <formula>NOT(ISERROR(SEARCH("High",AZ206)))</formula>
    </cfRule>
    <cfRule type="containsText" dxfId="9060" priority="5653" operator="containsText" text="Extreme">
      <formula>NOT(ISERROR(SEARCH("Extreme",AZ206)))</formula>
    </cfRule>
    <cfRule type="containsText" dxfId="9059" priority="5654" operator="containsText" text="Low">
      <formula>NOT(ISERROR(SEARCH("Low",AZ206)))</formula>
    </cfRule>
    <cfRule type="containsText" dxfId="9058" priority="5655" operator="containsText" text="Moderate">
      <formula>NOT(ISERROR(SEARCH("Moderate",AZ206)))</formula>
    </cfRule>
    <cfRule type="containsText" dxfId="9057" priority="5656" operator="containsText" text="Insignificant">
      <formula>NOT(ISERROR(SEARCH("Insignificant",AZ206)))</formula>
    </cfRule>
    <cfRule type="containsErrors" dxfId="9056" priority="5662">
      <formula>ISERROR(AZ206)</formula>
    </cfRule>
  </conditionalFormatting>
  <conditionalFormatting sqref="AZ206:AZ207 AZ209:AZ210">
    <cfRule type="cellIs" dxfId="9055" priority="5647" operator="between">
      <formula>81</formula>
      <formula>100</formula>
    </cfRule>
    <cfRule type="cellIs" dxfId="9054" priority="5648" operator="between">
      <formula>61</formula>
      <formula>80</formula>
    </cfRule>
    <cfRule type="cellIs" dxfId="9053" priority="5649" operator="between">
      <formula>41</formula>
      <formula>60</formula>
    </cfRule>
    <cfRule type="cellIs" dxfId="9052" priority="5650" operator="between">
      <formula>21</formula>
      <formula>40</formula>
    </cfRule>
    <cfRule type="cellIs" dxfId="9051" priority="5651" operator="between">
      <formula>1</formula>
      <formula>20</formula>
    </cfRule>
  </conditionalFormatting>
  <conditionalFormatting sqref="AZ209">
    <cfRule type="containsErrors" dxfId="9050" priority="5644">
      <formula>ISERROR(AZ209)</formula>
    </cfRule>
    <cfRule type="containsText" dxfId="9049" priority="5645" operator="containsText" text="N/A">
      <formula>NOT(ISERROR(SEARCH("N/A",AZ209)))</formula>
    </cfRule>
  </conditionalFormatting>
  <conditionalFormatting sqref="BA210 BA207">
    <cfRule type="cellIs" dxfId="9048" priority="5641" operator="equal">
      <formula>2</formula>
    </cfRule>
    <cfRule type="cellIs" dxfId="9047" priority="5642" operator="equal">
      <formula>1</formula>
    </cfRule>
  </conditionalFormatting>
  <conditionalFormatting sqref="BA210 BA207">
    <cfRule type="cellIs" dxfId="9046" priority="5640" operator="equal">
      <formula>3</formula>
    </cfRule>
  </conditionalFormatting>
  <conditionalFormatting sqref="BA210 BA207">
    <cfRule type="cellIs" dxfId="9045" priority="5638" operator="equal">
      <formula>5</formula>
    </cfRule>
    <cfRule type="cellIs" dxfId="9044" priority="5639" operator="equal">
      <formula>4</formula>
    </cfRule>
  </conditionalFormatting>
  <conditionalFormatting sqref="BE206">
    <cfRule type="containsText" dxfId="9043" priority="5627" operator="containsText" text="N/A">
      <formula>NOT(ISERROR(SEARCH("N/A",BE206)))</formula>
    </cfRule>
    <cfRule type="containsText" dxfId="9042" priority="5633" operator="containsText" text="High">
      <formula>NOT(ISERROR(SEARCH("High",BE206)))</formula>
    </cfRule>
    <cfRule type="containsText" dxfId="9041" priority="5634" operator="containsText" text="Extreme">
      <formula>NOT(ISERROR(SEARCH("Extreme",BE206)))</formula>
    </cfRule>
    <cfRule type="containsText" dxfId="9040" priority="5635" operator="containsText" text="Low">
      <formula>NOT(ISERROR(SEARCH("Low",BE206)))</formula>
    </cfRule>
    <cfRule type="containsText" dxfId="9039" priority="5636" operator="containsText" text="Moderate">
      <formula>NOT(ISERROR(SEARCH("Moderate",BE206)))</formula>
    </cfRule>
    <cfRule type="containsText" dxfId="9038" priority="5637" operator="containsText" text="Insignificant">
      <formula>NOT(ISERROR(SEARCH("Insignificant",BE206)))</formula>
    </cfRule>
    <cfRule type="containsErrors" dxfId="9037" priority="5643">
      <formula>ISERROR(BE206)</formula>
    </cfRule>
  </conditionalFormatting>
  <conditionalFormatting sqref="BE206:BE207 BE209:BE210">
    <cfRule type="cellIs" dxfId="9036" priority="5628" operator="between">
      <formula>81</formula>
      <formula>100</formula>
    </cfRule>
    <cfRule type="cellIs" dxfId="9035" priority="5629" operator="between">
      <formula>61</formula>
      <formula>80</formula>
    </cfRule>
    <cfRule type="cellIs" dxfId="9034" priority="5630" operator="between">
      <formula>41</formula>
      <formula>60</formula>
    </cfRule>
    <cfRule type="cellIs" dxfId="9033" priority="5631" operator="between">
      <formula>21</formula>
      <formula>40</formula>
    </cfRule>
    <cfRule type="cellIs" dxfId="9032" priority="5632" operator="between">
      <formula>1</formula>
      <formula>20</formula>
    </cfRule>
  </conditionalFormatting>
  <conditionalFormatting sqref="BE209">
    <cfRule type="containsErrors" dxfId="9031" priority="5625">
      <formula>ISERROR(BE209)</formula>
    </cfRule>
    <cfRule type="containsText" dxfId="9030" priority="5626" operator="containsText" text="N/A">
      <formula>NOT(ISERROR(SEARCH("N/A",BE209)))</formula>
    </cfRule>
  </conditionalFormatting>
  <conditionalFormatting sqref="BF210 BF207">
    <cfRule type="cellIs" dxfId="9029" priority="5622" operator="equal">
      <formula>2</formula>
    </cfRule>
    <cfRule type="cellIs" dxfId="9028" priority="5623" operator="equal">
      <formula>1</formula>
    </cfRule>
  </conditionalFormatting>
  <conditionalFormatting sqref="BF210 BF207">
    <cfRule type="cellIs" dxfId="9027" priority="5621" operator="equal">
      <formula>3</formula>
    </cfRule>
  </conditionalFormatting>
  <conditionalFormatting sqref="BF210 BF207">
    <cfRule type="cellIs" dxfId="9026" priority="5619" operator="equal">
      <formula>5</formula>
    </cfRule>
    <cfRule type="cellIs" dxfId="9025" priority="5620" operator="equal">
      <formula>4</formula>
    </cfRule>
  </conditionalFormatting>
  <conditionalFormatting sqref="BJ206">
    <cfRule type="containsText" dxfId="9024" priority="5608" operator="containsText" text="N/A">
      <formula>NOT(ISERROR(SEARCH("N/A",BJ206)))</formula>
    </cfRule>
    <cfRule type="containsText" dxfId="9023" priority="5614" operator="containsText" text="High">
      <formula>NOT(ISERROR(SEARCH("High",BJ206)))</formula>
    </cfRule>
    <cfRule type="containsText" dxfId="9022" priority="5615" operator="containsText" text="Extreme">
      <formula>NOT(ISERROR(SEARCH("Extreme",BJ206)))</formula>
    </cfRule>
    <cfRule type="containsText" dxfId="9021" priority="5616" operator="containsText" text="Low">
      <formula>NOT(ISERROR(SEARCH("Low",BJ206)))</formula>
    </cfRule>
    <cfRule type="containsText" dxfId="9020" priority="5617" operator="containsText" text="Moderate">
      <formula>NOT(ISERROR(SEARCH("Moderate",BJ206)))</formula>
    </cfRule>
    <cfRule type="containsText" dxfId="9019" priority="5618" operator="containsText" text="Insignificant">
      <formula>NOT(ISERROR(SEARCH("Insignificant",BJ206)))</formula>
    </cfRule>
    <cfRule type="containsErrors" dxfId="9018" priority="5624">
      <formula>ISERROR(BJ206)</formula>
    </cfRule>
  </conditionalFormatting>
  <conditionalFormatting sqref="BJ206:BJ207 BJ209:BJ210">
    <cfRule type="cellIs" dxfId="9017" priority="5609" operator="between">
      <formula>81</formula>
      <formula>100</formula>
    </cfRule>
    <cfRule type="cellIs" dxfId="9016" priority="5610" operator="between">
      <formula>61</formula>
      <formula>80</formula>
    </cfRule>
    <cfRule type="cellIs" dxfId="9015" priority="5611" operator="between">
      <formula>41</formula>
      <formula>60</formula>
    </cfRule>
    <cfRule type="cellIs" dxfId="9014" priority="5612" operator="between">
      <formula>21</formula>
      <formula>40</formula>
    </cfRule>
    <cfRule type="cellIs" dxfId="9013" priority="5613" operator="between">
      <formula>1</formula>
      <formula>20</formula>
    </cfRule>
  </conditionalFormatting>
  <conditionalFormatting sqref="BJ209">
    <cfRule type="containsErrors" dxfId="9012" priority="5606">
      <formula>ISERROR(BJ209)</formula>
    </cfRule>
    <cfRule type="containsText" dxfId="9011" priority="5607" operator="containsText" text="N/A">
      <formula>NOT(ISERROR(SEARCH("N/A",BJ209)))</formula>
    </cfRule>
  </conditionalFormatting>
  <conditionalFormatting sqref="BK210 BK207">
    <cfRule type="cellIs" dxfId="9010" priority="5603" operator="equal">
      <formula>2</formula>
    </cfRule>
    <cfRule type="cellIs" dxfId="9009" priority="5604" operator="equal">
      <formula>1</formula>
    </cfRule>
  </conditionalFormatting>
  <conditionalFormatting sqref="BK210 BK207">
    <cfRule type="cellIs" dxfId="9008" priority="5602" operator="equal">
      <formula>3</formula>
    </cfRule>
  </conditionalFormatting>
  <conditionalFormatting sqref="BK210 BK207">
    <cfRule type="cellIs" dxfId="9007" priority="5600" operator="equal">
      <formula>5</formula>
    </cfRule>
    <cfRule type="cellIs" dxfId="9006" priority="5601" operator="equal">
      <formula>4</formula>
    </cfRule>
  </conditionalFormatting>
  <conditionalFormatting sqref="BO206">
    <cfRule type="containsText" dxfId="9005" priority="5589" operator="containsText" text="N/A">
      <formula>NOT(ISERROR(SEARCH("N/A",BO206)))</formula>
    </cfRule>
    <cfRule type="containsText" dxfId="9004" priority="5595" operator="containsText" text="High">
      <formula>NOT(ISERROR(SEARCH("High",BO206)))</formula>
    </cfRule>
    <cfRule type="containsText" dxfId="9003" priority="5596" operator="containsText" text="Extreme">
      <formula>NOT(ISERROR(SEARCH("Extreme",BO206)))</formula>
    </cfRule>
    <cfRule type="containsText" dxfId="9002" priority="5597" operator="containsText" text="Low">
      <formula>NOT(ISERROR(SEARCH("Low",BO206)))</formula>
    </cfRule>
    <cfRule type="containsText" dxfId="9001" priority="5598" operator="containsText" text="Moderate">
      <formula>NOT(ISERROR(SEARCH("Moderate",BO206)))</formula>
    </cfRule>
    <cfRule type="containsText" dxfId="9000" priority="5599" operator="containsText" text="Insignificant">
      <formula>NOT(ISERROR(SEARCH("Insignificant",BO206)))</formula>
    </cfRule>
    <cfRule type="containsErrors" dxfId="8999" priority="5605">
      <formula>ISERROR(BO206)</formula>
    </cfRule>
  </conditionalFormatting>
  <conditionalFormatting sqref="BO206:BO207 BO209:BO210">
    <cfRule type="cellIs" dxfId="8998" priority="5590" operator="between">
      <formula>81</formula>
      <formula>100</formula>
    </cfRule>
    <cfRule type="cellIs" dxfId="8997" priority="5591" operator="between">
      <formula>61</formula>
      <formula>80</formula>
    </cfRule>
    <cfRule type="cellIs" dxfId="8996" priority="5592" operator="between">
      <formula>41</formula>
      <formula>60</formula>
    </cfRule>
    <cfRule type="cellIs" dxfId="8995" priority="5593" operator="between">
      <formula>21</formula>
      <formula>40</formula>
    </cfRule>
    <cfRule type="cellIs" dxfId="8994" priority="5594" operator="between">
      <formula>1</formula>
      <formula>20</formula>
    </cfRule>
  </conditionalFormatting>
  <conditionalFormatting sqref="BO209">
    <cfRule type="containsErrors" dxfId="8993" priority="5587">
      <formula>ISERROR(BO209)</formula>
    </cfRule>
    <cfRule type="containsText" dxfId="8992" priority="5588" operator="containsText" text="N/A">
      <formula>NOT(ISERROR(SEARCH("N/A",BO209)))</formula>
    </cfRule>
  </conditionalFormatting>
  <conditionalFormatting sqref="BP210 BP207">
    <cfRule type="cellIs" dxfId="8991" priority="5584" operator="equal">
      <formula>2</formula>
    </cfRule>
    <cfRule type="cellIs" dxfId="8990" priority="5585" operator="equal">
      <formula>1</formula>
    </cfRule>
  </conditionalFormatting>
  <conditionalFormatting sqref="BP210 BP207">
    <cfRule type="cellIs" dxfId="8989" priority="5583" operator="equal">
      <formula>3</formula>
    </cfRule>
  </conditionalFormatting>
  <conditionalFormatting sqref="BP210 BP207">
    <cfRule type="cellIs" dxfId="8988" priority="5581" operator="equal">
      <formula>5</formula>
    </cfRule>
    <cfRule type="cellIs" dxfId="8987" priority="5582" operator="equal">
      <formula>4</formula>
    </cfRule>
  </conditionalFormatting>
  <conditionalFormatting sqref="BT206">
    <cfRule type="containsText" dxfId="8986" priority="5570" operator="containsText" text="N/A">
      <formula>NOT(ISERROR(SEARCH("N/A",BT206)))</formula>
    </cfRule>
    <cfRule type="containsText" dxfId="8985" priority="5576" operator="containsText" text="High">
      <formula>NOT(ISERROR(SEARCH("High",BT206)))</formula>
    </cfRule>
    <cfRule type="containsText" dxfId="8984" priority="5577" operator="containsText" text="Extreme">
      <formula>NOT(ISERROR(SEARCH("Extreme",BT206)))</formula>
    </cfRule>
    <cfRule type="containsText" dxfId="8983" priority="5578" operator="containsText" text="Low">
      <formula>NOT(ISERROR(SEARCH("Low",BT206)))</formula>
    </cfRule>
    <cfRule type="containsText" dxfId="8982" priority="5579" operator="containsText" text="Moderate">
      <formula>NOT(ISERROR(SEARCH("Moderate",BT206)))</formula>
    </cfRule>
    <cfRule type="containsText" dxfId="8981" priority="5580" operator="containsText" text="Insignificant">
      <formula>NOT(ISERROR(SEARCH("Insignificant",BT206)))</formula>
    </cfRule>
    <cfRule type="containsErrors" dxfId="8980" priority="5586">
      <formula>ISERROR(BT206)</formula>
    </cfRule>
  </conditionalFormatting>
  <conditionalFormatting sqref="BT206:BT207 BT209:BT210">
    <cfRule type="cellIs" dxfId="8979" priority="5571" operator="between">
      <formula>81</formula>
      <formula>100</formula>
    </cfRule>
    <cfRule type="cellIs" dxfId="8978" priority="5572" operator="between">
      <formula>61</formula>
      <formula>80</formula>
    </cfRule>
    <cfRule type="cellIs" dxfId="8977" priority="5573" operator="between">
      <formula>41</formula>
      <formula>60</formula>
    </cfRule>
    <cfRule type="cellIs" dxfId="8976" priority="5574" operator="between">
      <formula>21</formula>
      <formula>40</formula>
    </cfRule>
    <cfRule type="cellIs" dxfId="8975" priority="5575" operator="between">
      <formula>1</formula>
      <formula>20</formula>
    </cfRule>
  </conditionalFormatting>
  <conditionalFormatting sqref="BT209">
    <cfRule type="containsErrors" dxfId="8974" priority="5568">
      <formula>ISERROR(BT209)</formula>
    </cfRule>
    <cfRule type="containsText" dxfId="8973" priority="5569" operator="containsText" text="N/A">
      <formula>NOT(ISERROR(SEARCH("N/A",BT209)))</formula>
    </cfRule>
  </conditionalFormatting>
  <conditionalFormatting sqref="BU210 BU207">
    <cfRule type="cellIs" dxfId="8972" priority="5565" operator="equal">
      <formula>2</formula>
    </cfRule>
    <cfRule type="cellIs" dxfId="8971" priority="5566" operator="equal">
      <formula>1</formula>
    </cfRule>
  </conditionalFormatting>
  <conditionalFormatting sqref="BU210 BU207">
    <cfRule type="cellIs" dxfId="8970" priority="5564" operator="equal">
      <formula>3</formula>
    </cfRule>
  </conditionalFormatting>
  <conditionalFormatting sqref="BU210 BU207">
    <cfRule type="cellIs" dxfId="8969" priority="5562" operator="equal">
      <formula>5</formula>
    </cfRule>
    <cfRule type="cellIs" dxfId="8968" priority="5563" operator="equal">
      <formula>4</formula>
    </cfRule>
  </conditionalFormatting>
  <conditionalFormatting sqref="BY206">
    <cfRule type="containsText" dxfId="8967" priority="5551" operator="containsText" text="N/A">
      <formula>NOT(ISERROR(SEARCH("N/A",BY206)))</formula>
    </cfRule>
    <cfRule type="containsText" dxfId="8966" priority="5557" operator="containsText" text="High">
      <formula>NOT(ISERROR(SEARCH("High",BY206)))</formula>
    </cfRule>
    <cfRule type="containsText" dxfId="8965" priority="5558" operator="containsText" text="Extreme">
      <formula>NOT(ISERROR(SEARCH("Extreme",BY206)))</formula>
    </cfRule>
    <cfRule type="containsText" dxfId="8964" priority="5559" operator="containsText" text="Low">
      <formula>NOT(ISERROR(SEARCH("Low",BY206)))</formula>
    </cfRule>
    <cfRule type="containsText" dxfId="8963" priority="5560" operator="containsText" text="Moderate">
      <formula>NOT(ISERROR(SEARCH("Moderate",BY206)))</formula>
    </cfRule>
    <cfRule type="containsText" dxfId="8962" priority="5561" operator="containsText" text="Insignificant">
      <formula>NOT(ISERROR(SEARCH("Insignificant",BY206)))</formula>
    </cfRule>
    <cfRule type="containsErrors" dxfId="8961" priority="5567">
      <formula>ISERROR(BY206)</formula>
    </cfRule>
  </conditionalFormatting>
  <conditionalFormatting sqref="BY206:BY207 BY209:BY210">
    <cfRule type="cellIs" dxfId="8960" priority="5552" operator="between">
      <formula>81</formula>
      <formula>100</formula>
    </cfRule>
    <cfRule type="cellIs" dxfId="8959" priority="5553" operator="between">
      <formula>61</formula>
      <formula>80</formula>
    </cfRule>
    <cfRule type="cellIs" dxfId="8958" priority="5554" operator="between">
      <formula>41</formula>
      <formula>60</formula>
    </cfRule>
    <cfRule type="cellIs" dxfId="8957" priority="5555" operator="between">
      <formula>21</formula>
      <formula>40</formula>
    </cfRule>
    <cfRule type="cellIs" dxfId="8956" priority="5556" operator="between">
      <formula>1</formula>
      <formula>20</formula>
    </cfRule>
  </conditionalFormatting>
  <conditionalFormatting sqref="BY209">
    <cfRule type="containsErrors" dxfId="8955" priority="5549">
      <formula>ISERROR(BY209)</formula>
    </cfRule>
    <cfRule type="containsText" dxfId="8954" priority="5550" operator="containsText" text="N/A">
      <formula>NOT(ISERROR(SEARCH("N/A",BY209)))</formula>
    </cfRule>
  </conditionalFormatting>
  <conditionalFormatting sqref="BZ210 BZ207">
    <cfRule type="cellIs" dxfId="8953" priority="5546" operator="equal">
      <formula>2</formula>
    </cfRule>
    <cfRule type="cellIs" dxfId="8952" priority="5547" operator="equal">
      <formula>1</formula>
    </cfRule>
  </conditionalFormatting>
  <conditionalFormatting sqref="BZ210 BZ207">
    <cfRule type="cellIs" dxfId="8951" priority="5545" operator="equal">
      <formula>3</formula>
    </cfRule>
  </conditionalFormatting>
  <conditionalFormatting sqref="BZ210 BZ207">
    <cfRule type="cellIs" dxfId="8950" priority="5543" operator="equal">
      <formula>5</formula>
    </cfRule>
    <cfRule type="cellIs" dxfId="8949" priority="5544" operator="equal">
      <formula>4</formula>
    </cfRule>
  </conditionalFormatting>
  <conditionalFormatting sqref="CD206">
    <cfRule type="containsText" dxfId="8948" priority="5532" operator="containsText" text="N/A">
      <formula>NOT(ISERROR(SEARCH("N/A",CD206)))</formula>
    </cfRule>
    <cfRule type="containsText" dxfId="8947" priority="5538" operator="containsText" text="High">
      <formula>NOT(ISERROR(SEARCH("High",CD206)))</formula>
    </cfRule>
    <cfRule type="containsText" dxfId="8946" priority="5539" operator="containsText" text="Extreme">
      <formula>NOT(ISERROR(SEARCH("Extreme",CD206)))</formula>
    </cfRule>
    <cfRule type="containsText" dxfId="8945" priority="5540" operator="containsText" text="Low">
      <formula>NOT(ISERROR(SEARCH("Low",CD206)))</formula>
    </cfRule>
    <cfRule type="containsText" dxfId="8944" priority="5541" operator="containsText" text="Moderate">
      <formula>NOT(ISERROR(SEARCH("Moderate",CD206)))</formula>
    </cfRule>
    <cfRule type="containsText" dxfId="8943" priority="5542" operator="containsText" text="Insignificant">
      <formula>NOT(ISERROR(SEARCH("Insignificant",CD206)))</formula>
    </cfRule>
    <cfRule type="containsErrors" dxfId="8942" priority="5548">
      <formula>ISERROR(CD206)</formula>
    </cfRule>
  </conditionalFormatting>
  <conditionalFormatting sqref="CD206:CD207 CD209:CD210">
    <cfRule type="cellIs" dxfId="8941" priority="5533" operator="between">
      <formula>81</formula>
      <formula>100</formula>
    </cfRule>
    <cfRule type="cellIs" dxfId="8940" priority="5534" operator="between">
      <formula>61</formula>
      <formula>80</formula>
    </cfRule>
    <cfRule type="cellIs" dxfId="8939" priority="5535" operator="between">
      <formula>41</formula>
      <formula>60</formula>
    </cfRule>
    <cfRule type="cellIs" dxfId="8938" priority="5536" operator="between">
      <formula>21</formula>
      <formula>40</formula>
    </cfRule>
    <cfRule type="cellIs" dxfId="8937" priority="5537" operator="between">
      <formula>1</formula>
      <formula>20</formula>
    </cfRule>
  </conditionalFormatting>
  <conditionalFormatting sqref="CD209">
    <cfRule type="containsErrors" dxfId="8936" priority="5530">
      <formula>ISERROR(CD209)</formula>
    </cfRule>
    <cfRule type="containsText" dxfId="8935" priority="5531" operator="containsText" text="N/A">
      <formula>NOT(ISERROR(SEARCH("N/A",CD209)))</formula>
    </cfRule>
  </conditionalFormatting>
  <conditionalFormatting sqref="CE210 CE207">
    <cfRule type="cellIs" dxfId="8934" priority="5527" operator="equal">
      <formula>2</formula>
    </cfRule>
    <cfRule type="cellIs" dxfId="8933" priority="5528" operator="equal">
      <formula>1</formula>
    </cfRule>
  </conditionalFormatting>
  <conditionalFormatting sqref="CE210 CE207">
    <cfRule type="cellIs" dxfId="8932" priority="5526" operator="equal">
      <formula>3</formula>
    </cfRule>
  </conditionalFormatting>
  <conditionalFormatting sqref="CE210 CE207">
    <cfRule type="cellIs" dxfId="8931" priority="5524" operator="equal">
      <formula>5</formula>
    </cfRule>
    <cfRule type="cellIs" dxfId="8930" priority="5525" operator="equal">
      <formula>4</formula>
    </cfRule>
  </conditionalFormatting>
  <conditionalFormatting sqref="CI206">
    <cfRule type="containsText" dxfId="8929" priority="5513" operator="containsText" text="N/A">
      <formula>NOT(ISERROR(SEARCH("N/A",CI206)))</formula>
    </cfRule>
    <cfRule type="containsText" dxfId="8928" priority="5519" operator="containsText" text="High">
      <formula>NOT(ISERROR(SEARCH("High",CI206)))</formula>
    </cfRule>
    <cfRule type="containsText" dxfId="8927" priority="5520" operator="containsText" text="Extreme">
      <formula>NOT(ISERROR(SEARCH("Extreme",CI206)))</formula>
    </cfRule>
    <cfRule type="containsText" dxfId="8926" priority="5521" operator="containsText" text="Low">
      <formula>NOT(ISERROR(SEARCH("Low",CI206)))</formula>
    </cfRule>
    <cfRule type="containsText" dxfId="8925" priority="5522" operator="containsText" text="Moderate">
      <formula>NOT(ISERROR(SEARCH("Moderate",CI206)))</formula>
    </cfRule>
    <cfRule type="containsText" dxfId="8924" priority="5523" operator="containsText" text="Insignificant">
      <formula>NOT(ISERROR(SEARCH("Insignificant",CI206)))</formula>
    </cfRule>
    <cfRule type="containsErrors" dxfId="8923" priority="5529">
      <formula>ISERROR(CI206)</formula>
    </cfRule>
  </conditionalFormatting>
  <conditionalFormatting sqref="CI206:CI207 CI209:CI210">
    <cfRule type="cellIs" dxfId="8922" priority="5514" operator="between">
      <formula>81</formula>
      <formula>100</formula>
    </cfRule>
    <cfRule type="cellIs" dxfId="8921" priority="5515" operator="between">
      <formula>61</formula>
      <formula>80</formula>
    </cfRule>
    <cfRule type="cellIs" dxfId="8920" priority="5516" operator="between">
      <formula>41</formula>
      <formula>60</formula>
    </cfRule>
    <cfRule type="cellIs" dxfId="8919" priority="5517" operator="between">
      <formula>21</formula>
      <formula>40</formula>
    </cfRule>
    <cfRule type="cellIs" dxfId="8918" priority="5518" operator="between">
      <formula>1</formula>
      <formula>20</formula>
    </cfRule>
  </conditionalFormatting>
  <conditionalFormatting sqref="CI209">
    <cfRule type="containsErrors" dxfId="8917" priority="5511">
      <formula>ISERROR(CI209)</formula>
    </cfRule>
    <cfRule type="containsText" dxfId="8916" priority="5512" operator="containsText" text="N/A">
      <formula>NOT(ISERROR(SEARCH("N/A",CI209)))</formula>
    </cfRule>
  </conditionalFormatting>
  <conditionalFormatting sqref="CJ210 CJ207">
    <cfRule type="cellIs" dxfId="8915" priority="5508" operator="equal">
      <formula>2</formula>
    </cfRule>
    <cfRule type="cellIs" dxfId="8914" priority="5509" operator="equal">
      <formula>1</formula>
    </cfRule>
  </conditionalFormatting>
  <conditionalFormatting sqref="CJ210 CJ207">
    <cfRule type="cellIs" dxfId="8913" priority="5507" operator="equal">
      <formula>3</formula>
    </cfRule>
  </conditionalFormatting>
  <conditionalFormatting sqref="CJ210 CJ207">
    <cfRule type="cellIs" dxfId="8912" priority="5505" operator="equal">
      <formula>5</formula>
    </cfRule>
    <cfRule type="cellIs" dxfId="8911" priority="5506" operator="equal">
      <formula>4</formula>
    </cfRule>
  </conditionalFormatting>
  <conditionalFormatting sqref="CN206">
    <cfRule type="containsText" dxfId="8910" priority="5494" operator="containsText" text="N/A">
      <formula>NOT(ISERROR(SEARCH("N/A",CN206)))</formula>
    </cfRule>
    <cfRule type="containsText" dxfId="8909" priority="5500" operator="containsText" text="High">
      <formula>NOT(ISERROR(SEARCH("High",CN206)))</formula>
    </cfRule>
    <cfRule type="containsText" dxfId="8908" priority="5501" operator="containsText" text="Extreme">
      <formula>NOT(ISERROR(SEARCH("Extreme",CN206)))</formula>
    </cfRule>
    <cfRule type="containsText" dxfId="8907" priority="5502" operator="containsText" text="Low">
      <formula>NOT(ISERROR(SEARCH("Low",CN206)))</formula>
    </cfRule>
    <cfRule type="containsText" dxfId="8906" priority="5503" operator="containsText" text="Moderate">
      <formula>NOT(ISERROR(SEARCH("Moderate",CN206)))</formula>
    </cfRule>
    <cfRule type="containsText" dxfId="8905" priority="5504" operator="containsText" text="Insignificant">
      <formula>NOT(ISERROR(SEARCH("Insignificant",CN206)))</formula>
    </cfRule>
    <cfRule type="containsErrors" dxfId="8904" priority="5510">
      <formula>ISERROR(CN206)</formula>
    </cfRule>
  </conditionalFormatting>
  <conditionalFormatting sqref="CN206:CN207 CN209:CN210">
    <cfRule type="cellIs" dxfId="8903" priority="5495" operator="between">
      <formula>81</formula>
      <formula>100</formula>
    </cfRule>
    <cfRule type="cellIs" dxfId="8902" priority="5496" operator="between">
      <formula>61</formula>
      <formula>80</formula>
    </cfRule>
    <cfRule type="cellIs" dxfId="8901" priority="5497" operator="between">
      <formula>41</formula>
      <formula>60</formula>
    </cfRule>
    <cfRule type="cellIs" dxfId="8900" priority="5498" operator="between">
      <formula>21</formula>
      <formula>40</formula>
    </cfRule>
    <cfRule type="cellIs" dxfId="8899" priority="5499" operator="between">
      <formula>1</formula>
      <formula>20</formula>
    </cfRule>
  </conditionalFormatting>
  <conditionalFormatting sqref="CN209">
    <cfRule type="containsErrors" dxfId="8898" priority="5492">
      <formula>ISERROR(CN209)</formula>
    </cfRule>
    <cfRule type="containsText" dxfId="8897" priority="5493" operator="containsText" text="N/A">
      <formula>NOT(ISERROR(SEARCH("N/A",CN209)))</formula>
    </cfRule>
  </conditionalFormatting>
  <conditionalFormatting sqref="CO210 CO207">
    <cfRule type="cellIs" dxfId="8896" priority="5489" operator="equal">
      <formula>2</formula>
    </cfRule>
    <cfRule type="cellIs" dxfId="8895" priority="5490" operator="equal">
      <formula>1</formula>
    </cfRule>
  </conditionalFormatting>
  <conditionalFormatting sqref="CO210 CO207">
    <cfRule type="cellIs" dxfId="8894" priority="5488" operator="equal">
      <formula>3</formula>
    </cfRule>
  </conditionalFormatting>
  <conditionalFormatting sqref="CO210 CO207">
    <cfRule type="cellIs" dxfId="8893" priority="5486" operator="equal">
      <formula>5</formula>
    </cfRule>
    <cfRule type="cellIs" dxfId="8892" priority="5487" operator="equal">
      <formula>4</formula>
    </cfRule>
  </conditionalFormatting>
  <conditionalFormatting sqref="CS206">
    <cfRule type="containsText" dxfId="8891" priority="5475" operator="containsText" text="N/A">
      <formula>NOT(ISERROR(SEARCH("N/A",CS206)))</formula>
    </cfRule>
    <cfRule type="containsText" dxfId="8890" priority="5481" operator="containsText" text="High">
      <formula>NOT(ISERROR(SEARCH("High",CS206)))</formula>
    </cfRule>
    <cfRule type="containsText" dxfId="8889" priority="5482" operator="containsText" text="Extreme">
      <formula>NOT(ISERROR(SEARCH("Extreme",CS206)))</formula>
    </cfRule>
    <cfRule type="containsText" dxfId="8888" priority="5483" operator="containsText" text="Low">
      <formula>NOT(ISERROR(SEARCH("Low",CS206)))</formula>
    </cfRule>
    <cfRule type="containsText" dxfId="8887" priority="5484" operator="containsText" text="Moderate">
      <formula>NOT(ISERROR(SEARCH("Moderate",CS206)))</formula>
    </cfRule>
    <cfRule type="containsText" dxfId="8886" priority="5485" operator="containsText" text="Insignificant">
      <formula>NOT(ISERROR(SEARCH("Insignificant",CS206)))</formula>
    </cfRule>
    <cfRule type="containsErrors" dxfId="8885" priority="5491">
      <formula>ISERROR(CS206)</formula>
    </cfRule>
  </conditionalFormatting>
  <conditionalFormatting sqref="CS206:CS207 CS209:CS210">
    <cfRule type="cellIs" dxfId="8884" priority="5476" operator="between">
      <formula>81</formula>
      <formula>100</formula>
    </cfRule>
    <cfRule type="cellIs" dxfId="8883" priority="5477" operator="between">
      <formula>61</formula>
      <formula>80</formula>
    </cfRule>
    <cfRule type="cellIs" dxfId="8882" priority="5478" operator="between">
      <formula>41</formula>
      <formula>60</formula>
    </cfRule>
    <cfRule type="cellIs" dxfId="8881" priority="5479" operator="between">
      <formula>21</formula>
      <formula>40</formula>
    </cfRule>
    <cfRule type="cellIs" dxfId="8880" priority="5480" operator="between">
      <formula>1</formula>
      <formula>20</formula>
    </cfRule>
  </conditionalFormatting>
  <conditionalFormatting sqref="CS209">
    <cfRule type="containsErrors" dxfId="8879" priority="5473">
      <formula>ISERROR(CS209)</formula>
    </cfRule>
    <cfRule type="containsText" dxfId="8878" priority="5474" operator="containsText" text="N/A">
      <formula>NOT(ISERROR(SEARCH("N/A",CS209)))</formula>
    </cfRule>
  </conditionalFormatting>
  <conditionalFormatting sqref="H216 H213">
    <cfRule type="cellIs" dxfId="8877" priority="5470" operator="equal">
      <formula>2</formula>
    </cfRule>
    <cfRule type="cellIs" dxfId="8876" priority="5471" operator="equal">
      <formula>1</formula>
    </cfRule>
  </conditionalFormatting>
  <conditionalFormatting sqref="H216 H213">
    <cfRule type="cellIs" dxfId="8875" priority="5469" operator="equal">
      <formula>3</formula>
    </cfRule>
  </conditionalFormatting>
  <conditionalFormatting sqref="H216 H213">
    <cfRule type="cellIs" dxfId="8874" priority="5467" operator="equal">
      <formula>5</formula>
    </cfRule>
    <cfRule type="cellIs" dxfId="8873" priority="5468" operator="equal">
      <formula>4</formula>
    </cfRule>
  </conditionalFormatting>
  <conditionalFormatting sqref="L212">
    <cfRule type="containsText" dxfId="8872" priority="5456" operator="containsText" text="N/A">
      <formula>NOT(ISERROR(SEARCH("N/A",L212)))</formula>
    </cfRule>
    <cfRule type="containsText" dxfId="8871" priority="5462" operator="containsText" text="High">
      <formula>NOT(ISERROR(SEARCH("High",L212)))</formula>
    </cfRule>
    <cfRule type="containsText" dxfId="8870" priority="5463" operator="containsText" text="Extreme">
      <formula>NOT(ISERROR(SEARCH("Extreme",L212)))</formula>
    </cfRule>
    <cfRule type="containsText" dxfId="8869" priority="5464" operator="containsText" text="Low">
      <formula>NOT(ISERROR(SEARCH("Low",L212)))</formula>
    </cfRule>
    <cfRule type="containsText" dxfId="8868" priority="5465" operator="containsText" text="Moderate">
      <formula>NOT(ISERROR(SEARCH("Moderate",L212)))</formula>
    </cfRule>
    <cfRule type="containsText" dxfId="8867" priority="5466" operator="containsText" text="Insignificant">
      <formula>NOT(ISERROR(SEARCH("Insignificant",L212)))</formula>
    </cfRule>
    <cfRule type="containsErrors" dxfId="8866" priority="5472">
      <formula>ISERROR(L212)</formula>
    </cfRule>
  </conditionalFormatting>
  <conditionalFormatting sqref="L212:L213 L215:L216">
    <cfRule type="cellIs" dxfId="8865" priority="5457" operator="between">
      <formula>81</formula>
      <formula>100</formula>
    </cfRule>
    <cfRule type="cellIs" dxfId="8864" priority="5458" operator="between">
      <formula>61</formula>
      <formula>80</formula>
    </cfRule>
    <cfRule type="cellIs" dxfId="8863" priority="5459" operator="between">
      <formula>41</formula>
      <formula>60</formula>
    </cfRule>
    <cfRule type="cellIs" dxfId="8862" priority="5460" operator="between">
      <formula>21</formula>
      <formula>40</formula>
    </cfRule>
    <cfRule type="cellIs" dxfId="8861" priority="5461" operator="between">
      <formula>1</formula>
      <formula>20</formula>
    </cfRule>
  </conditionalFormatting>
  <conditionalFormatting sqref="L215">
    <cfRule type="containsErrors" dxfId="8860" priority="5454">
      <formula>ISERROR(L215)</formula>
    </cfRule>
    <cfRule type="containsText" dxfId="8859" priority="5455" operator="containsText" text="N/A">
      <formula>NOT(ISERROR(SEARCH("N/A",L215)))</formula>
    </cfRule>
  </conditionalFormatting>
  <conditionalFormatting sqref="M216 M213">
    <cfRule type="cellIs" dxfId="8858" priority="5451" operator="equal">
      <formula>2</formula>
    </cfRule>
    <cfRule type="cellIs" dxfId="8857" priority="5452" operator="equal">
      <formula>1</formula>
    </cfRule>
  </conditionalFormatting>
  <conditionalFormatting sqref="M216 M213">
    <cfRule type="cellIs" dxfId="8856" priority="5450" operator="equal">
      <formula>3</formula>
    </cfRule>
  </conditionalFormatting>
  <conditionalFormatting sqref="M216 M213">
    <cfRule type="cellIs" dxfId="8855" priority="5448" operator="equal">
      <formula>5</formula>
    </cfRule>
    <cfRule type="cellIs" dxfId="8854" priority="5449" operator="equal">
      <formula>4</formula>
    </cfRule>
  </conditionalFormatting>
  <conditionalFormatting sqref="Q212">
    <cfRule type="containsText" dxfId="8853" priority="5437" operator="containsText" text="N/A">
      <formula>NOT(ISERROR(SEARCH("N/A",Q212)))</formula>
    </cfRule>
    <cfRule type="containsText" dxfId="8852" priority="5443" operator="containsText" text="High">
      <formula>NOT(ISERROR(SEARCH("High",Q212)))</formula>
    </cfRule>
    <cfRule type="containsText" dxfId="8851" priority="5444" operator="containsText" text="Extreme">
      <formula>NOT(ISERROR(SEARCH("Extreme",Q212)))</formula>
    </cfRule>
    <cfRule type="containsText" dxfId="8850" priority="5445" operator="containsText" text="Low">
      <formula>NOT(ISERROR(SEARCH("Low",Q212)))</formula>
    </cfRule>
    <cfRule type="containsText" dxfId="8849" priority="5446" operator="containsText" text="Moderate">
      <formula>NOT(ISERROR(SEARCH("Moderate",Q212)))</formula>
    </cfRule>
    <cfRule type="containsText" dxfId="8848" priority="5447" operator="containsText" text="Insignificant">
      <formula>NOT(ISERROR(SEARCH("Insignificant",Q212)))</formula>
    </cfRule>
    <cfRule type="containsErrors" dxfId="8847" priority="5453">
      <formula>ISERROR(Q212)</formula>
    </cfRule>
  </conditionalFormatting>
  <conditionalFormatting sqref="Q212:Q213 Q215:Q216">
    <cfRule type="cellIs" dxfId="8846" priority="5438" operator="between">
      <formula>81</formula>
      <formula>100</formula>
    </cfRule>
    <cfRule type="cellIs" dxfId="8845" priority="5439" operator="between">
      <formula>61</formula>
      <formula>80</formula>
    </cfRule>
    <cfRule type="cellIs" dxfId="8844" priority="5440" operator="between">
      <formula>41</formula>
      <formula>60</formula>
    </cfRule>
    <cfRule type="cellIs" dxfId="8843" priority="5441" operator="between">
      <formula>21</formula>
      <formula>40</formula>
    </cfRule>
    <cfRule type="cellIs" dxfId="8842" priority="5442" operator="between">
      <formula>1</formula>
      <formula>20</formula>
    </cfRule>
  </conditionalFormatting>
  <conditionalFormatting sqref="Q215">
    <cfRule type="containsErrors" dxfId="8841" priority="5435">
      <formula>ISERROR(Q215)</formula>
    </cfRule>
    <cfRule type="containsText" dxfId="8840" priority="5436" operator="containsText" text="N/A">
      <formula>NOT(ISERROR(SEARCH("N/A",Q215)))</formula>
    </cfRule>
  </conditionalFormatting>
  <conditionalFormatting sqref="R216 R213">
    <cfRule type="cellIs" dxfId="8839" priority="5432" operator="equal">
      <formula>2</formula>
    </cfRule>
    <cfRule type="cellIs" dxfId="8838" priority="5433" operator="equal">
      <formula>1</formula>
    </cfRule>
  </conditionalFormatting>
  <conditionalFormatting sqref="R216 R213">
    <cfRule type="cellIs" dxfId="8837" priority="5431" operator="equal">
      <formula>3</formula>
    </cfRule>
  </conditionalFormatting>
  <conditionalFormatting sqref="R216 R213">
    <cfRule type="cellIs" dxfId="8836" priority="5429" operator="equal">
      <formula>5</formula>
    </cfRule>
    <cfRule type="cellIs" dxfId="8835" priority="5430" operator="equal">
      <formula>4</formula>
    </cfRule>
  </conditionalFormatting>
  <conditionalFormatting sqref="V212">
    <cfRule type="containsText" dxfId="8834" priority="5418" operator="containsText" text="N/A">
      <formula>NOT(ISERROR(SEARCH("N/A",V212)))</formula>
    </cfRule>
    <cfRule type="containsText" dxfId="8833" priority="5424" operator="containsText" text="High">
      <formula>NOT(ISERROR(SEARCH("High",V212)))</formula>
    </cfRule>
    <cfRule type="containsText" dxfId="8832" priority="5425" operator="containsText" text="Extreme">
      <formula>NOT(ISERROR(SEARCH("Extreme",V212)))</formula>
    </cfRule>
    <cfRule type="containsText" dxfId="8831" priority="5426" operator="containsText" text="Low">
      <formula>NOT(ISERROR(SEARCH("Low",V212)))</formula>
    </cfRule>
    <cfRule type="containsText" dxfId="8830" priority="5427" operator="containsText" text="Moderate">
      <formula>NOT(ISERROR(SEARCH("Moderate",V212)))</formula>
    </cfRule>
    <cfRule type="containsText" dxfId="8829" priority="5428" operator="containsText" text="Insignificant">
      <formula>NOT(ISERROR(SEARCH("Insignificant",V212)))</formula>
    </cfRule>
    <cfRule type="containsErrors" dxfId="8828" priority="5434">
      <formula>ISERROR(V212)</formula>
    </cfRule>
  </conditionalFormatting>
  <conditionalFormatting sqref="V212:V213 V215:V216">
    <cfRule type="cellIs" dxfId="8827" priority="5419" operator="between">
      <formula>81</formula>
      <formula>100</formula>
    </cfRule>
    <cfRule type="cellIs" dxfId="8826" priority="5420" operator="between">
      <formula>61</formula>
      <formula>80</formula>
    </cfRule>
    <cfRule type="cellIs" dxfId="8825" priority="5421" operator="between">
      <formula>41</formula>
      <formula>60</formula>
    </cfRule>
    <cfRule type="cellIs" dxfId="8824" priority="5422" operator="between">
      <formula>21</formula>
      <formula>40</formula>
    </cfRule>
    <cfRule type="cellIs" dxfId="8823" priority="5423" operator="between">
      <formula>1</formula>
      <formula>20</formula>
    </cfRule>
  </conditionalFormatting>
  <conditionalFormatting sqref="V215">
    <cfRule type="containsErrors" dxfId="8822" priority="5416">
      <formula>ISERROR(V215)</formula>
    </cfRule>
    <cfRule type="containsText" dxfId="8821" priority="5417" operator="containsText" text="N/A">
      <formula>NOT(ISERROR(SEARCH("N/A",V215)))</formula>
    </cfRule>
  </conditionalFormatting>
  <conditionalFormatting sqref="W216 W213">
    <cfRule type="cellIs" dxfId="8820" priority="5413" operator="equal">
      <formula>2</formula>
    </cfRule>
    <cfRule type="cellIs" dxfId="8819" priority="5414" operator="equal">
      <formula>1</formula>
    </cfRule>
  </conditionalFormatting>
  <conditionalFormatting sqref="W216 W213">
    <cfRule type="cellIs" dxfId="8818" priority="5412" operator="equal">
      <formula>3</formula>
    </cfRule>
  </conditionalFormatting>
  <conditionalFormatting sqref="W216 W213">
    <cfRule type="cellIs" dxfId="8817" priority="5410" operator="equal">
      <formula>5</formula>
    </cfRule>
    <cfRule type="cellIs" dxfId="8816" priority="5411" operator="equal">
      <formula>4</formula>
    </cfRule>
  </conditionalFormatting>
  <conditionalFormatting sqref="AA212">
    <cfRule type="containsText" dxfId="8815" priority="5399" operator="containsText" text="N/A">
      <formula>NOT(ISERROR(SEARCH("N/A",AA212)))</formula>
    </cfRule>
    <cfRule type="containsText" dxfId="8814" priority="5405" operator="containsText" text="High">
      <formula>NOT(ISERROR(SEARCH("High",AA212)))</formula>
    </cfRule>
    <cfRule type="containsText" dxfId="8813" priority="5406" operator="containsText" text="Extreme">
      <formula>NOT(ISERROR(SEARCH("Extreme",AA212)))</formula>
    </cfRule>
    <cfRule type="containsText" dxfId="8812" priority="5407" operator="containsText" text="Low">
      <formula>NOT(ISERROR(SEARCH("Low",AA212)))</formula>
    </cfRule>
    <cfRule type="containsText" dxfId="8811" priority="5408" operator="containsText" text="Moderate">
      <formula>NOT(ISERROR(SEARCH("Moderate",AA212)))</formula>
    </cfRule>
    <cfRule type="containsText" dxfId="8810" priority="5409" operator="containsText" text="Insignificant">
      <formula>NOT(ISERROR(SEARCH("Insignificant",AA212)))</formula>
    </cfRule>
    <cfRule type="containsErrors" dxfId="8809" priority="5415">
      <formula>ISERROR(AA212)</formula>
    </cfRule>
  </conditionalFormatting>
  <conditionalFormatting sqref="AA212:AA213 AA215:AA216">
    <cfRule type="cellIs" dxfId="8808" priority="5400" operator="between">
      <formula>81</formula>
      <formula>100</formula>
    </cfRule>
    <cfRule type="cellIs" dxfId="8807" priority="5401" operator="between">
      <formula>61</formula>
      <formula>80</formula>
    </cfRule>
    <cfRule type="cellIs" dxfId="8806" priority="5402" operator="between">
      <formula>41</formula>
      <formula>60</formula>
    </cfRule>
    <cfRule type="cellIs" dxfId="8805" priority="5403" operator="between">
      <formula>21</formula>
      <formula>40</formula>
    </cfRule>
    <cfRule type="cellIs" dxfId="8804" priority="5404" operator="between">
      <formula>1</formula>
      <formula>20</formula>
    </cfRule>
  </conditionalFormatting>
  <conditionalFormatting sqref="AA215">
    <cfRule type="containsErrors" dxfId="8803" priority="5397">
      <formula>ISERROR(AA215)</formula>
    </cfRule>
    <cfRule type="containsText" dxfId="8802" priority="5398" operator="containsText" text="N/A">
      <formula>NOT(ISERROR(SEARCH("N/A",AA215)))</formula>
    </cfRule>
  </conditionalFormatting>
  <conditionalFormatting sqref="AB216 AB213">
    <cfRule type="cellIs" dxfId="8801" priority="5394" operator="equal">
      <formula>2</formula>
    </cfRule>
    <cfRule type="cellIs" dxfId="8800" priority="5395" operator="equal">
      <formula>1</formula>
    </cfRule>
  </conditionalFormatting>
  <conditionalFormatting sqref="AB216 AB213">
    <cfRule type="cellIs" dxfId="8799" priority="5393" operator="equal">
      <formula>3</formula>
    </cfRule>
  </conditionalFormatting>
  <conditionalFormatting sqref="AB216 AB213">
    <cfRule type="cellIs" dxfId="8798" priority="5391" operator="equal">
      <formula>5</formula>
    </cfRule>
    <cfRule type="cellIs" dxfId="8797" priority="5392" operator="equal">
      <formula>4</formula>
    </cfRule>
  </conditionalFormatting>
  <conditionalFormatting sqref="AF212">
    <cfRule type="containsText" dxfId="8796" priority="5380" operator="containsText" text="N/A">
      <formula>NOT(ISERROR(SEARCH("N/A",AF212)))</formula>
    </cfRule>
    <cfRule type="containsText" dxfId="8795" priority="5386" operator="containsText" text="High">
      <formula>NOT(ISERROR(SEARCH("High",AF212)))</formula>
    </cfRule>
    <cfRule type="containsText" dxfId="8794" priority="5387" operator="containsText" text="Extreme">
      <formula>NOT(ISERROR(SEARCH("Extreme",AF212)))</formula>
    </cfRule>
    <cfRule type="containsText" dxfId="8793" priority="5388" operator="containsText" text="Low">
      <formula>NOT(ISERROR(SEARCH("Low",AF212)))</formula>
    </cfRule>
    <cfRule type="containsText" dxfId="8792" priority="5389" operator="containsText" text="Moderate">
      <formula>NOT(ISERROR(SEARCH("Moderate",AF212)))</formula>
    </cfRule>
    <cfRule type="containsText" dxfId="8791" priority="5390" operator="containsText" text="Insignificant">
      <formula>NOT(ISERROR(SEARCH("Insignificant",AF212)))</formula>
    </cfRule>
    <cfRule type="containsErrors" dxfId="8790" priority="5396">
      <formula>ISERROR(AF212)</formula>
    </cfRule>
  </conditionalFormatting>
  <conditionalFormatting sqref="AF212:AF213 AF215:AF216">
    <cfRule type="cellIs" dxfId="8789" priority="5381" operator="between">
      <formula>81</formula>
      <formula>100</formula>
    </cfRule>
    <cfRule type="cellIs" dxfId="8788" priority="5382" operator="between">
      <formula>61</formula>
      <formula>80</formula>
    </cfRule>
    <cfRule type="cellIs" dxfId="8787" priority="5383" operator="between">
      <formula>41</formula>
      <formula>60</formula>
    </cfRule>
    <cfRule type="cellIs" dxfId="8786" priority="5384" operator="between">
      <formula>21</formula>
      <formula>40</formula>
    </cfRule>
    <cfRule type="cellIs" dxfId="8785" priority="5385" operator="between">
      <formula>1</formula>
      <formula>20</formula>
    </cfRule>
  </conditionalFormatting>
  <conditionalFormatting sqref="AF215">
    <cfRule type="containsErrors" dxfId="8784" priority="5378">
      <formula>ISERROR(AF215)</formula>
    </cfRule>
    <cfRule type="containsText" dxfId="8783" priority="5379" operator="containsText" text="N/A">
      <formula>NOT(ISERROR(SEARCH("N/A",AF215)))</formula>
    </cfRule>
  </conditionalFormatting>
  <conditionalFormatting sqref="AG216 AG213">
    <cfRule type="cellIs" dxfId="8782" priority="5375" operator="equal">
      <formula>2</formula>
    </cfRule>
    <cfRule type="cellIs" dxfId="8781" priority="5376" operator="equal">
      <formula>1</formula>
    </cfRule>
  </conditionalFormatting>
  <conditionalFormatting sqref="AG216 AG213">
    <cfRule type="cellIs" dxfId="8780" priority="5374" operator="equal">
      <formula>3</formula>
    </cfRule>
  </conditionalFormatting>
  <conditionalFormatting sqref="AG216 AG213">
    <cfRule type="cellIs" dxfId="8779" priority="5372" operator="equal">
      <formula>5</formula>
    </cfRule>
    <cfRule type="cellIs" dxfId="8778" priority="5373" operator="equal">
      <formula>4</formula>
    </cfRule>
  </conditionalFormatting>
  <conditionalFormatting sqref="AK212">
    <cfRule type="containsText" dxfId="8777" priority="5361" operator="containsText" text="N/A">
      <formula>NOT(ISERROR(SEARCH("N/A",AK212)))</formula>
    </cfRule>
    <cfRule type="containsText" dxfId="8776" priority="5367" operator="containsText" text="High">
      <formula>NOT(ISERROR(SEARCH("High",AK212)))</formula>
    </cfRule>
    <cfRule type="containsText" dxfId="8775" priority="5368" operator="containsText" text="Extreme">
      <formula>NOT(ISERROR(SEARCH("Extreme",AK212)))</formula>
    </cfRule>
    <cfRule type="containsText" dxfId="8774" priority="5369" operator="containsText" text="Low">
      <formula>NOT(ISERROR(SEARCH("Low",AK212)))</formula>
    </cfRule>
    <cfRule type="containsText" dxfId="8773" priority="5370" operator="containsText" text="Moderate">
      <formula>NOT(ISERROR(SEARCH("Moderate",AK212)))</formula>
    </cfRule>
    <cfRule type="containsText" dxfId="8772" priority="5371" operator="containsText" text="Insignificant">
      <formula>NOT(ISERROR(SEARCH("Insignificant",AK212)))</formula>
    </cfRule>
    <cfRule type="containsErrors" dxfId="8771" priority="5377">
      <formula>ISERROR(AK212)</formula>
    </cfRule>
  </conditionalFormatting>
  <conditionalFormatting sqref="AK212:AK213 AK215:AK216">
    <cfRule type="cellIs" dxfId="8770" priority="5362" operator="between">
      <formula>81</formula>
      <formula>100</formula>
    </cfRule>
    <cfRule type="cellIs" dxfId="8769" priority="5363" operator="between">
      <formula>61</formula>
      <formula>80</formula>
    </cfRule>
    <cfRule type="cellIs" dxfId="8768" priority="5364" operator="between">
      <formula>41</formula>
      <formula>60</formula>
    </cfRule>
    <cfRule type="cellIs" dxfId="8767" priority="5365" operator="between">
      <formula>21</formula>
      <formula>40</formula>
    </cfRule>
    <cfRule type="cellIs" dxfId="8766" priority="5366" operator="between">
      <formula>1</formula>
      <formula>20</formula>
    </cfRule>
  </conditionalFormatting>
  <conditionalFormatting sqref="AK215">
    <cfRule type="containsErrors" dxfId="8765" priority="5359">
      <formula>ISERROR(AK215)</formula>
    </cfRule>
    <cfRule type="containsText" dxfId="8764" priority="5360" operator="containsText" text="N/A">
      <formula>NOT(ISERROR(SEARCH("N/A",AK215)))</formula>
    </cfRule>
  </conditionalFormatting>
  <conditionalFormatting sqref="AL216 AL213">
    <cfRule type="cellIs" dxfId="8763" priority="5356" operator="equal">
      <formula>2</formula>
    </cfRule>
    <cfRule type="cellIs" dxfId="8762" priority="5357" operator="equal">
      <formula>1</formula>
    </cfRule>
  </conditionalFormatting>
  <conditionalFormatting sqref="AL216 AL213">
    <cfRule type="cellIs" dxfId="8761" priority="5355" operator="equal">
      <formula>3</formula>
    </cfRule>
  </conditionalFormatting>
  <conditionalFormatting sqref="AL216 AL213">
    <cfRule type="cellIs" dxfId="8760" priority="5353" operator="equal">
      <formula>5</formula>
    </cfRule>
    <cfRule type="cellIs" dxfId="8759" priority="5354" operator="equal">
      <formula>4</formula>
    </cfRule>
  </conditionalFormatting>
  <conditionalFormatting sqref="AP212">
    <cfRule type="containsText" dxfId="8758" priority="5342" operator="containsText" text="N/A">
      <formula>NOT(ISERROR(SEARCH("N/A",AP212)))</formula>
    </cfRule>
    <cfRule type="containsText" dxfId="8757" priority="5348" operator="containsText" text="High">
      <formula>NOT(ISERROR(SEARCH("High",AP212)))</formula>
    </cfRule>
    <cfRule type="containsText" dxfId="8756" priority="5349" operator="containsText" text="Extreme">
      <formula>NOT(ISERROR(SEARCH("Extreme",AP212)))</formula>
    </cfRule>
    <cfRule type="containsText" dxfId="8755" priority="5350" operator="containsText" text="Low">
      <formula>NOT(ISERROR(SEARCH("Low",AP212)))</formula>
    </cfRule>
    <cfRule type="containsText" dxfId="8754" priority="5351" operator="containsText" text="Moderate">
      <formula>NOT(ISERROR(SEARCH("Moderate",AP212)))</formula>
    </cfRule>
    <cfRule type="containsText" dxfId="8753" priority="5352" operator="containsText" text="Insignificant">
      <formula>NOT(ISERROR(SEARCH("Insignificant",AP212)))</formula>
    </cfRule>
    <cfRule type="containsErrors" dxfId="8752" priority="5358">
      <formula>ISERROR(AP212)</formula>
    </cfRule>
  </conditionalFormatting>
  <conditionalFormatting sqref="AP212:AP213 AP215:AP216">
    <cfRule type="cellIs" dxfId="8751" priority="5343" operator="between">
      <formula>81</formula>
      <formula>100</formula>
    </cfRule>
    <cfRule type="cellIs" dxfId="8750" priority="5344" operator="between">
      <formula>61</formula>
      <formula>80</formula>
    </cfRule>
    <cfRule type="cellIs" dxfId="8749" priority="5345" operator="between">
      <formula>41</formula>
      <formula>60</formula>
    </cfRule>
    <cfRule type="cellIs" dxfId="8748" priority="5346" operator="between">
      <formula>21</formula>
      <formula>40</formula>
    </cfRule>
    <cfRule type="cellIs" dxfId="8747" priority="5347" operator="between">
      <formula>1</formula>
      <formula>20</formula>
    </cfRule>
  </conditionalFormatting>
  <conditionalFormatting sqref="AP215">
    <cfRule type="containsErrors" dxfId="8746" priority="5340">
      <formula>ISERROR(AP215)</formula>
    </cfRule>
    <cfRule type="containsText" dxfId="8745" priority="5341" operator="containsText" text="N/A">
      <formula>NOT(ISERROR(SEARCH("N/A",AP215)))</formula>
    </cfRule>
  </conditionalFormatting>
  <conditionalFormatting sqref="AQ216 AQ213">
    <cfRule type="cellIs" dxfId="8744" priority="5337" operator="equal">
      <formula>2</formula>
    </cfRule>
    <cfRule type="cellIs" dxfId="8743" priority="5338" operator="equal">
      <formula>1</formula>
    </cfRule>
  </conditionalFormatting>
  <conditionalFormatting sqref="AQ216 AQ213">
    <cfRule type="cellIs" dxfId="8742" priority="5336" operator="equal">
      <formula>3</formula>
    </cfRule>
  </conditionalFormatting>
  <conditionalFormatting sqref="AQ216 AQ213">
    <cfRule type="cellIs" dxfId="8741" priority="5334" operator="equal">
      <formula>5</formula>
    </cfRule>
    <cfRule type="cellIs" dxfId="8740" priority="5335" operator="equal">
      <formula>4</formula>
    </cfRule>
  </conditionalFormatting>
  <conditionalFormatting sqref="AU212">
    <cfRule type="containsText" dxfId="8739" priority="5323" operator="containsText" text="N/A">
      <formula>NOT(ISERROR(SEARCH("N/A",AU212)))</formula>
    </cfRule>
    <cfRule type="containsText" dxfId="8738" priority="5329" operator="containsText" text="High">
      <formula>NOT(ISERROR(SEARCH("High",AU212)))</formula>
    </cfRule>
    <cfRule type="containsText" dxfId="8737" priority="5330" operator="containsText" text="Extreme">
      <formula>NOT(ISERROR(SEARCH("Extreme",AU212)))</formula>
    </cfRule>
    <cfRule type="containsText" dxfId="8736" priority="5331" operator="containsText" text="Low">
      <formula>NOT(ISERROR(SEARCH("Low",AU212)))</formula>
    </cfRule>
    <cfRule type="containsText" dxfId="8735" priority="5332" operator="containsText" text="Moderate">
      <formula>NOT(ISERROR(SEARCH("Moderate",AU212)))</formula>
    </cfRule>
    <cfRule type="containsText" dxfId="8734" priority="5333" operator="containsText" text="Insignificant">
      <formula>NOT(ISERROR(SEARCH("Insignificant",AU212)))</formula>
    </cfRule>
    <cfRule type="containsErrors" dxfId="8733" priority="5339">
      <formula>ISERROR(AU212)</formula>
    </cfRule>
  </conditionalFormatting>
  <conditionalFormatting sqref="AU212:AU213 AU215:AU216">
    <cfRule type="cellIs" dxfId="8732" priority="5324" operator="between">
      <formula>81</formula>
      <formula>100</formula>
    </cfRule>
    <cfRule type="cellIs" dxfId="8731" priority="5325" operator="between">
      <formula>61</formula>
      <formula>80</formula>
    </cfRule>
    <cfRule type="cellIs" dxfId="8730" priority="5326" operator="between">
      <formula>41</formula>
      <formula>60</formula>
    </cfRule>
    <cfRule type="cellIs" dxfId="8729" priority="5327" operator="between">
      <formula>21</formula>
      <formula>40</formula>
    </cfRule>
    <cfRule type="cellIs" dxfId="8728" priority="5328" operator="between">
      <formula>1</formula>
      <formula>20</formula>
    </cfRule>
  </conditionalFormatting>
  <conditionalFormatting sqref="AU215">
    <cfRule type="containsErrors" dxfId="8727" priority="5321">
      <formula>ISERROR(AU215)</formula>
    </cfRule>
    <cfRule type="containsText" dxfId="8726" priority="5322" operator="containsText" text="N/A">
      <formula>NOT(ISERROR(SEARCH("N/A",AU215)))</formula>
    </cfRule>
  </conditionalFormatting>
  <conditionalFormatting sqref="AV216 AV213">
    <cfRule type="cellIs" dxfId="8725" priority="5318" operator="equal">
      <formula>2</formula>
    </cfRule>
    <cfRule type="cellIs" dxfId="8724" priority="5319" operator="equal">
      <formula>1</formula>
    </cfRule>
  </conditionalFormatting>
  <conditionalFormatting sqref="AV216 AV213">
    <cfRule type="cellIs" dxfId="8723" priority="5317" operator="equal">
      <formula>3</formula>
    </cfRule>
  </conditionalFormatting>
  <conditionalFormatting sqref="AV216 AV213">
    <cfRule type="cellIs" dxfId="8722" priority="5315" operator="equal">
      <formula>5</formula>
    </cfRule>
    <cfRule type="cellIs" dxfId="8721" priority="5316" operator="equal">
      <formula>4</formula>
    </cfRule>
  </conditionalFormatting>
  <conditionalFormatting sqref="AZ212">
    <cfRule type="containsText" dxfId="8720" priority="5304" operator="containsText" text="N/A">
      <formula>NOT(ISERROR(SEARCH("N/A",AZ212)))</formula>
    </cfRule>
    <cfRule type="containsText" dxfId="8719" priority="5310" operator="containsText" text="High">
      <formula>NOT(ISERROR(SEARCH("High",AZ212)))</formula>
    </cfRule>
    <cfRule type="containsText" dxfId="8718" priority="5311" operator="containsText" text="Extreme">
      <formula>NOT(ISERROR(SEARCH("Extreme",AZ212)))</formula>
    </cfRule>
    <cfRule type="containsText" dxfId="8717" priority="5312" operator="containsText" text="Low">
      <formula>NOT(ISERROR(SEARCH("Low",AZ212)))</formula>
    </cfRule>
    <cfRule type="containsText" dxfId="8716" priority="5313" operator="containsText" text="Moderate">
      <formula>NOT(ISERROR(SEARCH("Moderate",AZ212)))</formula>
    </cfRule>
    <cfRule type="containsText" dxfId="8715" priority="5314" operator="containsText" text="Insignificant">
      <formula>NOT(ISERROR(SEARCH("Insignificant",AZ212)))</formula>
    </cfRule>
    <cfRule type="containsErrors" dxfId="8714" priority="5320">
      <formula>ISERROR(AZ212)</formula>
    </cfRule>
  </conditionalFormatting>
  <conditionalFormatting sqref="AZ212:AZ213 AZ215:AZ216">
    <cfRule type="cellIs" dxfId="8713" priority="5305" operator="between">
      <formula>81</formula>
      <formula>100</formula>
    </cfRule>
    <cfRule type="cellIs" dxfId="8712" priority="5306" operator="between">
      <formula>61</formula>
      <formula>80</formula>
    </cfRule>
    <cfRule type="cellIs" dxfId="8711" priority="5307" operator="between">
      <formula>41</formula>
      <formula>60</formula>
    </cfRule>
    <cfRule type="cellIs" dxfId="8710" priority="5308" operator="between">
      <formula>21</formula>
      <formula>40</formula>
    </cfRule>
    <cfRule type="cellIs" dxfId="8709" priority="5309" operator="between">
      <formula>1</formula>
      <formula>20</formula>
    </cfRule>
  </conditionalFormatting>
  <conditionalFormatting sqref="AZ215">
    <cfRule type="containsErrors" dxfId="8708" priority="5302">
      <formula>ISERROR(AZ215)</formula>
    </cfRule>
    <cfRule type="containsText" dxfId="8707" priority="5303" operator="containsText" text="N/A">
      <formula>NOT(ISERROR(SEARCH("N/A",AZ215)))</formula>
    </cfRule>
  </conditionalFormatting>
  <conditionalFormatting sqref="BA216 BA213">
    <cfRule type="cellIs" dxfId="8706" priority="5299" operator="equal">
      <formula>2</formula>
    </cfRule>
    <cfRule type="cellIs" dxfId="8705" priority="5300" operator="equal">
      <formula>1</formula>
    </cfRule>
  </conditionalFormatting>
  <conditionalFormatting sqref="BA216 BA213">
    <cfRule type="cellIs" dxfId="8704" priority="5298" operator="equal">
      <formula>3</formula>
    </cfRule>
  </conditionalFormatting>
  <conditionalFormatting sqref="BA216 BA213">
    <cfRule type="cellIs" dxfId="8703" priority="5296" operator="equal">
      <formula>5</formula>
    </cfRule>
    <cfRule type="cellIs" dxfId="8702" priority="5297" operator="equal">
      <formula>4</formula>
    </cfRule>
  </conditionalFormatting>
  <conditionalFormatting sqref="BE212">
    <cfRule type="containsText" dxfId="8701" priority="5285" operator="containsText" text="N/A">
      <formula>NOT(ISERROR(SEARCH("N/A",BE212)))</formula>
    </cfRule>
    <cfRule type="containsText" dxfId="8700" priority="5291" operator="containsText" text="High">
      <formula>NOT(ISERROR(SEARCH("High",BE212)))</formula>
    </cfRule>
    <cfRule type="containsText" dxfId="8699" priority="5292" operator="containsText" text="Extreme">
      <formula>NOT(ISERROR(SEARCH("Extreme",BE212)))</formula>
    </cfRule>
    <cfRule type="containsText" dxfId="8698" priority="5293" operator="containsText" text="Low">
      <formula>NOT(ISERROR(SEARCH("Low",BE212)))</formula>
    </cfRule>
    <cfRule type="containsText" dxfId="8697" priority="5294" operator="containsText" text="Moderate">
      <formula>NOT(ISERROR(SEARCH("Moderate",BE212)))</formula>
    </cfRule>
    <cfRule type="containsText" dxfId="8696" priority="5295" operator="containsText" text="Insignificant">
      <formula>NOT(ISERROR(SEARCH("Insignificant",BE212)))</formula>
    </cfRule>
    <cfRule type="containsErrors" dxfId="8695" priority="5301">
      <formula>ISERROR(BE212)</formula>
    </cfRule>
  </conditionalFormatting>
  <conditionalFormatting sqref="BE212:BE213 BE215:BE216">
    <cfRule type="cellIs" dxfId="8694" priority="5286" operator="between">
      <formula>81</formula>
      <formula>100</formula>
    </cfRule>
    <cfRule type="cellIs" dxfId="8693" priority="5287" operator="between">
      <formula>61</formula>
      <formula>80</formula>
    </cfRule>
    <cfRule type="cellIs" dxfId="8692" priority="5288" operator="between">
      <formula>41</formula>
      <formula>60</formula>
    </cfRule>
    <cfRule type="cellIs" dxfId="8691" priority="5289" operator="between">
      <formula>21</formula>
      <formula>40</formula>
    </cfRule>
    <cfRule type="cellIs" dxfId="8690" priority="5290" operator="between">
      <formula>1</formula>
      <formula>20</formula>
    </cfRule>
  </conditionalFormatting>
  <conditionalFormatting sqref="BE215">
    <cfRule type="containsErrors" dxfId="8689" priority="5283">
      <formula>ISERROR(BE215)</formula>
    </cfRule>
    <cfRule type="containsText" dxfId="8688" priority="5284" operator="containsText" text="N/A">
      <formula>NOT(ISERROR(SEARCH("N/A",BE215)))</formula>
    </cfRule>
  </conditionalFormatting>
  <conditionalFormatting sqref="BF216 BF213">
    <cfRule type="cellIs" dxfId="8687" priority="5280" operator="equal">
      <formula>2</formula>
    </cfRule>
    <cfRule type="cellIs" dxfId="8686" priority="5281" operator="equal">
      <formula>1</formula>
    </cfRule>
  </conditionalFormatting>
  <conditionalFormatting sqref="BF216 BF213">
    <cfRule type="cellIs" dxfId="8685" priority="5279" operator="equal">
      <formula>3</formula>
    </cfRule>
  </conditionalFormatting>
  <conditionalFormatting sqref="BF216 BF213">
    <cfRule type="cellIs" dxfId="8684" priority="5277" operator="equal">
      <formula>5</formula>
    </cfRule>
    <cfRule type="cellIs" dxfId="8683" priority="5278" operator="equal">
      <formula>4</formula>
    </cfRule>
  </conditionalFormatting>
  <conditionalFormatting sqref="BJ212">
    <cfRule type="containsText" dxfId="8682" priority="5266" operator="containsText" text="N/A">
      <formula>NOT(ISERROR(SEARCH("N/A",BJ212)))</formula>
    </cfRule>
    <cfRule type="containsText" dxfId="8681" priority="5272" operator="containsText" text="High">
      <formula>NOT(ISERROR(SEARCH("High",BJ212)))</formula>
    </cfRule>
    <cfRule type="containsText" dxfId="8680" priority="5273" operator="containsText" text="Extreme">
      <formula>NOT(ISERROR(SEARCH("Extreme",BJ212)))</formula>
    </cfRule>
    <cfRule type="containsText" dxfId="8679" priority="5274" operator="containsText" text="Low">
      <formula>NOT(ISERROR(SEARCH("Low",BJ212)))</formula>
    </cfRule>
    <cfRule type="containsText" dxfId="8678" priority="5275" operator="containsText" text="Moderate">
      <formula>NOT(ISERROR(SEARCH("Moderate",BJ212)))</formula>
    </cfRule>
    <cfRule type="containsText" dxfId="8677" priority="5276" operator="containsText" text="Insignificant">
      <formula>NOT(ISERROR(SEARCH("Insignificant",BJ212)))</formula>
    </cfRule>
    <cfRule type="containsErrors" dxfId="8676" priority="5282">
      <formula>ISERROR(BJ212)</formula>
    </cfRule>
  </conditionalFormatting>
  <conditionalFormatting sqref="BJ212:BJ213 BJ215:BJ216">
    <cfRule type="cellIs" dxfId="8675" priority="5267" operator="between">
      <formula>81</formula>
      <formula>100</formula>
    </cfRule>
    <cfRule type="cellIs" dxfId="8674" priority="5268" operator="between">
      <formula>61</formula>
      <formula>80</formula>
    </cfRule>
    <cfRule type="cellIs" dxfId="8673" priority="5269" operator="between">
      <formula>41</formula>
      <formula>60</formula>
    </cfRule>
    <cfRule type="cellIs" dxfId="8672" priority="5270" operator="between">
      <formula>21</formula>
      <formula>40</formula>
    </cfRule>
    <cfRule type="cellIs" dxfId="8671" priority="5271" operator="between">
      <formula>1</formula>
      <formula>20</formula>
    </cfRule>
  </conditionalFormatting>
  <conditionalFormatting sqref="BJ215">
    <cfRule type="containsErrors" dxfId="8670" priority="5264">
      <formula>ISERROR(BJ215)</formula>
    </cfRule>
    <cfRule type="containsText" dxfId="8669" priority="5265" operator="containsText" text="N/A">
      <formula>NOT(ISERROR(SEARCH("N/A",BJ215)))</formula>
    </cfRule>
  </conditionalFormatting>
  <conditionalFormatting sqref="BK216 BK213">
    <cfRule type="cellIs" dxfId="8668" priority="5261" operator="equal">
      <formula>2</formula>
    </cfRule>
    <cfRule type="cellIs" dxfId="8667" priority="5262" operator="equal">
      <formula>1</formula>
    </cfRule>
  </conditionalFormatting>
  <conditionalFormatting sqref="BK216 BK213">
    <cfRule type="cellIs" dxfId="8666" priority="5260" operator="equal">
      <formula>3</formula>
    </cfRule>
  </conditionalFormatting>
  <conditionalFormatting sqref="BK216 BK213">
    <cfRule type="cellIs" dxfId="8665" priority="5258" operator="equal">
      <formula>5</formula>
    </cfRule>
    <cfRule type="cellIs" dxfId="8664" priority="5259" operator="equal">
      <formula>4</formula>
    </cfRule>
  </conditionalFormatting>
  <conditionalFormatting sqref="BO212">
    <cfRule type="containsText" dxfId="8663" priority="5247" operator="containsText" text="N/A">
      <formula>NOT(ISERROR(SEARCH("N/A",BO212)))</formula>
    </cfRule>
    <cfRule type="containsText" dxfId="8662" priority="5253" operator="containsText" text="High">
      <formula>NOT(ISERROR(SEARCH("High",BO212)))</formula>
    </cfRule>
    <cfRule type="containsText" dxfId="8661" priority="5254" operator="containsText" text="Extreme">
      <formula>NOT(ISERROR(SEARCH("Extreme",BO212)))</formula>
    </cfRule>
    <cfRule type="containsText" dxfId="8660" priority="5255" operator="containsText" text="Low">
      <formula>NOT(ISERROR(SEARCH("Low",BO212)))</formula>
    </cfRule>
    <cfRule type="containsText" dxfId="8659" priority="5256" operator="containsText" text="Moderate">
      <formula>NOT(ISERROR(SEARCH("Moderate",BO212)))</formula>
    </cfRule>
    <cfRule type="containsText" dxfId="8658" priority="5257" operator="containsText" text="Insignificant">
      <formula>NOT(ISERROR(SEARCH("Insignificant",BO212)))</formula>
    </cfRule>
    <cfRule type="containsErrors" dxfId="8657" priority="5263">
      <formula>ISERROR(BO212)</formula>
    </cfRule>
  </conditionalFormatting>
  <conditionalFormatting sqref="BO212:BO213 BO215:BO216">
    <cfRule type="cellIs" dxfId="8656" priority="5248" operator="between">
      <formula>81</formula>
      <formula>100</formula>
    </cfRule>
    <cfRule type="cellIs" dxfId="8655" priority="5249" operator="between">
      <formula>61</formula>
      <formula>80</formula>
    </cfRule>
    <cfRule type="cellIs" dxfId="8654" priority="5250" operator="between">
      <formula>41</formula>
      <formula>60</formula>
    </cfRule>
    <cfRule type="cellIs" dxfId="8653" priority="5251" operator="between">
      <formula>21</formula>
      <formula>40</formula>
    </cfRule>
    <cfRule type="cellIs" dxfId="8652" priority="5252" operator="between">
      <formula>1</formula>
      <formula>20</formula>
    </cfRule>
  </conditionalFormatting>
  <conditionalFormatting sqref="BO215">
    <cfRule type="containsErrors" dxfId="8651" priority="5245">
      <formula>ISERROR(BO215)</formula>
    </cfRule>
    <cfRule type="containsText" dxfId="8650" priority="5246" operator="containsText" text="N/A">
      <formula>NOT(ISERROR(SEARCH("N/A",BO215)))</formula>
    </cfRule>
  </conditionalFormatting>
  <conditionalFormatting sqref="BP216 BP213">
    <cfRule type="cellIs" dxfId="8649" priority="5242" operator="equal">
      <formula>2</formula>
    </cfRule>
    <cfRule type="cellIs" dxfId="8648" priority="5243" operator="equal">
      <formula>1</formula>
    </cfRule>
  </conditionalFormatting>
  <conditionalFormatting sqref="BP216 BP213">
    <cfRule type="cellIs" dxfId="8647" priority="5241" operator="equal">
      <formula>3</formula>
    </cfRule>
  </conditionalFormatting>
  <conditionalFormatting sqref="BP216 BP213">
    <cfRule type="cellIs" dxfId="8646" priority="5239" operator="equal">
      <formula>5</formula>
    </cfRule>
    <cfRule type="cellIs" dxfId="8645" priority="5240" operator="equal">
      <formula>4</formula>
    </cfRule>
  </conditionalFormatting>
  <conditionalFormatting sqref="BT212">
    <cfRule type="containsText" dxfId="8644" priority="5228" operator="containsText" text="N/A">
      <formula>NOT(ISERROR(SEARCH("N/A",BT212)))</formula>
    </cfRule>
    <cfRule type="containsText" dxfId="8643" priority="5234" operator="containsText" text="High">
      <formula>NOT(ISERROR(SEARCH("High",BT212)))</formula>
    </cfRule>
    <cfRule type="containsText" dxfId="8642" priority="5235" operator="containsText" text="Extreme">
      <formula>NOT(ISERROR(SEARCH("Extreme",BT212)))</formula>
    </cfRule>
    <cfRule type="containsText" dxfId="8641" priority="5236" operator="containsText" text="Low">
      <formula>NOT(ISERROR(SEARCH("Low",BT212)))</formula>
    </cfRule>
    <cfRule type="containsText" dxfId="8640" priority="5237" operator="containsText" text="Moderate">
      <formula>NOT(ISERROR(SEARCH("Moderate",BT212)))</formula>
    </cfRule>
    <cfRule type="containsText" dxfId="8639" priority="5238" operator="containsText" text="Insignificant">
      <formula>NOT(ISERROR(SEARCH("Insignificant",BT212)))</formula>
    </cfRule>
    <cfRule type="containsErrors" dxfId="8638" priority="5244">
      <formula>ISERROR(BT212)</formula>
    </cfRule>
  </conditionalFormatting>
  <conditionalFormatting sqref="BT212:BT213 BT215:BT216">
    <cfRule type="cellIs" dxfId="8637" priority="5229" operator="between">
      <formula>81</formula>
      <formula>100</formula>
    </cfRule>
    <cfRule type="cellIs" dxfId="8636" priority="5230" operator="between">
      <formula>61</formula>
      <formula>80</formula>
    </cfRule>
    <cfRule type="cellIs" dxfId="8635" priority="5231" operator="between">
      <formula>41</formula>
      <formula>60</formula>
    </cfRule>
    <cfRule type="cellIs" dxfId="8634" priority="5232" operator="between">
      <formula>21</formula>
      <formula>40</formula>
    </cfRule>
    <cfRule type="cellIs" dxfId="8633" priority="5233" operator="between">
      <formula>1</formula>
      <formula>20</formula>
    </cfRule>
  </conditionalFormatting>
  <conditionalFormatting sqref="BT215">
    <cfRule type="containsErrors" dxfId="8632" priority="5226">
      <formula>ISERROR(BT215)</formula>
    </cfRule>
    <cfRule type="containsText" dxfId="8631" priority="5227" operator="containsText" text="N/A">
      <formula>NOT(ISERROR(SEARCH("N/A",BT215)))</formula>
    </cfRule>
  </conditionalFormatting>
  <conditionalFormatting sqref="BU216 BU213">
    <cfRule type="cellIs" dxfId="8630" priority="5223" operator="equal">
      <formula>2</formula>
    </cfRule>
    <cfRule type="cellIs" dxfId="8629" priority="5224" operator="equal">
      <formula>1</formula>
    </cfRule>
  </conditionalFormatting>
  <conditionalFormatting sqref="BU216 BU213">
    <cfRule type="cellIs" dxfId="8628" priority="5222" operator="equal">
      <formula>3</formula>
    </cfRule>
  </conditionalFormatting>
  <conditionalFormatting sqref="BU216 BU213">
    <cfRule type="cellIs" dxfId="8627" priority="5220" operator="equal">
      <formula>5</formula>
    </cfRule>
    <cfRule type="cellIs" dxfId="8626" priority="5221" operator="equal">
      <formula>4</formula>
    </cfRule>
  </conditionalFormatting>
  <conditionalFormatting sqref="BY212">
    <cfRule type="containsText" dxfId="8625" priority="5209" operator="containsText" text="N/A">
      <formula>NOT(ISERROR(SEARCH("N/A",BY212)))</formula>
    </cfRule>
    <cfRule type="containsText" dxfId="8624" priority="5215" operator="containsText" text="High">
      <formula>NOT(ISERROR(SEARCH("High",BY212)))</formula>
    </cfRule>
    <cfRule type="containsText" dxfId="8623" priority="5216" operator="containsText" text="Extreme">
      <formula>NOT(ISERROR(SEARCH("Extreme",BY212)))</formula>
    </cfRule>
    <cfRule type="containsText" dxfId="8622" priority="5217" operator="containsText" text="Low">
      <formula>NOT(ISERROR(SEARCH("Low",BY212)))</formula>
    </cfRule>
    <cfRule type="containsText" dxfId="8621" priority="5218" operator="containsText" text="Moderate">
      <formula>NOT(ISERROR(SEARCH("Moderate",BY212)))</formula>
    </cfRule>
    <cfRule type="containsText" dxfId="8620" priority="5219" operator="containsText" text="Insignificant">
      <formula>NOT(ISERROR(SEARCH("Insignificant",BY212)))</formula>
    </cfRule>
    <cfRule type="containsErrors" dxfId="8619" priority="5225">
      <formula>ISERROR(BY212)</formula>
    </cfRule>
  </conditionalFormatting>
  <conditionalFormatting sqref="BY212:BY213 BY215:BY216">
    <cfRule type="cellIs" dxfId="8618" priority="5210" operator="between">
      <formula>81</formula>
      <formula>100</formula>
    </cfRule>
    <cfRule type="cellIs" dxfId="8617" priority="5211" operator="between">
      <formula>61</formula>
      <formula>80</formula>
    </cfRule>
    <cfRule type="cellIs" dxfId="8616" priority="5212" operator="between">
      <formula>41</formula>
      <formula>60</formula>
    </cfRule>
    <cfRule type="cellIs" dxfId="8615" priority="5213" operator="between">
      <formula>21</formula>
      <formula>40</formula>
    </cfRule>
    <cfRule type="cellIs" dxfId="8614" priority="5214" operator="between">
      <formula>1</formula>
      <formula>20</formula>
    </cfRule>
  </conditionalFormatting>
  <conditionalFormatting sqref="BY215">
    <cfRule type="containsErrors" dxfId="8613" priority="5207">
      <formula>ISERROR(BY215)</formula>
    </cfRule>
    <cfRule type="containsText" dxfId="8612" priority="5208" operator="containsText" text="N/A">
      <formula>NOT(ISERROR(SEARCH("N/A",BY215)))</formula>
    </cfRule>
  </conditionalFormatting>
  <conditionalFormatting sqref="BZ216 BZ213">
    <cfRule type="cellIs" dxfId="8611" priority="5204" operator="equal">
      <formula>2</formula>
    </cfRule>
    <cfRule type="cellIs" dxfId="8610" priority="5205" operator="equal">
      <formula>1</formula>
    </cfRule>
  </conditionalFormatting>
  <conditionalFormatting sqref="BZ216 BZ213">
    <cfRule type="cellIs" dxfId="8609" priority="5203" operator="equal">
      <formula>3</formula>
    </cfRule>
  </conditionalFormatting>
  <conditionalFormatting sqref="BZ216 BZ213">
    <cfRule type="cellIs" dxfId="8608" priority="5201" operator="equal">
      <formula>5</formula>
    </cfRule>
    <cfRule type="cellIs" dxfId="8607" priority="5202" operator="equal">
      <formula>4</formula>
    </cfRule>
  </conditionalFormatting>
  <conditionalFormatting sqref="CD212">
    <cfRule type="containsText" dxfId="8606" priority="5190" operator="containsText" text="N/A">
      <formula>NOT(ISERROR(SEARCH("N/A",CD212)))</formula>
    </cfRule>
    <cfRule type="containsText" dxfId="8605" priority="5196" operator="containsText" text="High">
      <formula>NOT(ISERROR(SEARCH("High",CD212)))</formula>
    </cfRule>
    <cfRule type="containsText" dxfId="8604" priority="5197" operator="containsText" text="Extreme">
      <formula>NOT(ISERROR(SEARCH("Extreme",CD212)))</formula>
    </cfRule>
    <cfRule type="containsText" dxfId="8603" priority="5198" operator="containsText" text="Low">
      <formula>NOT(ISERROR(SEARCH("Low",CD212)))</formula>
    </cfRule>
    <cfRule type="containsText" dxfId="8602" priority="5199" operator="containsText" text="Moderate">
      <formula>NOT(ISERROR(SEARCH("Moderate",CD212)))</formula>
    </cfRule>
    <cfRule type="containsText" dxfId="8601" priority="5200" operator="containsText" text="Insignificant">
      <formula>NOT(ISERROR(SEARCH("Insignificant",CD212)))</formula>
    </cfRule>
    <cfRule type="containsErrors" dxfId="8600" priority="5206">
      <formula>ISERROR(CD212)</formula>
    </cfRule>
  </conditionalFormatting>
  <conditionalFormatting sqref="CD212:CD213 CD215:CD216">
    <cfRule type="cellIs" dxfId="8599" priority="5191" operator="between">
      <formula>81</formula>
      <formula>100</formula>
    </cfRule>
    <cfRule type="cellIs" dxfId="8598" priority="5192" operator="between">
      <formula>61</formula>
      <formula>80</formula>
    </cfRule>
    <cfRule type="cellIs" dxfId="8597" priority="5193" operator="between">
      <formula>41</formula>
      <formula>60</formula>
    </cfRule>
    <cfRule type="cellIs" dxfId="8596" priority="5194" operator="between">
      <formula>21</formula>
      <formula>40</formula>
    </cfRule>
    <cfRule type="cellIs" dxfId="8595" priority="5195" operator="between">
      <formula>1</formula>
      <formula>20</formula>
    </cfRule>
  </conditionalFormatting>
  <conditionalFormatting sqref="CD215">
    <cfRule type="containsErrors" dxfId="8594" priority="5188">
      <formula>ISERROR(CD215)</formula>
    </cfRule>
    <cfRule type="containsText" dxfId="8593" priority="5189" operator="containsText" text="N/A">
      <formula>NOT(ISERROR(SEARCH("N/A",CD215)))</formula>
    </cfRule>
  </conditionalFormatting>
  <conditionalFormatting sqref="CE216 CE213">
    <cfRule type="cellIs" dxfId="8592" priority="5185" operator="equal">
      <formula>2</formula>
    </cfRule>
    <cfRule type="cellIs" dxfId="8591" priority="5186" operator="equal">
      <formula>1</formula>
    </cfRule>
  </conditionalFormatting>
  <conditionalFormatting sqref="CE216 CE213">
    <cfRule type="cellIs" dxfId="8590" priority="5184" operator="equal">
      <formula>3</formula>
    </cfRule>
  </conditionalFormatting>
  <conditionalFormatting sqref="CE216 CE213">
    <cfRule type="cellIs" dxfId="8589" priority="5182" operator="equal">
      <formula>5</formula>
    </cfRule>
    <cfRule type="cellIs" dxfId="8588" priority="5183" operator="equal">
      <formula>4</formula>
    </cfRule>
  </conditionalFormatting>
  <conditionalFormatting sqref="CI212">
    <cfRule type="containsText" dxfId="8587" priority="5171" operator="containsText" text="N/A">
      <formula>NOT(ISERROR(SEARCH("N/A",CI212)))</formula>
    </cfRule>
    <cfRule type="containsText" dxfId="8586" priority="5177" operator="containsText" text="High">
      <formula>NOT(ISERROR(SEARCH("High",CI212)))</formula>
    </cfRule>
    <cfRule type="containsText" dxfId="8585" priority="5178" operator="containsText" text="Extreme">
      <formula>NOT(ISERROR(SEARCH("Extreme",CI212)))</formula>
    </cfRule>
    <cfRule type="containsText" dxfId="8584" priority="5179" operator="containsText" text="Low">
      <formula>NOT(ISERROR(SEARCH("Low",CI212)))</formula>
    </cfRule>
    <cfRule type="containsText" dxfId="8583" priority="5180" operator="containsText" text="Moderate">
      <formula>NOT(ISERROR(SEARCH("Moderate",CI212)))</formula>
    </cfRule>
    <cfRule type="containsText" dxfId="8582" priority="5181" operator="containsText" text="Insignificant">
      <formula>NOT(ISERROR(SEARCH("Insignificant",CI212)))</formula>
    </cfRule>
    <cfRule type="containsErrors" dxfId="8581" priority="5187">
      <formula>ISERROR(CI212)</formula>
    </cfRule>
  </conditionalFormatting>
  <conditionalFormatting sqref="CI212:CI213 CI215:CI216">
    <cfRule type="cellIs" dxfId="8580" priority="5172" operator="between">
      <formula>81</formula>
      <formula>100</formula>
    </cfRule>
    <cfRule type="cellIs" dxfId="8579" priority="5173" operator="between">
      <formula>61</formula>
      <formula>80</formula>
    </cfRule>
    <cfRule type="cellIs" dxfId="8578" priority="5174" operator="between">
      <formula>41</formula>
      <formula>60</formula>
    </cfRule>
    <cfRule type="cellIs" dxfId="8577" priority="5175" operator="between">
      <formula>21</formula>
      <formula>40</formula>
    </cfRule>
    <cfRule type="cellIs" dxfId="8576" priority="5176" operator="between">
      <formula>1</formula>
      <formula>20</formula>
    </cfRule>
  </conditionalFormatting>
  <conditionalFormatting sqref="CI215">
    <cfRule type="containsErrors" dxfId="8575" priority="5169">
      <formula>ISERROR(CI215)</formula>
    </cfRule>
    <cfRule type="containsText" dxfId="8574" priority="5170" operator="containsText" text="N/A">
      <formula>NOT(ISERROR(SEARCH("N/A",CI215)))</formula>
    </cfRule>
  </conditionalFormatting>
  <conditionalFormatting sqref="CJ216 CJ213">
    <cfRule type="cellIs" dxfId="8573" priority="5166" operator="equal">
      <formula>2</formula>
    </cfRule>
    <cfRule type="cellIs" dxfId="8572" priority="5167" operator="equal">
      <formula>1</formula>
    </cfRule>
  </conditionalFormatting>
  <conditionalFormatting sqref="CJ216 CJ213">
    <cfRule type="cellIs" dxfId="8571" priority="5165" operator="equal">
      <formula>3</formula>
    </cfRule>
  </conditionalFormatting>
  <conditionalFormatting sqref="CJ216 CJ213">
    <cfRule type="cellIs" dxfId="8570" priority="5163" operator="equal">
      <formula>5</formula>
    </cfRule>
    <cfRule type="cellIs" dxfId="8569" priority="5164" operator="equal">
      <formula>4</formula>
    </cfRule>
  </conditionalFormatting>
  <conditionalFormatting sqref="CN212">
    <cfRule type="containsText" dxfId="8568" priority="5152" operator="containsText" text="N/A">
      <formula>NOT(ISERROR(SEARCH("N/A",CN212)))</formula>
    </cfRule>
    <cfRule type="containsText" dxfId="8567" priority="5158" operator="containsText" text="High">
      <formula>NOT(ISERROR(SEARCH("High",CN212)))</formula>
    </cfRule>
    <cfRule type="containsText" dxfId="8566" priority="5159" operator="containsText" text="Extreme">
      <formula>NOT(ISERROR(SEARCH("Extreme",CN212)))</formula>
    </cfRule>
    <cfRule type="containsText" dxfId="8565" priority="5160" operator="containsText" text="Low">
      <formula>NOT(ISERROR(SEARCH("Low",CN212)))</formula>
    </cfRule>
    <cfRule type="containsText" dxfId="8564" priority="5161" operator="containsText" text="Moderate">
      <formula>NOT(ISERROR(SEARCH("Moderate",CN212)))</formula>
    </cfRule>
    <cfRule type="containsText" dxfId="8563" priority="5162" operator="containsText" text="Insignificant">
      <formula>NOT(ISERROR(SEARCH("Insignificant",CN212)))</formula>
    </cfRule>
    <cfRule type="containsErrors" dxfId="8562" priority="5168">
      <formula>ISERROR(CN212)</formula>
    </cfRule>
  </conditionalFormatting>
  <conditionalFormatting sqref="CN212:CN213 CN215:CN216">
    <cfRule type="cellIs" dxfId="8561" priority="5153" operator="between">
      <formula>81</formula>
      <formula>100</formula>
    </cfRule>
    <cfRule type="cellIs" dxfId="8560" priority="5154" operator="between">
      <formula>61</formula>
      <formula>80</formula>
    </cfRule>
    <cfRule type="cellIs" dxfId="8559" priority="5155" operator="between">
      <formula>41</formula>
      <formula>60</formula>
    </cfRule>
    <cfRule type="cellIs" dxfId="8558" priority="5156" operator="between">
      <formula>21</formula>
      <formula>40</formula>
    </cfRule>
    <cfRule type="cellIs" dxfId="8557" priority="5157" operator="between">
      <formula>1</formula>
      <formula>20</formula>
    </cfRule>
  </conditionalFormatting>
  <conditionalFormatting sqref="CN215">
    <cfRule type="containsErrors" dxfId="8556" priority="5150">
      <formula>ISERROR(CN215)</formula>
    </cfRule>
    <cfRule type="containsText" dxfId="8555" priority="5151" operator="containsText" text="N/A">
      <formula>NOT(ISERROR(SEARCH("N/A",CN215)))</formula>
    </cfRule>
  </conditionalFormatting>
  <conditionalFormatting sqref="CO216 CO213">
    <cfRule type="cellIs" dxfId="8554" priority="5147" operator="equal">
      <formula>2</formula>
    </cfRule>
    <cfRule type="cellIs" dxfId="8553" priority="5148" operator="equal">
      <formula>1</formula>
    </cfRule>
  </conditionalFormatting>
  <conditionalFormatting sqref="CO216 CO213">
    <cfRule type="cellIs" dxfId="8552" priority="5146" operator="equal">
      <formula>3</formula>
    </cfRule>
  </conditionalFormatting>
  <conditionalFormatting sqref="CO216 CO213">
    <cfRule type="cellIs" dxfId="8551" priority="5144" operator="equal">
      <formula>5</formula>
    </cfRule>
    <cfRule type="cellIs" dxfId="8550" priority="5145" operator="equal">
      <formula>4</formula>
    </cfRule>
  </conditionalFormatting>
  <conditionalFormatting sqref="CS212">
    <cfRule type="containsText" dxfId="8549" priority="5133" operator="containsText" text="N/A">
      <formula>NOT(ISERROR(SEARCH("N/A",CS212)))</formula>
    </cfRule>
    <cfRule type="containsText" dxfId="8548" priority="5139" operator="containsText" text="High">
      <formula>NOT(ISERROR(SEARCH("High",CS212)))</formula>
    </cfRule>
    <cfRule type="containsText" dxfId="8547" priority="5140" operator="containsText" text="Extreme">
      <formula>NOT(ISERROR(SEARCH("Extreme",CS212)))</formula>
    </cfRule>
    <cfRule type="containsText" dxfId="8546" priority="5141" operator="containsText" text="Low">
      <formula>NOT(ISERROR(SEARCH("Low",CS212)))</formula>
    </cfRule>
    <cfRule type="containsText" dxfId="8545" priority="5142" operator="containsText" text="Moderate">
      <formula>NOT(ISERROR(SEARCH("Moderate",CS212)))</formula>
    </cfRule>
    <cfRule type="containsText" dxfId="8544" priority="5143" operator="containsText" text="Insignificant">
      <formula>NOT(ISERROR(SEARCH("Insignificant",CS212)))</formula>
    </cfRule>
    <cfRule type="containsErrors" dxfId="8543" priority="5149">
      <formula>ISERROR(CS212)</formula>
    </cfRule>
  </conditionalFormatting>
  <conditionalFormatting sqref="CS212:CS213 CS215:CS216">
    <cfRule type="cellIs" dxfId="8542" priority="5134" operator="between">
      <formula>81</formula>
      <formula>100</formula>
    </cfRule>
    <cfRule type="cellIs" dxfId="8541" priority="5135" operator="between">
      <formula>61</formula>
      <formula>80</formula>
    </cfRule>
    <cfRule type="cellIs" dxfId="8540" priority="5136" operator="between">
      <formula>41</formula>
      <formula>60</formula>
    </cfRule>
    <cfRule type="cellIs" dxfId="8539" priority="5137" operator="between">
      <formula>21</formula>
      <formula>40</formula>
    </cfRule>
    <cfRule type="cellIs" dxfId="8538" priority="5138" operator="between">
      <formula>1</formula>
      <formula>20</formula>
    </cfRule>
  </conditionalFormatting>
  <conditionalFormatting sqref="CS215">
    <cfRule type="containsErrors" dxfId="8537" priority="5131">
      <formula>ISERROR(CS215)</formula>
    </cfRule>
    <cfRule type="containsText" dxfId="8536" priority="5132" operator="containsText" text="N/A">
      <formula>NOT(ISERROR(SEARCH("N/A",CS215)))</formula>
    </cfRule>
  </conditionalFormatting>
  <conditionalFormatting sqref="H222 H219">
    <cfRule type="cellIs" dxfId="8535" priority="5128" operator="equal">
      <formula>2</formula>
    </cfRule>
    <cfRule type="cellIs" dxfId="8534" priority="5129" operator="equal">
      <formula>1</formula>
    </cfRule>
  </conditionalFormatting>
  <conditionalFormatting sqref="H222 H219">
    <cfRule type="cellIs" dxfId="8533" priority="5127" operator="equal">
      <formula>3</formula>
    </cfRule>
  </conditionalFormatting>
  <conditionalFormatting sqref="H222 H219">
    <cfRule type="cellIs" dxfId="8532" priority="5125" operator="equal">
      <formula>5</formula>
    </cfRule>
    <cfRule type="cellIs" dxfId="8531" priority="5126" operator="equal">
      <formula>4</formula>
    </cfRule>
  </conditionalFormatting>
  <conditionalFormatting sqref="L218">
    <cfRule type="containsText" dxfId="8530" priority="5114" operator="containsText" text="N/A">
      <formula>NOT(ISERROR(SEARCH("N/A",L218)))</formula>
    </cfRule>
    <cfRule type="containsText" dxfId="8529" priority="5120" operator="containsText" text="High">
      <formula>NOT(ISERROR(SEARCH("High",L218)))</formula>
    </cfRule>
    <cfRule type="containsText" dxfId="8528" priority="5121" operator="containsText" text="Extreme">
      <formula>NOT(ISERROR(SEARCH("Extreme",L218)))</formula>
    </cfRule>
    <cfRule type="containsText" dxfId="8527" priority="5122" operator="containsText" text="Low">
      <formula>NOT(ISERROR(SEARCH("Low",L218)))</formula>
    </cfRule>
    <cfRule type="containsText" dxfId="8526" priority="5123" operator="containsText" text="Moderate">
      <formula>NOT(ISERROR(SEARCH("Moderate",L218)))</formula>
    </cfRule>
    <cfRule type="containsText" dxfId="8525" priority="5124" operator="containsText" text="Insignificant">
      <formula>NOT(ISERROR(SEARCH("Insignificant",L218)))</formula>
    </cfRule>
    <cfRule type="containsErrors" dxfId="8524" priority="5130">
      <formula>ISERROR(L218)</formula>
    </cfRule>
  </conditionalFormatting>
  <conditionalFormatting sqref="L218:L219 L221:L222">
    <cfRule type="cellIs" dxfId="8523" priority="5115" operator="between">
      <formula>81</formula>
      <formula>100</formula>
    </cfRule>
    <cfRule type="cellIs" dxfId="8522" priority="5116" operator="between">
      <formula>61</formula>
      <formula>80</formula>
    </cfRule>
    <cfRule type="cellIs" dxfId="8521" priority="5117" operator="between">
      <formula>41</formula>
      <formula>60</formula>
    </cfRule>
    <cfRule type="cellIs" dxfId="8520" priority="5118" operator="between">
      <formula>21</formula>
      <formula>40</formula>
    </cfRule>
    <cfRule type="cellIs" dxfId="8519" priority="5119" operator="between">
      <formula>1</formula>
      <formula>20</formula>
    </cfRule>
  </conditionalFormatting>
  <conditionalFormatting sqref="L221">
    <cfRule type="containsErrors" dxfId="8518" priority="5112">
      <formula>ISERROR(L221)</formula>
    </cfRule>
    <cfRule type="containsText" dxfId="8517" priority="5113" operator="containsText" text="N/A">
      <formula>NOT(ISERROR(SEARCH("N/A",L221)))</formula>
    </cfRule>
  </conditionalFormatting>
  <conditionalFormatting sqref="M222 M219">
    <cfRule type="cellIs" dxfId="8516" priority="5109" operator="equal">
      <formula>2</formula>
    </cfRule>
    <cfRule type="cellIs" dxfId="8515" priority="5110" operator="equal">
      <formula>1</formula>
    </cfRule>
  </conditionalFormatting>
  <conditionalFormatting sqref="M222 M219">
    <cfRule type="cellIs" dxfId="8514" priority="5108" operator="equal">
      <formula>3</formula>
    </cfRule>
  </conditionalFormatting>
  <conditionalFormatting sqref="M222 M219">
    <cfRule type="cellIs" dxfId="8513" priority="5106" operator="equal">
      <formula>5</formula>
    </cfRule>
    <cfRule type="cellIs" dxfId="8512" priority="5107" operator="equal">
      <formula>4</formula>
    </cfRule>
  </conditionalFormatting>
  <conditionalFormatting sqref="Q218">
    <cfRule type="containsText" dxfId="8511" priority="5095" operator="containsText" text="N/A">
      <formula>NOT(ISERROR(SEARCH("N/A",Q218)))</formula>
    </cfRule>
    <cfRule type="containsText" dxfId="8510" priority="5101" operator="containsText" text="High">
      <formula>NOT(ISERROR(SEARCH("High",Q218)))</formula>
    </cfRule>
    <cfRule type="containsText" dxfId="8509" priority="5102" operator="containsText" text="Extreme">
      <formula>NOT(ISERROR(SEARCH("Extreme",Q218)))</formula>
    </cfRule>
    <cfRule type="containsText" dxfId="8508" priority="5103" operator="containsText" text="Low">
      <formula>NOT(ISERROR(SEARCH("Low",Q218)))</formula>
    </cfRule>
    <cfRule type="containsText" dxfId="8507" priority="5104" operator="containsText" text="Moderate">
      <formula>NOT(ISERROR(SEARCH("Moderate",Q218)))</formula>
    </cfRule>
    <cfRule type="containsText" dxfId="8506" priority="5105" operator="containsText" text="Insignificant">
      <formula>NOT(ISERROR(SEARCH("Insignificant",Q218)))</formula>
    </cfRule>
    <cfRule type="containsErrors" dxfId="8505" priority="5111">
      <formula>ISERROR(Q218)</formula>
    </cfRule>
  </conditionalFormatting>
  <conditionalFormatting sqref="Q218:Q219 Q221:Q222">
    <cfRule type="cellIs" dxfId="8504" priority="5096" operator="between">
      <formula>81</formula>
      <formula>100</formula>
    </cfRule>
    <cfRule type="cellIs" dxfId="8503" priority="5097" operator="between">
      <formula>61</formula>
      <formula>80</formula>
    </cfRule>
    <cfRule type="cellIs" dxfId="8502" priority="5098" operator="between">
      <formula>41</formula>
      <formula>60</formula>
    </cfRule>
    <cfRule type="cellIs" dxfId="8501" priority="5099" operator="between">
      <formula>21</formula>
      <formula>40</formula>
    </cfRule>
    <cfRule type="cellIs" dxfId="8500" priority="5100" operator="between">
      <formula>1</formula>
      <formula>20</formula>
    </cfRule>
  </conditionalFormatting>
  <conditionalFormatting sqref="Q221">
    <cfRule type="containsErrors" dxfId="8499" priority="5093">
      <formula>ISERROR(Q221)</formula>
    </cfRule>
    <cfRule type="containsText" dxfId="8498" priority="5094" operator="containsText" text="N/A">
      <formula>NOT(ISERROR(SEARCH("N/A",Q221)))</formula>
    </cfRule>
  </conditionalFormatting>
  <conditionalFormatting sqref="R222 R219">
    <cfRule type="cellIs" dxfId="8497" priority="5090" operator="equal">
      <formula>2</formula>
    </cfRule>
    <cfRule type="cellIs" dxfId="8496" priority="5091" operator="equal">
      <formula>1</formula>
    </cfRule>
  </conditionalFormatting>
  <conditionalFormatting sqref="R222 R219">
    <cfRule type="cellIs" dxfId="8495" priority="5089" operator="equal">
      <formula>3</formula>
    </cfRule>
  </conditionalFormatting>
  <conditionalFormatting sqref="R222 R219">
    <cfRule type="cellIs" dxfId="8494" priority="5087" operator="equal">
      <formula>5</formula>
    </cfRule>
    <cfRule type="cellIs" dxfId="8493" priority="5088" operator="equal">
      <formula>4</formula>
    </cfRule>
  </conditionalFormatting>
  <conditionalFormatting sqref="V218">
    <cfRule type="containsText" dxfId="8492" priority="5076" operator="containsText" text="N/A">
      <formula>NOT(ISERROR(SEARCH("N/A",V218)))</formula>
    </cfRule>
    <cfRule type="containsText" dxfId="8491" priority="5082" operator="containsText" text="High">
      <formula>NOT(ISERROR(SEARCH("High",V218)))</formula>
    </cfRule>
    <cfRule type="containsText" dxfId="8490" priority="5083" operator="containsText" text="Extreme">
      <formula>NOT(ISERROR(SEARCH("Extreme",V218)))</formula>
    </cfRule>
    <cfRule type="containsText" dxfId="8489" priority="5084" operator="containsText" text="Low">
      <formula>NOT(ISERROR(SEARCH("Low",V218)))</formula>
    </cfRule>
    <cfRule type="containsText" dxfId="8488" priority="5085" operator="containsText" text="Moderate">
      <formula>NOT(ISERROR(SEARCH("Moderate",V218)))</formula>
    </cfRule>
    <cfRule type="containsText" dxfId="8487" priority="5086" operator="containsText" text="Insignificant">
      <formula>NOT(ISERROR(SEARCH("Insignificant",V218)))</formula>
    </cfRule>
    <cfRule type="containsErrors" dxfId="8486" priority="5092">
      <formula>ISERROR(V218)</formula>
    </cfRule>
  </conditionalFormatting>
  <conditionalFormatting sqref="V218:V219 V221:V222">
    <cfRule type="cellIs" dxfId="8485" priority="5077" operator="between">
      <formula>81</formula>
      <formula>100</formula>
    </cfRule>
    <cfRule type="cellIs" dxfId="8484" priority="5078" operator="between">
      <formula>61</formula>
      <formula>80</formula>
    </cfRule>
    <cfRule type="cellIs" dxfId="8483" priority="5079" operator="between">
      <formula>41</formula>
      <formula>60</formula>
    </cfRule>
    <cfRule type="cellIs" dxfId="8482" priority="5080" operator="between">
      <formula>21</formula>
      <formula>40</formula>
    </cfRule>
    <cfRule type="cellIs" dxfId="8481" priority="5081" operator="between">
      <formula>1</formula>
      <formula>20</formula>
    </cfRule>
  </conditionalFormatting>
  <conditionalFormatting sqref="V221">
    <cfRule type="containsErrors" dxfId="8480" priority="5074">
      <formula>ISERROR(V221)</formula>
    </cfRule>
    <cfRule type="containsText" dxfId="8479" priority="5075" operator="containsText" text="N/A">
      <formula>NOT(ISERROR(SEARCH("N/A",V221)))</formula>
    </cfRule>
  </conditionalFormatting>
  <conditionalFormatting sqref="W222 W219">
    <cfRule type="cellIs" dxfId="8478" priority="5071" operator="equal">
      <formula>2</formula>
    </cfRule>
    <cfRule type="cellIs" dxfId="8477" priority="5072" operator="equal">
      <formula>1</formula>
    </cfRule>
  </conditionalFormatting>
  <conditionalFormatting sqref="W222 W219">
    <cfRule type="cellIs" dxfId="8476" priority="5070" operator="equal">
      <formula>3</formula>
    </cfRule>
  </conditionalFormatting>
  <conditionalFormatting sqref="W222 W219">
    <cfRule type="cellIs" dxfId="8475" priority="5068" operator="equal">
      <formula>5</formula>
    </cfRule>
    <cfRule type="cellIs" dxfId="8474" priority="5069" operator="equal">
      <formula>4</formula>
    </cfRule>
  </conditionalFormatting>
  <conditionalFormatting sqref="AA218">
    <cfRule type="containsText" dxfId="8473" priority="5057" operator="containsText" text="N/A">
      <formula>NOT(ISERROR(SEARCH("N/A",AA218)))</formula>
    </cfRule>
    <cfRule type="containsText" dxfId="8472" priority="5063" operator="containsText" text="High">
      <formula>NOT(ISERROR(SEARCH("High",AA218)))</formula>
    </cfRule>
    <cfRule type="containsText" dxfId="8471" priority="5064" operator="containsText" text="Extreme">
      <formula>NOT(ISERROR(SEARCH("Extreme",AA218)))</formula>
    </cfRule>
    <cfRule type="containsText" dxfId="8470" priority="5065" operator="containsText" text="Low">
      <formula>NOT(ISERROR(SEARCH("Low",AA218)))</formula>
    </cfRule>
    <cfRule type="containsText" dxfId="8469" priority="5066" operator="containsText" text="Moderate">
      <formula>NOT(ISERROR(SEARCH("Moderate",AA218)))</formula>
    </cfRule>
    <cfRule type="containsText" dxfId="8468" priority="5067" operator="containsText" text="Insignificant">
      <formula>NOT(ISERROR(SEARCH("Insignificant",AA218)))</formula>
    </cfRule>
    <cfRule type="containsErrors" dxfId="8467" priority="5073">
      <formula>ISERROR(AA218)</formula>
    </cfRule>
  </conditionalFormatting>
  <conditionalFormatting sqref="AA218:AA219 AA221:AA222">
    <cfRule type="cellIs" dxfId="8466" priority="5058" operator="between">
      <formula>81</formula>
      <formula>100</formula>
    </cfRule>
    <cfRule type="cellIs" dxfId="8465" priority="5059" operator="between">
      <formula>61</formula>
      <formula>80</formula>
    </cfRule>
    <cfRule type="cellIs" dxfId="8464" priority="5060" operator="between">
      <formula>41</formula>
      <formula>60</formula>
    </cfRule>
    <cfRule type="cellIs" dxfId="8463" priority="5061" operator="between">
      <formula>21</formula>
      <formula>40</formula>
    </cfRule>
    <cfRule type="cellIs" dxfId="8462" priority="5062" operator="between">
      <formula>1</formula>
      <formula>20</formula>
    </cfRule>
  </conditionalFormatting>
  <conditionalFormatting sqref="AA221">
    <cfRule type="containsErrors" dxfId="8461" priority="5055">
      <formula>ISERROR(AA221)</formula>
    </cfRule>
    <cfRule type="containsText" dxfId="8460" priority="5056" operator="containsText" text="N/A">
      <formula>NOT(ISERROR(SEARCH("N/A",AA221)))</formula>
    </cfRule>
  </conditionalFormatting>
  <conditionalFormatting sqref="AB222 AB219">
    <cfRule type="cellIs" dxfId="8459" priority="5052" operator="equal">
      <formula>2</formula>
    </cfRule>
    <cfRule type="cellIs" dxfId="8458" priority="5053" operator="equal">
      <formula>1</formula>
    </cfRule>
  </conditionalFormatting>
  <conditionalFormatting sqref="AB222 AB219">
    <cfRule type="cellIs" dxfId="8457" priority="5051" operator="equal">
      <formula>3</formula>
    </cfRule>
  </conditionalFormatting>
  <conditionalFormatting sqref="AB222 AB219">
    <cfRule type="cellIs" dxfId="8456" priority="5049" operator="equal">
      <formula>5</formula>
    </cfRule>
    <cfRule type="cellIs" dxfId="8455" priority="5050" operator="equal">
      <formula>4</formula>
    </cfRule>
  </conditionalFormatting>
  <conditionalFormatting sqref="AF218">
    <cfRule type="containsText" dxfId="8454" priority="5038" operator="containsText" text="N/A">
      <formula>NOT(ISERROR(SEARCH("N/A",AF218)))</formula>
    </cfRule>
    <cfRule type="containsText" dxfId="8453" priority="5044" operator="containsText" text="High">
      <formula>NOT(ISERROR(SEARCH("High",AF218)))</formula>
    </cfRule>
    <cfRule type="containsText" dxfId="8452" priority="5045" operator="containsText" text="Extreme">
      <formula>NOT(ISERROR(SEARCH("Extreme",AF218)))</formula>
    </cfRule>
    <cfRule type="containsText" dxfId="8451" priority="5046" operator="containsText" text="Low">
      <formula>NOT(ISERROR(SEARCH("Low",AF218)))</formula>
    </cfRule>
    <cfRule type="containsText" dxfId="8450" priority="5047" operator="containsText" text="Moderate">
      <formula>NOT(ISERROR(SEARCH("Moderate",AF218)))</formula>
    </cfRule>
    <cfRule type="containsText" dxfId="8449" priority="5048" operator="containsText" text="Insignificant">
      <formula>NOT(ISERROR(SEARCH("Insignificant",AF218)))</formula>
    </cfRule>
    <cfRule type="containsErrors" dxfId="8448" priority="5054">
      <formula>ISERROR(AF218)</formula>
    </cfRule>
  </conditionalFormatting>
  <conditionalFormatting sqref="AF218:AF219 AF221:AF222">
    <cfRule type="cellIs" dxfId="8447" priority="5039" operator="between">
      <formula>81</formula>
      <formula>100</formula>
    </cfRule>
    <cfRule type="cellIs" dxfId="8446" priority="5040" operator="between">
      <formula>61</formula>
      <formula>80</formula>
    </cfRule>
    <cfRule type="cellIs" dxfId="8445" priority="5041" operator="between">
      <formula>41</formula>
      <formula>60</formula>
    </cfRule>
    <cfRule type="cellIs" dxfId="8444" priority="5042" operator="between">
      <formula>21</formula>
      <formula>40</formula>
    </cfRule>
    <cfRule type="cellIs" dxfId="8443" priority="5043" operator="between">
      <formula>1</formula>
      <formula>20</formula>
    </cfRule>
  </conditionalFormatting>
  <conditionalFormatting sqref="AF221">
    <cfRule type="containsErrors" dxfId="8442" priority="5036">
      <formula>ISERROR(AF221)</formula>
    </cfRule>
    <cfRule type="containsText" dxfId="8441" priority="5037" operator="containsText" text="N/A">
      <formula>NOT(ISERROR(SEARCH("N/A",AF221)))</formula>
    </cfRule>
  </conditionalFormatting>
  <conditionalFormatting sqref="AG222 AG219">
    <cfRule type="cellIs" dxfId="8440" priority="5033" operator="equal">
      <formula>2</formula>
    </cfRule>
    <cfRule type="cellIs" dxfId="8439" priority="5034" operator="equal">
      <formula>1</formula>
    </cfRule>
  </conditionalFormatting>
  <conditionalFormatting sqref="AG222 AG219">
    <cfRule type="cellIs" dxfId="8438" priority="5032" operator="equal">
      <formula>3</formula>
    </cfRule>
  </conditionalFormatting>
  <conditionalFormatting sqref="AG222 AG219">
    <cfRule type="cellIs" dxfId="8437" priority="5030" operator="equal">
      <formula>5</formula>
    </cfRule>
    <cfRule type="cellIs" dxfId="8436" priority="5031" operator="equal">
      <formula>4</formula>
    </cfRule>
  </conditionalFormatting>
  <conditionalFormatting sqref="AK218">
    <cfRule type="containsText" dxfId="8435" priority="5019" operator="containsText" text="N/A">
      <formula>NOT(ISERROR(SEARCH("N/A",AK218)))</formula>
    </cfRule>
    <cfRule type="containsText" dxfId="8434" priority="5025" operator="containsText" text="High">
      <formula>NOT(ISERROR(SEARCH("High",AK218)))</formula>
    </cfRule>
    <cfRule type="containsText" dxfId="8433" priority="5026" operator="containsText" text="Extreme">
      <formula>NOT(ISERROR(SEARCH("Extreme",AK218)))</formula>
    </cfRule>
    <cfRule type="containsText" dxfId="8432" priority="5027" operator="containsText" text="Low">
      <formula>NOT(ISERROR(SEARCH("Low",AK218)))</formula>
    </cfRule>
    <cfRule type="containsText" dxfId="8431" priority="5028" operator="containsText" text="Moderate">
      <formula>NOT(ISERROR(SEARCH("Moderate",AK218)))</formula>
    </cfRule>
    <cfRule type="containsText" dxfId="8430" priority="5029" operator="containsText" text="Insignificant">
      <formula>NOT(ISERROR(SEARCH("Insignificant",AK218)))</formula>
    </cfRule>
    <cfRule type="containsErrors" dxfId="8429" priority="5035">
      <formula>ISERROR(AK218)</formula>
    </cfRule>
  </conditionalFormatting>
  <conditionalFormatting sqref="AK218:AK219 AK221:AK222">
    <cfRule type="cellIs" dxfId="8428" priority="5020" operator="between">
      <formula>81</formula>
      <formula>100</formula>
    </cfRule>
    <cfRule type="cellIs" dxfId="8427" priority="5021" operator="between">
      <formula>61</formula>
      <formula>80</formula>
    </cfRule>
    <cfRule type="cellIs" dxfId="8426" priority="5022" operator="between">
      <formula>41</formula>
      <formula>60</formula>
    </cfRule>
    <cfRule type="cellIs" dxfId="8425" priority="5023" operator="between">
      <formula>21</formula>
      <formula>40</formula>
    </cfRule>
    <cfRule type="cellIs" dxfId="8424" priority="5024" operator="between">
      <formula>1</formula>
      <formula>20</formula>
    </cfRule>
  </conditionalFormatting>
  <conditionalFormatting sqref="AK221">
    <cfRule type="containsErrors" dxfId="8423" priority="5017">
      <formula>ISERROR(AK221)</formula>
    </cfRule>
    <cfRule type="containsText" dxfId="8422" priority="5018" operator="containsText" text="N/A">
      <formula>NOT(ISERROR(SEARCH("N/A",AK221)))</formula>
    </cfRule>
  </conditionalFormatting>
  <conditionalFormatting sqref="AL222 AL219">
    <cfRule type="cellIs" dxfId="8421" priority="5014" operator="equal">
      <formula>2</formula>
    </cfRule>
    <cfRule type="cellIs" dxfId="8420" priority="5015" operator="equal">
      <formula>1</formula>
    </cfRule>
  </conditionalFormatting>
  <conditionalFormatting sqref="AL222 AL219">
    <cfRule type="cellIs" dxfId="8419" priority="5013" operator="equal">
      <formula>3</formula>
    </cfRule>
  </conditionalFormatting>
  <conditionalFormatting sqref="AL222 AL219">
    <cfRule type="cellIs" dxfId="8418" priority="5011" operator="equal">
      <formula>5</formula>
    </cfRule>
    <cfRule type="cellIs" dxfId="8417" priority="5012" operator="equal">
      <formula>4</formula>
    </cfRule>
  </conditionalFormatting>
  <conditionalFormatting sqref="AP218">
    <cfRule type="containsText" dxfId="8416" priority="5000" operator="containsText" text="N/A">
      <formula>NOT(ISERROR(SEARCH("N/A",AP218)))</formula>
    </cfRule>
    <cfRule type="containsText" dxfId="8415" priority="5006" operator="containsText" text="High">
      <formula>NOT(ISERROR(SEARCH("High",AP218)))</formula>
    </cfRule>
    <cfRule type="containsText" dxfId="8414" priority="5007" operator="containsText" text="Extreme">
      <formula>NOT(ISERROR(SEARCH("Extreme",AP218)))</formula>
    </cfRule>
    <cfRule type="containsText" dxfId="8413" priority="5008" operator="containsText" text="Low">
      <formula>NOT(ISERROR(SEARCH("Low",AP218)))</formula>
    </cfRule>
    <cfRule type="containsText" dxfId="8412" priority="5009" operator="containsText" text="Moderate">
      <formula>NOT(ISERROR(SEARCH("Moderate",AP218)))</formula>
    </cfRule>
    <cfRule type="containsText" dxfId="8411" priority="5010" operator="containsText" text="Insignificant">
      <formula>NOT(ISERROR(SEARCH("Insignificant",AP218)))</formula>
    </cfRule>
    <cfRule type="containsErrors" dxfId="8410" priority="5016">
      <formula>ISERROR(AP218)</formula>
    </cfRule>
  </conditionalFormatting>
  <conditionalFormatting sqref="AP218:AP219 AP221:AP222">
    <cfRule type="cellIs" dxfId="8409" priority="5001" operator="between">
      <formula>81</formula>
      <formula>100</formula>
    </cfRule>
    <cfRule type="cellIs" dxfId="8408" priority="5002" operator="between">
      <formula>61</formula>
      <formula>80</formula>
    </cfRule>
    <cfRule type="cellIs" dxfId="8407" priority="5003" operator="between">
      <formula>41</formula>
      <formula>60</formula>
    </cfRule>
    <cfRule type="cellIs" dxfId="8406" priority="5004" operator="between">
      <formula>21</formula>
      <formula>40</formula>
    </cfRule>
    <cfRule type="cellIs" dxfId="8405" priority="5005" operator="between">
      <formula>1</formula>
      <formula>20</formula>
    </cfRule>
  </conditionalFormatting>
  <conditionalFormatting sqref="AP221">
    <cfRule type="containsErrors" dxfId="8404" priority="4998">
      <formula>ISERROR(AP221)</formula>
    </cfRule>
    <cfRule type="containsText" dxfId="8403" priority="4999" operator="containsText" text="N/A">
      <formula>NOT(ISERROR(SEARCH("N/A",AP221)))</formula>
    </cfRule>
  </conditionalFormatting>
  <conditionalFormatting sqref="AQ222 AQ219">
    <cfRule type="cellIs" dxfId="8402" priority="4995" operator="equal">
      <formula>2</formula>
    </cfRule>
    <cfRule type="cellIs" dxfId="8401" priority="4996" operator="equal">
      <formula>1</formula>
    </cfRule>
  </conditionalFormatting>
  <conditionalFormatting sqref="AQ222 AQ219">
    <cfRule type="cellIs" dxfId="8400" priority="4994" operator="equal">
      <formula>3</formula>
    </cfRule>
  </conditionalFormatting>
  <conditionalFormatting sqref="AQ222 AQ219">
    <cfRule type="cellIs" dxfId="8399" priority="4992" operator="equal">
      <formula>5</formula>
    </cfRule>
    <cfRule type="cellIs" dxfId="8398" priority="4993" operator="equal">
      <formula>4</formula>
    </cfRule>
  </conditionalFormatting>
  <conditionalFormatting sqref="AU218">
    <cfRule type="containsText" dxfId="8397" priority="4981" operator="containsText" text="N/A">
      <formula>NOT(ISERROR(SEARCH("N/A",AU218)))</formula>
    </cfRule>
    <cfRule type="containsText" dxfId="8396" priority="4987" operator="containsText" text="High">
      <formula>NOT(ISERROR(SEARCH("High",AU218)))</formula>
    </cfRule>
    <cfRule type="containsText" dxfId="8395" priority="4988" operator="containsText" text="Extreme">
      <formula>NOT(ISERROR(SEARCH("Extreme",AU218)))</formula>
    </cfRule>
    <cfRule type="containsText" dxfId="8394" priority="4989" operator="containsText" text="Low">
      <formula>NOT(ISERROR(SEARCH("Low",AU218)))</formula>
    </cfRule>
    <cfRule type="containsText" dxfId="8393" priority="4990" operator="containsText" text="Moderate">
      <formula>NOT(ISERROR(SEARCH("Moderate",AU218)))</formula>
    </cfRule>
    <cfRule type="containsText" dxfId="8392" priority="4991" operator="containsText" text="Insignificant">
      <formula>NOT(ISERROR(SEARCH("Insignificant",AU218)))</formula>
    </cfRule>
    <cfRule type="containsErrors" dxfId="8391" priority="4997">
      <formula>ISERROR(AU218)</formula>
    </cfRule>
  </conditionalFormatting>
  <conditionalFormatting sqref="AU218:AU219 AU221:AU222">
    <cfRule type="cellIs" dxfId="8390" priority="4982" operator="between">
      <formula>81</formula>
      <formula>100</formula>
    </cfRule>
    <cfRule type="cellIs" dxfId="8389" priority="4983" operator="between">
      <formula>61</formula>
      <formula>80</formula>
    </cfRule>
    <cfRule type="cellIs" dxfId="8388" priority="4984" operator="between">
      <formula>41</formula>
      <formula>60</formula>
    </cfRule>
    <cfRule type="cellIs" dxfId="8387" priority="4985" operator="between">
      <formula>21</formula>
      <formula>40</formula>
    </cfRule>
    <cfRule type="cellIs" dxfId="8386" priority="4986" operator="between">
      <formula>1</formula>
      <formula>20</formula>
    </cfRule>
  </conditionalFormatting>
  <conditionalFormatting sqref="AU221">
    <cfRule type="containsErrors" dxfId="8385" priority="4979">
      <formula>ISERROR(AU221)</formula>
    </cfRule>
    <cfRule type="containsText" dxfId="8384" priority="4980" operator="containsText" text="N/A">
      <formula>NOT(ISERROR(SEARCH("N/A",AU221)))</formula>
    </cfRule>
  </conditionalFormatting>
  <conditionalFormatting sqref="AV222 AV219">
    <cfRule type="cellIs" dxfId="8383" priority="4976" operator="equal">
      <formula>2</formula>
    </cfRule>
    <cfRule type="cellIs" dxfId="8382" priority="4977" operator="equal">
      <formula>1</formula>
    </cfRule>
  </conditionalFormatting>
  <conditionalFormatting sqref="AV222 AV219">
    <cfRule type="cellIs" dxfId="8381" priority="4975" operator="equal">
      <formula>3</formula>
    </cfRule>
  </conditionalFormatting>
  <conditionalFormatting sqref="AV222 AV219">
    <cfRule type="cellIs" dxfId="8380" priority="4973" operator="equal">
      <formula>5</formula>
    </cfRule>
    <cfRule type="cellIs" dxfId="8379" priority="4974" operator="equal">
      <formula>4</formula>
    </cfRule>
  </conditionalFormatting>
  <conditionalFormatting sqref="AZ218">
    <cfRule type="containsText" dxfId="8378" priority="4962" operator="containsText" text="N/A">
      <formula>NOT(ISERROR(SEARCH("N/A",AZ218)))</formula>
    </cfRule>
    <cfRule type="containsText" dxfId="8377" priority="4968" operator="containsText" text="High">
      <formula>NOT(ISERROR(SEARCH("High",AZ218)))</formula>
    </cfRule>
    <cfRule type="containsText" dxfId="8376" priority="4969" operator="containsText" text="Extreme">
      <formula>NOT(ISERROR(SEARCH("Extreme",AZ218)))</formula>
    </cfRule>
    <cfRule type="containsText" dxfId="8375" priority="4970" operator="containsText" text="Low">
      <formula>NOT(ISERROR(SEARCH("Low",AZ218)))</formula>
    </cfRule>
    <cfRule type="containsText" dxfId="8374" priority="4971" operator="containsText" text="Moderate">
      <formula>NOT(ISERROR(SEARCH("Moderate",AZ218)))</formula>
    </cfRule>
    <cfRule type="containsText" dxfId="8373" priority="4972" operator="containsText" text="Insignificant">
      <formula>NOT(ISERROR(SEARCH("Insignificant",AZ218)))</formula>
    </cfRule>
    <cfRule type="containsErrors" dxfId="8372" priority="4978">
      <formula>ISERROR(AZ218)</formula>
    </cfRule>
  </conditionalFormatting>
  <conditionalFormatting sqref="AZ218:AZ219 AZ221:AZ222">
    <cfRule type="cellIs" dxfId="8371" priority="4963" operator="between">
      <formula>81</formula>
      <formula>100</formula>
    </cfRule>
    <cfRule type="cellIs" dxfId="8370" priority="4964" operator="between">
      <formula>61</formula>
      <formula>80</formula>
    </cfRule>
    <cfRule type="cellIs" dxfId="8369" priority="4965" operator="between">
      <formula>41</formula>
      <formula>60</formula>
    </cfRule>
    <cfRule type="cellIs" dxfId="8368" priority="4966" operator="between">
      <formula>21</formula>
      <formula>40</formula>
    </cfRule>
    <cfRule type="cellIs" dxfId="8367" priority="4967" operator="between">
      <formula>1</formula>
      <formula>20</formula>
    </cfRule>
  </conditionalFormatting>
  <conditionalFormatting sqref="AZ221">
    <cfRule type="containsErrors" dxfId="8366" priority="4960">
      <formula>ISERROR(AZ221)</formula>
    </cfRule>
    <cfRule type="containsText" dxfId="8365" priority="4961" operator="containsText" text="N/A">
      <formula>NOT(ISERROR(SEARCH("N/A",AZ221)))</formula>
    </cfRule>
  </conditionalFormatting>
  <conditionalFormatting sqref="BA222 BA219">
    <cfRule type="cellIs" dxfId="8364" priority="4957" operator="equal">
      <formula>2</formula>
    </cfRule>
    <cfRule type="cellIs" dxfId="8363" priority="4958" operator="equal">
      <formula>1</formula>
    </cfRule>
  </conditionalFormatting>
  <conditionalFormatting sqref="BA222 BA219">
    <cfRule type="cellIs" dxfId="8362" priority="4956" operator="equal">
      <formula>3</formula>
    </cfRule>
  </conditionalFormatting>
  <conditionalFormatting sqref="BA222 BA219">
    <cfRule type="cellIs" dxfId="8361" priority="4954" operator="equal">
      <formula>5</formula>
    </cfRule>
    <cfRule type="cellIs" dxfId="8360" priority="4955" operator="equal">
      <formula>4</formula>
    </cfRule>
  </conditionalFormatting>
  <conditionalFormatting sqref="BE218">
    <cfRule type="containsText" dxfId="8359" priority="4943" operator="containsText" text="N/A">
      <formula>NOT(ISERROR(SEARCH("N/A",BE218)))</formula>
    </cfRule>
    <cfRule type="containsText" dxfId="8358" priority="4949" operator="containsText" text="High">
      <formula>NOT(ISERROR(SEARCH("High",BE218)))</formula>
    </cfRule>
    <cfRule type="containsText" dxfId="8357" priority="4950" operator="containsText" text="Extreme">
      <formula>NOT(ISERROR(SEARCH("Extreme",BE218)))</formula>
    </cfRule>
    <cfRule type="containsText" dxfId="8356" priority="4951" operator="containsText" text="Low">
      <formula>NOT(ISERROR(SEARCH("Low",BE218)))</formula>
    </cfRule>
    <cfRule type="containsText" dxfId="8355" priority="4952" operator="containsText" text="Moderate">
      <formula>NOT(ISERROR(SEARCH("Moderate",BE218)))</formula>
    </cfRule>
    <cfRule type="containsText" dxfId="8354" priority="4953" operator="containsText" text="Insignificant">
      <formula>NOT(ISERROR(SEARCH("Insignificant",BE218)))</formula>
    </cfRule>
    <cfRule type="containsErrors" dxfId="8353" priority="4959">
      <formula>ISERROR(BE218)</formula>
    </cfRule>
  </conditionalFormatting>
  <conditionalFormatting sqref="BE218:BE219 BE221:BE222">
    <cfRule type="cellIs" dxfId="8352" priority="4944" operator="between">
      <formula>81</formula>
      <formula>100</formula>
    </cfRule>
    <cfRule type="cellIs" dxfId="8351" priority="4945" operator="between">
      <formula>61</formula>
      <formula>80</formula>
    </cfRule>
    <cfRule type="cellIs" dxfId="8350" priority="4946" operator="between">
      <formula>41</formula>
      <formula>60</formula>
    </cfRule>
    <cfRule type="cellIs" dxfId="8349" priority="4947" operator="between">
      <formula>21</formula>
      <formula>40</formula>
    </cfRule>
    <cfRule type="cellIs" dxfId="8348" priority="4948" operator="between">
      <formula>1</formula>
      <formula>20</formula>
    </cfRule>
  </conditionalFormatting>
  <conditionalFormatting sqref="BE221">
    <cfRule type="containsErrors" dxfId="8347" priority="4941">
      <formula>ISERROR(BE221)</formula>
    </cfRule>
    <cfRule type="containsText" dxfId="8346" priority="4942" operator="containsText" text="N/A">
      <formula>NOT(ISERROR(SEARCH("N/A",BE221)))</formula>
    </cfRule>
  </conditionalFormatting>
  <conditionalFormatting sqref="BF222 BF219">
    <cfRule type="cellIs" dxfId="8345" priority="4938" operator="equal">
      <formula>2</formula>
    </cfRule>
    <cfRule type="cellIs" dxfId="8344" priority="4939" operator="equal">
      <formula>1</formula>
    </cfRule>
  </conditionalFormatting>
  <conditionalFormatting sqref="BF222 BF219">
    <cfRule type="cellIs" dxfId="8343" priority="4937" operator="equal">
      <formula>3</formula>
    </cfRule>
  </conditionalFormatting>
  <conditionalFormatting sqref="BF222 BF219">
    <cfRule type="cellIs" dxfId="8342" priority="4935" operator="equal">
      <formula>5</formula>
    </cfRule>
    <cfRule type="cellIs" dxfId="8341" priority="4936" operator="equal">
      <formula>4</formula>
    </cfRule>
  </conditionalFormatting>
  <conditionalFormatting sqref="BJ218">
    <cfRule type="containsText" dxfId="8340" priority="4924" operator="containsText" text="N/A">
      <formula>NOT(ISERROR(SEARCH("N/A",BJ218)))</formula>
    </cfRule>
    <cfRule type="containsText" dxfId="8339" priority="4930" operator="containsText" text="High">
      <formula>NOT(ISERROR(SEARCH("High",BJ218)))</formula>
    </cfRule>
    <cfRule type="containsText" dxfId="8338" priority="4931" operator="containsText" text="Extreme">
      <formula>NOT(ISERROR(SEARCH("Extreme",BJ218)))</formula>
    </cfRule>
    <cfRule type="containsText" dxfId="8337" priority="4932" operator="containsText" text="Low">
      <formula>NOT(ISERROR(SEARCH("Low",BJ218)))</formula>
    </cfRule>
    <cfRule type="containsText" dxfId="8336" priority="4933" operator="containsText" text="Moderate">
      <formula>NOT(ISERROR(SEARCH("Moderate",BJ218)))</formula>
    </cfRule>
    <cfRule type="containsText" dxfId="8335" priority="4934" operator="containsText" text="Insignificant">
      <formula>NOT(ISERROR(SEARCH("Insignificant",BJ218)))</formula>
    </cfRule>
    <cfRule type="containsErrors" dxfId="8334" priority="4940">
      <formula>ISERROR(BJ218)</formula>
    </cfRule>
  </conditionalFormatting>
  <conditionalFormatting sqref="BJ218:BJ219 BJ221:BJ222">
    <cfRule type="cellIs" dxfId="8333" priority="4925" operator="between">
      <formula>81</formula>
      <formula>100</formula>
    </cfRule>
    <cfRule type="cellIs" dxfId="8332" priority="4926" operator="between">
      <formula>61</formula>
      <formula>80</formula>
    </cfRule>
    <cfRule type="cellIs" dxfId="8331" priority="4927" operator="between">
      <formula>41</formula>
      <formula>60</formula>
    </cfRule>
    <cfRule type="cellIs" dxfId="8330" priority="4928" operator="between">
      <formula>21</formula>
      <formula>40</formula>
    </cfRule>
    <cfRule type="cellIs" dxfId="8329" priority="4929" operator="between">
      <formula>1</formula>
      <formula>20</formula>
    </cfRule>
  </conditionalFormatting>
  <conditionalFormatting sqref="BJ221">
    <cfRule type="containsErrors" dxfId="8328" priority="4922">
      <formula>ISERROR(BJ221)</formula>
    </cfRule>
    <cfRule type="containsText" dxfId="8327" priority="4923" operator="containsText" text="N/A">
      <formula>NOT(ISERROR(SEARCH("N/A",BJ221)))</formula>
    </cfRule>
  </conditionalFormatting>
  <conditionalFormatting sqref="BK222 BK219">
    <cfRule type="cellIs" dxfId="8326" priority="4919" operator="equal">
      <formula>2</formula>
    </cfRule>
    <cfRule type="cellIs" dxfId="8325" priority="4920" operator="equal">
      <formula>1</formula>
    </cfRule>
  </conditionalFormatting>
  <conditionalFormatting sqref="BK222 BK219">
    <cfRule type="cellIs" dxfId="8324" priority="4918" operator="equal">
      <formula>3</formula>
    </cfRule>
  </conditionalFormatting>
  <conditionalFormatting sqref="BK222 BK219">
    <cfRule type="cellIs" dxfId="8323" priority="4916" operator="equal">
      <formula>5</formula>
    </cfRule>
    <cfRule type="cellIs" dxfId="8322" priority="4917" operator="equal">
      <formula>4</formula>
    </cfRule>
  </conditionalFormatting>
  <conditionalFormatting sqref="BO218">
    <cfRule type="containsText" dxfId="8321" priority="4905" operator="containsText" text="N/A">
      <formula>NOT(ISERROR(SEARCH("N/A",BO218)))</formula>
    </cfRule>
    <cfRule type="containsText" dxfId="8320" priority="4911" operator="containsText" text="High">
      <formula>NOT(ISERROR(SEARCH("High",BO218)))</formula>
    </cfRule>
    <cfRule type="containsText" dxfId="8319" priority="4912" operator="containsText" text="Extreme">
      <formula>NOT(ISERROR(SEARCH("Extreme",BO218)))</formula>
    </cfRule>
    <cfRule type="containsText" dxfId="8318" priority="4913" operator="containsText" text="Low">
      <formula>NOT(ISERROR(SEARCH("Low",BO218)))</formula>
    </cfRule>
    <cfRule type="containsText" dxfId="8317" priority="4914" operator="containsText" text="Moderate">
      <formula>NOT(ISERROR(SEARCH("Moderate",BO218)))</formula>
    </cfRule>
    <cfRule type="containsText" dxfId="8316" priority="4915" operator="containsText" text="Insignificant">
      <formula>NOT(ISERROR(SEARCH("Insignificant",BO218)))</formula>
    </cfRule>
    <cfRule type="containsErrors" dxfId="8315" priority="4921">
      <formula>ISERROR(BO218)</formula>
    </cfRule>
  </conditionalFormatting>
  <conditionalFormatting sqref="BO218:BO219 BO221:BO222">
    <cfRule type="cellIs" dxfId="8314" priority="4906" operator="between">
      <formula>81</formula>
      <formula>100</formula>
    </cfRule>
    <cfRule type="cellIs" dxfId="8313" priority="4907" operator="between">
      <formula>61</formula>
      <formula>80</formula>
    </cfRule>
    <cfRule type="cellIs" dxfId="8312" priority="4908" operator="between">
      <formula>41</formula>
      <formula>60</formula>
    </cfRule>
    <cfRule type="cellIs" dxfId="8311" priority="4909" operator="between">
      <formula>21</formula>
      <formula>40</formula>
    </cfRule>
    <cfRule type="cellIs" dxfId="8310" priority="4910" operator="between">
      <formula>1</formula>
      <formula>20</formula>
    </cfRule>
  </conditionalFormatting>
  <conditionalFormatting sqref="BO221">
    <cfRule type="containsErrors" dxfId="8309" priority="4903">
      <formula>ISERROR(BO221)</formula>
    </cfRule>
    <cfRule type="containsText" dxfId="8308" priority="4904" operator="containsText" text="N/A">
      <formula>NOT(ISERROR(SEARCH("N/A",BO221)))</formula>
    </cfRule>
  </conditionalFormatting>
  <conditionalFormatting sqref="BP222 BP219">
    <cfRule type="cellIs" dxfId="8307" priority="4900" operator="equal">
      <formula>2</formula>
    </cfRule>
    <cfRule type="cellIs" dxfId="8306" priority="4901" operator="equal">
      <formula>1</formula>
    </cfRule>
  </conditionalFormatting>
  <conditionalFormatting sqref="BP222 BP219">
    <cfRule type="cellIs" dxfId="8305" priority="4899" operator="equal">
      <formula>3</formula>
    </cfRule>
  </conditionalFormatting>
  <conditionalFormatting sqref="BP222 BP219">
    <cfRule type="cellIs" dxfId="8304" priority="4897" operator="equal">
      <formula>5</formula>
    </cfRule>
    <cfRule type="cellIs" dxfId="8303" priority="4898" operator="equal">
      <formula>4</formula>
    </cfRule>
  </conditionalFormatting>
  <conditionalFormatting sqref="BT218">
    <cfRule type="containsText" dxfId="8302" priority="4886" operator="containsText" text="N/A">
      <formula>NOT(ISERROR(SEARCH("N/A",BT218)))</formula>
    </cfRule>
    <cfRule type="containsText" dxfId="8301" priority="4892" operator="containsText" text="High">
      <formula>NOT(ISERROR(SEARCH("High",BT218)))</formula>
    </cfRule>
    <cfRule type="containsText" dxfId="8300" priority="4893" operator="containsText" text="Extreme">
      <formula>NOT(ISERROR(SEARCH("Extreme",BT218)))</formula>
    </cfRule>
    <cfRule type="containsText" dxfId="8299" priority="4894" operator="containsText" text="Low">
      <formula>NOT(ISERROR(SEARCH("Low",BT218)))</formula>
    </cfRule>
    <cfRule type="containsText" dxfId="8298" priority="4895" operator="containsText" text="Moderate">
      <formula>NOT(ISERROR(SEARCH("Moderate",BT218)))</formula>
    </cfRule>
    <cfRule type="containsText" dxfId="8297" priority="4896" operator="containsText" text="Insignificant">
      <formula>NOT(ISERROR(SEARCH("Insignificant",BT218)))</formula>
    </cfRule>
    <cfRule type="containsErrors" dxfId="8296" priority="4902">
      <formula>ISERROR(BT218)</formula>
    </cfRule>
  </conditionalFormatting>
  <conditionalFormatting sqref="BT218:BT219 BT221:BT222">
    <cfRule type="cellIs" dxfId="8295" priority="4887" operator="between">
      <formula>81</formula>
      <formula>100</formula>
    </cfRule>
    <cfRule type="cellIs" dxfId="8294" priority="4888" operator="between">
      <formula>61</formula>
      <formula>80</formula>
    </cfRule>
    <cfRule type="cellIs" dxfId="8293" priority="4889" operator="between">
      <formula>41</formula>
      <formula>60</formula>
    </cfRule>
    <cfRule type="cellIs" dxfId="8292" priority="4890" operator="between">
      <formula>21</formula>
      <formula>40</formula>
    </cfRule>
    <cfRule type="cellIs" dxfId="8291" priority="4891" operator="between">
      <formula>1</formula>
      <formula>20</formula>
    </cfRule>
  </conditionalFormatting>
  <conditionalFormatting sqref="BT221">
    <cfRule type="containsErrors" dxfId="8290" priority="4884">
      <formula>ISERROR(BT221)</formula>
    </cfRule>
    <cfRule type="containsText" dxfId="8289" priority="4885" operator="containsText" text="N/A">
      <formula>NOT(ISERROR(SEARCH("N/A",BT221)))</formula>
    </cfRule>
  </conditionalFormatting>
  <conditionalFormatting sqref="BU222 BU219">
    <cfRule type="cellIs" dxfId="8288" priority="4881" operator="equal">
      <formula>2</formula>
    </cfRule>
    <cfRule type="cellIs" dxfId="8287" priority="4882" operator="equal">
      <formula>1</formula>
    </cfRule>
  </conditionalFormatting>
  <conditionalFormatting sqref="BU222 BU219">
    <cfRule type="cellIs" dxfId="8286" priority="4880" operator="equal">
      <formula>3</formula>
    </cfRule>
  </conditionalFormatting>
  <conditionalFormatting sqref="BU222 BU219">
    <cfRule type="cellIs" dxfId="8285" priority="4878" operator="equal">
      <formula>5</formula>
    </cfRule>
    <cfRule type="cellIs" dxfId="8284" priority="4879" operator="equal">
      <formula>4</formula>
    </cfRule>
  </conditionalFormatting>
  <conditionalFormatting sqref="BY218">
    <cfRule type="containsText" dxfId="8283" priority="4867" operator="containsText" text="N/A">
      <formula>NOT(ISERROR(SEARCH("N/A",BY218)))</formula>
    </cfRule>
    <cfRule type="containsText" dxfId="8282" priority="4873" operator="containsText" text="High">
      <formula>NOT(ISERROR(SEARCH("High",BY218)))</formula>
    </cfRule>
    <cfRule type="containsText" dxfId="8281" priority="4874" operator="containsText" text="Extreme">
      <formula>NOT(ISERROR(SEARCH("Extreme",BY218)))</formula>
    </cfRule>
    <cfRule type="containsText" dxfId="8280" priority="4875" operator="containsText" text="Low">
      <formula>NOT(ISERROR(SEARCH("Low",BY218)))</formula>
    </cfRule>
    <cfRule type="containsText" dxfId="8279" priority="4876" operator="containsText" text="Moderate">
      <formula>NOT(ISERROR(SEARCH("Moderate",BY218)))</formula>
    </cfRule>
    <cfRule type="containsText" dxfId="8278" priority="4877" operator="containsText" text="Insignificant">
      <formula>NOT(ISERROR(SEARCH("Insignificant",BY218)))</formula>
    </cfRule>
    <cfRule type="containsErrors" dxfId="8277" priority="4883">
      <formula>ISERROR(BY218)</formula>
    </cfRule>
  </conditionalFormatting>
  <conditionalFormatting sqref="BY218:BY219 BY221:BY222">
    <cfRule type="cellIs" dxfId="8276" priority="4868" operator="between">
      <formula>81</formula>
      <formula>100</formula>
    </cfRule>
    <cfRule type="cellIs" dxfId="8275" priority="4869" operator="between">
      <formula>61</formula>
      <formula>80</formula>
    </cfRule>
    <cfRule type="cellIs" dxfId="8274" priority="4870" operator="between">
      <formula>41</formula>
      <formula>60</formula>
    </cfRule>
    <cfRule type="cellIs" dxfId="8273" priority="4871" operator="between">
      <formula>21</formula>
      <formula>40</formula>
    </cfRule>
    <cfRule type="cellIs" dxfId="8272" priority="4872" operator="between">
      <formula>1</formula>
      <formula>20</formula>
    </cfRule>
  </conditionalFormatting>
  <conditionalFormatting sqref="BY221">
    <cfRule type="containsErrors" dxfId="8271" priority="4865">
      <formula>ISERROR(BY221)</formula>
    </cfRule>
    <cfRule type="containsText" dxfId="8270" priority="4866" operator="containsText" text="N/A">
      <formula>NOT(ISERROR(SEARCH("N/A",BY221)))</formula>
    </cfRule>
  </conditionalFormatting>
  <conditionalFormatting sqref="BZ222 BZ219">
    <cfRule type="cellIs" dxfId="8269" priority="4862" operator="equal">
      <formula>2</formula>
    </cfRule>
    <cfRule type="cellIs" dxfId="8268" priority="4863" operator="equal">
      <formula>1</formula>
    </cfRule>
  </conditionalFormatting>
  <conditionalFormatting sqref="BZ222 BZ219">
    <cfRule type="cellIs" dxfId="8267" priority="4861" operator="equal">
      <formula>3</formula>
    </cfRule>
  </conditionalFormatting>
  <conditionalFormatting sqref="BZ222 BZ219">
    <cfRule type="cellIs" dxfId="8266" priority="4859" operator="equal">
      <formula>5</formula>
    </cfRule>
    <cfRule type="cellIs" dxfId="8265" priority="4860" operator="equal">
      <formula>4</formula>
    </cfRule>
  </conditionalFormatting>
  <conditionalFormatting sqref="CD218">
    <cfRule type="containsText" dxfId="8264" priority="4848" operator="containsText" text="N/A">
      <formula>NOT(ISERROR(SEARCH("N/A",CD218)))</formula>
    </cfRule>
    <cfRule type="containsText" dxfId="8263" priority="4854" operator="containsText" text="High">
      <formula>NOT(ISERROR(SEARCH("High",CD218)))</formula>
    </cfRule>
    <cfRule type="containsText" dxfId="8262" priority="4855" operator="containsText" text="Extreme">
      <formula>NOT(ISERROR(SEARCH("Extreme",CD218)))</formula>
    </cfRule>
    <cfRule type="containsText" dxfId="8261" priority="4856" operator="containsText" text="Low">
      <formula>NOT(ISERROR(SEARCH("Low",CD218)))</formula>
    </cfRule>
    <cfRule type="containsText" dxfId="8260" priority="4857" operator="containsText" text="Moderate">
      <formula>NOT(ISERROR(SEARCH("Moderate",CD218)))</formula>
    </cfRule>
    <cfRule type="containsText" dxfId="8259" priority="4858" operator="containsText" text="Insignificant">
      <formula>NOT(ISERROR(SEARCH("Insignificant",CD218)))</formula>
    </cfRule>
    <cfRule type="containsErrors" dxfId="8258" priority="4864">
      <formula>ISERROR(CD218)</formula>
    </cfRule>
  </conditionalFormatting>
  <conditionalFormatting sqref="CD218:CD219 CD221:CD222">
    <cfRule type="cellIs" dxfId="8257" priority="4849" operator="between">
      <formula>81</formula>
      <formula>100</formula>
    </cfRule>
    <cfRule type="cellIs" dxfId="8256" priority="4850" operator="between">
      <formula>61</formula>
      <formula>80</formula>
    </cfRule>
    <cfRule type="cellIs" dxfId="8255" priority="4851" operator="between">
      <formula>41</formula>
      <formula>60</formula>
    </cfRule>
    <cfRule type="cellIs" dxfId="8254" priority="4852" operator="between">
      <formula>21</formula>
      <formula>40</formula>
    </cfRule>
    <cfRule type="cellIs" dxfId="8253" priority="4853" operator="between">
      <formula>1</formula>
      <formula>20</formula>
    </cfRule>
  </conditionalFormatting>
  <conditionalFormatting sqref="CD221">
    <cfRule type="containsErrors" dxfId="8252" priority="4846">
      <formula>ISERROR(CD221)</formula>
    </cfRule>
    <cfRule type="containsText" dxfId="8251" priority="4847" operator="containsText" text="N/A">
      <formula>NOT(ISERROR(SEARCH("N/A",CD221)))</formula>
    </cfRule>
  </conditionalFormatting>
  <conditionalFormatting sqref="CE222 CE219">
    <cfRule type="cellIs" dxfId="8250" priority="4843" operator="equal">
      <formula>2</formula>
    </cfRule>
    <cfRule type="cellIs" dxfId="8249" priority="4844" operator="equal">
      <formula>1</formula>
    </cfRule>
  </conditionalFormatting>
  <conditionalFormatting sqref="CE222 CE219">
    <cfRule type="cellIs" dxfId="8248" priority="4842" operator="equal">
      <formula>3</formula>
    </cfRule>
  </conditionalFormatting>
  <conditionalFormatting sqref="CE222 CE219">
    <cfRule type="cellIs" dxfId="8247" priority="4840" operator="equal">
      <formula>5</formula>
    </cfRule>
    <cfRule type="cellIs" dxfId="8246" priority="4841" operator="equal">
      <formula>4</formula>
    </cfRule>
  </conditionalFormatting>
  <conditionalFormatting sqref="CI218">
    <cfRule type="containsText" dxfId="8245" priority="4829" operator="containsText" text="N/A">
      <formula>NOT(ISERROR(SEARCH("N/A",CI218)))</formula>
    </cfRule>
    <cfRule type="containsText" dxfId="8244" priority="4835" operator="containsText" text="High">
      <formula>NOT(ISERROR(SEARCH("High",CI218)))</formula>
    </cfRule>
    <cfRule type="containsText" dxfId="8243" priority="4836" operator="containsText" text="Extreme">
      <formula>NOT(ISERROR(SEARCH("Extreme",CI218)))</formula>
    </cfRule>
    <cfRule type="containsText" dxfId="8242" priority="4837" operator="containsText" text="Low">
      <formula>NOT(ISERROR(SEARCH("Low",CI218)))</formula>
    </cfRule>
    <cfRule type="containsText" dxfId="8241" priority="4838" operator="containsText" text="Moderate">
      <formula>NOT(ISERROR(SEARCH("Moderate",CI218)))</formula>
    </cfRule>
    <cfRule type="containsText" dxfId="8240" priority="4839" operator="containsText" text="Insignificant">
      <formula>NOT(ISERROR(SEARCH("Insignificant",CI218)))</formula>
    </cfRule>
    <cfRule type="containsErrors" dxfId="8239" priority="4845">
      <formula>ISERROR(CI218)</formula>
    </cfRule>
  </conditionalFormatting>
  <conditionalFormatting sqref="CI218:CI219 CI221:CI222">
    <cfRule type="cellIs" dxfId="8238" priority="4830" operator="between">
      <formula>81</formula>
      <formula>100</formula>
    </cfRule>
    <cfRule type="cellIs" dxfId="8237" priority="4831" operator="between">
      <formula>61</formula>
      <formula>80</formula>
    </cfRule>
    <cfRule type="cellIs" dxfId="8236" priority="4832" operator="between">
      <formula>41</formula>
      <formula>60</formula>
    </cfRule>
    <cfRule type="cellIs" dxfId="8235" priority="4833" operator="between">
      <formula>21</formula>
      <formula>40</formula>
    </cfRule>
    <cfRule type="cellIs" dxfId="8234" priority="4834" operator="between">
      <formula>1</formula>
      <formula>20</formula>
    </cfRule>
  </conditionalFormatting>
  <conditionalFormatting sqref="CI221">
    <cfRule type="containsErrors" dxfId="8233" priority="4827">
      <formula>ISERROR(CI221)</formula>
    </cfRule>
    <cfRule type="containsText" dxfId="8232" priority="4828" operator="containsText" text="N/A">
      <formula>NOT(ISERROR(SEARCH("N/A",CI221)))</formula>
    </cfRule>
  </conditionalFormatting>
  <conditionalFormatting sqref="CJ222 CJ219">
    <cfRule type="cellIs" dxfId="8231" priority="4824" operator="equal">
      <formula>2</formula>
    </cfRule>
    <cfRule type="cellIs" dxfId="8230" priority="4825" operator="equal">
      <formula>1</formula>
    </cfRule>
  </conditionalFormatting>
  <conditionalFormatting sqref="CJ222 CJ219">
    <cfRule type="cellIs" dxfId="8229" priority="4823" operator="equal">
      <formula>3</formula>
    </cfRule>
  </conditionalFormatting>
  <conditionalFormatting sqref="CJ222 CJ219">
    <cfRule type="cellIs" dxfId="8228" priority="4821" operator="equal">
      <formula>5</formula>
    </cfRule>
    <cfRule type="cellIs" dxfId="8227" priority="4822" operator="equal">
      <formula>4</formula>
    </cfRule>
  </conditionalFormatting>
  <conditionalFormatting sqref="CN218">
    <cfRule type="containsText" dxfId="8226" priority="4810" operator="containsText" text="N/A">
      <formula>NOT(ISERROR(SEARCH("N/A",CN218)))</formula>
    </cfRule>
    <cfRule type="containsText" dxfId="8225" priority="4816" operator="containsText" text="High">
      <formula>NOT(ISERROR(SEARCH("High",CN218)))</formula>
    </cfRule>
    <cfRule type="containsText" dxfId="8224" priority="4817" operator="containsText" text="Extreme">
      <formula>NOT(ISERROR(SEARCH("Extreme",CN218)))</formula>
    </cfRule>
    <cfRule type="containsText" dxfId="8223" priority="4818" operator="containsText" text="Low">
      <formula>NOT(ISERROR(SEARCH("Low",CN218)))</formula>
    </cfRule>
    <cfRule type="containsText" dxfId="8222" priority="4819" operator="containsText" text="Moderate">
      <formula>NOT(ISERROR(SEARCH("Moderate",CN218)))</formula>
    </cfRule>
    <cfRule type="containsText" dxfId="8221" priority="4820" operator="containsText" text="Insignificant">
      <formula>NOT(ISERROR(SEARCH("Insignificant",CN218)))</formula>
    </cfRule>
    <cfRule type="containsErrors" dxfId="8220" priority="4826">
      <formula>ISERROR(CN218)</formula>
    </cfRule>
  </conditionalFormatting>
  <conditionalFormatting sqref="CN218:CN219 CN221:CN222">
    <cfRule type="cellIs" dxfId="8219" priority="4811" operator="between">
      <formula>81</formula>
      <formula>100</formula>
    </cfRule>
    <cfRule type="cellIs" dxfId="8218" priority="4812" operator="between">
      <formula>61</formula>
      <formula>80</formula>
    </cfRule>
    <cfRule type="cellIs" dxfId="8217" priority="4813" operator="between">
      <formula>41</formula>
      <formula>60</formula>
    </cfRule>
    <cfRule type="cellIs" dxfId="8216" priority="4814" operator="between">
      <formula>21</formula>
      <formula>40</formula>
    </cfRule>
    <cfRule type="cellIs" dxfId="8215" priority="4815" operator="between">
      <formula>1</formula>
      <formula>20</formula>
    </cfRule>
  </conditionalFormatting>
  <conditionalFormatting sqref="CN221">
    <cfRule type="containsErrors" dxfId="8214" priority="4808">
      <formula>ISERROR(CN221)</formula>
    </cfRule>
    <cfRule type="containsText" dxfId="8213" priority="4809" operator="containsText" text="N/A">
      <formula>NOT(ISERROR(SEARCH("N/A",CN221)))</formula>
    </cfRule>
  </conditionalFormatting>
  <conditionalFormatting sqref="CO222 CO219">
    <cfRule type="cellIs" dxfId="8212" priority="4805" operator="equal">
      <formula>2</formula>
    </cfRule>
    <cfRule type="cellIs" dxfId="8211" priority="4806" operator="equal">
      <formula>1</formula>
    </cfRule>
  </conditionalFormatting>
  <conditionalFormatting sqref="CO222 CO219">
    <cfRule type="cellIs" dxfId="8210" priority="4804" operator="equal">
      <formula>3</formula>
    </cfRule>
  </conditionalFormatting>
  <conditionalFormatting sqref="CO222 CO219">
    <cfRule type="cellIs" dxfId="8209" priority="4802" operator="equal">
      <formula>5</formula>
    </cfRule>
    <cfRule type="cellIs" dxfId="8208" priority="4803" operator="equal">
      <formula>4</formula>
    </cfRule>
  </conditionalFormatting>
  <conditionalFormatting sqref="CS218">
    <cfRule type="containsText" dxfId="8207" priority="4791" operator="containsText" text="N/A">
      <formula>NOT(ISERROR(SEARCH("N/A",CS218)))</formula>
    </cfRule>
    <cfRule type="containsText" dxfId="8206" priority="4797" operator="containsText" text="High">
      <formula>NOT(ISERROR(SEARCH("High",CS218)))</formula>
    </cfRule>
    <cfRule type="containsText" dxfId="8205" priority="4798" operator="containsText" text="Extreme">
      <formula>NOT(ISERROR(SEARCH("Extreme",CS218)))</formula>
    </cfRule>
    <cfRule type="containsText" dxfId="8204" priority="4799" operator="containsText" text="Low">
      <formula>NOT(ISERROR(SEARCH("Low",CS218)))</formula>
    </cfRule>
    <cfRule type="containsText" dxfId="8203" priority="4800" operator="containsText" text="Moderate">
      <formula>NOT(ISERROR(SEARCH("Moderate",CS218)))</formula>
    </cfRule>
    <cfRule type="containsText" dxfId="8202" priority="4801" operator="containsText" text="Insignificant">
      <formula>NOT(ISERROR(SEARCH("Insignificant",CS218)))</formula>
    </cfRule>
    <cfRule type="containsErrors" dxfId="8201" priority="4807">
      <formula>ISERROR(CS218)</formula>
    </cfRule>
  </conditionalFormatting>
  <conditionalFormatting sqref="CS218:CS219 CS221:CS222">
    <cfRule type="cellIs" dxfId="8200" priority="4792" operator="between">
      <formula>81</formula>
      <formula>100</formula>
    </cfRule>
    <cfRule type="cellIs" dxfId="8199" priority="4793" operator="between">
      <formula>61</formula>
      <formula>80</formula>
    </cfRule>
    <cfRule type="cellIs" dxfId="8198" priority="4794" operator="between">
      <formula>41</formula>
      <formula>60</formula>
    </cfRule>
    <cfRule type="cellIs" dxfId="8197" priority="4795" operator="between">
      <formula>21</formula>
      <formula>40</formula>
    </cfRule>
    <cfRule type="cellIs" dxfId="8196" priority="4796" operator="between">
      <formula>1</formula>
      <formula>20</formula>
    </cfRule>
  </conditionalFormatting>
  <conditionalFormatting sqref="CS221">
    <cfRule type="containsErrors" dxfId="8195" priority="4789">
      <formula>ISERROR(CS221)</formula>
    </cfRule>
    <cfRule type="containsText" dxfId="8194" priority="4790" operator="containsText" text="N/A">
      <formula>NOT(ISERROR(SEARCH("N/A",CS221)))</formula>
    </cfRule>
  </conditionalFormatting>
  <conditionalFormatting sqref="H228 H225">
    <cfRule type="cellIs" dxfId="8193" priority="4786" operator="equal">
      <formula>2</formula>
    </cfRule>
    <cfRule type="cellIs" dxfId="8192" priority="4787" operator="equal">
      <formula>1</formula>
    </cfRule>
  </conditionalFormatting>
  <conditionalFormatting sqref="H228 H225">
    <cfRule type="cellIs" dxfId="8191" priority="4785" operator="equal">
      <formula>3</formula>
    </cfRule>
  </conditionalFormatting>
  <conditionalFormatting sqref="H228 H225">
    <cfRule type="cellIs" dxfId="8190" priority="4783" operator="equal">
      <formula>5</formula>
    </cfRule>
    <cfRule type="cellIs" dxfId="8189" priority="4784" operator="equal">
      <formula>4</formula>
    </cfRule>
  </conditionalFormatting>
  <conditionalFormatting sqref="L224">
    <cfRule type="containsText" dxfId="8188" priority="4772" operator="containsText" text="N/A">
      <formula>NOT(ISERROR(SEARCH("N/A",L224)))</formula>
    </cfRule>
    <cfRule type="containsText" dxfId="8187" priority="4778" operator="containsText" text="High">
      <formula>NOT(ISERROR(SEARCH("High",L224)))</formula>
    </cfRule>
    <cfRule type="containsText" dxfId="8186" priority="4779" operator="containsText" text="Extreme">
      <formula>NOT(ISERROR(SEARCH("Extreme",L224)))</formula>
    </cfRule>
    <cfRule type="containsText" dxfId="8185" priority="4780" operator="containsText" text="Low">
      <formula>NOT(ISERROR(SEARCH("Low",L224)))</formula>
    </cfRule>
    <cfRule type="containsText" dxfId="8184" priority="4781" operator="containsText" text="Moderate">
      <formula>NOT(ISERROR(SEARCH("Moderate",L224)))</formula>
    </cfRule>
    <cfRule type="containsText" dxfId="8183" priority="4782" operator="containsText" text="Insignificant">
      <formula>NOT(ISERROR(SEARCH("Insignificant",L224)))</formula>
    </cfRule>
    <cfRule type="containsErrors" dxfId="8182" priority="4788">
      <formula>ISERROR(L224)</formula>
    </cfRule>
  </conditionalFormatting>
  <conditionalFormatting sqref="L224:L225 L227:L228">
    <cfRule type="cellIs" dxfId="8181" priority="4773" operator="between">
      <formula>81</formula>
      <formula>100</formula>
    </cfRule>
    <cfRule type="cellIs" dxfId="8180" priority="4774" operator="between">
      <formula>61</formula>
      <formula>80</formula>
    </cfRule>
    <cfRule type="cellIs" dxfId="8179" priority="4775" operator="between">
      <formula>41</formula>
      <formula>60</formula>
    </cfRule>
    <cfRule type="cellIs" dxfId="8178" priority="4776" operator="between">
      <formula>21</formula>
      <formula>40</formula>
    </cfRule>
    <cfRule type="cellIs" dxfId="8177" priority="4777" operator="between">
      <formula>1</formula>
      <formula>20</formula>
    </cfRule>
  </conditionalFormatting>
  <conditionalFormatting sqref="L227">
    <cfRule type="containsErrors" dxfId="8176" priority="4770">
      <formula>ISERROR(L227)</formula>
    </cfRule>
    <cfRule type="containsText" dxfId="8175" priority="4771" operator="containsText" text="N/A">
      <formula>NOT(ISERROR(SEARCH("N/A",L227)))</formula>
    </cfRule>
  </conditionalFormatting>
  <conditionalFormatting sqref="M228 M225">
    <cfRule type="cellIs" dxfId="8174" priority="4767" operator="equal">
      <formula>2</formula>
    </cfRule>
    <cfRule type="cellIs" dxfId="8173" priority="4768" operator="equal">
      <formula>1</formula>
    </cfRule>
  </conditionalFormatting>
  <conditionalFormatting sqref="M228 M225">
    <cfRule type="cellIs" dxfId="8172" priority="4766" operator="equal">
      <formula>3</formula>
    </cfRule>
  </conditionalFormatting>
  <conditionalFormatting sqref="M228 M225">
    <cfRule type="cellIs" dxfId="8171" priority="4764" operator="equal">
      <formula>5</formula>
    </cfRule>
    <cfRule type="cellIs" dxfId="8170" priority="4765" operator="equal">
      <formula>4</formula>
    </cfRule>
  </conditionalFormatting>
  <conditionalFormatting sqref="Q224">
    <cfRule type="containsText" dxfId="8169" priority="4753" operator="containsText" text="N/A">
      <formula>NOT(ISERROR(SEARCH("N/A",Q224)))</formula>
    </cfRule>
    <cfRule type="containsText" dxfId="8168" priority="4759" operator="containsText" text="High">
      <formula>NOT(ISERROR(SEARCH("High",Q224)))</formula>
    </cfRule>
    <cfRule type="containsText" dxfId="8167" priority="4760" operator="containsText" text="Extreme">
      <formula>NOT(ISERROR(SEARCH("Extreme",Q224)))</formula>
    </cfRule>
    <cfRule type="containsText" dxfId="8166" priority="4761" operator="containsText" text="Low">
      <formula>NOT(ISERROR(SEARCH("Low",Q224)))</formula>
    </cfRule>
    <cfRule type="containsText" dxfId="8165" priority="4762" operator="containsText" text="Moderate">
      <formula>NOT(ISERROR(SEARCH("Moderate",Q224)))</formula>
    </cfRule>
    <cfRule type="containsText" dxfId="8164" priority="4763" operator="containsText" text="Insignificant">
      <formula>NOT(ISERROR(SEARCH("Insignificant",Q224)))</formula>
    </cfRule>
    <cfRule type="containsErrors" dxfId="8163" priority="4769">
      <formula>ISERROR(Q224)</formula>
    </cfRule>
  </conditionalFormatting>
  <conditionalFormatting sqref="Q224:Q225 Q227:Q228">
    <cfRule type="cellIs" dxfId="8162" priority="4754" operator="between">
      <formula>81</formula>
      <formula>100</formula>
    </cfRule>
    <cfRule type="cellIs" dxfId="8161" priority="4755" operator="between">
      <formula>61</formula>
      <formula>80</formula>
    </cfRule>
    <cfRule type="cellIs" dxfId="8160" priority="4756" operator="between">
      <formula>41</formula>
      <formula>60</formula>
    </cfRule>
    <cfRule type="cellIs" dxfId="8159" priority="4757" operator="between">
      <formula>21</formula>
      <formula>40</formula>
    </cfRule>
    <cfRule type="cellIs" dxfId="8158" priority="4758" operator="between">
      <formula>1</formula>
      <formula>20</formula>
    </cfRule>
  </conditionalFormatting>
  <conditionalFormatting sqref="Q227">
    <cfRule type="containsErrors" dxfId="8157" priority="4751">
      <formula>ISERROR(Q227)</formula>
    </cfRule>
    <cfRule type="containsText" dxfId="8156" priority="4752" operator="containsText" text="N/A">
      <formula>NOT(ISERROR(SEARCH("N/A",Q227)))</formula>
    </cfRule>
  </conditionalFormatting>
  <conditionalFormatting sqref="R228 R225">
    <cfRule type="cellIs" dxfId="8155" priority="4748" operator="equal">
      <formula>2</formula>
    </cfRule>
    <cfRule type="cellIs" dxfId="8154" priority="4749" operator="equal">
      <formula>1</formula>
    </cfRule>
  </conditionalFormatting>
  <conditionalFormatting sqref="R228 R225">
    <cfRule type="cellIs" dxfId="8153" priority="4747" operator="equal">
      <formula>3</formula>
    </cfRule>
  </conditionalFormatting>
  <conditionalFormatting sqref="R228 R225">
    <cfRule type="cellIs" dxfId="8152" priority="4745" operator="equal">
      <formula>5</formula>
    </cfRule>
    <cfRule type="cellIs" dxfId="8151" priority="4746" operator="equal">
      <formula>4</formula>
    </cfRule>
  </conditionalFormatting>
  <conditionalFormatting sqref="V224">
    <cfRule type="containsText" dxfId="8150" priority="4734" operator="containsText" text="N/A">
      <formula>NOT(ISERROR(SEARCH("N/A",V224)))</formula>
    </cfRule>
    <cfRule type="containsText" dxfId="8149" priority="4740" operator="containsText" text="High">
      <formula>NOT(ISERROR(SEARCH("High",V224)))</formula>
    </cfRule>
    <cfRule type="containsText" dxfId="8148" priority="4741" operator="containsText" text="Extreme">
      <formula>NOT(ISERROR(SEARCH("Extreme",V224)))</formula>
    </cfRule>
    <cfRule type="containsText" dxfId="8147" priority="4742" operator="containsText" text="Low">
      <formula>NOT(ISERROR(SEARCH("Low",V224)))</formula>
    </cfRule>
    <cfRule type="containsText" dxfId="8146" priority="4743" operator="containsText" text="Moderate">
      <formula>NOT(ISERROR(SEARCH("Moderate",V224)))</formula>
    </cfRule>
    <cfRule type="containsText" dxfId="8145" priority="4744" operator="containsText" text="Insignificant">
      <formula>NOT(ISERROR(SEARCH("Insignificant",V224)))</formula>
    </cfRule>
    <cfRule type="containsErrors" dxfId="8144" priority="4750">
      <formula>ISERROR(V224)</formula>
    </cfRule>
  </conditionalFormatting>
  <conditionalFormatting sqref="V224:V225 V227:V228">
    <cfRule type="cellIs" dxfId="8143" priority="4735" operator="between">
      <formula>81</formula>
      <formula>100</formula>
    </cfRule>
    <cfRule type="cellIs" dxfId="8142" priority="4736" operator="between">
      <formula>61</formula>
      <formula>80</formula>
    </cfRule>
    <cfRule type="cellIs" dxfId="8141" priority="4737" operator="between">
      <formula>41</formula>
      <formula>60</formula>
    </cfRule>
    <cfRule type="cellIs" dxfId="8140" priority="4738" operator="between">
      <formula>21</formula>
      <formula>40</formula>
    </cfRule>
    <cfRule type="cellIs" dxfId="8139" priority="4739" operator="between">
      <formula>1</formula>
      <formula>20</formula>
    </cfRule>
  </conditionalFormatting>
  <conditionalFormatting sqref="V227">
    <cfRule type="containsErrors" dxfId="8138" priority="4732">
      <formula>ISERROR(V227)</formula>
    </cfRule>
    <cfRule type="containsText" dxfId="8137" priority="4733" operator="containsText" text="N/A">
      <formula>NOT(ISERROR(SEARCH("N/A",V227)))</formula>
    </cfRule>
  </conditionalFormatting>
  <conditionalFormatting sqref="W228 W225">
    <cfRule type="cellIs" dxfId="8136" priority="4729" operator="equal">
      <formula>2</formula>
    </cfRule>
    <cfRule type="cellIs" dxfId="8135" priority="4730" operator="equal">
      <formula>1</formula>
    </cfRule>
  </conditionalFormatting>
  <conditionalFormatting sqref="W228 W225">
    <cfRule type="cellIs" dxfId="8134" priority="4728" operator="equal">
      <formula>3</formula>
    </cfRule>
  </conditionalFormatting>
  <conditionalFormatting sqref="W228 W225">
    <cfRule type="cellIs" dxfId="8133" priority="4726" operator="equal">
      <formula>5</formula>
    </cfRule>
    <cfRule type="cellIs" dxfId="8132" priority="4727" operator="equal">
      <formula>4</formula>
    </cfRule>
  </conditionalFormatting>
  <conditionalFormatting sqref="AA224">
    <cfRule type="containsText" dxfId="8131" priority="4715" operator="containsText" text="N/A">
      <formula>NOT(ISERROR(SEARCH("N/A",AA224)))</formula>
    </cfRule>
    <cfRule type="containsText" dxfId="8130" priority="4721" operator="containsText" text="High">
      <formula>NOT(ISERROR(SEARCH("High",AA224)))</formula>
    </cfRule>
    <cfRule type="containsText" dxfId="8129" priority="4722" operator="containsText" text="Extreme">
      <formula>NOT(ISERROR(SEARCH("Extreme",AA224)))</formula>
    </cfRule>
    <cfRule type="containsText" dxfId="8128" priority="4723" operator="containsText" text="Low">
      <formula>NOT(ISERROR(SEARCH("Low",AA224)))</formula>
    </cfRule>
    <cfRule type="containsText" dxfId="8127" priority="4724" operator="containsText" text="Moderate">
      <formula>NOT(ISERROR(SEARCH("Moderate",AA224)))</formula>
    </cfRule>
    <cfRule type="containsText" dxfId="8126" priority="4725" operator="containsText" text="Insignificant">
      <formula>NOT(ISERROR(SEARCH("Insignificant",AA224)))</formula>
    </cfRule>
    <cfRule type="containsErrors" dxfId="8125" priority="4731">
      <formula>ISERROR(AA224)</formula>
    </cfRule>
  </conditionalFormatting>
  <conditionalFormatting sqref="AA224:AA225 AA227:AA228">
    <cfRule type="cellIs" dxfId="8124" priority="4716" operator="between">
      <formula>81</formula>
      <formula>100</formula>
    </cfRule>
    <cfRule type="cellIs" dxfId="8123" priority="4717" operator="between">
      <formula>61</formula>
      <formula>80</formula>
    </cfRule>
    <cfRule type="cellIs" dxfId="8122" priority="4718" operator="between">
      <formula>41</formula>
      <formula>60</formula>
    </cfRule>
    <cfRule type="cellIs" dxfId="8121" priority="4719" operator="between">
      <formula>21</formula>
      <formula>40</formula>
    </cfRule>
    <cfRule type="cellIs" dxfId="8120" priority="4720" operator="between">
      <formula>1</formula>
      <formula>20</formula>
    </cfRule>
  </conditionalFormatting>
  <conditionalFormatting sqref="AA227">
    <cfRule type="containsErrors" dxfId="8119" priority="4713">
      <formula>ISERROR(AA227)</formula>
    </cfRule>
    <cfRule type="containsText" dxfId="8118" priority="4714" operator="containsText" text="N/A">
      <formula>NOT(ISERROR(SEARCH("N/A",AA227)))</formula>
    </cfRule>
  </conditionalFormatting>
  <conditionalFormatting sqref="AB228 AB225">
    <cfRule type="cellIs" dxfId="8117" priority="4710" operator="equal">
      <formula>2</formula>
    </cfRule>
    <cfRule type="cellIs" dxfId="8116" priority="4711" operator="equal">
      <formula>1</formula>
    </cfRule>
  </conditionalFormatting>
  <conditionalFormatting sqref="AB228 AB225">
    <cfRule type="cellIs" dxfId="8115" priority="4709" operator="equal">
      <formula>3</formula>
    </cfRule>
  </conditionalFormatting>
  <conditionalFormatting sqref="AB228 AB225">
    <cfRule type="cellIs" dxfId="8114" priority="4707" operator="equal">
      <formula>5</formula>
    </cfRule>
    <cfRule type="cellIs" dxfId="8113" priority="4708" operator="equal">
      <formula>4</formula>
    </cfRule>
  </conditionalFormatting>
  <conditionalFormatting sqref="AF224">
    <cfRule type="containsText" dxfId="8112" priority="4696" operator="containsText" text="N/A">
      <formula>NOT(ISERROR(SEARCH("N/A",AF224)))</formula>
    </cfRule>
    <cfRule type="containsText" dxfId="8111" priority="4702" operator="containsText" text="High">
      <formula>NOT(ISERROR(SEARCH("High",AF224)))</formula>
    </cfRule>
    <cfRule type="containsText" dxfId="8110" priority="4703" operator="containsText" text="Extreme">
      <formula>NOT(ISERROR(SEARCH("Extreme",AF224)))</formula>
    </cfRule>
    <cfRule type="containsText" dxfId="8109" priority="4704" operator="containsText" text="Low">
      <formula>NOT(ISERROR(SEARCH("Low",AF224)))</formula>
    </cfRule>
    <cfRule type="containsText" dxfId="8108" priority="4705" operator="containsText" text="Moderate">
      <formula>NOT(ISERROR(SEARCH("Moderate",AF224)))</formula>
    </cfRule>
    <cfRule type="containsText" dxfId="8107" priority="4706" operator="containsText" text="Insignificant">
      <formula>NOT(ISERROR(SEARCH("Insignificant",AF224)))</formula>
    </cfRule>
    <cfRule type="containsErrors" dxfId="8106" priority="4712">
      <formula>ISERROR(AF224)</formula>
    </cfRule>
  </conditionalFormatting>
  <conditionalFormatting sqref="AF224:AF225 AF227:AF228">
    <cfRule type="cellIs" dxfId="8105" priority="4697" operator="between">
      <formula>81</formula>
      <formula>100</formula>
    </cfRule>
    <cfRule type="cellIs" dxfId="8104" priority="4698" operator="between">
      <formula>61</formula>
      <formula>80</formula>
    </cfRule>
    <cfRule type="cellIs" dxfId="8103" priority="4699" operator="between">
      <formula>41</formula>
      <formula>60</formula>
    </cfRule>
    <cfRule type="cellIs" dxfId="8102" priority="4700" operator="between">
      <formula>21</formula>
      <formula>40</formula>
    </cfRule>
    <cfRule type="cellIs" dxfId="8101" priority="4701" operator="between">
      <formula>1</formula>
      <formula>20</formula>
    </cfRule>
  </conditionalFormatting>
  <conditionalFormatting sqref="AF227">
    <cfRule type="containsErrors" dxfId="8100" priority="4694">
      <formula>ISERROR(AF227)</formula>
    </cfRule>
    <cfRule type="containsText" dxfId="8099" priority="4695" operator="containsText" text="N/A">
      <formula>NOT(ISERROR(SEARCH("N/A",AF227)))</formula>
    </cfRule>
  </conditionalFormatting>
  <conditionalFormatting sqref="AG228 AG225">
    <cfRule type="cellIs" dxfId="8098" priority="4691" operator="equal">
      <formula>2</formula>
    </cfRule>
    <cfRule type="cellIs" dxfId="8097" priority="4692" operator="equal">
      <formula>1</formula>
    </cfRule>
  </conditionalFormatting>
  <conditionalFormatting sqref="AG228 AG225">
    <cfRule type="cellIs" dxfId="8096" priority="4690" operator="equal">
      <formula>3</formula>
    </cfRule>
  </conditionalFormatting>
  <conditionalFormatting sqref="AG228 AG225">
    <cfRule type="cellIs" dxfId="8095" priority="4688" operator="equal">
      <formula>5</formula>
    </cfRule>
    <cfRule type="cellIs" dxfId="8094" priority="4689" operator="equal">
      <formula>4</formula>
    </cfRule>
  </conditionalFormatting>
  <conditionalFormatting sqref="AK224">
    <cfRule type="containsText" dxfId="8093" priority="4677" operator="containsText" text="N/A">
      <formula>NOT(ISERROR(SEARCH("N/A",AK224)))</formula>
    </cfRule>
    <cfRule type="containsText" dxfId="8092" priority="4683" operator="containsText" text="High">
      <formula>NOT(ISERROR(SEARCH("High",AK224)))</formula>
    </cfRule>
    <cfRule type="containsText" dxfId="8091" priority="4684" operator="containsText" text="Extreme">
      <formula>NOT(ISERROR(SEARCH("Extreme",AK224)))</formula>
    </cfRule>
    <cfRule type="containsText" dxfId="8090" priority="4685" operator="containsText" text="Low">
      <formula>NOT(ISERROR(SEARCH("Low",AK224)))</formula>
    </cfRule>
    <cfRule type="containsText" dxfId="8089" priority="4686" operator="containsText" text="Moderate">
      <formula>NOT(ISERROR(SEARCH("Moderate",AK224)))</formula>
    </cfRule>
    <cfRule type="containsText" dxfId="8088" priority="4687" operator="containsText" text="Insignificant">
      <formula>NOT(ISERROR(SEARCH("Insignificant",AK224)))</formula>
    </cfRule>
    <cfRule type="containsErrors" dxfId="8087" priority="4693">
      <formula>ISERROR(AK224)</formula>
    </cfRule>
  </conditionalFormatting>
  <conditionalFormatting sqref="AK224:AK225 AK227:AK228">
    <cfRule type="cellIs" dxfId="8086" priority="4678" operator="between">
      <formula>81</formula>
      <formula>100</formula>
    </cfRule>
    <cfRule type="cellIs" dxfId="8085" priority="4679" operator="between">
      <formula>61</formula>
      <formula>80</formula>
    </cfRule>
    <cfRule type="cellIs" dxfId="8084" priority="4680" operator="between">
      <formula>41</formula>
      <formula>60</formula>
    </cfRule>
    <cfRule type="cellIs" dxfId="8083" priority="4681" operator="between">
      <formula>21</formula>
      <formula>40</formula>
    </cfRule>
    <cfRule type="cellIs" dxfId="8082" priority="4682" operator="between">
      <formula>1</formula>
      <formula>20</formula>
    </cfRule>
  </conditionalFormatting>
  <conditionalFormatting sqref="AK227">
    <cfRule type="containsErrors" dxfId="8081" priority="4675">
      <formula>ISERROR(AK227)</formula>
    </cfRule>
    <cfRule type="containsText" dxfId="8080" priority="4676" operator="containsText" text="N/A">
      <formula>NOT(ISERROR(SEARCH("N/A",AK227)))</formula>
    </cfRule>
  </conditionalFormatting>
  <conditionalFormatting sqref="AL228 AL225">
    <cfRule type="cellIs" dxfId="8079" priority="4672" operator="equal">
      <formula>2</formula>
    </cfRule>
    <cfRule type="cellIs" dxfId="8078" priority="4673" operator="equal">
      <formula>1</formula>
    </cfRule>
  </conditionalFormatting>
  <conditionalFormatting sqref="AL228 AL225">
    <cfRule type="cellIs" dxfId="8077" priority="4671" operator="equal">
      <formula>3</formula>
    </cfRule>
  </conditionalFormatting>
  <conditionalFormatting sqref="AL228 AL225">
    <cfRule type="cellIs" dxfId="8076" priority="4669" operator="equal">
      <formula>5</formula>
    </cfRule>
    <cfRule type="cellIs" dxfId="8075" priority="4670" operator="equal">
      <formula>4</formula>
    </cfRule>
  </conditionalFormatting>
  <conditionalFormatting sqref="AP224">
    <cfRule type="containsText" dxfId="8074" priority="4658" operator="containsText" text="N/A">
      <formula>NOT(ISERROR(SEARCH("N/A",AP224)))</formula>
    </cfRule>
    <cfRule type="containsText" dxfId="8073" priority="4664" operator="containsText" text="High">
      <formula>NOT(ISERROR(SEARCH("High",AP224)))</formula>
    </cfRule>
    <cfRule type="containsText" dxfId="8072" priority="4665" operator="containsText" text="Extreme">
      <formula>NOT(ISERROR(SEARCH("Extreme",AP224)))</formula>
    </cfRule>
    <cfRule type="containsText" dxfId="8071" priority="4666" operator="containsText" text="Low">
      <formula>NOT(ISERROR(SEARCH("Low",AP224)))</formula>
    </cfRule>
    <cfRule type="containsText" dxfId="8070" priority="4667" operator="containsText" text="Moderate">
      <formula>NOT(ISERROR(SEARCH("Moderate",AP224)))</formula>
    </cfRule>
    <cfRule type="containsText" dxfId="8069" priority="4668" operator="containsText" text="Insignificant">
      <formula>NOT(ISERROR(SEARCH("Insignificant",AP224)))</formula>
    </cfRule>
    <cfRule type="containsErrors" dxfId="8068" priority="4674">
      <formula>ISERROR(AP224)</formula>
    </cfRule>
  </conditionalFormatting>
  <conditionalFormatting sqref="AP224:AP225 AP227:AP228">
    <cfRule type="cellIs" dxfId="8067" priority="4659" operator="between">
      <formula>81</formula>
      <formula>100</formula>
    </cfRule>
    <cfRule type="cellIs" dxfId="8066" priority="4660" operator="between">
      <formula>61</formula>
      <formula>80</formula>
    </cfRule>
    <cfRule type="cellIs" dxfId="8065" priority="4661" operator="between">
      <formula>41</formula>
      <formula>60</formula>
    </cfRule>
    <cfRule type="cellIs" dxfId="8064" priority="4662" operator="between">
      <formula>21</formula>
      <formula>40</formula>
    </cfRule>
    <cfRule type="cellIs" dxfId="8063" priority="4663" operator="between">
      <formula>1</formula>
      <formula>20</formula>
    </cfRule>
  </conditionalFormatting>
  <conditionalFormatting sqref="AP227">
    <cfRule type="containsErrors" dxfId="8062" priority="4656">
      <formula>ISERROR(AP227)</formula>
    </cfRule>
    <cfRule type="containsText" dxfId="8061" priority="4657" operator="containsText" text="N/A">
      <formula>NOT(ISERROR(SEARCH("N/A",AP227)))</formula>
    </cfRule>
  </conditionalFormatting>
  <conditionalFormatting sqref="AQ228 AQ225">
    <cfRule type="cellIs" dxfId="8060" priority="4653" operator="equal">
      <formula>2</formula>
    </cfRule>
    <cfRule type="cellIs" dxfId="8059" priority="4654" operator="equal">
      <formula>1</formula>
    </cfRule>
  </conditionalFormatting>
  <conditionalFormatting sqref="AQ228 AQ225">
    <cfRule type="cellIs" dxfId="8058" priority="4652" operator="equal">
      <formula>3</formula>
    </cfRule>
  </conditionalFormatting>
  <conditionalFormatting sqref="AQ228 AQ225">
    <cfRule type="cellIs" dxfId="8057" priority="4650" operator="equal">
      <formula>5</formula>
    </cfRule>
    <cfRule type="cellIs" dxfId="8056" priority="4651" operator="equal">
      <formula>4</formula>
    </cfRule>
  </conditionalFormatting>
  <conditionalFormatting sqref="AU224">
    <cfRule type="containsText" dxfId="8055" priority="4639" operator="containsText" text="N/A">
      <formula>NOT(ISERROR(SEARCH("N/A",AU224)))</formula>
    </cfRule>
    <cfRule type="containsText" dxfId="8054" priority="4645" operator="containsText" text="High">
      <formula>NOT(ISERROR(SEARCH("High",AU224)))</formula>
    </cfRule>
    <cfRule type="containsText" dxfId="8053" priority="4646" operator="containsText" text="Extreme">
      <formula>NOT(ISERROR(SEARCH("Extreme",AU224)))</formula>
    </cfRule>
    <cfRule type="containsText" dxfId="8052" priority="4647" operator="containsText" text="Low">
      <formula>NOT(ISERROR(SEARCH("Low",AU224)))</formula>
    </cfRule>
    <cfRule type="containsText" dxfId="8051" priority="4648" operator="containsText" text="Moderate">
      <formula>NOT(ISERROR(SEARCH("Moderate",AU224)))</formula>
    </cfRule>
    <cfRule type="containsText" dxfId="8050" priority="4649" operator="containsText" text="Insignificant">
      <formula>NOT(ISERROR(SEARCH("Insignificant",AU224)))</formula>
    </cfRule>
    <cfRule type="containsErrors" dxfId="8049" priority="4655">
      <formula>ISERROR(AU224)</formula>
    </cfRule>
  </conditionalFormatting>
  <conditionalFormatting sqref="AU224:AU225 AU227:AU228">
    <cfRule type="cellIs" dxfId="8048" priority="4640" operator="between">
      <formula>81</formula>
      <formula>100</formula>
    </cfRule>
    <cfRule type="cellIs" dxfId="8047" priority="4641" operator="between">
      <formula>61</formula>
      <formula>80</formula>
    </cfRule>
    <cfRule type="cellIs" dxfId="8046" priority="4642" operator="between">
      <formula>41</formula>
      <formula>60</formula>
    </cfRule>
    <cfRule type="cellIs" dxfId="8045" priority="4643" operator="between">
      <formula>21</formula>
      <formula>40</formula>
    </cfRule>
    <cfRule type="cellIs" dxfId="8044" priority="4644" operator="between">
      <formula>1</formula>
      <formula>20</formula>
    </cfRule>
  </conditionalFormatting>
  <conditionalFormatting sqref="AU227">
    <cfRule type="containsErrors" dxfId="8043" priority="4637">
      <formula>ISERROR(AU227)</formula>
    </cfRule>
    <cfRule type="containsText" dxfId="8042" priority="4638" operator="containsText" text="N/A">
      <formula>NOT(ISERROR(SEARCH("N/A",AU227)))</formula>
    </cfRule>
  </conditionalFormatting>
  <conditionalFormatting sqref="AV228 AV225">
    <cfRule type="cellIs" dxfId="8041" priority="4634" operator="equal">
      <formula>2</formula>
    </cfRule>
    <cfRule type="cellIs" dxfId="8040" priority="4635" operator="equal">
      <formula>1</formula>
    </cfRule>
  </conditionalFormatting>
  <conditionalFormatting sqref="AV228 AV225">
    <cfRule type="cellIs" dxfId="8039" priority="4633" operator="equal">
      <formula>3</formula>
    </cfRule>
  </conditionalFormatting>
  <conditionalFormatting sqref="AV228 AV225">
    <cfRule type="cellIs" dxfId="8038" priority="4631" operator="equal">
      <formula>5</formula>
    </cfRule>
    <cfRule type="cellIs" dxfId="8037" priority="4632" operator="equal">
      <formula>4</formula>
    </cfRule>
  </conditionalFormatting>
  <conditionalFormatting sqref="AZ224">
    <cfRule type="containsText" dxfId="8036" priority="4620" operator="containsText" text="N/A">
      <formula>NOT(ISERROR(SEARCH("N/A",AZ224)))</formula>
    </cfRule>
    <cfRule type="containsText" dxfId="8035" priority="4626" operator="containsText" text="High">
      <formula>NOT(ISERROR(SEARCH("High",AZ224)))</formula>
    </cfRule>
    <cfRule type="containsText" dxfId="8034" priority="4627" operator="containsText" text="Extreme">
      <formula>NOT(ISERROR(SEARCH("Extreme",AZ224)))</formula>
    </cfRule>
    <cfRule type="containsText" dxfId="8033" priority="4628" operator="containsText" text="Low">
      <formula>NOT(ISERROR(SEARCH("Low",AZ224)))</formula>
    </cfRule>
    <cfRule type="containsText" dxfId="8032" priority="4629" operator="containsText" text="Moderate">
      <formula>NOT(ISERROR(SEARCH("Moderate",AZ224)))</formula>
    </cfRule>
    <cfRule type="containsText" dxfId="8031" priority="4630" operator="containsText" text="Insignificant">
      <formula>NOT(ISERROR(SEARCH("Insignificant",AZ224)))</formula>
    </cfRule>
    <cfRule type="containsErrors" dxfId="8030" priority="4636">
      <formula>ISERROR(AZ224)</formula>
    </cfRule>
  </conditionalFormatting>
  <conditionalFormatting sqref="AZ224:AZ225 AZ227:AZ228">
    <cfRule type="cellIs" dxfId="8029" priority="4621" operator="between">
      <formula>81</formula>
      <formula>100</formula>
    </cfRule>
    <cfRule type="cellIs" dxfId="8028" priority="4622" operator="between">
      <formula>61</formula>
      <formula>80</formula>
    </cfRule>
    <cfRule type="cellIs" dxfId="8027" priority="4623" operator="between">
      <formula>41</formula>
      <formula>60</formula>
    </cfRule>
    <cfRule type="cellIs" dxfId="8026" priority="4624" operator="between">
      <formula>21</formula>
      <formula>40</formula>
    </cfRule>
    <cfRule type="cellIs" dxfId="8025" priority="4625" operator="between">
      <formula>1</formula>
      <formula>20</formula>
    </cfRule>
  </conditionalFormatting>
  <conditionalFormatting sqref="AZ227">
    <cfRule type="containsErrors" dxfId="8024" priority="4618">
      <formula>ISERROR(AZ227)</formula>
    </cfRule>
    <cfRule type="containsText" dxfId="8023" priority="4619" operator="containsText" text="N/A">
      <formula>NOT(ISERROR(SEARCH("N/A",AZ227)))</formula>
    </cfRule>
  </conditionalFormatting>
  <conditionalFormatting sqref="BA228 BA225">
    <cfRule type="cellIs" dxfId="8022" priority="4615" operator="equal">
      <formula>2</formula>
    </cfRule>
    <cfRule type="cellIs" dxfId="8021" priority="4616" operator="equal">
      <formula>1</formula>
    </cfRule>
  </conditionalFormatting>
  <conditionalFormatting sqref="BA228 BA225">
    <cfRule type="cellIs" dxfId="8020" priority="4614" operator="equal">
      <formula>3</formula>
    </cfRule>
  </conditionalFormatting>
  <conditionalFormatting sqref="BA228 BA225">
    <cfRule type="cellIs" dxfId="8019" priority="4612" operator="equal">
      <formula>5</formula>
    </cfRule>
    <cfRule type="cellIs" dxfId="8018" priority="4613" operator="equal">
      <formula>4</formula>
    </cfRule>
  </conditionalFormatting>
  <conditionalFormatting sqref="BE224">
    <cfRule type="containsText" dxfId="8017" priority="4601" operator="containsText" text="N/A">
      <formula>NOT(ISERROR(SEARCH("N/A",BE224)))</formula>
    </cfRule>
    <cfRule type="containsText" dxfId="8016" priority="4607" operator="containsText" text="High">
      <formula>NOT(ISERROR(SEARCH("High",BE224)))</formula>
    </cfRule>
    <cfRule type="containsText" dxfId="8015" priority="4608" operator="containsText" text="Extreme">
      <formula>NOT(ISERROR(SEARCH("Extreme",BE224)))</formula>
    </cfRule>
    <cfRule type="containsText" dxfId="8014" priority="4609" operator="containsText" text="Low">
      <formula>NOT(ISERROR(SEARCH("Low",BE224)))</formula>
    </cfRule>
    <cfRule type="containsText" dxfId="8013" priority="4610" operator="containsText" text="Moderate">
      <formula>NOT(ISERROR(SEARCH("Moderate",BE224)))</formula>
    </cfRule>
    <cfRule type="containsText" dxfId="8012" priority="4611" operator="containsText" text="Insignificant">
      <formula>NOT(ISERROR(SEARCH("Insignificant",BE224)))</formula>
    </cfRule>
    <cfRule type="containsErrors" dxfId="8011" priority="4617">
      <formula>ISERROR(BE224)</formula>
    </cfRule>
  </conditionalFormatting>
  <conditionalFormatting sqref="BE224:BE225 BE227:BE228">
    <cfRule type="cellIs" dxfId="8010" priority="4602" operator="between">
      <formula>81</formula>
      <formula>100</formula>
    </cfRule>
    <cfRule type="cellIs" dxfId="8009" priority="4603" operator="between">
      <formula>61</formula>
      <formula>80</formula>
    </cfRule>
    <cfRule type="cellIs" dxfId="8008" priority="4604" operator="between">
      <formula>41</formula>
      <formula>60</formula>
    </cfRule>
    <cfRule type="cellIs" dxfId="8007" priority="4605" operator="between">
      <formula>21</formula>
      <formula>40</formula>
    </cfRule>
    <cfRule type="cellIs" dxfId="8006" priority="4606" operator="between">
      <formula>1</formula>
      <formula>20</formula>
    </cfRule>
  </conditionalFormatting>
  <conditionalFormatting sqref="BE227">
    <cfRule type="containsErrors" dxfId="8005" priority="4599">
      <formula>ISERROR(BE227)</formula>
    </cfRule>
    <cfRule type="containsText" dxfId="8004" priority="4600" operator="containsText" text="N/A">
      <formula>NOT(ISERROR(SEARCH("N/A",BE227)))</formula>
    </cfRule>
  </conditionalFormatting>
  <conditionalFormatting sqref="BF228 BF225">
    <cfRule type="cellIs" dxfId="8003" priority="4596" operator="equal">
      <formula>2</formula>
    </cfRule>
    <cfRule type="cellIs" dxfId="8002" priority="4597" operator="equal">
      <formula>1</formula>
    </cfRule>
  </conditionalFormatting>
  <conditionalFormatting sqref="BF228 BF225">
    <cfRule type="cellIs" dxfId="8001" priority="4595" operator="equal">
      <formula>3</formula>
    </cfRule>
  </conditionalFormatting>
  <conditionalFormatting sqref="BF228 BF225">
    <cfRule type="cellIs" dxfId="8000" priority="4593" operator="equal">
      <formula>5</formula>
    </cfRule>
    <cfRule type="cellIs" dxfId="7999" priority="4594" operator="equal">
      <formula>4</formula>
    </cfRule>
  </conditionalFormatting>
  <conditionalFormatting sqref="BJ224">
    <cfRule type="containsText" dxfId="7998" priority="4582" operator="containsText" text="N/A">
      <formula>NOT(ISERROR(SEARCH("N/A",BJ224)))</formula>
    </cfRule>
    <cfRule type="containsText" dxfId="7997" priority="4588" operator="containsText" text="High">
      <formula>NOT(ISERROR(SEARCH("High",BJ224)))</formula>
    </cfRule>
    <cfRule type="containsText" dxfId="7996" priority="4589" operator="containsText" text="Extreme">
      <formula>NOT(ISERROR(SEARCH("Extreme",BJ224)))</formula>
    </cfRule>
    <cfRule type="containsText" dxfId="7995" priority="4590" operator="containsText" text="Low">
      <formula>NOT(ISERROR(SEARCH("Low",BJ224)))</formula>
    </cfRule>
    <cfRule type="containsText" dxfId="7994" priority="4591" operator="containsText" text="Moderate">
      <formula>NOT(ISERROR(SEARCH("Moderate",BJ224)))</formula>
    </cfRule>
    <cfRule type="containsText" dxfId="7993" priority="4592" operator="containsText" text="Insignificant">
      <formula>NOT(ISERROR(SEARCH("Insignificant",BJ224)))</formula>
    </cfRule>
    <cfRule type="containsErrors" dxfId="7992" priority="4598">
      <formula>ISERROR(BJ224)</formula>
    </cfRule>
  </conditionalFormatting>
  <conditionalFormatting sqref="BJ224:BJ225 BJ227:BJ228">
    <cfRule type="cellIs" dxfId="7991" priority="4583" operator="between">
      <formula>81</formula>
      <formula>100</formula>
    </cfRule>
    <cfRule type="cellIs" dxfId="7990" priority="4584" operator="between">
      <formula>61</formula>
      <formula>80</formula>
    </cfRule>
    <cfRule type="cellIs" dxfId="7989" priority="4585" operator="between">
      <formula>41</formula>
      <formula>60</formula>
    </cfRule>
    <cfRule type="cellIs" dxfId="7988" priority="4586" operator="between">
      <formula>21</formula>
      <formula>40</formula>
    </cfRule>
    <cfRule type="cellIs" dxfId="7987" priority="4587" operator="between">
      <formula>1</formula>
      <formula>20</formula>
    </cfRule>
  </conditionalFormatting>
  <conditionalFormatting sqref="BJ227">
    <cfRule type="containsErrors" dxfId="7986" priority="4580">
      <formula>ISERROR(BJ227)</formula>
    </cfRule>
    <cfRule type="containsText" dxfId="7985" priority="4581" operator="containsText" text="N/A">
      <formula>NOT(ISERROR(SEARCH("N/A",BJ227)))</formula>
    </cfRule>
  </conditionalFormatting>
  <conditionalFormatting sqref="BK228 BK225">
    <cfRule type="cellIs" dxfId="7984" priority="4577" operator="equal">
      <formula>2</formula>
    </cfRule>
    <cfRule type="cellIs" dxfId="7983" priority="4578" operator="equal">
      <formula>1</formula>
    </cfRule>
  </conditionalFormatting>
  <conditionalFormatting sqref="BK228 BK225">
    <cfRule type="cellIs" dxfId="7982" priority="4576" operator="equal">
      <formula>3</formula>
    </cfRule>
  </conditionalFormatting>
  <conditionalFormatting sqref="BK228 BK225">
    <cfRule type="cellIs" dxfId="7981" priority="4574" operator="equal">
      <formula>5</formula>
    </cfRule>
    <cfRule type="cellIs" dxfId="7980" priority="4575" operator="equal">
      <formula>4</formula>
    </cfRule>
  </conditionalFormatting>
  <conditionalFormatting sqref="BO224">
    <cfRule type="containsText" dxfId="7979" priority="4563" operator="containsText" text="N/A">
      <formula>NOT(ISERROR(SEARCH("N/A",BO224)))</formula>
    </cfRule>
    <cfRule type="containsText" dxfId="7978" priority="4569" operator="containsText" text="High">
      <formula>NOT(ISERROR(SEARCH("High",BO224)))</formula>
    </cfRule>
    <cfRule type="containsText" dxfId="7977" priority="4570" operator="containsText" text="Extreme">
      <formula>NOT(ISERROR(SEARCH("Extreme",BO224)))</formula>
    </cfRule>
    <cfRule type="containsText" dxfId="7976" priority="4571" operator="containsText" text="Low">
      <formula>NOT(ISERROR(SEARCH("Low",BO224)))</formula>
    </cfRule>
    <cfRule type="containsText" dxfId="7975" priority="4572" operator="containsText" text="Moderate">
      <formula>NOT(ISERROR(SEARCH("Moderate",BO224)))</formula>
    </cfRule>
    <cfRule type="containsText" dxfId="7974" priority="4573" operator="containsText" text="Insignificant">
      <formula>NOT(ISERROR(SEARCH("Insignificant",BO224)))</formula>
    </cfRule>
    <cfRule type="containsErrors" dxfId="7973" priority="4579">
      <formula>ISERROR(BO224)</formula>
    </cfRule>
  </conditionalFormatting>
  <conditionalFormatting sqref="BO224:BO225 BO227:BO228">
    <cfRule type="cellIs" dxfId="7972" priority="4564" operator="between">
      <formula>81</formula>
      <formula>100</formula>
    </cfRule>
    <cfRule type="cellIs" dxfId="7971" priority="4565" operator="between">
      <formula>61</formula>
      <formula>80</formula>
    </cfRule>
    <cfRule type="cellIs" dxfId="7970" priority="4566" operator="between">
      <formula>41</formula>
      <formula>60</formula>
    </cfRule>
    <cfRule type="cellIs" dxfId="7969" priority="4567" operator="between">
      <formula>21</formula>
      <formula>40</formula>
    </cfRule>
    <cfRule type="cellIs" dxfId="7968" priority="4568" operator="between">
      <formula>1</formula>
      <formula>20</formula>
    </cfRule>
  </conditionalFormatting>
  <conditionalFormatting sqref="BO227">
    <cfRule type="containsErrors" dxfId="7967" priority="4561">
      <formula>ISERROR(BO227)</formula>
    </cfRule>
    <cfRule type="containsText" dxfId="7966" priority="4562" operator="containsText" text="N/A">
      <formula>NOT(ISERROR(SEARCH("N/A",BO227)))</formula>
    </cfRule>
  </conditionalFormatting>
  <conditionalFormatting sqref="BP228 BP225">
    <cfRule type="cellIs" dxfId="7965" priority="4558" operator="equal">
      <formula>2</formula>
    </cfRule>
    <cfRule type="cellIs" dxfId="7964" priority="4559" operator="equal">
      <formula>1</formula>
    </cfRule>
  </conditionalFormatting>
  <conditionalFormatting sqref="BP228 BP225">
    <cfRule type="cellIs" dxfId="7963" priority="4557" operator="equal">
      <formula>3</formula>
    </cfRule>
  </conditionalFormatting>
  <conditionalFormatting sqref="BP228 BP225">
    <cfRule type="cellIs" dxfId="7962" priority="4555" operator="equal">
      <formula>5</formula>
    </cfRule>
    <cfRule type="cellIs" dxfId="7961" priority="4556" operator="equal">
      <formula>4</formula>
    </cfRule>
  </conditionalFormatting>
  <conditionalFormatting sqref="BT224">
    <cfRule type="containsText" dxfId="7960" priority="4544" operator="containsText" text="N/A">
      <formula>NOT(ISERROR(SEARCH("N/A",BT224)))</formula>
    </cfRule>
    <cfRule type="containsText" dxfId="7959" priority="4550" operator="containsText" text="High">
      <formula>NOT(ISERROR(SEARCH("High",BT224)))</formula>
    </cfRule>
    <cfRule type="containsText" dxfId="7958" priority="4551" operator="containsText" text="Extreme">
      <formula>NOT(ISERROR(SEARCH("Extreme",BT224)))</formula>
    </cfRule>
    <cfRule type="containsText" dxfId="7957" priority="4552" operator="containsText" text="Low">
      <formula>NOT(ISERROR(SEARCH("Low",BT224)))</formula>
    </cfRule>
    <cfRule type="containsText" dxfId="7956" priority="4553" operator="containsText" text="Moderate">
      <formula>NOT(ISERROR(SEARCH("Moderate",BT224)))</formula>
    </cfRule>
    <cfRule type="containsText" dxfId="7955" priority="4554" operator="containsText" text="Insignificant">
      <formula>NOT(ISERROR(SEARCH("Insignificant",BT224)))</formula>
    </cfRule>
    <cfRule type="containsErrors" dxfId="7954" priority="4560">
      <formula>ISERROR(BT224)</formula>
    </cfRule>
  </conditionalFormatting>
  <conditionalFormatting sqref="BT224:BT225 BT227:BT228">
    <cfRule type="cellIs" dxfId="7953" priority="4545" operator="between">
      <formula>81</formula>
      <formula>100</formula>
    </cfRule>
    <cfRule type="cellIs" dxfId="7952" priority="4546" operator="between">
      <formula>61</formula>
      <formula>80</formula>
    </cfRule>
    <cfRule type="cellIs" dxfId="7951" priority="4547" operator="between">
      <formula>41</formula>
      <formula>60</formula>
    </cfRule>
    <cfRule type="cellIs" dxfId="7950" priority="4548" operator="between">
      <formula>21</formula>
      <formula>40</formula>
    </cfRule>
    <cfRule type="cellIs" dxfId="7949" priority="4549" operator="between">
      <formula>1</formula>
      <formula>20</formula>
    </cfRule>
  </conditionalFormatting>
  <conditionalFormatting sqref="BT227">
    <cfRule type="containsErrors" dxfId="7948" priority="4542">
      <formula>ISERROR(BT227)</formula>
    </cfRule>
    <cfRule type="containsText" dxfId="7947" priority="4543" operator="containsText" text="N/A">
      <formula>NOT(ISERROR(SEARCH("N/A",BT227)))</formula>
    </cfRule>
  </conditionalFormatting>
  <conditionalFormatting sqref="BU228 BU225">
    <cfRule type="cellIs" dxfId="7946" priority="4539" operator="equal">
      <formula>2</formula>
    </cfRule>
    <cfRule type="cellIs" dxfId="7945" priority="4540" operator="equal">
      <formula>1</formula>
    </cfRule>
  </conditionalFormatting>
  <conditionalFormatting sqref="BU228 BU225">
    <cfRule type="cellIs" dxfId="7944" priority="4538" operator="equal">
      <formula>3</formula>
    </cfRule>
  </conditionalFormatting>
  <conditionalFormatting sqref="BU228 BU225">
    <cfRule type="cellIs" dxfId="7943" priority="4536" operator="equal">
      <formula>5</formula>
    </cfRule>
    <cfRule type="cellIs" dxfId="7942" priority="4537" operator="equal">
      <formula>4</formula>
    </cfRule>
  </conditionalFormatting>
  <conditionalFormatting sqref="BY224">
    <cfRule type="containsText" dxfId="7941" priority="4525" operator="containsText" text="N/A">
      <formula>NOT(ISERROR(SEARCH("N/A",BY224)))</formula>
    </cfRule>
    <cfRule type="containsText" dxfId="7940" priority="4531" operator="containsText" text="High">
      <formula>NOT(ISERROR(SEARCH("High",BY224)))</formula>
    </cfRule>
    <cfRule type="containsText" dxfId="7939" priority="4532" operator="containsText" text="Extreme">
      <formula>NOT(ISERROR(SEARCH("Extreme",BY224)))</formula>
    </cfRule>
    <cfRule type="containsText" dxfId="7938" priority="4533" operator="containsText" text="Low">
      <formula>NOT(ISERROR(SEARCH("Low",BY224)))</formula>
    </cfRule>
    <cfRule type="containsText" dxfId="7937" priority="4534" operator="containsText" text="Moderate">
      <formula>NOT(ISERROR(SEARCH("Moderate",BY224)))</formula>
    </cfRule>
    <cfRule type="containsText" dxfId="7936" priority="4535" operator="containsText" text="Insignificant">
      <formula>NOT(ISERROR(SEARCH("Insignificant",BY224)))</formula>
    </cfRule>
    <cfRule type="containsErrors" dxfId="7935" priority="4541">
      <formula>ISERROR(BY224)</formula>
    </cfRule>
  </conditionalFormatting>
  <conditionalFormatting sqref="BY224:BY225 BY227:BY228">
    <cfRule type="cellIs" dxfId="7934" priority="4526" operator="between">
      <formula>81</formula>
      <formula>100</formula>
    </cfRule>
    <cfRule type="cellIs" dxfId="7933" priority="4527" operator="between">
      <formula>61</formula>
      <formula>80</formula>
    </cfRule>
    <cfRule type="cellIs" dxfId="7932" priority="4528" operator="between">
      <formula>41</formula>
      <formula>60</formula>
    </cfRule>
    <cfRule type="cellIs" dxfId="7931" priority="4529" operator="between">
      <formula>21</formula>
      <formula>40</formula>
    </cfRule>
    <cfRule type="cellIs" dxfId="7930" priority="4530" operator="between">
      <formula>1</formula>
      <formula>20</formula>
    </cfRule>
  </conditionalFormatting>
  <conditionalFormatting sqref="BY227">
    <cfRule type="containsErrors" dxfId="7929" priority="4523">
      <formula>ISERROR(BY227)</formula>
    </cfRule>
    <cfRule type="containsText" dxfId="7928" priority="4524" operator="containsText" text="N/A">
      <formula>NOT(ISERROR(SEARCH("N/A",BY227)))</formula>
    </cfRule>
  </conditionalFormatting>
  <conditionalFormatting sqref="BZ228 BZ225">
    <cfRule type="cellIs" dxfId="7927" priority="4520" operator="equal">
      <formula>2</formula>
    </cfRule>
    <cfRule type="cellIs" dxfId="7926" priority="4521" operator="equal">
      <formula>1</formula>
    </cfRule>
  </conditionalFormatting>
  <conditionalFormatting sqref="BZ228 BZ225">
    <cfRule type="cellIs" dxfId="7925" priority="4519" operator="equal">
      <formula>3</formula>
    </cfRule>
  </conditionalFormatting>
  <conditionalFormatting sqref="BZ228 BZ225">
    <cfRule type="cellIs" dxfId="7924" priority="4517" operator="equal">
      <formula>5</formula>
    </cfRule>
    <cfRule type="cellIs" dxfId="7923" priority="4518" operator="equal">
      <formula>4</formula>
    </cfRule>
  </conditionalFormatting>
  <conditionalFormatting sqref="CD224">
    <cfRule type="containsText" dxfId="7922" priority="4506" operator="containsText" text="N/A">
      <formula>NOT(ISERROR(SEARCH("N/A",CD224)))</formula>
    </cfRule>
    <cfRule type="containsText" dxfId="7921" priority="4512" operator="containsText" text="High">
      <formula>NOT(ISERROR(SEARCH("High",CD224)))</formula>
    </cfRule>
    <cfRule type="containsText" dxfId="7920" priority="4513" operator="containsText" text="Extreme">
      <formula>NOT(ISERROR(SEARCH("Extreme",CD224)))</formula>
    </cfRule>
    <cfRule type="containsText" dxfId="7919" priority="4514" operator="containsText" text="Low">
      <formula>NOT(ISERROR(SEARCH("Low",CD224)))</formula>
    </cfRule>
    <cfRule type="containsText" dxfId="7918" priority="4515" operator="containsText" text="Moderate">
      <formula>NOT(ISERROR(SEARCH("Moderate",CD224)))</formula>
    </cfRule>
    <cfRule type="containsText" dxfId="7917" priority="4516" operator="containsText" text="Insignificant">
      <formula>NOT(ISERROR(SEARCH("Insignificant",CD224)))</formula>
    </cfRule>
    <cfRule type="containsErrors" dxfId="7916" priority="4522">
      <formula>ISERROR(CD224)</formula>
    </cfRule>
  </conditionalFormatting>
  <conditionalFormatting sqref="CD224:CD225 CD227:CD228">
    <cfRule type="cellIs" dxfId="7915" priority="4507" operator="between">
      <formula>81</formula>
      <formula>100</formula>
    </cfRule>
    <cfRule type="cellIs" dxfId="7914" priority="4508" operator="between">
      <formula>61</formula>
      <formula>80</formula>
    </cfRule>
    <cfRule type="cellIs" dxfId="7913" priority="4509" operator="between">
      <formula>41</formula>
      <formula>60</formula>
    </cfRule>
    <cfRule type="cellIs" dxfId="7912" priority="4510" operator="between">
      <formula>21</formula>
      <formula>40</formula>
    </cfRule>
    <cfRule type="cellIs" dxfId="7911" priority="4511" operator="between">
      <formula>1</formula>
      <formula>20</formula>
    </cfRule>
  </conditionalFormatting>
  <conditionalFormatting sqref="CD227">
    <cfRule type="containsErrors" dxfId="7910" priority="4504">
      <formula>ISERROR(CD227)</formula>
    </cfRule>
    <cfRule type="containsText" dxfId="7909" priority="4505" operator="containsText" text="N/A">
      <formula>NOT(ISERROR(SEARCH("N/A",CD227)))</formula>
    </cfRule>
  </conditionalFormatting>
  <conditionalFormatting sqref="CE228 CE225">
    <cfRule type="cellIs" dxfId="7908" priority="4501" operator="equal">
      <formula>2</formula>
    </cfRule>
    <cfRule type="cellIs" dxfId="7907" priority="4502" operator="equal">
      <formula>1</formula>
    </cfRule>
  </conditionalFormatting>
  <conditionalFormatting sqref="CE228 CE225">
    <cfRule type="cellIs" dxfId="7906" priority="4500" operator="equal">
      <formula>3</formula>
    </cfRule>
  </conditionalFormatting>
  <conditionalFormatting sqref="CE228 CE225">
    <cfRule type="cellIs" dxfId="7905" priority="4498" operator="equal">
      <formula>5</formula>
    </cfRule>
    <cfRule type="cellIs" dxfId="7904" priority="4499" operator="equal">
      <formula>4</formula>
    </cfRule>
  </conditionalFormatting>
  <conditionalFormatting sqref="CI224">
    <cfRule type="containsText" dxfId="7903" priority="4487" operator="containsText" text="N/A">
      <formula>NOT(ISERROR(SEARCH("N/A",CI224)))</formula>
    </cfRule>
    <cfRule type="containsText" dxfId="7902" priority="4493" operator="containsText" text="High">
      <formula>NOT(ISERROR(SEARCH("High",CI224)))</formula>
    </cfRule>
    <cfRule type="containsText" dxfId="7901" priority="4494" operator="containsText" text="Extreme">
      <formula>NOT(ISERROR(SEARCH("Extreme",CI224)))</formula>
    </cfRule>
    <cfRule type="containsText" dxfId="7900" priority="4495" operator="containsText" text="Low">
      <formula>NOT(ISERROR(SEARCH("Low",CI224)))</formula>
    </cfRule>
    <cfRule type="containsText" dxfId="7899" priority="4496" operator="containsText" text="Moderate">
      <formula>NOT(ISERROR(SEARCH("Moderate",CI224)))</formula>
    </cfRule>
    <cfRule type="containsText" dxfId="7898" priority="4497" operator="containsText" text="Insignificant">
      <formula>NOT(ISERROR(SEARCH("Insignificant",CI224)))</formula>
    </cfRule>
    <cfRule type="containsErrors" dxfId="7897" priority="4503">
      <formula>ISERROR(CI224)</formula>
    </cfRule>
  </conditionalFormatting>
  <conditionalFormatting sqref="CI224:CI225 CI227:CI228">
    <cfRule type="cellIs" dxfId="7896" priority="4488" operator="between">
      <formula>81</formula>
      <formula>100</formula>
    </cfRule>
    <cfRule type="cellIs" dxfId="7895" priority="4489" operator="between">
      <formula>61</formula>
      <formula>80</formula>
    </cfRule>
    <cfRule type="cellIs" dxfId="7894" priority="4490" operator="between">
      <formula>41</formula>
      <formula>60</formula>
    </cfRule>
    <cfRule type="cellIs" dxfId="7893" priority="4491" operator="between">
      <formula>21</formula>
      <formula>40</formula>
    </cfRule>
    <cfRule type="cellIs" dxfId="7892" priority="4492" operator="between">
      <formula>1</formula>
      <formula>20</formula>
    </cfRule>
  </conditionalFormatting>
  <conditionalFormatting sqref="CI227">
    <cfRule type="containsErrors" dxfId="7891" priority="4485">
      <formula>ISERROR(CI227)</formula>
    </cfRule>
    <cfRule type="containsText" dxfId="7890" priority="4486" operator="containsText" text="N/A">
      <formula>NOT(ISERROR(SEARCH("N/A",CI227)))</formula>
    </cfRule>
  </conditionalFormatting>
  <conditionalFormatting sqref="CJ228 CJ225">
    <cfRule type="cellIs" dxfId="7889" priority="4482" operator="equal">
      <formula>2</formula>
    </cfRule>
    <cfRule type="cellIs" dxfId="7888" priority="4483" operator="equal">
      <formula>1</formula>
    </cfRule>
  </conditionalFormatting>
  <conditionalFormatting sqref="CJ228 CJ225">
    <cfRule type="cellIs" dxfId="7887" priority="4481" operator="equal">
      <formula>3</formula>
    </cfRule>
  </conditionalFormatting>
  <conditionalFormatting sqref="CJ228 CJ225">
    <cfRule type="cellIs" dxfId="7886" priority="4479" operator="equal">
      <formula>5</formula>
    </cfRule>
    <cfRule type="cellIs" dxfId="7885" priority="4480" operator="equal">
      <formula>4</formula>
    </cfRule>
  </conditionalFormatting>
  <conditionalFormatting sqref="CN224">
    <cfRule type="containsText" dxfId="7884" priority="4468" operator="containsText" text="N/A">
      <formula>NOT(ISERROR(SEARCH("N/A",CN224)))</formula>
    </cfRule>
    <cfRule type="containsText" dxfId="7883" priority="4474" operator="containsText" text="High">
      <formula>NOT(ISERROR(SEARCH("High",CN224)))</formula>
    </cfRule>
    <cfRule type="containsText" dxfId="7882" priority="4475" operator="containsText" text="Extreme">
      <formula>NOT(ISERROR(SEARCH("Extreme",CN224)))</formula>
    </cfRule>
    <cfRule type="containsText" dxfId="7881" priority="4476" operator="containsText" text="Low">
      <formula>NOT(ISERROR(SEARCH("Low",CN224)))</formula>
    </cfRule>
    <cfRule type="containsText" dxfId="7880" priority="4477" operator="containsText" text="Moderate">
      <formula>NOT(ISERROR(SEARCH("Moderate",CN224)))</formula>
    </cfRule>
    <cfRule type="containsText" dxfId="7879" priority="4478" operator="containsText" text="Insignificant">
      <formula>NOT(ISERROR(SEARCH("Insignificant",CN224)))</formula>
    </cfRule>
    <cfRule type="containsErrors" dxfId="7878" priority="4484">
      <formula>ISERROR(CN224)</formula>
    </cfRule>
  </conditionalFormatting>
  <conditionalFormatting sqref="CN224:CN225 CN227:CN228">
    <cfRule type="cellIs" dxfId="7877" priority="4469" operator="between">
      <formula>81</formula>
      <formula>100</formula>
    </cfRule>
    <cfRule type="cellIs" dxfId="7876" priority="4470" operator="between">
      <formula>61</formula>
      <formula>80</formula>
    </cfRule>
    <cfRule type="cellIs" dxfId="7875" priority="4471" operator="between">
      <formula>41</formula>
      <formula>60</formula>
    </cfRule>
    <cfRule type="cellIs" dxfId="7874" priority="4472" operator="between">
      <formula>21</formula>
      <formula>40</formula>
    </cfRule>
    <cfRule type="cellIs" dxfId="7873" priority="4473" operator="between">
      <formula>1</formula>
      <formula>20</formula>
    </cfRule>
  </conditionalFormatting>
  <conditionalFormatting sqref="CN227">
    <cfRule type="containsErrors" dxfId="7872" priority="4466">
      <formula>ISERROR(CN227)</formula>
    </cfRule>
    <cfRule type="containsText" dxfId="7871" priority="4467" operator="containsText" text="N/A">
      <formula>NOT(ISERROR(SEARCH("N/A",CN227)))</formula>
    </cfRule>
  </conditionalFormatting>
  <conditionalFormatting sqref="CO228 CO225">
    <cfRule type="cellIs" dxfId="7870" priority="4463" operator="equal">
      <formula>2</formula>
    </cfRule>
    <cfRule type="cellIs" dxfId="7869" priority="4464" operator="equal">
      <formula>1</formula>
    </cfRule>
  </conditionalFormatting>
  <conditionalFormatting sqref="CO228 CO225">
    <cfRule type="cellIs" dxfId="7868" priority="4462" operator="equal">
      <formula>3</formula>
    </cfRule>
  </conditionalFormatting>
  <conditionalFormatting sqref="CO228 CO225">
    <cfRule type="cellIs" dxfId="7867" priority="4460" operator="equal">
      <formula>5</formula>
    </cfRule>
    <cfRule type="cellIs" dxfId="7866" priority="4461" operator="equal">
      <formula>4</formula>
    </cfRule>
  </conditionalFormatting>
  <conditionalFormatting sqref="CS224">
    <cfRule type="containsText" dxfId="7865" priority="4449" operator="containsText" text="N/A">
      <formula>NOT(ISERROR(SEARCH("N/A",CS224)))</formula>
    </cfRule>
    <cfRule type="containsText" dxfId="7864" priority="4455" operator="containsText" text="High">
      <formula>NOT(ISERROR(SEARCH("High",CS224)))</formula>
    </cfRule>
    <cfRule type="containsText" dxfId="7863" priority="4456" operator="containsText" text="Extreme">
      <formula>NOT(ISERROR(SEARCH("Extreme",CS224)))</formula>
    </cfRule>
    <cfRule type="containsText" dxfId="7862" priority="4457" operator="containsText" text="Low">
      <formula>NOT(ISERROR(SEARCH("Low",CS224)))</formula>
    </cfRule>
    <cfRule type="containsText" dxfId="7861" priority="4458" operator="containsText" text="Moderate">
      <formula>NOT(ISERROR(SEARCH("Moderate",CS224)))</formula>
    </cfRule>
    <cfRule type="containsText" dxfId="7860" priority="4459" operator="containsText" text="Insignificant">
      <formula>NOT(ISERROR(SEARCH("Insignificant",CS224)))</formula>
    </cfRule>
    <cfRule type="containsErrors" dxfId="7859" priority="4465">
      <formula>ISERROR(CS224)</formula>
    </cfRule>
  </conditionalFormatting>
  <conditionalFormatting sqref="CS224:CS225 CS227:CS228">
    <cfRule type="cellIs" dxfId="7858" priority="4450" operator="between">
      <formula>81</formula>
      <formula>100</formula>
    </cfRule>
    <cfRule type="cellIs" dxfId="7857" priority="4451" operator="between">
      <formula>61</formula>
      <formula>80</formula>
    </cfRule>
    <cfRule type="cellIs" dxfId="7856" priority="4452" operator="between">
      <formula>41</formula>
      <formula>60</formula>
    </cfRule>
    <cfRule type="cellIs" dxfId="7855" priority="4453" operator="between">
      <formula>21</formula>
      <formula>40</formula>
    </cfRule>
    <cfRule type="cellIs" dxfId="7854" priority="4454" operator="between">
      <formula>1</formula>
      <formula>20</formula>
    </cfRule>
  </conditionalFormatting>
  <conditionalFormatting sqref="CS227">
    <cfRule type="containsErrors" dxfId="7853" priority="4447">
      <formula>ISERROR(CS227)</formula>
    </cfRule>
    <cfRule type="containsText" dxfId="7852" priority="4448" operator="containsText" text="N/A">
      <formula>NOT(ISERROR(SEARCH("N/A",CS227)))</formula>
    </cfRule>
  </conditionalFormatting>
  <conditionalFormatting sqref="H234 H231">
    <cfRule type="cellIs" dxfId="7851" priority="4444" operator="equal">
      <formula>2</formula>
    </cfRule>
    <cfRule type="cellIs" dxfId="7850" priority="4445" operator="equal">
      <formula>1</formula>
    </cfRule>
  </conditionalFormatting>
  <conditionalFormatting sqref="H234 H231">
    <cfRule type="cellIs" dxfId="7849" priority="4443" operator="equal">
      <formula>3</formula>
    </cfRule>
  </conditionalFormatting>
  <conditionalFormatting sqref="H234 H231">
    <cfRule type="cellIs" dxfId="7848" priority="4441" operator="equal">
      <formula>5</formula>
    </cfRule>
    <cfRule type="cellIs" dxfId="7847" priority="4442" operator="equal">
      <formula>4</formula>
    </cfRule>
  </conditionalFormatting>
  <conditionalFormatting sqref="L230">
    <cfRule type="containsText" dxfId="7846" priority="4430" operator="containsText" text="N/A">
      <formula>NOT(ISERROR(SEARCH("N/A",L230)))</formula>
    </cfRule>
    <cfRule type="containsText" dxfId="7845" priority="4436" operator="containsText" text="High">
      <formula>NOT(ISERROR(SEARCH("High",L230)))</formula>
    </cfRule>
    <cfRule type="containsText" dxfId="7844" priority="4437" operator="containsText" text="Extreme">
      <formula>NOT(ISERROR(SEARCH("Extreme",L230)))</formula>
    </cfRule>
    <cfRule type="containsText" dxfId="7843" priority="4438" operator="containsText" text="Low">
      <formula>NOT(ISERROR(SEARCH("Low",L230)))</formula>
    </cfRule>
    <cfRule type="containsText" dxfId="7842" priority="4439" operator="containsText" text="Moderate">
      <formula>NOT(ISERROR(SEARCH("Moderate",L230)))</formula>
    </cfRule>
    <cfRule type="containsText" dxfId="7841" priority="4440" operator="containsText" text="Insignificant">
      <formula>NOT(ISERROR(SEARCH("Insignificant",L230)))</formula>
    </cfRule>
    <cfRule type="containsErrors" dxfId="7840" priority="4446">
      <formula>ISERROR(L230)</formula>
    </cfRule>
  </conditionalFormatting>
  <conditionalFormatting sqref="L230:L231 L233:L234">
    <cfRule type="cellIs" dxfId="7839" priority="4431" operator="between">
      <formula>81</formula>
      <formula>100</formula>
    </cfRule>
    <cfRule type="cellIs" dxfId="7838" priority="4432" operator="between">
      <formula>61</formula>
      <formula>80</formula>
    </cfRule>
    <cfRule type="cellIs" dxfId="7837" priority="4433" operator="between">
      <formula>41</formula>
      <formula>60</formula>
    </cfRule>
    <cfRule type="cellIs" dxfId="7836" priority="4434" operator="between">
      <formula>21</formula>
      <formula>40</formula>
    </cfRule>
    <cfRule type="cellIs" dxfId="7835" priority="4435" operator="between">
      <formula>1</formula>
      <formula>20</formula>
    </cfRule>
  </conditionalFormatting>
  <conditionalFormatting sqref="L233">
    <cfRule type="containsErrors" dxfId="7834" priority="4428">
      <formula>ISERROR(L233)</formula>
    </cfRule>
    <cfRule type="containsText" dxfId="7833" priority="4429" operator="containsText" text="N/A">
      <formula>NOT(ISERROR(SEARCH("N/A",L233)))</formula>
    </cfRule>
  </conditionalFormatting>
  <conditionalFormatting sqref="M234 M231">
    <cfRule type="cellIs" dxfId="7832" priority="4425" operator="equal">
      <formula>2</formula>
    </cfRule>
    <cfRule type="cellIs" dxfId="7831" priority="4426" operator="equal">
      <formula>1</formula>
    </cfRule>
  </conditionalFormatting>
  <conditionalFormatting sqref="M234 M231">
    <cfRule type="cellIs" dxfId="7830" priority="4424" operator="equal">
      <formula>3</formula>
    </cfRule>
  </conditionalFormatting>
  <conditionalFormatting sqref="M234 M231">
    <cfRule type="cellIs" dxfId="7829" priority="4422" operator="equal">
      <formula>5</formula>
    </cfRule>
    <cfRule type="cellIs" dxfId="7828" priority="4423" operator="equal">
      <formula>4</formula>
    </cfRule>
  </conditionalFormatting>
  <conditionalFormatting sqref="Q230">
    <cfRule type="containsText" dxfId="7827" priority="4411" operator="containsText" text="N/A">
      <formula>NOT(ISERROR(SEARCH("N/A",Q230)))</formula>
    </cfRule>
    <cfRule type="containsText" dxfId="7826" priority="4417" operator="containsText" text="High">
      <formula>NOT(ISERROR(SEARCH("High",Q230)))</formula>
    </cfRule>
    <cfRule type="containsText" dxfId="7825" priority="4418" operator="containsText" text="Extreme">
      <formula>NOT(ISERROR(SEARCH("Extreme",Q230)))</formula>
    </cfRule>
    <cfRule type="containsText" dxfId="7824" priority="4419" operator="containsText" text="Low">
      <formula>NOT(ISERROR(SEARCH("Low",Q230)))</formula>
    </cfRule>
    <cfRule type="containsText" dxfId="7823" priority="4420" operator="containsText" text="Moderate">
      <formula>NOT(ISERROR(SEARCH("Moderate",Q230)))</formula>
    </cfRule>
    <cfRule type="containsText" dxfId="7822" priority="4421" operator="containsText" text="Insignificant">
      <formula>NOT(ISERROR(SEARCH("Insignificant",Q230)))</formula>
    </cfRule>
    <cfRule type="containsErrors" dxfId="7821" priority="4427">
      <formula>ISERROR(Q230)</formula>
    </cfRule>
  </conditionalFormatting>
  <conditionalFormatting sqref="Q230:Q231 Q233:Q234">
    <cfRule type="cellIs" dxfId="7820" priority="4412" operator="between">
      <formula>81</formula>
      <formula>100</formula>
    </cfRule>
    <cfRule type="cellIs" dxfId="7819" priority="4413" operator="between">
      <formula>61</formula>
      <formula>80</formula>
    </cfRule>
    <cfRule type="cellIs" dxfId="7818" priority="4414" operator="between">
      <formula>41</formula>
      <formula>60</formula>
    </cfRule>
    <cfRule type="cellIs" dxfId="7817" priority="4415" operator="between">
      <formula>21</formula>
      <formula>40</formula>
    </cfRule>
    <cfRule type="cellIs" dxfId="7816" priority="4416" operator="between">
      <formula>1</formula>
      <formula>20</formula>
    </cfRule>
  </conditionalFormatting>
  <conditionalFormatting sqref="Q233">
    <cfRule type="containsErrors" dxfId="7815" priority="4409">
      <formula>ISERROR(Q233)</formula>
    </cfRule>
    <cfRule type="containsText" dxfId="7814" priority="4410" operator="containsText" text="N/A">
      <formula>NOT(ISERROR(SEARCH("N/A",Q233)))</formula>
    </cfRule>
  </conditionalFormatting>
  <conditionalFormatting sqref="R234 R231">
    <cfRule type="cellIs" dxfId="7813" priority="4406" operator="equal">
      <formula>2</formula>
    </cfRule>
    <cfRule type="cellIs" dxfId="7812" priority="4407" operator="equal">
      <formula>1</formula>
    </cfRule>
  </conditionalFormatting>
  <conditionalFormatting sqref="R234 R231">
    <cfRule type="cellIs" dxfId="7811" priority="4405" operator="equal">
      <formula>3</formula>
    </cfRule>
  </conditionalFormatting>
  <conditionalFormatting sqref="R234 R231">
    <cfRule type="cellIs" dxfId="7810" priority="4403" operator="equal">
      <formula>5</formula>
    </cfRule>
    <cfRule type="cellIs" dxfId="7809" priority="4404" operator="equal">
      <formula>4</formula>
    </cfRule>
  </conditionalFormatting>
  <conditionalFormatting sqref="V230">
    <cfRule type="containsText" dxfId="7808" priority="4392" operator="containsText" text="N/A">
      <formula>NOT(ISERROR(SEARCH("N/A",V230)))</formula>
    </cfRule>
    <cfRule type="containsText" dxfId="7807" priority="4398" operator="containsText" text="High">
      <formula>NOT(ISERROR(SEARCH("High",V230)))</formula>
    </cfRule>
    <cfRule type="containsText" dxfId="7806" priority="4399" operator="containsText" text="Extreme">
      <formula>NOT(ISERROR(SEARCH("Extreme",V230)))</formula>
    </cfRule>
    <cfRule type="containsText" dxfId="7805" priority="4400" operator="containsText" text="Low">
      <formula>NOT(ISERROR(SEARCH("Low",V230)))</formula>
    </cfRule>
    <cfRule type="containsText" dxfId="7804" priority="4401" operator="containsText" text="Moderate">
      <formula>NOT(ISERROR(SEARCH("Moderate",V230)))</formula>
    </cfRule>
    <cfRule type="containsText" dxfId="7803" priority="4402" operator="containsText" text="Insignificant">
      <formula>NOT(ISERROR(SEARCH("Insignificant",V230)))</formula>
    </cfRule>
    <cfRule type="containsErrors" dxfId="7802" priority="4408">
      <formula>ISERROR(V230)</formula>
    </cfRule>
  </conditionalFormatting>
  <conditionalFormatting sqref="V230:V231 V233:V234">
    <cfRule type="cellIs" dxfId="7801" priority="4393" operator="between">
      <formula>81</formula>
      <formula>100</formula>
    </cfRule>
    <cfRule type="cellIs" dxfId="7800" priority="4394" operator="between">
      <formula>61</formula>
      <formula>80</formula>
    </cfRule>
    <cfRule type="cellIs" dxfId="7799" priority="4395" operator="between">
      <formula>41</formula>
      <formula>60</formula>
    </cfRule>
    <cfRule type="cellIs" dxfId="7798" priority="4396" operator="between">
      <formula>21</formula>
      <formula>40</formula>
    </cfRule>
    <cfRule type="cellIs" dxfId="7797" priority="4397" operator="between">
      <formula>1</formula>
      <formula>20</formula>
    </cfRule>
  </conditionalFormatting>
  <conditionalFormatting sqref="V233">
    <cfRule type="containsErrors" dxfId="7796" priority="4390">
      <formula>ISERROR(V233)</formula>
    </cfRule>
    <cfRule type="containsText" dxfId="7795" priority="4391" operator="containsText" text="N/A">
      <formula>NOT(ISERROR(SEARCH("N/A",V233)))</formula>
    </cfRule>
  </conditionalFormatting>
  <conditionalFormatting sqref="W234 W231">
    <cfRule type="cellIs" dxfId="7794" priority="4387" operator="equal">
      <formula>2</formula>
    </cfRule>
    <cfRule type="cellIs" dxfId="7793" priority="4388" operator="equal">
      <formula>1</formula>
    </cfRule>
  </conditionalFormatting>
  <conditionalFormatting sqref="W234 W231">
    <cfRule type="cellIs" dxfId="7792" priority="4386" operator="equal">
      <formula>3</formula>
    </cfRule>
  </conditionalFormatting>
  <conditionalFormatting sqref="W234 W231">
    <cfRule type="cellIs" dxfId="7791" priority="4384" operator="equal">
      <formula>5</formula>
    </cfRule>
    <cfRule type="cellIs" dxfId="7790" priority="4385" operator="equal">
      <formula>4</formula>
    </cfRule>
  </conditionalFormatting>
  <conditionalFormatting sqref="AA230">
    <cfRule type="containsText" dxfId="7789" priority="4373" operator="containsText" text="N/A">
      <formula>NOT(ISERROR(SEARCH("N/A",AA230)))</formula>
    </cfRule>
    <cfRule type="containsText" dxfId="7788" priority="4379" operator="containsText" text="High">
      <formula>NOT(ISERROR(SEARCH("High",AA230)))</formula>
    </cfRule>
    <cfRule type="containsText" dxfId="7787" priority="4380" operator="containsText" text="Extreme">
      <formula>NOT(ISERROR(SEARCH("Extreme",AA230)))</formula>
    </cfRule>
    <cfRule type="containsText" dxfId="7786" priority="4381" operator="containsText" text="Low">
      <formula>NOT(ISERROR(SEARCH("Low",AA230)))</formula>
    </cfRule>
    <cfRule type="containsText" dxfId="7785" priority="4382" operator="containsText" text="Moderate">
      <formula>NOT(ISERROR(SEARCH("Moderate",AA230)))</formula>
    </cfRule>
    <cfRule type="containsText" dxfId="7784" priority="4383" operator="containsText" text="Insignificant">
      <formula>NOT(ISERROR(SEARCH("Insignificant",AA230)))</formula>
    </cfRule>
    <cfRule type="containsErrors" dxfId="7783" priority="4389">
      <formula>ISERROR(AA230)</formula>
    </cfRule>
  </conditionalFormatting>
  <conditionalFormatting sqref="AA230:AA231 AA233:AA234">
    <cfRule type="cellIs" dxfId="7782" priority="4374" operator="between">
      <formula>81</formula>
      <formula>100</formula>
    </cfRule>
    <cfRule type="cellIs" dxfId="7781" priority="4375" operator="between">
      <formula>61</formula>
      <formula>80</formula>
    </cfRule>
    <cfRule type="cellIs" dxfId="7780" priority="4376" operator="between">
      <formula>41</formula>
      <formula>60</formula>
    </cfRule>
    <cfRule type="cellIs" dxfId="7779" priority="4377" operator="between">
      <formula>21</formula>
      <formula>40</formula>
    </cfRule>
    <cfRule type="cellIs" dxfId="7778" priority="4378" operator="between">
      <formula>1</formula>
      <formula>20</formula>
    </cfRule>
  </conditionalFormatting>
  <conditionalFormatting sqref="AA233">
    <cfRule type="containsErrors" dxfId="7777" priority="4371">
      <formula>ISERROR(AA233)</formula>
    </cfRule>
    <cfRule type="containsText" dxfId="7776" priority="4372" operator="containsText" text="N/A">
      <formula>NOT(ISERROR(SEARCH("N/A",AA233)))</formula>
    </cfRule>
  </conditionalFormatting>
  <conditionalFormatting sqref="AB234 AB231">
    <cfRule type="cellIs" dxfId="7775" priority="4368" operator="equal">
      <formula>2</formula>
    </cfRule>
    <cfRule type="cellIs" dxfId="7774" priority="4369" operator="equal">
      <formula>1</formula>
    </cfRule>
  </conditionalFormatting>
  <conditionalFormatting sqref="AB234 AB231">
    <cfRule type="cellIs" dxfId="7773" priority="4367" operator="equal">
      <formula>3</formula>
    </cfRule>
  </conditionalFormatting>
  <conditionalFormatting sqref="AB234 AB231">
    <cfRule type="cellIs" dxfId="7772" priority="4365" operator="equal">
      <formula>5</formula>
    </cfRule>
    <cfRule type="cellIs" dxfId="7771" priority="4366" operator="equal">
      <formula>4</formula>
    </cfRule>
  </conditionalFormatting>
  <conditionalFormatting sqref="AF230">
    <cfRule type="containsText" dxfId="7770" priority="4354" operator="containsText" text="N/A">
      <formula>NOT(ISERROR(SEARCH("N/A",AF230)))</formula>
    </cfRule>
    <cfRule type="containsText" dxfId="7769" priority="4360" operator="containsText" text="High">
      <formula>NOT(ISERROR(SEARCH("High",AF230)))</formula>
    </cfRule>
    <cfRule type="containsText" dxfId="7768" priority="4361" operator="containsText" text="Extreme">
      <formula>NOT(ISERROR(SEARCH("Extreme",AF230)))</formula>
    </cfRule>
    <cfRule type="containsText" dxfId="7767" priority="4362" operator="containsText" text="Low">
      <formula>NOT(ISERROR(SEARCH("Low",AF230)))</formula>
    </cfRule>
    <cfRule type="containsText" dxfId="7766" priority="4363" operator="containsText" text="Moderate">
      <formula>NOT(ISERROR(SEARCH("Moderate",AF230)))</formula>
    </cfRule>
    <cfRule type="containsText" dxfId="7765" priority="4364" operator="containsText" text="Insignificant">
      <formula>NOT(ISERROR(SEARCH("Insignificant",AF230)))</formula>
    </cfRule>
    <cfRule type="containsErrors" dxfId="7764" priority="4370">
      <formula>ISERROR(AF230)</formula>
    </cfRule>
  </conditionalFormatting>
  <conditionalFormatting sqref="AF230:AF231 AF233:AF234">
    <cfRule type="cellIs" dxfId="7763" priority="4355" operator="between">
      <formula>81</formula>
      <formula>100</formula>
    </cfRule>
    <cfRule type="cellIs" dxfId="7762" priority="4356" operator="between">
      <formula>61</formula>
      <formula>80</formula>
    </cfRule>
    <cfRule type="cellIs" dxfId="7761" priority="4357" operator="between">
      <formula>41</formula>
      <formula>60</formula>
    </cfRule>
    <cfRule type="cellIs" dxfId="7760" priority="4358" operator="between">
      <formula>21</formula>
      <formula>40</formula>
    </cfRule>
    <cfRule type="cellIs" dxfId="7759" priority="4359" operator="between">
      <formula>1</formula>
      <formula>20</formula>
    </cfRule>
  </conditionalFormatting>
  <conditionalFormatting sqref="AF233">
    <cfRule type="containsErrors" dxfId="7758" priority="4352">
      <formula>ISERROR(AF233)</formula>
    </cfRule>
    <cfRule type="containsText" dxfId="7757" priority="4353" operator="containsText" text="N/A">
      <formula>NOT(ISERROR(SEARCH("N/A",AF233)))</formula>
    </cfRule>
  </conditionalFormatting>
  <conditionalFormatting sqref="AG234 AG231">
    <cfRule type="cellIs" dxfId="7756" priority="4349" operator="equal">
      <formula>2</formula>
    </cfRule>
    <cfRule type="cellIs" dxfId="7755" priority="4350" operator="equal">
      <formula>1</formula>
    </cfRule>
  </conditionalFormatting>
  <conditionalFormatting sqref="AG234 AG231">
    <cfRule type="cellIs" dxfId="7754" priority="4348" operator="equal">
      <formula>3</formula>
    </cfRule>
  </conditionalFormatting>
  <conditionalFormatting sqref="AG234 AG231">
    <cfRule type="cellIs" dxfId="7753" priority="4346" operator="equal">
      <formula>5</formula>
    </cfRule>
    <cfRule type="cellIs" dxfId="7752" priority="4347" operator="equal">
      <formula>4</formula>
    </cfRule>
  </conditionalFormatting>
  <conditionalFormatting sqref="AK230">
    <cfRule type="containsText" dxfId="7751" priority="4335" operator="containsText" text="N/A">
      <formula>NOT(ISERROR(SEARCH("N/A",AK230)))</formula>
    </cfRule>
    <cfRule type="containsText" dxfId="7750" priority="4341" operator="containsText" text="High">
      <formula>NOT(ISERROR(SEARCH("High",AK230)))</formula>
    </cfRule>
    <cfRule type="containsText" dxfId="7749" priority="4342" operator="containsText" text="Extreme">
      <formula>NOT(ISERROR(SEARCH("Extreme",AK230)))</formula>
    </cfRule>
    <cfRule type="containsText" dxfId="7748" priority="4343" operator="containsText" text="Low">
      <formula>NOT(ISERROR(SEARCH("Low",AK230)))</formula>
    </cfRule>
    <cfRule type="containsText" dxfId="7747" priority="4344" operator="containsText" text="Moderate">
      <formula>NOT(ISERROR(SEARCH("Moderate",AK230)))</formula>
    </cfRule>
    <cfRule type="containsText" dxfId="7746" priority="4345" operator="containsText" text="Insignificant">
      <formula>NOT(ISERROR(SEARCH("Insignificant",AK230)))</formula>
    </cfRule>
    <cfRule type="containsErrors" dxfId="7745" priority="4351">
      <formula>ISERROR(AK230)</formula>
    </cfRule>
  </conditionalFormatting>
  <conditionalFormatting sqref="AK230:AK231 AK233:AK234">
    <cfRule type="cellIs" dxfId="7744" priority="4336" operator="between">
      <formula>81</formula>
      <formula>100</formula>
    </cfRule>
    <cfRule type="cellIs" dxfId="7743" priority="4337" operator="between">
      <formula>61</formula>
      <formula>80</formula>
    </cfRule>
    <cfRule type="cellIs" dxfId="7742" priority="4338" operator="between">
      <formula>41</formula>
      <formula>60</formula>
    </cfRule>
    <cfRule type="cellIs" dxfId="7741" priority="4339" operator="between">
      <formula>21</formula>
      <formula>40</formula>
    </cfRule>
    <cfRule type="cellIs" dxfId="7740" priority="4340" operator="between">
      <formula>1</formula>
      <formula>20</formula>
    </cfRule>
  </conditionalFormatting>
  <conditionalFormatting sqref="AK233">
    <cfRule type="containsErrors" dxfId="7739" priority="4333">
      <formula>ISERROR(AK233)</formula>
    </cfRule>
    <cfRule type="containsText" dxfId="7738" priority="4334" operator="containsText" text="N/A">
      <formula>NOT(ISERROR(SEARCH("N/A",AK233)))</formula>
    </cfRule>
  </conditionalFormatting>
  <conditionalFormatting sqref="AL234 AL231">
    <cfRule type="cellIs" dxfId="7737" priority="4330" operator="equal">
      <formula>2</formula>
    </cfRule>
    <cfRule type="cellIs" dxfId="7736" priority="4331" operator="equal">
      <formula>1</formula>
    </cfRule>
  </conditionalFormatting>
  <conditionalFormatting sqref="AL234 AL231">
    <cfRule type="cellIs" dxfId="7735" priority="4329" operator="equal">
      <formula>3</formula>
    </cfRule>
  </conditionalFormatting>
  <conditionalFormatting sqref="AL234 AL231">
    <cfRule type="cellIs" dxfId="7734" priority="4327" operator="equal">
      <formula>5</formula>
    </cfRule>
    <cfRule type="cellIs" dxfId="7733" priority="4328" operator="equal">
      <formula>4</formula>
    </cfRule>
  </conditionalFormatting>
  <conditionalFormatting sqref="AP230">
    <cfRule type="containsText" dxfId="7732" priority="4316" operator="containsText" text="N/A">
      <formula>NOT(ISERROR(SEARCH("N/A",AP230)))</formula>
    </cfRule>
    <cfRule type="containsText" dxfId="7731" priority="4322" operator="containsText" text="High">
      <formula>NOT(ISERROR(SEARCH("High",AP230)))</formula>
    </cfRule>
    <cfRule type="containsText" dxfId="7730" priority="4323" operator="containsText" text="Extreme">
      <formula>NOT(ISERROR(SEARCH("Extreme",AP230)))</formula>
    </cfRule>
    <cfRule type="containsText" dxfId="7729" priority="4324" operator="containsText" text="Low">
      <formula>NOT(ISERROR(SEARCH("Low",AP230)))</formula>
    </cfRule>
    <cfRule type="containsText" dxfId="7728" priority="4325" operator="containsText" text="Moderate">
      <formula>NOT(ISERROR(SEARCH("Moderate",AP230)))</formula>
    </cfRule>
    <cfRule type="containsText" dxfId="7727" priority="4326" operator="containsText" text="Insignificant">
      <formula>NOT(ISERROR(SEARCH("Insignificant",AP230)))</formula>
    </cfRule>
    <cfRule type="containsErrors" dxfId="7726" priority="4332">
      <formula>ISERROR(AP230)</formula>
    </cfRule>
  </conditionalFormatting>
  <conditionalFormatting sqref="AP230:AP231 AP233:AP234">
    <cfRule type="cellIs" dxfId="7725" priority="4317" operator="between">
      <formula>81</formula>
      <formula>100</formula>
    </cfRule>
    <cfRule type="cellIs" dxfId="7724" priority="4318" operator="between">
      <formula>61</formula>
      <formula>80</formula>
    </cfRule>
    <cfRule type="cellIs" dxfId="7723" priority="4319" operator="between">
      <formula>41</formula>
      <formula>60</formula>
    </cfRule>
    <cfRule type="cellIs" dxfId="7722" priority="4320" operator="between">
      <formula>21</formula>
      <formula>40</formula>
    </cfRule>
    <cfRule type="cellIs" dxfId="7721" priority="4321" operator="between">
      <formula>1</formula>
      <formula>20</formula>
    </cfRule>
  </conditionalFormatting>
  <conditionalFormatting sqref="AP233">
    <cfRule type="containsErrors" dxfId="7720" priority="4314">
      <formula>ISERROR(AP233)</formula>
    </cfRule>
    <cfRule type="containsText" dxfId="7719" priority="4315" operator="containsText" text="N/A">
      <formula>NOT(ISERROR(SEARCH("N/A",AP233)))</formula>
    </cfRule>
  </conditionalFormatting>
  <conditionalFormatting sqref="AQ234 AQ231">
    <cfRule type="cellIs" dxfId="7718" priority="4311" operator="equal">
      <formula>2</formula>
    </cfRule>
    <cfRule type="cellIs" dxfId="7717" priority="4312" operator="equal">
      <formula>1</formula>
    </cfRule>
  </conditionalFormatting>
  <conditionalFormatting sqref="AQ234 AQ231">
    <cfRule type="cellIs" dxfId="7716" priority="4310" operator="equal">
      <formula>3</formula>
    </cfRule>
  </conditionalFormatting>
  <conditionalFormatting sqref="AQ234 AQ231">
    <cfRule type="cellIs" dxfId="7715" priority="4308" operator="equal">
      <formula>5</formula>
    </cfRule>
    <cfRule type="cellIs" dxfId="7714" priority="4309" operator="equal">
      <formula>4</formula>
    </cfRule>
  </conditionalFormatting>
  <conditionalFormatting sqref="AU230">
    <cfRule type="containsText" dxfId="7713" priority="4297" operator="containsText" text="N/A">
      <formula>NOT(ISERROR(SEARCH("N/A",AU230)))</formula>
    </cfRule>
    <cfRule type="containsText" dxfId="7712" priority="4303" operator="containsText" text="High">
      <formula>NOT(ISERROR(SEARCH("High",AU230)))</formula>
    </cfRule>
    <cfRule type="containsText" dxfId="7711" priority="4304" operator="containsText" text="Extreme">
      <formula>NOT(ISERROR(SEARCH("Extreme",AU230)))</formula>
    </cfRule>
    <cfRule type="containsText" dxfId="7710" priority="4305" operator="containsText" text="Low">
      <formula>NOT(ISERROR(SEARCH("Low",AU230)))</formula>
    </cfRule>
    <cfRule type="containsText" dxfId="7709" priority="4306" operator="containsText" text="Moderate">
      <formula>NOT(ISERROR(SEARCH("Moderate",AU230)))</formula>
    </cfRule>
    <cfRule type="containsText" dxfId="7708" priority="4307" operator="containsText" text="Insignificant">
      <formula>NOT(ISERROR(SEARCH("Insignificant",AU230)))</formula>
    </cfRule>
    <cfRule type="containsErrors" dxfId="7707" priority="4313">
      <formula>ISERROR(AU230)</formula>
    </cfRule>
  </conditionalFormatting>
  <conditionalFormatting sqref="AU230:AU231 AU233:AU234">
    <cfRule type="cellIs" dxfId="7706" priority="4298" operator="between">
      <formula>81</formula>
      <formula>100</formula>
    </cfRule>
    <cfRule type="cellIs" dxfId="7705" priority="4299" operator="between">
      <formula>61</formula>
      <formula>80</formula>
    </cfRule>
    <cfRule type="cellIs" dxfId="7704" priority="4300" operator="between">
      <formula>41</formula>
      <formula>60</formula>
    </cfRule>
    <cfRule type="cellIs" dxfId="7703" priority="4301" operator="between">
      <formula>21</formula>
      <formula>40</formula>
    </cfRule>
    <cfRule type="cellIs" dxfId="7702" priority="4302" operator="between">
      <formula>1</formula>
      <formula>20</formula>
    </cfRule>
  </conditionalFormatting>
  <conditionalFormatting sqref="AU233">
    <cfRule type="containsErrors" dxfId="7701" priority="4295">
      <formula>ISERROR(AU233)</formula>
    </cfRule>
    <cfRule type="containsText" dxfId="7700" priority="4296" operator="containsText" text="N/A">
      <formula>NOT(ISERROR(SEARCH("N/A",AU233)))</formula>
    </cfRule>
  </conditionalFormatting>
  <conditionalFormatting sqref="AV234 AV231">
    <cfRule type="cellIs" dxfId="7699" priority="4292" operator="equal">
      <formula>2</formula>
    </cfRule>
    <cfRule type="cellIs" dxfId="7698" priority="4293" operator="equal">
      <formula>1</formula>
    </cfRule>
  </conditionalFormatting>
  <conditionalFormatting sqref="AV234 AV231">
    <cfRule type="cellIs" dxfId="7697" priority="4291" operator="equal">
      <formula>3</formula>
    </cfRule>
  </conditionalFormatting>
  <conditionalFormatting sqref="AV234 AV231">
    <cfRule type="cellIs" dxfId="7696" priority="4289" operator="equal">
      <formula>5</formula>
    </cfRule>
    <cfRule type="cellIs" dxfId="7695" priority="4290" operator="equal">
      <formula>4</formula>
    </cfRule>
  </conditionalFormatting>
  <conditionalFormatting sqref="AZ230">
    <cfRule type="containsText" dxfId="7694" priority="4278" operator="containsText" text="N/A">
      <formula>NOT(ISERROR(SEARCH("N/A",AZ230)))</formula>
    </cfRule>
    <cfRule type="containsText" dxfId="7693" priority="4284" operator="containsText" text="High">
      <formula>NOT(ISERROR(SEARCH("High",AZ230)))</formula>
    </cfRule>
    <cfRule type="containsText" dxfId="7692" priority="4285" operator="containsText" text="Extreme">
      <formula>NOT(ISERROR(SEARCH("Extreme",AZ230)))</formula>
    </cfRule>
    <cfRule type="containsText" dxfId="7691" priority="4286" operator="containsText" text="Low">
      <formula>NOT(ISERROR(SEARCH("Low",AZ230)))</formula>
    </cfRule>
    <cfRule type="containsText" dxfId="7690" priority="4287" operator="containsText" text="Moderate">
      <formula>NOT(ISERROR(SEARCH("Moderate",AZ230)))</formula>
    </cfRule>
    <cfRule type="containsText" dxfId="7689" priority="4288" operator="containsText" text="Insignificant">
      <formula>NOT(ISERROR(SEARCH("Insignificant",AZ230)))</formula>
    </cfRule>
    <cfRule type="containsErrors" dxfId="7688" priority="4294">
      <formula>ISERROR(AZ230)</formula>
    </cfRule>
  </conditionalFormatting>
  <conditionalFormatting sqref="AZ230:AZ231 AZ233:AZ234">
    <cfRule type="cellIs" dxfId="7687" priority="4279" operator="between">
      <formula>81</formula>
      <formula>100</formula>
    </cfRule>
    <cfRule type="cellIs" dxfId="7686" priority="4280" operator="between">
      <formula>61</formula>
      <formula>80</formula>
    </cfRule>
    <cfRule type="cellIs" dxfId="7685" priority="4281" operator="between">
      <formula>41</formula>
      <formula>60</formula>
    </cfRule>
    <cfRule type="cellIs" dxfId="7684" priority="4282" operator="between">
      <formula>21</formula>
      <formula>40</formula>
    </cfRule>
    <cfRule type="cellIs" dxfId="7683" priority="4283" operator="between">
      <formula>1</formula>
      <formula>20</formula>
    </cfRule>
  </conditionalFormatting>
  <conditionalFormatting sqref="AZ233">
    <cfRule type="containsErrors" dxfId="7682" priority="4276">
      <formula>ISERROR(AZ233)</formula>
    </cfRule>
    <cfRule type="containsText" dxfId="7681" priority="4277" operator="containsText" text="N/A">
      <formula>NOT(ISERROR(SEARCH("N/A",AZ233)))</formula>
    </cfRule>
  </conditionalFormatting>
  <conditionalFormatting sqref="BA234 BA231">
    <cfRule type="cellIs" dxfId="7680" priority="4273" operator="equal">
      <formula>2</formula>
    </cfRule>
    <cfRule type="cellIs" dxfId="7679" priority="4274" operator="equal">
      <formula>1</formula>
    </cfRule>
  </conditionalFormatting>
  <conditionalFormatting sqref="BA234 BA231">
    <cfRule type="cellIs" dxfId="7678" priority="4272" operator="equal">
      <formula>3</formula>
    </cfRule>
  </conditionalFormatting>
  <conditionalFormatting sqref="BA234 BA231">
    <cfRule type="cellIs" dxfId="7677" priority="4270" operator="equal">
      <formula>5</formula>
    </cfRule>
    <cfRule type="cellIs" dxfId="7676" priority="4271" operator="equal">
      <formula>4</formula>
    </cfRule>
  </conditionalFormatting>
  <conditionalFormatting sqref="BE230">
    <cfRule type="containsText" dxfId="7675" priority="4259" operator="containsText" text="N/A">
      <formula>NOT(ISERROR(SEARCH("N/A",BE230)))</formula>
    </cfRule>
    <cfRule type="containsText" dxfId="7674" priority="4265" operator="containsText" text="High">
      <formula>NOT(ISERROR(SEARCH("High",BE230)))</formula>
    </cfRule>
    <cfRule type="containsText" dxfId="7673" priority="4266" operator="containsText" text="Extreme">
      <formula>NOT(ISERROR(SEARCH("Extreme",BE230)))</formula>
    </cfRule>
    <cfRule type="containsText" dxfId="7672" priority="4267" operator="containsText" text="Low">
      <formula>NOT(ISERROR(SEARCH("Low",BE230)))</formula>
    </cfRule>
    <cfRule type="containsText" dxfId="7671" priority="4268" operator="containsText" text="Moderate">
      <formula>NOT(ISERROR(SEARCH("Moderate",BE230)))</formula>
    </cfRule>
    <cfRule type="containsText" dxfId="7670" priority="4269" operator="containsText" text="Insignificant">
      <formula>NOT(ISERROR(SEARCH("Insignificant",BE230)))</formula>
    </cfRule>
    <cfRule type="containsErrors" dxfId="7669" priority="4275">
      <formula>ISERROR(BE230)</formula>
    </cfRule>
  </conditionalFormatting>
  <conditionalFormatting sqref="BE230:BE231 BE233:BE234">
    <cfRule type="cellIs" dxfId="7668" priority="4260" operator="between">
      <formula>81</formula>
      <formula>100</formula>
    </cfRule>
    <cfRule type="cellIs" dxfId="7667" priority="4261" operator="between">
      <formula>61</formula>
      <formula>80</formula>
    </cfRule>
    <cfRule type="cellIs" dxfId="7666" priority="4262" operator="between">
      <formula>41</formula>
      <formula>60</formula>
    </cfRule>
    <cfRule type="cellIs" dxfId="7665" priority="4263" operator="between">
      <formula>21</formula>
      <formula>40</formula>
    </cfRule>
    <cfRule type="cellIs" dxfId="7664" priority="4264" operator="between">
      <formula>1</formula>
      <formula>20</formula>
    </cfRule>
  </conditionalFormatting>
  <conditionalFormatting sqref="BE233">
    <cfRule type="containsErrors" dxfId="7663" priority="4257">
      <formula>ISERROR(BE233)</formula>
    </cfRule>
    <cfRule type="containsText" dxfId="7662" priority="4258" operator="containsText" text="N/A">
      <formula>NOT(ISERROR(SEARCH("N/A",BE233)))</formula>
    </cfRule>
  </conditionalFormatting>
  <conditionalFormatting sqref="BF234 BF231">
    <cfRule type="cellIs" dxfId="7661" priority="4254" operator="equal">
      <formula>2</formula>
    </cfRule>
    <cfRule type="cellIs" dxfId="7660" priority="4255" operator="equal">
      <formula>1</formula>
    </cfRule>
  </conditionalFormatting>
  <conditionalFormatting sqref="BF234 BF231">
    <cfRule type="cellIs" dxfId="7659" priority="4253" operator="equal">
      <formula>3</formula>
    </cfRule>
  </conditionalFormatting>
  <conditionalFormatting sqref="BF234 BF231">
    <cfRule type="cellIs" dxfId="7658" priority="4251" operator="equal">
      <formula>5</formula>
    </cfRule>
    <cfRule type="cellIs" dxfId="7657" priority="4252" operator="equal">
      <formula>4</formula>
    </cfRule>
  </conditionalFormatting>
  <conditionalFormatting sqref="BJ230">
    <cfRule type="containsText" dxfId="7656" priority="4240" operator="containsText" text="N/A">
      <formula>NOT(ISERROR(SEARCH("N/A",BJ230)))</formula>
    </cfRule>
    <cfRule type="containsText" dxfId="7655" priority="4246" operator="containsText" text="High">
      <formula>NOT(ISERROR(SEARCH("High",BJ230)))</formula>
    </cfRule>
    <cfRule type="containsText" dxfId="7654" priority="4247" operator="containsText" text="Extreme">
      <formula>NOT(ISERROR(SEARCH("Extreme",BJ230)))</formula>
    </cfRule>
    <cfRule type="containsText" dxfId="7653" priority="4248" operator="containsText" text="Low">
      <formula>NOT(ISERROR(SEARCH("Low",BJ230)))</formula>
    </cfRule>
    <cfRule type="containsText" dxfId="7652" priority="4249" operator="containsText" text="Moderate">
      <formula>NOT(ISERROR(SEARCH("Moderate",BJ230)))</formula>
    </cfRule>
    <cfRule type="containsText" dxfId="7651" priority="4250" operator="containsText" text="Insignificant">
      <formula>NOT(ISERROR(SEARCH("Insignificant",BJ230)))</formula>
    </cfRule>
    <cfRule type="containsErrors" dxfId="7650" priority="4256">
      <formula>ISERROR(BJ230)</formula>
    </cfRule>
  </conditionalFormatting>
  <conditionalFormatting sqref="BJ230:BJ231 BJ233:BJ234">
    <cfRule type="cellIs" dxfId="7649" priority="4241" operator="between">
      <formula>81</formula>
      <formula>100</formula>
    </cfRule>
    <cfRule type="cellIs" dxfId="7648" priority="4242" operator="between">
      <formula>61</formula>
      <formula>80</formula>
    </cfRule>
    <cfRule type="cellIs" dxfId="7647" priority="4243" operator="between">
      <formula>41</formula>
      <formula>60</formula>
    </cfRule>
    <cfRule type="cellIs" dxfId="7646" priority="4244" operator="between">
      <formula>21</formula>
      <formula>40</formula>
    </cfRule>
    <cfRule type="cellIs" dxfId="7645" priority="4245" operator="between">
      <formula>1</formula>
      <formula>20</formula>
    </cfRule>
  </conditionalFormatting>
  <conditionalFormatting sqref="BJ233">
    <cfRule type="containsErrors" dxfId="7644" priority="4238">
      <formula>ISERROR(BJ233)</formula>
    </cfRule>
    <cfRule type="containsText" dxfId="7643" priority="4239" operator="containsText" text="N/A">
      <formula>NOT(ISERROR(SEARCH("N/A",BJ233)))</formula>
    </cfRule>
  </conditionalFormatting>
  <conditionalFormatting sqref="BK234 BK231">
    <cfRule type="cellIs" dxfId="7642" priority="4235" operator="equal">
      <formula>2</formula>
    </cfRule>
    <cfRule type="cellIs" dxfId="7641" priority="4236" operator="equal">
      <formula>1</formula>
    </cfRule>
  </conditionalFormatting>
  <conditionalFormatting sqref="BK234 BK231">
    <cfRule type="cellIs" dxfId="7640" priority="4234" operator="equal">
      <formula>3</formula>
    </cfRule>
  </conditionalFormatting>
  <conditionalFormatting sqref="BK234 BK231">
    <cfRule type="cellIs" dxfId="7639" priority="4232" operator="equal">
      <formula>5</formula>
    </cfRule>
    <cfRule type="cellIs" dxfId="7638" priority="4233" operator="equal">
      <formula>4</formula>
    </cfRule>
  </conditionalFormatting>
  <conditionalFormatting sqref="BO230">
    <cfRule type="containsText" dxfId="7637" priority="4221" operator="containsText" text="N/A">
      <formula>NOT(ISERROR(SEARCH("N/A",BO230)))</formula>
    </cfRule>
    <cfRule type="containsText" dxfId="7636" priority="4227" operator="containsText" text="High">
      <formula>NOT(ISERROR(SEARCH("High",BO230)))</formula>
    </cfRule>
    <cfRule type="containsText" dxfId="7635" priority="4228" operator="containsText" text="Extreme">
      <formula>NOT(ISERROR(SEARCH("Extreme",BO230)))</formula>
    </cfRule>
    <cfRule type="containsText" dxfId="7634" priority="4229" operator="containsText" text="Low">
      <formula>NOT(ISERROR(SEARCH("Low",BO230)))</formula>
    </cfRule>
    <cfRule type="containsText" dxfId="7633" priority="4230" operator="containsText" text="Moderate">
      <formula>NOT(ISERROR(SEARCH("Moderate",BO230)))</formula>
    </cfRule>
    <cfRule type="containsText" dxfId="7632" priority="4231" operator="containsText" text="Insignificant">
      <formula>NOT(ISERROR(SEARCH("Insignificant",BO230)))</formula>
    </cfRule>
    <cfRule type="containsErrors" dxfId="7631" priority="4237">
      <formula>ISERROR(BO230)</formula>
    </cfRule>
  </conditionalFormatting>
  <conditionalFormatting sqref="BO230:BO231 BO233:BO234">
    <cfRule type="cellIs" dxfId="7630" priority="4222" operator="between">
      <formula>81</formula>
      <formula>100</formula>
    </cfRule>
    <cfRule type="cellIs" dxfId="7629" priority="4223" operator="between">
      <formula>61</formula>
      <formula>80</formula>
    </cfRule>
    <cfRule type="cellIs" dxfId="7628" priority="4224" operator="between">
      <formula>41</formula>
      <formula>60</formula>
    </cfRule>
    <cfRule type="cellIs" dxfId="7627" priority="4225" operator="between">
      <formula>21</formula>
      <formula>40</formula>
    </cfRule>
    <cfRule type="cellIs" dxfId="7626" priority="4226" operator="between">
      <formula>1</formula>
      <formula>20</formula>
    </cfRule>
  </conditionalFormatting>
  <conditionalFormatting sqref="BO233">
    <cfRule type="containsErrors" dxfId="7625" priority="4219">
      <formula>ISERROR(BO233)</formula>
    </cfRule>
    <cfRule type="containsText" dxfId="7624" priority="4220" operator="containsText" text="N/A">
      <formula>NOT(ISERROR(SEARCH("N/A",BO233)))</formula>
    </cfRule>
  </conditionalFormatting>
  <conditionalFormatting sqref="BP234 BP231">
    <cfRule type="cellIs" dxfId="7623" priority="4216" operator="equal">
      <formula>2</formula>
    </cfRule>
    <cfRule type="cellIs" dxfId="7622" priority="4217" operator="equal">
      <formula>1</formula>
    </cfRule>
  </conditionalFormatting>
  <conditionalFormatting sqref="BP234 BP231">
    <cfRule type="cellIs" dxfId="7621" priority="4215" operator="equal">
      <formula>3</formula>
    </cfRule>
  </conditionalFormatting>
  <conditionalFormatting sqref="BP234 BP231">
    <cfRule type="cellIs" dxfId="7620" priority="4213" operator="equal">
      <formula>5</formula>
    </cfRule>
    <cfRule type="cellIs" dxfId="7619" priority="4214" operator="equal">
      <formula>4</formula>
    </cfRule>
  </conditionalFormatting>
  <conditionalFormatting sqref="BT230">
    <cfRule type="containsText" dxfId="7618" priority="4202" operator="containsText" text="N/A">
      <formula>NOT(ISERROR(SEARCH("N/A",BT230)))</formula>
    </cfRule>
    <cfRule type="containsText" dxfId="7617" priority="4208" operator="containsText" text="High">
      <formula>NOT(ISERROR(SEARCH("High",BT230)))</formula>
    </cfRule>
    <cfRule type="containsText" dxfId="7616" priority="4209" operator="containsText" text="Extreme">
      <formula>NOT(ISERROR(SEARCH("Extreme",BT230)))</formula>
    </cfRule>
    <cfRule type="containsText" dxfId="7615" priority="4210" operator="containsText" text="Low">
      <formula>NOT(ISERROR(SEARCH("Low",BT230)))</formula>
    </cfRule>
    <cfRule type="containsText" dxfId="7614" priority="4211" operator="containsText" text="Moderate">
      <formula>NOT(ISERROR(SEARCH("Moderate",BT230)))</formula>
    </cfRule>
    <cfRule type="containsText" dxfId="7613" priority="4212" operator="containsText" text="Insignificant">
      <formula>NOT(ISERROR(SEARCH("Insignificant",BT230)))</formula>
    </cfRule>
    <cfRule type="containsErrors" dxfId="7612" priority="4218">
      <formula>ISERROR(BT230)</formula>
    </cfRule>
  </conditionalFormatting>
  <conditionalFormatting sqref="BT230:BT231 BT233:BT234">
    <cfRule type="cellIs" dxfId="7611" priority="4203" operator="between">
      <formula>81</formula>
      <formula>100</formula>
    </cfRule>
    <cfRule type="cellIs" dxfId="7610" priority="4204" operator="between">
      <formula>61</formula>
      <formula>80</formula>
    </cfRule>
    <cfRule type="cellIs" dxfId="7609" priority="4205" operator="between">
      <formula>41</formula>
      <formula>60</formula>
    </cfRule>
    <cfRule type="cellIs" dxfId="7608" priority="4206" operator="between">
      <formula>21</formula>
      <formula>40</formula>
    </cfRule>
    <cfRule type="cellIs" dxfId="7607" priority="4207" operator="between">
      <formula>1</formula>
      <formula>20</formula>
    </cfRule>
  </conditionalFormatting>
  <conditionalFormatting sqref="BT233">
    <cfRule type="containsErrors" dxfId="7606" priority="4200">
      <formula>ISERROR(BT233)</formula>
    </cfRule>
    <cfRule type="containsText" dxfId="7605" priority="4201" operator="containsText" text="N/A">
      <formula>NOT(ISERROR(SEARCH("N/A",BT233)))</formula>
    </cfRule>
  </conditionalFormatting>
  <conditionalFormatting sqref="BU234 BU231">
    <cfRule type="cellIs" dxfId="7604" priority="4197" operator="equal">
      <formula>2</formula>
    </cfRule>
    <cfRule type="cellIs" dxfId="7603" priority="4198" operator="equal">
      <formula>1</formula>
    </cfRule>
  </conditionalFormatting>
  <conditionalFormatting sqref="BU234 BU231">
    <cfRule type="cellIs" dxfId="7602" priority="4196" operator="equal">
      <formula>3</formula>
    </cfRule>
  </conditionalFormatting>
  <conditionalFormatting sqref="BU234 BU231">
    <cfRule type="cellIs" dxfId="7601" priority="4194" operator="equal">
      <formula>5</formula>
    </cfRule>
    <cfRule type="cellIs" dxfId="7600" priority="4195" operator="equal">
      <formula>4</formula>
    </cfRule>
  </conditionalFormatting>
  <conditionalFormatting sqref="BY230">
    <cfRule type="containsText" dxfId="7599" priority="4183" operator="containsText" text="N/A">
      <formula>NOT(ISERROR(SEARCH("N/A",BY230)))</formula>
    </cfRule>
    <cfRule type="containsText" dxfId="7598" priority="4189" operator="containsText" text="High">
      <formula>NOT(ISERROR(SEARCH("High",BY230)))</formula>
    </cfRule>
    <cfRule type="containsText" dxfId="7597" priority="4190" operator="containsText" text="Extreme">
      <formula>NOT(ISERROR(SEARCH("Extreme",BY230)))</formula>
    </cfRule>
    <cfRule type="containsText" dxfId="7596" priority="4191" operator="containsText" text="Low">
      <formula>NOT(ISERROR(SEARCH("Low",BY230)))</formula>
    </cfRule>
    <cfRule type="containsText" dxfId="7595" priority="4192" operator="containsText" text="Moderate">
      <formula>NOT(ISERROR(SEARCH("Moderate",BY230)))</formula>
    </cfRule>
    <cfRule type="containsText" dxfId="7594" priority="4193" operator="containsText" text="Insignificant">
      <formula>NOT(ISERROR(SEARCH("Insignificant",BY230)))</formula>
    </cfRule>
    <cfRule type="containsErrors" dxfId="7593" priority="4199">
      <formula>ISERROR(BY230)</formula>
    </cfRule>
  </conditionalFormatting>
  <conditionalFormatting sqref="BY230:BY231 BY233:BY234">
    <cfRule type="cellIs" dxfId="7592" priority="4184" operator="between">
      <formula>81</formula>
      <formula>100</formula>
    </cfRule>
    <cfRule type="cellIs" dxfId="7591" priority="4185" operator="between">
      <formula>61</formula>
      <formula>80</formula>
    </cfRule>
    <cfRule type="cellIs" dxfId="7590" priority="4186" operator="between">
      <formula>41</formula>
      <formula>60</formula>
    </cfRule>
    <cfRule type="cellIs" dxfId="7589" priority="4187" operator="between">
      <formula>21</formula>
      <formula>40</formula>
    </cfRule>
    <cfRule type="cellIs" dxfId="7588" priority="4188" operator="between">
      <formula>1</formula>
      <formula>20</formula>
    </cfRule>
  </conditionalFormatting>
  <conditionalFormatting sqref="BY233">
    <cfRule type="containsErrors" dxfId="7587" priority="4181">
      <formula>ISERROR(BY233)</formula>
    </cfRule>
    <cfRule type="containsText" dxfId="7586" priority="4182" operator="containsText" text="N/A">
      <formula>NOT(ISERROR(SEARCH("N/A",BY233)))</formula>
    </cfRule>
  </conditionalFormatting>
  <conditionalFormatting sqref="BZ234 BZ231">
    <cfRule type="cellIs" dxfId="7585" priority="4178" operator="equal">
      <formula>2</formula>
    </cfRule>
    <cfRule type="cellIs" dxfId="7584" priority="4179" operator="equal">
      <formula>1</formula>
    </cfRule>
  </conditionalFormatting>
  <conditionalFormatting sqref="BZ234 BZ231">
    <cfRule type="cellIs" dxfId="7583" priority="4177" operator="equal">
      <formula>3</formula>
    </cfRule>
  </conditionalFormatting>
  <conditionalFormatting sqref="BZ234 BZ231">
    <cfRule type="cellIs" dxfId="7582" priority="4175" operator="equal">
      <formula>5</formula>
    </cfRule>
    <cfRule type="cellIs" dxfId="7581" priority="4176" operator="equal">
      <formula>4</formula>
    </cfRule>
  </conditionalFormatting>
  <conditionalFormatting sqref="CD230">
    <cfRule type="containsText" dxfId="7580" priority="4164" operator="containsText" text="N/A">
      <formula>NOT(ISERROR(SEARCH("N/A",CD230)))</formula>
    </cfRule>
    <cfRule type="containsText" dxfId="7579" priority="4170" operator="containsText" text="High">
      <formula>NOT(ISERROR(SEARCH("High",CD230)))</formula>
    </cfRule>
    <cfRule type="containsText" dxfId="7578" priority="4171" operator="containsText" text="Extreme">
      <formula>NOT(ISERROR(SEARCH("Extreme",CD230)))</formula>
    </cfRule>
    <cfRule type="containsText" dxfId="7577" priority="4172" operator="containsText" text="Low">
      <formula>NOT(ISERROR(SEARCH("Low",CD230)))</formula>
    </cfRule>
    <cfRule type="containsText" dxfId="7576" priority="4173" operator="containsText" text="Moderate">
      <formula>NOT(ISERROR(SEARCH("Moderate",CD230)))</formula>
    </cfRule>
    <cfRule type="containsText" dxfId="7575" priority="4174" operator="containsText" text="Insignificant">
      <formula>NOT(ISERROR(SEARCH("Insignificant",CD230)))</formula>
    </cfRule>
    <cfRule type="containsErrors" dxfId="7574" priority="4180">
      <formula>ISERROR(CD230)</formula>
    </cfRule>
  </conditionalFormatting>
  <conditionalFormatting sqref="CD230:CD231 CD233:CD234">
    <cfRule type="cellIs" dxfId="7573" priority="4165" operator="between">
      <formula>81</formula>
      <formula>100</formula>
    </cfRule>
    <cfRule type="cellIs" dxfId="7572" priority="4166" operator="between">
      <formula>61</formula>
      <formula>80</formula>
    </cfRule>
    <cfRule type="cellIs" dxfId="7571" priority="4167" operator="between">
      <formula>41</formula>
      <formula>60</formula>
    </cfRule>
    <cfRule type="cellIs" dxfId="7570" priority="4168" operator="between">
      <formula>21</formula>
      <formula>40</formula>
    </cfRule>
    <cfRule type="cellIs" dxfId="7569" priority="4169" operator="between">
      <formula>1</formula>
      <formula>20</formula>
    </cfRule>
  </conditionalFormatting>
  <conditionalFormatting sqref="CD233">
    <cfRule type="containsErrors" dxfId="7568" priority="4162">
      <formula>ISERROR(CD233)</formula>
    </cfRule>
    <cfRule type="containsText" dxfId="7567" priority="4163" operator="containsText" text="N/A">
      <formula>NOT(ISERROR(SEARCH("N/A",CD233)))</formula>
    </cfRule>
  </conditionalFormatting>
  <conditionalFormatting sqref="CE234 CE231">
    <cfRule type="cellIs" dxfId="7566" priority="4159" operator="equal">
      <formula>2</formula>
    </cfRule>
    <cfRule type="cellIs" dxfId="7565" priority="4160" operator="equal">
      <formula>1</formula>
    </cfRule>
  </conditionalFormatting>
  <conditionalFormatting sqref="CE234 CE231">
    <cfRule type="cellIs" dxfId="7564" priority="4158" operator="equal">
      <formula>3</formula>
    </cfRule>
  </conditionalFormatting>
  <conditionalFormatting sqref="CE234 CE231">
    <cfRule type="cellIs" dxfId="7563" priority="4156" operator="equal">
      <formula>5</formula>
    </cfRule>
    <cfRule type="cellIs" dxfId="7562" priority="4157" operator="equal">
      <formula>4</formula>
    </cfRule>
  </conditionalFormatting>
  <conditionalFormatting sqref="CI230">
    <cfRule type="containsText" dxfId="7561" priority="4145" operator="containsText" text="N/A">
      <formula>NOT(ISERROR(SEARCH("N/A",CI230)))</formula>
    </cfRule>
    <cfRule type="containsText" dxfId="7560" priority="4151" operator="containsText" text="High">
      <formula>NOT(ISERROR(SEARCH("High",CI230)))</formula>
    </cfRule>
    <cfRule type="containsText" dxfId="7559" priority="4152" operator="containsText" text="Extreme">
      <formula>NOT(ISERROR(SEARCH("Extreme",CI230)))</formula>
    </cfRule>
    <cfRule type="containsText" dxfId="7558" priority="4153" operator="containsText" text="Low">
      <formula>NOT(ISERROR(SEARCH("Low",CI230)))</formula>
    </cfRule>
    <cfRule type="containsText" dxfId="7557" priority="4154" operator="containsText" text="Moderate">
      <formula>NOT(ISERROR(SEARCH("Moderate",CI230)))</formula>
    </cfRule>
    <cfRule type="containsText" dxfId="7556" priority="4155" operator="containsText" text="Insignificant">
      <formula>NOT(ISERROR(SEARCH("Insignificant",CI230)))</formula>
    </cfRule>
    <cfRule type="containsErrors" dxfId="7555" priority="4161">
      <formula>ISERROR(CI230)</formula>
    </cfRule>
  </conditionalFormatting>
  <conditionalFormatting sqref="CI230:CI231 CI233:CI234">
    <cfRule type="cellIs" dxfId="7554" priority="4146" operator="between">
      <formula>81</formula>
      <formula>100</formula>
    </cfRule>
    <cfRule type="cellIs" dxfId="7553" priority="4147" operator="between">
      <formula>61</formula>
      <formula>80</formula>
    </cfRule>
    <cfRule type="cellIs" dxfId="7552" priority="4148" operator="between">
      <formula>41</formula>
      <formula>60</formula>
    </cfRule>
    <cfRule type="cellIs" dxfId="7551" priority="4149" operator="between">
      <formula>21</formula>
      <formula>40</formula>
    </cfRule>
    <cfRule type="cellIs" dxfId="7550" priority="4150" operator="between">
      <formula>1</formula>
      <formula>20</formula>
    </cfRule>
  </conditionalFormatting>
  <conditionalFormatting sqref="CI233">
    <cfRule type="containsErrors" dxfId="7549" priority="4143">
      <formula>ISERROR(CI233)</formula>
    </cfRule>
    <cfRule type="containsText" dxfId="7548" priority="4144" operator="containsText" text="N/A">
      <formula>NOT(ISERROR(SEARCH("N/A",CI233)))</formula>
    </cfRule>
  </conditionalFormatting>
  <conditionalFormatting sqref="CJ234 CJ231">
    <cfRule type="cellIs" dxfId="7547" priority="4140" operator="equal">
      <formula>2</formula>
    </cfRule>
    <cfRule type="cellIs" dxfId="7546" priority="4141" operator="equal">
      <formula>1</formula>
    </cfRule>
  </conditionalFormatting>
  <conditionalFormatting sqref="CJ234 CJ231">
    <cfRule type="cellIs" dxfId="7545" priority="4139" operator="equal">
      <formula>3</formula>
    </cfRule>
  </conditionalFormatting>
  <conditionalFormatting sqref="CJ234 CJ231">
    <cfRule type="cellIs" dxfId="7544" priority="4137" operator="equal">
      <formula>5</formula>
    </cfRule>
    <cfRule type="cellIs" dxfId="7543" priority="4138" operator="equal">
      <formula>4</formula>
    </cfRule>
  </conditionalFormatting>
  <conditionalFormatting sqref="CN230">
    <cfRule type="containsText" dxfId="7542" priority="4126" operator="containsText" text="N/A">
      <formula>NOT(ISERROR(SEARCH("N/A",CN230)))</formula>
    </cfRule>
    <cfRule type="containsText" dxfId="7541" priority="4132" operator="containsText" text="High">
      <formula>NOT(ISERROR(SEARCH("High",CN230)))</formula>
    </cfRule>
    <cfRule type="containsText" dxfId="7540" priority="4133" operator="containsText" text="Extreme">
      <formula>NOT(ISERROR(SEARCH("Extreme",CN230)))</formula>
    </cfRule>
    <cfRule type="containsText" dxfId="7539" priority="4134" operator="containsText" text="Low">
      <formula>NOT(ISERROR(SEARCH("Low",CN230)))</formula>
    </cfRule>
    <cfRule type="containsText" dxfId="7538" priority="4135" operator="containsText" text="Moderate">
      <formula>NOT(ISERROR(SEARCH("Moderate",CN230)))</formula>
    </cfRule>
    <cfRule type="containsText" dxfId="7537" priority="4136" operator="containsText" text="Insignificant">
      <formula>NOT(ISERROR(SEARCH("Insignificant",CN230)))</formula>
    </cfRule>
    <cfRule type="containsErrors" dxfId="7536" priority="4142">
      <formula>ISERROR(CN230)</formula>
    </cfRule>
  </conditionalFormatting>
  <conditionalFormatting sqref="CN230:CN231 CN233:CN234">
    <cfRule type="cellIs" dxfId="7535" priority="4127" operator="between">
      <formula>81</formula>
      <formula>100</formula>
    </cfRule>
    <cfRule type="cellIs" dxfId="7534" priority="4128" operator="between">
      <formula>61</formula>
      <formula>80</formula>
    </cfRule>
    <cfRule type="cellIs" dxfId="7533" priority="4129" operator="between">
      <formula>41</formula>
      <formula>60</formula>
    </cfRule>
    <cfRule type="cellIs" dxfId="7532" priority="4130" operator="between">
      <formula>21</formula>
      <formula>40</formula>
    </cfRule>
    <cfRule type="cellIs" dxfId="7531" priority="4131" operator="between">
      <formula>1</formula>
      <formula>20</formula>
    </cfRule>
  </conditionalFormatting>
  <conditionalFormatting sqref="CN233">
    <cfRule type="containsErrors" dxfId="7530" priority="4124">
      <formula>ISERROR(CN233)</formula>
    </cfRule>
    <cfRule type="containsText" dxfId="7529" priority="4125" operator="containsText" text="N/A">
      <formula>NOT(ISERROR(SEARCH("N/A",CN233)))</formula>
    </cfRule>
  </conditionalFormatting>
  <conditionalFormatting sqref="CO234 CO231">
    <cfRule type="cellIs" dxfId="7528" priority="4121" operator="equal">
      <formula>2</formula>
    </cfRule>
    <cfRule type="cellIs" dxfId="7527" priority="4122" operator="equal">
      <formula>1</formula>
    </cfRule>
  </conditionalFormatting>
  <conditionalFormatting sqref="CO234 CO231">
    <cfRule type="cellIs" dxfId="7526" priority="4120" operator="equal">
      <formula>3</formula>
    </cfRule>
  </conditionalFormatting>
  <conditionalFormatting sqref="CO234 CO231">
    <cfRule type="cellIs" dxfId="7525" priority="4118" operator="equal">
      <formula>5</formula>
    </cfRule>
    <cfRule type="cellIs" dxfId="7524" priority="4119" operator="equal">
      <formula>4</formula>
    </cfRule>
  </conditionalFormatting>
  <conditionalFormatting sqref="CS230">
    <cfRule type="containsText" dxfId="7523" priority="4107" operator="containsText" text="N/A">
      <formula>NOT(ISERROR(SEARCH("N/A",CS230)))</formula>
    </cfRule>
    <cfRule type="containsText" dxfId="7522" priority="4113" operator="containsText" text="High">
      <formula>NOT(ISERROR(SEARCH("High",CS230)))</formula>
    </cfRule>
    <cfRule type="containsText" dxfId="7521" priority="4114" operator="containsText" text="Extreme">
      <formula>NOT(ISERROR(SEARCH("Extreme",CS230)))</formula>
    </cfRule>
    <cfRule type="containsText" dxfId="7520" priority="4115" operator="containsText" text="Low">
      <formula>NOT(ISERROR(SEARCH("Low",CS230)))</formula>
    </cfRule>
    <cfRule type="containsText" dxfId="7519" priority="4116" operator="containsText" text="Moderate">
      <formula>NOT(ISERROR(SEARCH("Moderate",CS230)))</formula>
    </cfRule>
    <cfRule type="containsText" dxfId="7518" priority="4117" operator="containsText" text="Insignificant">
      <formula>NOT(ISERROR(SEARCH("Insignificant",CS230)))</formula>
    </cfRule>
    <cfRule type="containsErrors" dxfId="7517" priority="4123">
      <formula>ISERROR(CS230)</formula>
    </cfRule>
  </conditionalFormatting>
  <conditionalFormatting sqref="CS230:CS231 CS233:CS234">
    <cfRule type="cellIs" dxfId="7516" priority="4108" operator="between">
      <formula>81</formula>
      <formula>100</formula>
    </cfRule>
    <cfRule type="cellIs" dxfId="7515" priority="4109" operator="between">
      <formula>61</formula>
      <formula>80</formula>
    </cfRule>
    <cfRule type="cellIs" dxfId="7514" priority="4110" operator="between">
      <formula>41</formula>
      <formula>60</formula>
    </cfRule>
    <cfRule type="cellIs" dxfId="7513" priority="4111" operator="between">
      <formula>21</formula>
      <formula>40</formula>
    </cfRule>
    <cfRule type="cellIs" dxfId="7512" priority="4112" operator="between">
      <formula>1</formula>
      <formula>20</formula>
    </cfRule>
  </conditionalFormatting>
  <conditionalFormatting sqref="CS233">
    <cfRule type="containsErrors" dxfId="7511" priority="4105">
      <formula>ISERROR(CS233)</formula>
    </cfRule>
    <cfRule type="containsText" dxfId="7510" priority="4106" operator="containsText" text="N/A">
      <formula>NOT(ISERROR(SEARCH("N/A",CS233)))</formula>
    </cfRule>
  </conditionalFormatting>
  <conditionalFormatting sqref="H241 H238">
    <cfRule type="cellIs" dxfId="7509" priority="4102" operator="equal">
      <formula>2</formula>
    </cfRule>
    <cfRule type="cellIs" dxfId="7508" priority="4103" operator="equal">
      <formula>1</formula>
    </cfRule>
  </conditionalFormatting>
  <conditionalFormatting sqref="H241 H238">
    <cfRule type="cellIs" dxfId="7507" priority="4101" operator="equal">
      <formula>3</formula>
    </cfRule>
  </conditionalFormatting>
  <conditionalFormatting sqref="H241 H238">
    <cfRule type="cellIs" dxfId="7506" priority="4099" operator="equal">
      <formula>5</formula>
    </cfRule>
    <cfRule type="cellIs" dxfId="7505" priority="4100" operator="equal">
      <formula>4</formula>
    </cfRule>
  </conditionalFormatting>
  <conditionalFormatting sqref="L237">
    <cfRule type="containsText" dxfId="7504" priority="4088" operator="containsText" text="N/A">
      <formula>NOT(ISERROR(SEARCH("N/A",L237)))</formula>
    </cfRule>
    <cfRule type="containsText" dxfId="7503" priority="4094" operator="containsText" text="High">
      <formula>NOT(ISERROR(SEARCH("High",L237)))</formula>
    </cfRule>
    <cfRule type="containsText" dxfId="7502" priority="4095" operator="containsText" text="Extreme">
      <formula>NOT(ISERROR(SEARCH("Extreme",L237)))</formula>
    </cfRule>
    <cfRule type="containsText" dxfId="7501" priority="4096" operator="containsText" text="Low">
      <formula>NOT(ISERROR(SEARCH("Low",L237)))</formula>
    </cfRule>
    <cfRule type="containsText" dxfId="7500" priority="4097" operator="containsText" text="Moderate">
      <formula>NOT(ISERROR(SEARCH("Moderate",L237)))</formula>
    </cfRule>
    <cfRule type="containsText" dxfId="7499" priority="4098" operator="containsText" text="Insignificant">
      <formula>NOT(ISERROR(SEARCH("Insignificant",L237)))</formula>
    </cfRule>
    <cfRule type="containsErrors" dxfId="7498" priority="4104">
      <formula>ISERROR(L237)</formula>
    </cfRule>
  </conditionalFormatting>
  <conditionalFormatting sqref="L237:L238 L240:L241">
    <cfRule type="cellIs" dxfId="7497" priority="4089" operator="between">
      <formula>81</formula>
      <formula>100</formula>
    </cfRule>
    <cfRule type="cellIs" dxfId="7496" priority="4090" operator="between">
      <formula>61</formula>
      <formula>80</formula>
    </cfRule>
    <cfRule type="cellIs" dxfId="7495" priority="4091" operator="between">
      <formula>41</formula>
      <formula>60</formula>
    </cfRule>
    <cfRule type="cellIs" dxfId="7494" priority="4092" operator="between">
      <formula>21</formula>
      <formula>40</formula>
    </cfRule>
    <cfRule type="cellIs" dxfId="7493" priority="4093" operator="between">
      <formula>1</formula>
      <formula>20</formula>
    </cfRule>
  </conditionalFormatting>
  <conditionalFormatting sqref="L240">
    <cfRule type="containsErrors" dxfId="7492" priority="4086">
      <formula>ISERROR(L240)</formula>
    </cfRule>
    <cfRule type="containsText" dxfId="7491" priority="4087" operator="containsText" text="N/A">
      <formula>NOT(ISERROR(SEARCH("N/A",L240)))</formula>
    </cfRule>
  </conditionalFormatting>
  <conditionalFormatting sqref="M241 M238">
    <cfRule type="cellIs" dxfId="7490" priority="4083" operator="equal">
      <formula>2</formula>
    </cfRule>
    <cfRule type="cellIs" dxfId="7489" priority="4084" operator="equal">
      <formula>1</formula>
    </cfRule>
  </conditionalFormatting>
  <conditionalFormatting sqref="M241 M238">
    <cfRule type="cellIs" dxfId="7488" priority="4082" operator="equal">
      <formula>3</formula>
    </cfRule>
  </conditionalFormatting>
  <conditionalFormatting sqref="M241 M238">
    <cfRule type="cellIs" dxfId="7487" priority="4080" operator="equal">
      <formula>5</formula>
    </cfRule>
    <cfRule type="cellIs" dxfId="7486" priority="4081" operator="equal">
      <formula>4</formula>
    </cfRule>
  </conditionalFormatting>
  <conditionalFormatting sqref="Q237">
    <cfRule type="containsText" dxfId="7485" priority="4069" operator="containsText" text="N/A">
      <formula>NOT(ISERROR(SEARCH("N/A",Q237)))</formula>
    </cfRule>
    <cfRule type="containsText" dxfId="7484" priority="4075" operator="containsText" text="High">
      <formula>NOT(ISERROR(SEARCH("High",Q237)))</formula>
    </cfRule>
    <cfRule type="containsText" dxfId="7483" priority="4076" operator="containsText" text="Extreme">
      <formula>NOT(ISERROR(SEARCH("Extreme",Q237)))</formula>
    </cfRule>
    <cfRule type="containsText" dxfId="7482" priority="4077" operator="containsText" text="Low">
      <formula>NOT(ISERROR(SEARCH("Low",Q237)))</formula>
    </cfRule>
    <cfRule type="containsText" dxfId="7481" priority="4078" operator="containsText" text="Moderate">
      <formula>NOT(ISERROR(SEARCH("Moderate",Q237)))</formula>
    </cfRule>
    <cfRule type="containsText" dxfId="7480" priority="4079" operator="containsText" text="Insignificant">
      <formula>NOT(ISERROR(SEARCH("Insignificant",Q237)))</formula>
    </cfRule>
    <cfRule type="containsErrors" dxfId="7479" priority="4085">
      <formula>ISERROR(Q237)</formula>
    </cfRule>
  </conditionalFormatting>
  <conditionalFormatting sqref="Q237:Q238 Q240:Q241">
    <cfRule type="cellIs" dxfId="7478" priority="4070" operator="between">
      <formula>81</formula>
      <formula>100</formula>
    </cfRule>
    <cfRule type="cellIs" dxfId="7477" priority="4071" operator="between">
      <formula>61</formula>
      <formula>80</formula>
    </cfRule>
    <cfRule type="cellIs" dxfId="7476" priority="4072" operator="between">
      <formula>41</formula>
      <formula>60</formula>
    </cfRule>
    <cfRule type="cellIs" dxfId="7475" priority="4073" operator="between">
      <formula>21</formula>
      <formula>40</formula>
    </cfRule>
    <cfRule type="cellIs" dxfId="7474" priority="4074" operator="between">
      <formula>1</formula>
      <formula>20</formula>
    </cfRule>
  </conditionalFormatting>
  <conditionalFormatting sqref="Q240">
    <cfRule type="containsErrors" dxfId="7473" priority="4067">
      <formula>ISERROR(Q240)</formula>
    </cfRule>
    <cfRule type="containsText" dxfId="7472" priority="4068" operator="containsText" text="N/A">
      <formula>NOT(ISERROR(SEARCH("N/A",Q240)))</formula>
    </cfRule>
  </conditionalFormatting>
  <conditionalFormatting sqref="R241 R238">
    <cfRule type="cellIs" dxfId="7471" priority="4064" operator="equal">
      <formula>2</formula>
    </cfRule>
    <cfRule type="cellIs" dxfId="7470" priority="4065" operator="equal">
      <formula>1</formula>
    </cfRule>
  </conditionalFormatting>
  <conditionalFormatting sqref="R241 R238">
    <cfRule type="cellIs" dxfId="7469" priority="4063" operator="equal">
      <formula>3</formula>
    </cfRule>
  </conditionalFormatting>
  <conditionalFormatting sqref="R241 R238">
    <cfRule type="cellIs" dxfId="7468" priority="4061" operator="equal">
      <formula>5</formula>
    </cfRule>
    <cfRule type="cellIs" dxfId="7467" priority="4062" operator="equal">
      <formula>4</formula>
    </cfRule>
  </conditionalFormatting>
  <conditionalFormatting sqref="V237">
    <cfRule type="containsText" dxfId="7466" priority="4050" operator="containsText" text="N/A">
      <formula>NOT(ISERROR(SEARCH("N/A",V237)))</formula>
    </cfRule>
    <cfRule type="containsText" dxfId="7465" priority="4056" operator="containsText" text="High">
      <formula>NOT(ISERROR(SEARCH("High",V237)))</formula>
    </cfRule>
    <cfRule type="containsText" dxfId="7464" priority="4057" operator="containsText" text="Extreme">
      <formula>NOT(ISERROR(SEARCH("Extreme",V237)))</formula>
    </cfRule>
    <cfRule type="containsText" dxfId="7463" priority="4058" operator="containsText" text="Low">
      <formula>NOT(ISERROR(SEARCH("Low",V237)))</formula>
    </cfRule>
    <cfRule type="containsText" dxfId="7462" priority="4059" operator="containsText" text="Moderate">
      <formula>NOT(ISERROR(SEARCH("Moderate",V237)))</formula>
    </cfRule>
    <cfRule type="containsText" dxfId="7461" priority="4060" operator="containsText" text="Insignificant">
      <formula>NOT(ISERROR(SEARCH("Insignificant",V237)))</formula>
    </cfRule>
    <cfRule type="containsErrors" dxfId="7460" priority="4066">
      <formula>ISERROR(V237)</formula>
    </cfRule>
  </conditionalFormatting>
  <conditionalFormatting sqref="V237:V238 V240:V241">
    <cfRule type="cellIs" dxfId="7459" priority="4051" operator="between">
      <formula>81</formula>
      <formula>100</formula>
    </cfRule>
    <cfRule type="cellIs" dxfId="7458" priority="4052" operator="between">
      <formula>61</formula>
      <formula>80</formula>
    </cfRule>
    <cfRule type="cellIs" dxfId="7457" priority="4053" operator="between">
      <formula>41</formula>
      <formula>60</formula>
    </cfRule>
    <cfRule type="cellIs" dxfId="7456" priority="4054" operator="between">
      <formula>21</formula>
      <formula>40</formula>
    </cfRule>
    <cfRule type="cellIs" dxfId="7455" priority="4055" operator="between">
      <formula>1</formula>
      <formula>20</formula>
    </cfRule>
  </conditionalFormatting>
  <conditionalFormatting sqref="V240">
    <cfRule type="containsErrors" dxfId="7454" priority="4048">
      <formula>ISERROR(V240)</formula>
    </cfRule>
    <cfRule type="containsText" dxfId="7453" priority="4049" operator="containsText" text="N/A">
      <formula>NOT(ISERROR(SEARCH("N/A",V240)))</formula>
    </cfRule>
  </conditionalFormatting>
  <conditionalFormatting sqref="W241 W238">
    <cfRule type="cellIs" dxfId="7452" priority="4045" operator="equal">
      <formula>2</formula>
    </cfRule>
    <cfRule type="cellIs" dxfId="7451" priority="4046" operator="equal">
      <formula>1</formula>
    </cfRule>
  </conditionalFormatting>
  <conditionalFormatting sqref="W241 W238">
    <cfRule type="cellIs" dxfId="7450" priority="4044" operator="equal">
      <formula>3</formula>
    </cfRule>
  </conditionalFormatting>
  <conditionalFormatting sqref="W241 W238">
    <cfRule type="cellIs" dxfId="7449" priority="4042" operator="equal">
      <formula>5</formula>
    </cfRule>
    <cfRule type="cellIs" dxfId="7448" priority="4043" operator="equal">
      <formula>4</formula>
    </cfRule>
  </conditionalFormatting>
  <conditionalFormatting sqref="AA237">
    <cfRule type="containsText" dxfId="7447" priority="4031" operator="containsText" text="N/A">
      <formula>NOT(ISERROR(SEARCH("N/A",AA237)))</formula>
    </cfRule>
    <cfRule type="containsText" dxfId="7446" priority="4037" operator="containsText" text="High">
      <formula>NOT(ISERROR(SEARCH("High",AA237)))</formula>
    </cfRule>
    <cfRule type="containsText" dxfId="7445" priority="4038" operator="containsText" text="Extreme">
      <formula>NOT(ISERROR(SEARCH("Extreme",AA237)))</formula>
    </cfRule>
    <cfRule type="containsText" dxfId="7444" priority="4039" operator="containsText" text="Low">
      <formula>NOT(ISERROR(SEARCH("Low",AA237)))</formula>
    </cfRule>
    <cfRule type="containsText" dxfId="7443" priority="4040" operator="containsText" text="Moderate">
      <formula>NOT(ISERROR(SEARCH("Moderate",AA237)))</formula>
    </cfRule>
    <cfRule type="containsText" dxfId="7442" priority="4041" operator="containsText" text="Insignificant">
      <formula>NOT(ISERROR(SEARCH("Insignificant",AA237)))</formula>
    </cfRule>
    <cfRule type="containsErrors" dxfId="7441" priority="4047">
      <formula>ISERROR(AA237)</formula>
    </cfRule>
  </conditionalFormatting>
  <conditionalFormatting sqref="AA237:AA238 AA240:AA241">
    <cfRule type="cellIs" dxfId="7440" priority="4032" operator="between">
      <formula>81</formula>
      <formula>100</formula>
    </cfRule>
    <cfRule type="cellIs" dxfId="7439" priority="4033" operator="between">
      <formula>61</formula>
      <formula>80</formula>
    </cfRule>
    <cfRule type="cellIs" dxfId="7438" priority="4034" operator="between">
      <formula>41</formula>
      <formula>60</formula>
    </cfRule>
    <cfRule type="cellIs" dxfId="7437" priority="4035" operator="between">
      <formula>21</formula>
      <formula>40</formula>
    </cfRule>
    <cfRule type="cellIs" dxfId="7436" priority="4036" operator="between">
      <formula>1</formula>
      <formula>20</formula>
    </cfRule>
  </conditionalFormatting>
  <conditionalFormatting sqref="AA240">
    <cfRule type="containsErrors" dxfId="7435" priority="4029">
      <formula>ISERROR(AA240)</formula>
    </cfRule>
    <cfRule type="containsText" dxfId="7434" priority="4030" operator="containsText" text="N/A">
      <formula>NOT(ISERROR(SEARCH("N/A",AA240)))</formula>
    </cfRule>
  </conditionalFormatting>
  <conditionalFormatting sqref="AB241 AB238">
    <cfRule type="cellIs" dxfId="7433" priority="4026" operator="equal">
      <formula>2</formula>
    </cfRule>
    <cfRule type="cellIs" dxfId="7432" priority="4027" operator="equal">
      <formula>1</formula>
    </cfRule>
  </conditionalFormatting>
  <conditionalFormatting sqref="AB241 AB238">
    <cfRule type="cellIs" dxfId="7431" priority="4025" operator="equal">
      <formula>3</formula>
    </cfRule>
  </conditionalFormatting>
  <conditionalFormatting sqref="AB241 AB238">
    <cfRule type="cellIs" dxfId="7430" priority="4023" operator="equal">
      <formula>5</formula>
    </cfRule>
    <cfRule type="cellIs" dxfId="7429" priority="4024" operator="equal">
      <formula>4</formula>
    </cfRule>
  </conditionalFormatting>
  <conditionalFormatting sqref="AF237">
    <cfRule type="containsText" dxfId="7428" priority="4012" operator="containsText" text="N/A">
      <formula>NOT(ISERROR(SEARCH("N/A",AF237)))</formula>
    </cfRule>
    <cfRule type="containsText" dxfId="7427" priority="4018" operator="containsText" text="High">
      <formula>NOT(ISERROR(SEARCH("High",AF237)))</formula>
    </cfRule>
    <cfRule type="containsText" dxfId="7426" priority="4019" operator="containsText" text="Extreme">
      <formula>NOT(ISERROR(SEARCH("Extreme",AF237)))</formula>
    </cfRule>
    <cfRule type="containsText" dxfId="7425" priority="4020" operator="containsText" text="Low">
      <formula>NOT(ISERROR(SEARCH("Low",AF237)))</formula>
    </cfRule>
    <cfRule type="containsText" dxfId="7424" priority="4021" operator="containsText" text="Moderate">
      <formula>NOT(ISERROR(SEARCH("Moderate",AF237)))</formula>
    </cfRule>
    <cfRule type="containsText" dxfId="7423" priority="4022" operator="containsText" text="Insignificant">
      <formula>NOT(ISERROR(SEARCH("Insignificant",AF237)))</formula>
    </cfRule>
    <cfRule type="containsErrors" dxfId="7422" priority="4028">
      <formula>ISERROR(AF237)</formula>
    </cfRule>
  </conditionalFormatting>
  <conditionalFormatting sqref="AF237:AF238 AF240:AF241">
    <cfRule type="cellIs" dxfId="7421" priority="4013" operator="between">
      <formula>81</formula>
      <formula>100</formula>
    </cfRule>
    <cfRule type="cellIs" dxfId="7420" priority="4014" operator="between">
      <formula>61</formula>
      <formula>80</formula>
    </cfRule>
    <cfRule type="cellIs" dxfId="7419" priority="4015" operator="between">
      <formula>41</formula>
      <formula>60</formula>
    </cfRule>
    <cfRule type="cellIs" dxfId="7418" priority="4016" operator="between">
      <formula>21</formula>
      <formula>40</formula>
    </cfRule>
    <cfRule type="cellIs" dxfId="7417" priority="4017" operator="between">
      <formula>1</formula>
      <formula>20</formula>
    </cfRule>
  </conditionalFormatting>
  <conditionalFormatting sqref="AF240">
    <cfRule type="containsErrors" dxfId="7416" priority="4010">
      <formula>ISERROR(AF240)</formula>
    </cfRule>
    <cfRule type="containsText" dxfId="7415" priority="4011" operator="containsText" text="N/A">
      <formula>NOT(ISERROR(SEARCH("N/A",AF240)))</formula>
    </cfRule>
  </conditionalFormatting>
  <conditionalFormatting sqref="AG241 AG238">
    <cfRule type="cellIs" dxfId="7414" priority="4007" operator="equal">
      <formula>2</formula>
    </cfRule>
    <cfRule type="cellIs" dxfId="7413" priority="4008" operator="equal">
      <formula>1</formula>
    </cfRule>
  </conditionalFormatting>
  <conditionalFormatting sqref="AG241 AG238">
    <cfRule type="cellIs" dxfId="7412" priority="4006" operator="equal">
      <formula>3</formula>
    </cfRule>
  </conditionalFormatting>
  <conditionalFormatting sqref="AG241 AG238">
    <cfRule type="cellIs" dxfId="7411" priority="4004" operator="equal">
      <formula>5</formula>
    </cfRule>
    <cfRule type="cellIs" dxfId="7410" priority="4005" operator="equal">
      <formula>4</formula>
    </cfRule>
  </conditionalFormatting>
  <conditionalFormatting sqref="AK237">
    <cfRule type="containsText" dxfId="7409" priority="3993" operator="containsText" text="N/A">
      <formula>NOT(ISERROR(SEARCH("N/A",AK237)))</formula>
    </cfRule>
    <cfRule type="containsText" dxfId="7408" priority="3999" operator="containsText" text="High">
      <formula>NOT(ISERROR(SEARCH("High",AK237)))</formula>
    </cfRule>
    <cfRule type="containsText" dxfId="7407" priority="4000" operator="containsText" text="Extreme">
      <formula>NOT(ISERROR(SEARCH("Extreme",AK237)))</formula>
    </cfRule>
    <cfRule type="containsText" dxfId="7406" priority="4001" operator="containsText" text="Low">
      <formula>NOT(ISERROR(SEARCH("Low",AK237)))</formula>
    </cfRule>
    <cfRule type="containsText" dxfId="7405" priority="4002" operator="containsText" text="Moderate">
      <formula>NOT(ISERROR(SEARCH("Moderate",AK237)))</formula>
    </cfRule>
    <cfRule type="containsText" dxfId="7404" priority="4003" operator="containsText" text="Insignificant">
      <formula>NOT(ISERROR(SEARCH("Insignificant",AK237)))</formula>
    </cfRule>
    <cfRule type="containsErrors" dxfId="7403" priority="4009">
      <formula>ISERROR(AK237)</formula>
    </cfRule>
  </conditionalFormatting>
  <conditionalFormatting sqref="AK237:AK238 AK240:AK241">
    <cfRule type="cellIs" dxfId="7402" priority="3994" operator="between">
      <formula>81</formula>
      <formula>100</formula>
    </cfRule>
    <cfRule type="cellIs" dxfId="7401" priority="3995" operator="between">
      <formula>61</formula>
      <formula>80</formula>
    </cfRule>
    <cfRule type="cellIs" dxfId="7400" priority="3996" operator="between">
      <formula>41</formula>
      <formula>60</formula>
    </cfRule>
    <cfRule type="cellIs" dxfId="7399" priority="3997" operator="between">
      <formula>21</formula>
      <formula>40</formula>
    </cfRule>
    <cfRule type="cellIs" dxfId="7398" priority="3998" operator="between">
      <formula>1</formula>
      <formula>20</formula>
    </cfRule>
  </conditionalFormatting>
  <conditionalFormatting sqref="AK240">
    <cfRule type="containsErrors" dxfId="7397" priority="3991">
      <formula>ISERROR(AK240)</formula>
    </cfRule>
    <cfRule type="containsText" dxfId="7396" priority="3992" operator="containsText" text="N/A">
      <formula>NOT(ISERROR(SEARCH("N/A",AK240)))</formula>
    </cfRule>
  </conditionalFormatting>
  <conditionalFormatting sqref="AL241 AL238">
    <cfRule type="cellIs" dxfId="7395" priority="3988" operator="equal">
      <formula>2</formula>
    </cfRule>
    <cfRule type="cellIs" dxfId="7394" priority="3989" operator="equal">
      <formula>1</formula>
    </cfRule>
  </conditionalFormatting>
  <conditionalFormatting sqref="AL241 AL238">
    <cfRule type="cellIs" dxfId="7393" priority="3987" operator="equal">
      <formula>3</formula>
    </cfRule>
  </conditionalFormatting>
  <conditionalFormatting sqref="AL241 AL238">
    <cfRule type="cellIs" dxfId="7392" priority="3985" operator="equal">
      <formula>5</formula>
    </cfRule>
    <cfRule type="cellIs" dxfId="7391" priority="3986" operator="equal">
      <formula>4</formula>
    </cfRule>
  </conditionalFormatting>
  <conditionalFormatting sqref="AP237">
    <cfRule type="containsText" dxfId="7390" priority="3974" operator="containsText" text="N/A">
      <formula>NOT(ISERROR(SEARCH("N/A",AP237)))</formula>
    </cfRule>
    <cfRule type="containsText" dxfId="7389" priority="3980" operator="containsText" text="High">
      <formula>NOT(ISERROR(SEARCH("High",AP237)))</formula>
    </cfRule>
    <cfRule type="containsText" dxfId="7388" priority="3981" operator="containsText" text="Extreme">
      <formula>NOT(ISERROR(SEARCH("Extreme",AP237)))</formula>
    </cfRule>
    <cfRule type="containsText" dxfId="7387" priority="3982" operator="containsText" text="Low">
      <formula>NOT(ISERROR(SEARCH("Low",AP237)))</formula>
    </cfRule>
    <cfRule type="containsText" dxfId="7386" priority="3983" operator="containsText" text="Moderate">
      <formula>NOT(ISERROR(SEARCH("Moderate",AP237)))</formula>
    </cfRule>
    <cfRule type="containsText" dxfId="7385" priority="3984" operator="containsText" text="Insignificant">
      <formula>NOT(ISERROR(SEARCH("Insignificant",AP237)))</formula>
    </cfRule>
    <cfRule type="containsErrors" dxfId="7384" priority="3990">
      <formula>ISERROR(AP237)</formula>
    </cfRule>
  </conditionalFormatting>
  <conditionalFormatting sqref="AP237:AP238 AP240:AP241">
    <cfRule type="cellIs" dxfId="7383" priority="3975" operator="between">
      <formula>81</formula>
      <formula>100</formula>
    </cfRule>
    <cfRule type="cellIs" dxfId="7382" priority="3976" operator="between">
      <formula>61</formula>
      <formula>80</formula>
    </cfRule>
    <cfRule type="cellIs" dxfId="7381" priority="3977" operator="between">
      <formula>41</formula>
      <formula>60</formula>
    </cfRule>
    <cfRule type="cellIs" dxfId="7380" priority="3978" operator="between">
      <formula>21</formula>
      <formula>40</formula>
    </cfRule>
    <cfRule type="cellIs" dxfId="7379" priority="3979" operator="between">
      <formula>1</formula>
      <formula>20</formula>
    </cfRule>
  </conditionalFormatting>
  <conditionalFormatting sqref="AP240">
    <cfRule type="containsErrors" dxfId="7378" priority="3972">
      <formula>ISERROR(AP240)</formula>
    </cfRule>
    <cfRule type="containsText" dxfId="7377" priority="3973" operator="containsText" text="N/A">
      <formula>NOT(ISERROR(SEARCH("N/A",AP240)))</formula>
    </cfRule>
  </conditionalFormatting>
  <conditionalFormatting sqref="AQ241 AQ238">
    <cfRule type="cellIs" dxfId="7376" priority="3969" operator="equal">
      <formula>2</formula>
    </cfRule>
    <cfRule type="cellIs" dxfId="7375" priority="3970" operator="equal">
      <formula>1</formula>
    </cfRule>
  </conditionalFormatting>
  <conditionalFormatting sqref="AQ241 AQ238">
    <cfRule type="cellIs" dxfId="7374" priority="3968" operator="equal">
      <formula>3</formula>
    </cfRule>
  </conditionalFormatting>
  <conditionalFormatting sqref="AQ241 AQ238">
    <cfRule type="cellIs" dxfId="7373" priority="3966" operator="equal">
      <formula>5</formula>
    </cfRule>
    <cfRule type="cellIs" dxfId="7372" priority="3967" operator="equal">
      <formula>4</formula>
    </cfRule>
  </conditionalFormatting>
  <conditionalFormatting sqref="AU237">
    <cfRule type="containsText" dxfId="7371" priority="3955" operator="containsText" text="N/A">
      <formula>NOT(ISERROR(SEARCH("N/A",AU237)))</formula>
    </cfRule>
    <cfRule type="containsText" dxfId="7370" priority="3961" operator="containsText" text="High">
      <formula>NOT(ISERROR(SEARCH("High",AU237)))</formula>
    </cfRule>
    <cfRule type="containsText" dxfId="7369" priority="3962" operator="containsText" text="Extreme">
      <formula>NOT(ISERROR(SEARCH("Extreme",AU237)))</formula>
    </cfRule>
    <cfRule type="containsText" dxfId="7368" priority="3963" operator="containsText" text="Low">
      <formula>NOT(ISERROR(SEARCH("Low",AU237)))</formula>
    </cfRule>
    <cfRule type="containsText" dxfId="7367" priority="3964" operator="containsText" text="Moderate">
      <formula>NOT(ISERROR(SEARCH("Moderate",AU237)))</formula>
    </cfRule>
    <cfRule type="containsText" dxfId="7366" priority="3965" operator="containsText" text="Insignificant">
      <formula>NOT(ISERROR(SEARCH("Insignificant",AU237)))</formula>
    </cfRule>
    <cfRule type="containsErrors" dxfId="7365" priority="3971">
      <formula>ISERROR(AU237)</formula>
    </cfRule>
  </conditionalFormatting>
  <conditionalFormatting sqref="AU237:AU238 AU240:AU241">
    <cfRule type="cellIs" dxfId="7364" priority="3956" operator="between">
      <formula>81</formula>
      <formula>100</formula>
    </cfRule>
    <cfRule type="cellIs" dxfId="7363" priority="3957" operator="between">
      <formula>61</formula>
      <formula>80</formula>
    </cfRule>
    <cfRule type="cellIs" dxfId="7362" priority="3958" operator="between">
      <formula>41</formula>
      <formula>60</formula>
    </cfRule>
    <cfRule type="cellIs" dxfId="7361" priority="3959" operator="between">
      <formula>21</formula>
      <formula>40</formula>
    </cfRule>
    <cfRule type="cellIs" dxfId="7360" priority="3960" operator="between">
      <formula>1</formula>
      <formula>20</formula>
    </cfRule>
  </conditionalFormatting>
  <conditionalFormatting sqref="AU240">
    <cfRule type="containsErrors" dxfId="7359" priority="3953">
      <formula>ISERROR(AU240)</formula>
    </cfRule>
    <cfRule type="containsText" dxfId="7358" priority="3954" operator="containsText" text="N/A">
      <formula>NOT(ISERROR(SEARCH("N/A",AU240)))</formula>
    </cfRule>
  </conditionalFormatting>
  <conditionalFormatting sqref="AV241 AV238">
    <cfRule type="cellIs" dxfId="7357" priority="3950" operator="equal">
      <formula>2</formula>
    </cfRule>
    <cfRule type="cellIs" dxfId="7356" priority="3951" operator="equal">
      <formula>1</formula>
    </cfRule>
  </conditionalFormatting>
  <conditionalFormatting sqref="AV241 AV238">
    <cfRule type="cellIs" dxfId="7355" priority="3949" operator="equal">
      <formula>3</formula>
    </cfRule>
  </conditionalFormatting>
  <conditionalFormatting sqref="AV241 AV238">
    <cfRule type="cellIs" dxfId="7354" priority="3947" operator="equal">
      <formula>5</formula>
    </cfRule>
    <cfRule type="cellIs" dxfId="7353" priority="3948" operator="equal">
      <formula>4</formula>
    </cfRule>
  </conditionalFormatting>
  <conditionalFormatting sqref="AZ237">
    <cfRule type="containsText" dxfId="7352" priority="3936" operator="containsText" text="N/A">
      <formula>NOT(ISERROR(SEARCH("N/A",AZ237)))</formula>
    </cfRule>
    <cfRule type="containsText" dxfId="7351" priority="3942" operator="containsText" text="High">
      <formula>NOT(ISERROR(SEARCH("High",AZ237)))</formula>
    </cfRule>
    <cfRule type="containsText" dxfId="7350" priority="3943" operator="containsText" text="Extreme">
      <formula>NOT(ISERROR(SEARCH("Extreme",AZ237)))</formula>
    </cfRule>
    <cfRule type="containsText" dxfId="7349" priority="3944" operator="containsText" text="Low">
      <formula>NOT(ISERROR(SEARCH("Low",AZ237)))</formula>
    </cfRule>
    <cfRule type="containsText" dxfId="7348" priority="3945" operator="containsText" text="Moderate">
      <formula>NOT(ISERROR(SEARCH("Moderate",AZ237)))</formula>
    </cfRule>
    <cfRule type="containsText" dxfId="7347" priority="3946" operator="containsText" text="Insignificant">
      <formula>NOT(ISERROR(SEARCH("Insignificant",AZ237)))</formula>
    </cfRule>
    <cfRule type="containsErrors" dxfId="7346" priority="3952">
      <formula>ISERROR(AZ237)</formula>
    </cfRule>
  </conditionalFormatting>
  <conditionalFormatting sqref="AZ237:AZ238 AZ240:AZ241">
    <cfRule type="cellIs" dxfId="7345" priority="3937" operator="between">
      <formula>81</formula>
      <formula>100</formula>
    </cfRule>
    <cfRule type="cellIs" dxfId="7344" priority="3938" operator="between">
      <formula>61</formula>
      <formula>80</formula>
    </cfRule>
    <cfRule type="cellIs" dxfId="7343" priority="3939" operator="between">
      <formula>41</formula>
      <formula>60</formula>
    </cfRule>
    <cfRule type="cellIs" dxfId="7342" priority="3940" operator="between">
      <formula>21</formula>
      <formula>40</formula>
    </cfRule>
    <cfRule type="cellIs" dxfId="7341" priority="3941" operator="between">
      <formula>1</formula>
      <formula>20</formula>
    </cfRule>
  </conditionalFormatting>
  <conditionalFormatting sqref="AZ240">
    <cfRule type="containsErrors" dxfId="7340" priority="3934">
      <formula>ISERROR(AZ240)</formula>
    </cfRule>
    <cfRule type="containsText" dxfId="7339" priority="3935" operator="containsText" text="N/A">
      <formula>NOT(ISERROR(SEARCH("N/A",AZ240)))</formula>
    </cfRule>
  </conditionalFormatting>
  <conditionalFormatting sqref="BA241 BA238">
    <cfRule type="cellIs" dxfId="7338" priority="3931" operator="equal">
      <formula>2</formula>
    </cfRule>
    <cfRule type="cellIs" dxfId="7337" priority="3932" operator="equal">
      <formula>1</formula>
    </cfRule>
  </conditionalFormatting>
  <conditionalFormatting sqref="BA241 BA238">
    <cfRule type="cellIs" dxfId="7336" priority="3930" operator="equal">
      <formula>3</formula>
    </cfRule>
  </conditionalFormatting>
  <conditionalFormatting sqref="BA241 BA238">
    <cfRule type="cellIs" dxfId="7335" priority="3928" operator="equal">
      <formula>5</formula>
    </cfRule>
    <cfRule type="cellIs" dxfId="7334" priority="3929" operator="equal">
      <formula>4</formula>
    </cfRule>
  </conditionalFormatting>
  <conditionalFormatting sqref="BE237">
    <cfRule type="containsText" dxfId="7333" priority="3917" operator="containsText" text="N/A">
      <formula>NOT(ISERROR(SEARCH("N/A",BE237)))</formula>
    </cfRule>
    <cfRule type="containsText" dxfId="7332" priority="3923" operator="containsText" text="High">
      <formula>NOT(ISERROR(SEARCH("High",BE237)))</formula>
    </cfRule>
    <cfRule type="containsText" dxfId="7331" priority="3924" operator="containsText" text="Extreme">
      <formula>NOT(ISERROR(SEARCH("Extreme",BE237)))</formula>
    </cfRule>
    <cfRule type="containsText" dxfId="7330" priority="3925" operator="containsText" text="Low">
      <formula>NOT(ISERROR(SEARCH("Low",BE237)))</formula>
    </cfRule>
    <cfRule type="containsText" dxfId="7329" priority="3926" operator="containsText" text="Moderate">
      <formula>NOT(ISERROR(SEARCH("Moderate",BE237)))</formula>
    </cfRule>
    <cfRule type="containsText" dxfId="7328" priority="3927" operator="containsText" text="Insignificant">
      <formula>NOT(ISERROR(SEARCH("Insignificant",BE237)))</formula>
    </cfRule>
    <cfRule type="containsErrors" dxfId="7327" priority="3933">
      <formula>ISERROR(BE237)</formula>
    </cfRule>
  </conditionalFormatting>
  <conditionalFormatting sqref="BE237:BE238 BE240:BE241">
    <cfRule type="cellIs" dxfId="7326" priority="3918" operator="between">
      <formula>81</formula>
      <formula>100</formula>
    </cfRule>
    <cfRule type="cellIs" dxfId="7325" priority="3919" operator="between">
      <formula>61</formula>
      <formula>80</formula>
    </cfRule>
    <cfRule type="cellIs" dxfId="7324" priority="3920" operator="between">
      <formula>41</formula>
      <formula>60</formula>
    </cfRule>
    <cfRule type="cellIs" dxfId="7323" priority="3921" operator="between">
      <formula>21</formula>
      <formula>40</formula>
    </cfRule>
    <cfRule type="cellIs" dxfId="7322" priority="3922" operator="between">
      <formula>1</formula>
      <formula>20</formula>
    </cfRule>
  </conditionalFormatting>
  <conditionalFormatting sqref="BE240">
    <cfRule type="containsErrors" dxfId="7321" priority="3915">
      <formula>ISERROR(BE240)</formula>
    </cfRule>
    <cfRule type="containsText" dxfId="7320" priority="3916" operator="containsText" text="N/A">
      <formula>NOT(ISERROR(SEARCH("N/A",BE240)))</formula>
    </cfRule>
  </conditionalFormatting>
  <conditionalFormatting sqref="BF241 BF238">
    <cfRule type="cellIs" dxfId="7319" priority="3912" operator="equal">
      <formula>2</formula>
    </cfRule>
    <cfRule type="cellIs" dxfId="7318" priority="3913" operator="equal">
      <formula>1</formula>
    </cfRule>
  </conditionalFormatting>
  <conditionalFormatting sqref="BF241 BF238">
    <cfRule type="cellIs" dxfId="7317" priority="3911" operator="equal">
      <formula>3</formula>
    </cfRule>
  </conditionalFormatting>
  <conditionalFormatting sqref="BF241 BF238">
    <cfRule type="cellIs" dxfId="7316" priority="3909" operator="equal">
      <formula>5</formula>
    </cfRule>
    <cfRule type="cellIs" dxfId="7315" priority="3910" operator="equal">
      <formula>4</formula>
    </cfRule>
  </conditionalFormatting>
  <conditionalFormatting sqref="BJ237">
    <cfRule type="containsText" dxfId="7314" priority="3898" operator="containsText" text="N/A">
      <formula>NOT(ISERROR(SEARCH("N/A",BJ237)))</formula>
    </cfRule>
    <cfRule type="containsText" dxfId="7313" priority="3904" operator="containsText" text="High">
      <formula>NOT(ISERROR(SEARCH("High",BJ237)))</formula>
    </cfRule>
    <cfRule type="containsText" dxfId="7312" priority="3905" operator="containsText" text="Extreme">
      <formula>NOT(ISERROR(SEARCH("Extreme",BJ237)))</formula>
    </cfRule>
    <cfRule type="containsText" dxfId="7311" priority="3906" operator="containsText" text="Low">
      <formula>NOT(ISERROR(SEARCH("Low",BJ237)))</formula>
    </cfRule>
    <cfRule type="containsText" dxfId="7310" priority="3907" operator="containsText" text="Moderate">
      <formula>NOT(ISERROR(SEARCH("Moderate",BJ237)))</formula>
    </cfRule>
    <cfRule type="containsText" dxfId="7309" priority="3908" operator="containsText" text="Insignificant">
      <formula>NOT(ISERROR(SEARCH("Insignificant",BJ237)))</formula>
    </cfRule>
    <cfRule type="containsErrors" dxfId="7308" priority="3914">
      <formula>ISERROR(BJ237)</formula>
    </cfRule>
  </conditionalFormatting>
  <conditionalFormatting sqref="BJ237:BJ238 BJ240:BJ241">
    <cfRule type="cellIs" dxfId="7307" priority="3899" operator="between">
      <formula>81</formula>
      <formula>100</formula>
    </cfRule>
    <cfRule type="cellIs" dxfId="7306" priority="3900" operator="between">
      <formula>61</formula>
      <formula>80</formula>
    </cfRule>
    <cfRule type="cellIs" dxfId="7305" priority="3901" operator="between">
      <formula>41</formula>
      <formula>60</formula>
    </cfRule>
    <cfRule type="cellIs" dxfId="7304" priority="3902" operator="between">
      <formula>21</formula>
      <formula>40</formula>
    </cfRule>
    <cfRule type="cellIs" dxfId="7303" priority="3903" operator="between">
      <formula>1</formula>
      <formula>20</formula>
    </cfRule>
  </conditionalFormatting>
  <conditionalFormatting sqref="BJ240">
    <cfRule type="containsErrors" dxfId="7302" priority="3896">
      <formula>ISERROR(BJ240)</formula>
    </cfRule>
    <cfRule type="containsText" dxfId="7301" priority="3897" operator="containsText" text="N/A">
      <formula>NOT(ISERROR(SEARCH("N/A",BJ240)))</formula>
    </cfRule>
  </conditionalFormatting>
  <conditionalFormatting sqref="BK241 BK238">
    <cfRule type="cellIs" dxfId="7300" priority="3893" operator="equal">
      <formula>2</formula>
    </cfRule>
    <cfRule type="cellIs" dxfId="7299" priority="3894" operator="equal">
      <formula>1</formula>
    </cfRule>
  </conditionalFormatting>
  <conditionalFormatting sqref="BK241 BK238">
    <cfRule type="cellIs" dxfId="7298" priority="3892" operator="equal">
      <formula>3</formula>
    </cfRule>
  </conditionalFormatting>
  <conditionalFormatting sqref="BK241 BK238">
    <cfRule type="cellIs" dxfId="7297" priority="3890" operator="equal">
      <formula>5</formula>
    </cfRule>
    <cfRule type="cellIs" dxfId="7296" priority="3891" operator="equal">
      <formula>4</formula>
    </cfRule>
  </conditionalFormatting>
  <conditionalFormatting sqref="BO237">
    <cfRule type="containsText" dxfId="7295" priority="3879" operator="containsText" text="N/A">
      <formula>NOT(ISERROR(SEARCH("N/A",BO237)))</formula>
    </cfRule>
    <cfRule type="containsText" dxfId="7294" priority="3885" operator="containsText" text="High">
      <formula>NOT(ISERROR(SEARCH("High",BO237)))</formula>
    </cfRule>
    <cfRule type="containsText" dxfId="7293" priority="3886" operator="containsText" text="Extreme">
      <formula>NOT(ISERROR(SEARCH("Extreme",BO237)))</formula>
    </cfRule>
    <cfRule type="containsText" dxfId="7292" priority="3887" operator="containsText" text="Low">
      <formula>NOT(ISERROR(SEARCH("Low",BO237)))</formula>
    </cfRule>
    <cfRule type="containsText" dxfId="7291" priority="3888" operator="containsText" text="Moderate">
      <formula>NOT(ISERROR(SEARCH("Moderate",BO237)))</formula>
    </cfRule>
    <cfRule type="containsText" dxfId="7290" priority="3889" operator="containsText" text="Insignificant">
      <formula>NOT(ISERROR(SEARCH("Insignificant",BO237)))</formula>
    </cfRule>
    <cfRule type="containsErrors" dxfId="7289" priority="3895">
      <formula>ISERROR(BO237)</formula>
    </cfRule>
  </conditionalFormatting>
  <conditionalFormatting sqref="BO237:BO238 BO240:BO241">
    <cfRule type="cellIs" dxfId="7288" priority="3880" operator="between">
      <formula>81</formula>
      <formula>100</formula>
    </cfRule>
    <cfRule type="cellIs" dxfId="7287" priority="3881" operator="between">
      <formula>61</formula>
      <formula>80</formula>
    </cfRule>
    <cfRule type="cellIs" dxfId="7286" priority="3882" operator="between">
      <formula>41</formula>
      <formula>60</formula>
    </cfRule>
    <cfRule type="cellIs" dxfId="7285" priority="3883" operator="between">
      <formula>21</formula>
      <formula>40</formula>
    </cfRule>
    <cfRule type="cellIs" dxfId="7284" priority="3884" operator="between">
      <formula>1</formula>
      <formula>20</formula>
    </cfRule>
  </conditionalFormatting>
  <conditionalFormatting sqref="BO240">
    <cfRule type="containsErrors" dxfId="7283" priority="3877">
      <formula>ISERROR(BO240)</formula>
    </cfRule>
    <cfRule type="containsText" dxfId="7282" priority="3878" operator="containsText" text="N/A">
      <formula>NOT(ISERROR(SEARCH("N/A",BO240)))</formula>
    </cfRule>
  </conditionalFormatting>
  <conditionalFormatting sqref="BP241 BP238">
    <cfRule type="cellIs" dxfId="7281" priority="3874" operator="equal">
      <formula>2</formula>
    </cfRule>
    <cfRule type="cellIs" dxfId="7280" priority="3875" operator="equal">
      <formula>1</formula>
    </cfRule>
  </conditionalFormatting>
  <conditionalFormatting sqref="BP241 BP238">
    <cfRule type="cellIs" dxfId="7279" priority="3873" operator="equal">
      <formula>3</formula>
    </cfRule>
  </conditionalFormatting>
  <conditionalFormatting sqref="BP241 BP238">
    <cfRule type="cellIs" dxfId="7278" priority="3871" operator="equal">
      <formula>5</formula>
    </cfRule>
    <cfRule type="cellIs" dxfId="7277" priority="3872" operator="equal">
      <formula>4</formula>
    </cfRule>
  </conditionalFormatting>
  <conditionalFormatting sqref="BT237">
    <cfRule type="containsText" dxfId="7276" priority="3860" operator="containsText" text="N/A">
      <formula>NOT(ISERROR(SEARCH("N/A",BT237)))</formula>
    </cfRule>
    <cfRule type="containsText" dxfId="7275" priority="3866" operator="containsText" text="High">
      <formula>NOT(ISERROR(SEARCH("High",BT237)))</formula>
    </cfRule>
    <cfRule type="containsText" dxfId="7274" priority="3867" operator="containsText" text="Extreme">
      <formula>NOT(ISERROR(SEARCH("Extreme",BT237)))</formula>
    </cfRule>
    <cfRule type="containsText" dxfId="7273" priority="3868" operator="containsText" text="Low">
      <formula>NOT(ISERROR(SEARCH("Low",BT237)))</formula>
    </cfRule>
    <cfRule type="containsText" dxfId="7272" priority="3869" operator="containsText" text="Moderate">
      <formula>NOT(ISERROR(SEARCH("Moderate",BT237)))</formula>
    </cfRule>
    <cfRule type="containsText" dxfId="7271" priority="3870" operator="containsText" text="Insignificant">
      <formula>NOT(ISERROR(SEARCH("Insignificant",BT237)))</formula>
    </cfRule>
    <cfRule type="containsErrors" dxfId="7270" priority="3876">
      <formula>ISERROR(BT237)</formula>
    </cfRule>
  </conditionalFormatting>
  <conditionalFormatting sqref="BT237:BT238 BT240:BT241">
    <cfRule type="cellIs" dxfId="7269" priority="3861" operator="between">
      <formula>81</formula>
      <formula>100</formula>
    </cfRule>
    <cfRule type="cellIs" dxfId="7268" priority="3862" operator="between">
      <formula>61</formula>
      <formula>80</formula>
    </cfRule>
    <cfRule type="cellIs" dxfId="7267" priority="3863" operator="between">
      <formula>41</formula>
      <formula>60</formula>
    </cfRule>
    <cfRule type="cellIs" dxfId="7266" priority="3864" operator="between">
      <formula>21</formula>
      <formula>40</formula>
    </cfRule>
    <cfRule type="cellIs" dxfId="7265" priority="3865" operator="between">
      <formula>1</formula>
      <formula>20</formula>
    </cfRule>
  </conditionalFormatting>
  <conditionalFormatting sqref="BT240">
    <cfRule type="containsErrors" dxfId="7264" priority="3858">
      <formula>ISERROR(BT240)</formula>
    </cfRule>
    <cfRule type="containsText" dxfId="7263" priority="3859" operator="containsText" text="N/A">
      <formula>NOT(ISERROR(SEARCH("N/A",BT240)))</formula>
    </cfRule>
  </conditionalFormatting>
  <conditionalFormatting sqref="BU241 BU238">
    <cfRule type="cellIs" dxfId="7262" priority="3855" operator="equal">
      <formula>2</formula>
    </cfRule>
    <cfRule type="cellIs" dxfId="7261" priority="3856" operator="equal">
      <formula>1</formula>
    </cfRule>
  </conditionalFormatting>
  <conditionalFormatting sqref="BU241 BU238">
    <cfRule type="cellIs" dxfId="7260" priority="3854" operator="equal">
      <formula>3</formula>
    </cfRule>
  </conditionalFormatting>
  <conditionalFormatting sqref="BU241 BU238">
    <cfRule type="cellIs" dxfId="7259" priority="3852" operator="equal">
      <formula>5</formula>
    </cfRule>
    <cfRule type="cellIs" dxfId="7258" priority="3853" operator="equal">
      <formula>4</formula>
    </cfRule>
  </conditionalFormatting>
  <conditionalFormatting sqref="BY237">
    <cfRule type="containsText" dxfId="7257" priority="3841" operator="containsText" text="N/A">
      <formula>NOT(ISERROR(SEARCH("N/A",BY237)))</formula>
    </cfRule>
    <cfRule type="containsText" dxfId="7256" priority="3847" operator="containsText" text="High">
      <formula>NOT(ISERROR(SEARCH("High",BY237)))</formula>
    </cfRule>
    <cfRule type="containsText" dxfId="7255" priority="3848" operator="containsText" text="Extreme">
      <formula>NOT(ISERROR(SEARCH("Extreme",BY237)))</formula>
    </cfRule>
    <cfRule type="containsText" dxfId="7254" priority="3849" operator="containsText" text="Low">
      <formula>NOT(ISERROR(SEARCH("Low",BY237)))</formula>
    </cfRule>
    <cfRule type="containsText" dxfId="7253" priority="3850" operator="containsText" text="Moderate">
      <formula>NOT(ISERROR(SEARCH("Moderate",BY237)))</formula>
    </cfRule>
    <cfRule type="containsText" dxfId="7252" priority="3851" operator="containsText" text="Insignificant">
      <formula>NOT(ISERROR(SEARCH("Insignificant",BY237)))</formula>
    </cfRule>
    <cfRule type="containsErrors" dxfId="7251" priority="3857">
      <formula>ISERROR(BY237)</formula>
    </cfRule>
  </conditionalFormatting>
  <conditionalFormatting sqref="BY237:BY238 BY240:BY241">
    <cfRule type="cellIs" dxfId="7250" priority="3842" operator="between">
      <formula>81</formula>
      <formula>100</formula>
    </cfRule>
    <cfRule type="cellIs" dxfId="7249" priority="3843" operator="between">
      <formula>61</formula>
      <formula>80</formula>
    </cfRule>
    <cfRule type="cellIs" dxfId="7248" priority="3844" operator="between">
      <formula>41</formula>
      <formula>60</formula>
    </cfRule>
    <cfRule type="cellIs" dxfId="7247" priority="3845" operator="between">
      <formula>21</formula>
      <formula>40</formula>
    </cfRule>
    <cfRule type="cellIs" dxfId="7246" priority="3846" operator="between">
      <formula>1</formula>
      <formula>20</formula>
    </cfRule>
  </conditionalFormatting>
  <conditionalFormatting sqref="BY240">
    <cfRule type="containsErrors" dxfId="7245" priority="3839">
      <formula>ISERROR(BY240)</formula>
    </cfRule>
    <cfRule type="containsText" dxfId="7244" priority="3840" operator="containsText" text="N/A">
      <formula>NOT(ISERROR(SEARCH("N/A",BY240)))</formula>
    </cfRule>
  </conditionalFormatting>
  <conditionalFormatting sqref="BZ241 BZ238">
    <cfRule type="cellIs" dxfId="7243" priority="3836" operator="equal">
      <formula>2</formula>
    </cfRule>
    <cfRule type="cellIs" dxfId="7242" priority="3837" operator="equal">
      <formula>1</formula>
    </cfRule>
  </conditionalFormatting>
  <conditionalFormatting sqref="BZ241 BZ238">
    <cfRule type="cellIs" dxfId="7241" priority="3835" operator="equal">
      <formula>3</formula>
    </cfRule>
  </conditionalFormatting>
  <conditionalFormatting sqref="BZ241 BZ238">
    <cfRule type="cellIs" dxfId="7240" priority="3833" operator="equal">
      <formula>5</formula>
    </cfRule>
    <cfRule type="cellIs" dxfId="7239" priority="3834" operator="equal">
      <formula>4</formula>
    </cfRule>
  </conditionalFormatting>
  <conditionalFormatting sqref="CD237">
    <cfRule type="containsText" dxfId="7238" priority="3822" operator="containsText" text="N/A">
      <formula>NOT(ISERROR(SEARCH("N/A",CD237)))</formula>
    </cfRule>
    <cfRule type="containsText" dxfId="7237" priority="3828" operator="containsText" text="High">
      <formula>NOT(ISERROR(SEARCH("High",CD237)))</formula>
    </cfRule>
    <cfRule type="containsText" dxfId="7236" priority="3829" operator="containsText" text="Extreme">
      <formula>NOT(ISERROR(SEARCH("Extreme",CD237)))</formula>
    </cfRule>
    <cfRule type="containsText" dxfId="7235" priority="3830" operator="containsText" text="Low">
      <formula>NOT(ISERROR(SEARCH("Low",CD237)))</formula>
    </cfRule>
    <cfRule type="containsText" dxfId="7234" priority="3831" operator="containsText" text="Moderate">
      <formula>NOT(ISERROR(SEARCH("Moderate",CD237)))</formula>
    </cfRule>
    <cfRule type="containsText" dxfId="7233" priority="3832" operator="containsText" text="Insignificant">
      <formula>NOT(ISERROR(SEARCH("Insignificant",CD237)))</formula>
    </cfRule>
    <cfRule type="containsErrors" dxfId="7232" priority="3838">
      <formula>ISERROR(CD237)</formula>
    </cfRule>
  </conditionalFormatting>
  <conditionalFormatting sqref="CD237:CD238 CD240:CD241">
    <cfRule type="cellIs" dxfId="7231" priority="3823" operator="between">
      <formula>81</formula>
      <formula>100</formula>
    </cfRule>
    <cfRule type="cellIs" dxfId="7230" priority="3824" operator="between">
      <formula>61</formula>
      <formula>80</formula>
    </cfRule>
    <cfRule type="cellIs" dxfId="7229" priority="3825" operator="between">
      <formula>41</formula>
      <formula>60</formula>
    </cfRule>
    <cfRule type="cellIs" dxfId="7228" priority="3826" operator="between">
      <formula>21</formula>
      <formula>40</formula>
    </cfRule>
    <cfRule type="cellIs" dxfId="7227" priority="3827" operator="between">
      <formula>1</formula>
      <formula>20</formula>
    </cfRule>
  </conditionalFormatting>
  <conditionalFormatting sqref="CD240">
    <cfRule type="containsErrors" dxfId="7226" priority="3820">
      <formula>ISERROR(CD240)</formula>
    </cfRule>
    <cfRule type="containsText" dxfId="7225" priority="3821" operator="containsText" text="N/A">
      <formula>NOT(ISERROR(SEARCH("N/A",CD240)))</formula>
    </cfRule>
  </conditionalFormatting>
  <conditionalFormatting sqref="CE241 CE238">
    <cfRule type="cellIs" dxfId="7224" priority="3817" operator="equal">
      <formula>2</formula>
    </cfRule>
    <cfRule type="cellIs" dxfId="7223" priority="3818" operator="equal">
      <formula>1</formula>
    </cfRule>
  </conditionalFormatting>
  <conditionalFormatting sqref="CE241 CE238">
    <cfRule type="cellIs" dxfId="7222" priority="3816" operator="equal">
      <formula>3</formula>
    </cfRule>
  </conditionalFormatting>
  <conditionalFormatting sqref="CE241 CE238">
    <cfRule type="cellIs" dxfId="7221" priority="3814" operator="equal">
      <formula>5</formula>
    </cfRule>
    <cfRule type="cellIs" dxfId="7220" priority="3815" operator="equal">
      <formula>4</formula>
    </cfRule>
  </conditionalFormatting>
  <conditionalFormatting sqref="CI237">
    <cfRule type="containsText" dxfId="7219" priority="3803" operator="containsText" text="N/A">
      <formula>NOT(ISERROR(SEARCH("N/A",CI237)))</formula>
    </cfRule>
    <cfRule type="containsText" dxfId="7218" priority="3809" operator="containsText" text="High">
      <formula>NOT(ISERROR(SEARCH("High",CI237)))</formula>
    </cfRule>
    <cfRule type="containsText" dxfId="7217" priority="3810" operator="containsText" text="Extreme">
      <formula>NOT(ISERROR(SEARCH("Extreme",CI237)))</formula>
    </cfRule>
    <cfRule type="containsText" dxfId="7216" priority="3811" operator="containsText" text="Low">
      <formula>NOT(ISERROR(SEARCH("Low",CI237)))</formula>
    </cfRule>
    <cfRule type="containsText" dxfId="7215" priority="3812" operator="containsText" text="Moderate">
      <formula>NOT(ISERROR(SEARCH("Moderate",CI237)))</formula>
    </cfRule>
    <cfRule type="containsText" dxfId="7214" priority="3813" operator="containsText" text="Insignificant">
      <formula>NOT(ISERROR(SEARCH("Insignificant",CI237)))</formula>
    </cfRule>
    <cfRule type="containsErrors" dxfId="7213" priority="3819">
      <formula>ISERROR(CI237)</formula>
    </cfRule>
  </conditionalFormatting>
  <conditionalFormatting sqref="CI237:CI238 CI240:CI241">
    <cfRule type="cellIs" dxfId="7212" priority="3804" operator="between">
      <formula>81</formula>
      <formula>100</formula>
    </cfRule>
    <cfRule type="cellIs" dxfId="7211" priority="3805" operator="between">
      <formula>61</formula>
      <formula>80</formula>
    </cfRule>
    <cfRule type="cellIs" dxfId="7210" priority="3806" operator="between">
      <formula>41</formula>
      <formula>60</formula>
    </cfRule>
    <cfRule type="cellIs" dxfId="7209" priority="3807" operator="between">
      <formula>21</formula>
      <formula>40</formula>
    </cfRule>
    <cfRule type="cellIs" dxfId="7208" priority="3808" operator="between">
      <formula>1</formula>
      <formula>20</formula>
    </cfRule>
  </conditionalFormatting>
  <conditionalFormatting sqref="CI240">
    <cfRule type="containsErrors" dxfId="7207" priority="3801">
      <formula>ISERROR(CI240)</formula>
    </cfRule>
    <cfRule type="containsText" dxfId="7206" priority="3802" operator="containsText" text="N/A">
      <formula>NOT(ISERROR(SEARCH("N/A",CI240)))</formula>
    </cfRule>
  </conditionalFormatting>
  <conditionalFormatting sqref="CJ241 CJ238">
    <cfRule type="cellIs" dxfId="7205" priority="3798" operator="equal">
      <formula>2</formula>
    </cfRule>
    <cfRule type="cellIs" dxfId="7204" priority="3799" operator="equal">
      <formula>1</formula>
    </cfRule>
  </conditionalFormatting>
  <conditionalFormatting sqref="CJ241 CJ238">
    <cfRule type="cellIs" dxfId="7203" priority="3797" operator="equal">
      <formula>3</formula>
    </cfRule>
  </conditionalFormatting>
  <conditionalFormatting sqref="CJ241 CJ238">
    <cfRule type="cellIs" dxfId="7202" priority="3795" operator="equal">
      <formula>5</formula>
    </cfRule>
    <cfRule type="cellIs" dxfId="7201" priority="3796" operator="equal">
      <formula>4</formula>
    </cfRule>
  </conditionalFormatting>
  <conditionalFormatting sqref="CN237">
    <cfRule type="containsText" dxfId="7200" priority="3784" operator="containsText" text="N/A">
      <formula>NOT(ISERROR(SEARCH("N/A",CN237)))</formula>
    </cfRule>
    <cfRule type="containsText" dxfId="7199" priority="3790" operator="containsText" text="High">
      <formula>NOT(ISERROR(SEARCH("High",CN237)))</formula>
    </cfRule>
    <cfRule type="containsText" dxfId="7198" priority="3791" operator="containsText" text="Extreme">
      <formula>NOT(ISERROR(SEARCH("Extreme",CN237)))</formula>
    </cfRule>
    <cfRule type="containsText" dxfId="7197" priority="3792" operator="containsText" text="Low">
      <formula>NOT(ISERROR(SEARCH("Low",CN237)))</formula>
    </cfRule>
    <cfRule type="containsText" dxfId="7196" priority="3793" operator="containsText" text="Moderate">
      <formula>NOT(ISERROR(SEARCH("Moderate",CN237)))</formula>
    </cfRule>
    <cfRule type="containsText" dxfId="7195" priority="3794" operator="containsText" text="Insignificant">
      <formula>NOT(ISERROR(SEARCH("Insignificant",CN237)))</formula>
    </cfRule>
    <cfRule type="containsErrors" dxfId="7194" priority="3800">
      <formula>ISERROR(CN237)</formula>
    </cfRule>
  </conditionalFormatting>
  <conditionalFormatting sqref="CN237:CN238 CN240:CN241">
    <cfRule type="cellIs" dxfId="7193" priority="3785" operator="between">
      <formula>81</formula>
      <formula>100</formula>
    </cfRule>
    <cfRule type="cellIs" dxfId="7192" priority="3786" operator="between">
      <formula>61</formula>
      <formula>80</formula>
    </cfRule>
    <cfRule type="cellIs" dxfId="7191" priority="3787" operator="between">
      <formula>41</formula>
      <formula>60</formula>
    </cfRule>
    <cfRule type="cellIs" dxfId="7190" priority="3788" operator="between">
      <formula>21</formula>
      <formula>40</formula>
    </cfRule>
    <cfRule type="cellIs" dxfId="7189" priority="3789" operator="between">
      <formula>1</formula>
      <formula>20</formula>
    </cfRule>
  </conditionalFormatting>
  <conditionalFormatting sqref="CN240">
    <cfRule type="containsErrors" dxfId="7188" priority="3782">
      <formula>ISERROR(CN240)</formula>
    </cfRule>
    <cfRule type="containsText" dxfId="7187" priority="3783" operator="containsText" text="N/A">
      <formula>NOT(ISERROR(SEARCH("N/A",CN240)))</formula>
    </cfRule>
  </conditionalFormatting>
  <conditionalFormatting sqref="CO241 CO238">
    <cfRule type="cellIs" dxfId="7186" priority="3779" operator="equal">
      <formula>2</formula>
    </cfRule>
    <cfRule type="cellIs" dxfId="7185" priority="3780" operator="equal">
      <formula>1</formula>
    </cfRule>
  </conditionalFormatting>
  <conditionalFormatting sqref="CO241 CO238">
    <cfRule type="cellIs" dxfId="7184" priority="3778" operator="equal">
      <formula>3</formula>
    </cfRule>
  </conditionalFormatting>
  <conditionalFormatting sqref="CO241 CO238">
    <cfRule type="cellIs" dxfId="7183" priority="3776" operator="equal">
      <formula>5</formula>
    </cfRule>
    <cfRule type="cellIs" dxfId="7182" priority="3777" operator="equal">
      <formula>4</formula>
    </cfRule>
  </conditionalFormatting>
  <conditionalFormatting sqref="CS237">
    <cfRule type="containsText" dxfId="7181" priority="3765" operator="containsText" text="N/A">
      <formula>NOT(ISERROR(SEARCH("N/A",CS237)))</formula>
    </cfRule>
    <cfRule type="containsText" dxfId="7180" priority="3771" operator="containsText" text="High">
      <formula>NOT(ISERROR(SEARCH("High",CS237)))</formula>
    </cfRule>
    <cfRule type="containsText" dxfId="7179" priority="3772" operator="containsText" text="Extreme">
      <formula>NOT(ISERROR(SEARCH("Extreme",CS237)))</formula>
    </cfRule>
    <cfRule type="containsText" dxfId="7178" priority="3773" operator="containsText" text="Low">
      <formula>NOT(ISERROR(SEARCH("Low",CS237)))</formula>
    </cfRule>
    <cfRule type="containsText" dxfId="7177" priority="3774" operator="containsText" text="Moderate">
      <formula>NOT(ISERROR(SEARCH("Moderate",CS237)))</formula>
    </cfRule>
    <cfRule type="containsText" dxfId="7176" priority="3775" operator="containsText" text="Insignificant">
      <formula>NOT(ISERROR(SEARCH("Insignificant",CS237)))</formula>
    </cfRule>
    <cfRule type="containsErrors" dxfId="7175" priority="3781">
      <formula>ISERROR(CS237)</formula>
    </cfRule>
  </conditionalFormatting>
  <conditionalFormatting sqref="CS237:CS238 CS240:CS241">
    <cfRule type="cellIs" dxfId="7174" priority="3766" operator="between">
      <formula>81</formula>
      <formula>100</formula>
    </cfRule>
    <cfRule type="cellIs" dxfId="7173" priority="3767" operator="between">
      <formula>61</formula>
      <formula>80</formula>
    </cfRule>
    <cfRule type="cellIs" dxfId="7172" priority="3768" operator="between">
      <formula>41</formula>
      <formula>60</formula>
    </cfRule>
    <cfRule type="cellIs" dxfId="7171" priority="3769" operator="between">
      <formula>21</formula>
      <formula>40</formula>
    </cfRule>
    <cfRule type="cellIs" dxfId="7170" priority="3770" operator="between">
      <formula>1</formula>
      <formula>20</formula>
    </cfRule>
  </conditionalFormatting>
  <conditionalFormatting sqref="CS240">
    <cfRule type="containsErrors" dxfId="7169" priority="3763">
      <formula>ISERROR(CS240)</formula>
    </cfRule>
    <cfRule type="containsText" dxfId="7168" priority="3764" operator="containsText" text="N/A">
      <formula>NOT(ISERROR(SEARCH("N/A",CS240)))</formula>
    </cfRule>
  </conditionalFormatting>
  <conditionalFormatting sqref="H247 H244">
    <cfRule type="cellIs" dxfId="7167" priority="3760" operator="equal">
      <formula>2</formula>
    </cfRule>
    <cfRule type="cellIs" dxfId="7166" priority="3761" operator="equal">
      <formula>1</formula>
    </cfRule>
  </conditionalFormatting>
  <conditionalFormatting sqref="H247 H244">
    <cfRule type="cellIs" dxfId="7165" priority="3759" operator="equal">
      <formula>3</formula>
    </cfRule>
  </conditionalFormatting>
  <conditionalFormatting sqref="H247 H244">
    <cfRule type="cellIs" dxfId="7164" priority="3757" operator="equal">
      <formula>5</formula>
    </cfRule>
    <cfRule type="cellIs" dxfId="7163" priority="3758" operator="equal">
      <formula>4</formula>
    </cfRule>
  </conditionalFormatting>
  <conditionalFormatting sqref="L243">
    <cfRule type="containsText" dxfId="7162" priority="3746" operator="containsText" text="N/A">
      <formula>NOT(ISERROR(SEARCH("N/A",L243)))</formula>
    </cfRule>
    <cfRule type="containsText" dxfId="7161" priority="3752" operator="containsText" text="High">
      <formula>NOT(ISERROR(SEARCH("High",L243)))</formula>
    </cfRule>
    <cfRule type="containsText" dxfId="7160" priority="3753" operator="containsText" text="Extreme">
      <formula>NOT(ISERROR(SEARCH("Extreme",L243)))</formula>
    </cfRule>
    <cfRule type="containsText" dxfId="7159" priority="3754" operator="containsText" text="Low">
      <formula>NOT(ISERROR(SEARCH("Low",L243)))</formula>
    </cfRule>
    <cfRule type="containsText" dxfId="7158" priority="3755" operator="containsText" text="Moderate">
      <formula>NOT(ISERROR(SEARCH("Moderate",L243)))</formula>
    </cfRule>
    <cfRule type="containsText" dxfId="7157" priority="3756" operator="containsText" text="Insignificant">
      <formula>NOT(ISERROR(SEARCH("Insignificant",L243)))</formula>
    </cfRule>
    <cfRule type="containsErrors" dxfId="7156" priority="3762">
      <formula>ISERROR(L243)</formula>
    </cfRule>
  </conditionalFormatting>
  <conditionalFormatting sqref="L243:L244 L246:L247">
    <cfRule type="cellIs" dxfId="7155" priority="3747" operator="between">
      <formula>81</formula>
      <formula>100</formula>
    </cfRule>
    <cfRule type="cellIs" dxfId="7154" priority="3748" operator="between">
      <formula>61</formula>
      <formula>80</formula>
    </cfRule>
    <cfRule type="cellIs" dxfId="7153" priority="3749" operator="between">
      <formula>41</formula>
      <formula>60</formula>
    </cfRule>
    <cfRule type="cellIs" dxfId="7152" priority="3750" operator="between">
      <formula>21</formula>
      <formula>40</formula>
    </cfRule>
    <cfRule type="cellIs" dxfId="7151" priority="3751" operator="between">
      <formula>1</formula>
      <formula>20</formula>
    </cfRule>
  </conditionalFormatting>
  <conditionalFormatting sqref="L246">
    <cfRule type="containsErrors" dxfId="7150" priority="3744">
      <formula>ISERROR(L246)</formula>
    </cfRule>
    <cfRule type="containsText" dxfId="7149" priority="3745" operator="containsText" text="N/A">
      <formula>NOT(ISERROR(SEARCH("N/A",L246)))</formula>
    </cfRule>
  </conditionalFormatting>
  <conditionalFormatting sqref="M247 M244">
    <cfRule type="cellIs" dxfId="7148" priority="3741" operator="equal">
      <formula>2</formula>
    </cfRule>
    <cfRule type="cellIs" dxfId="7147" priority="3742" operator="equal">
      <formula>1</formula>
    </cfRule>
  </conditionalFormatting>
  <conditionalFormatting sqref="M247 M244">
    <cfRule type="cellIs" dxfId="7146" priority="3740" operator="equal">
      <formula>3</formula>
    </cfRule>
  </conditionalFormatting>
  <conditionalFormatting sqref="M247 M244">
    <cfRule type="cellIs" dxfId="7145" priority="3738" operator="equal">
      <formula>5</formula>
    </cfRule>
    <cfRule type="cellIs" dxfId="7144" priority="3739" operator="equal">
      <formula>4</formula>
    </cfRule>
  </conditionalFormatting>
  <conditionalFormatting sqref="Q243">
    <cfRule type="containsText" dxfId="7143" priority="3727" operator="containsText" text="N/A">
      <formula>NOT(ISERROR(SEARCH("N/A",Q243)))</formula>
    </cfRule>
    <cfRule type="containsText" dxfId="7142" priority="3733" operator="containsText" text="High">
      <formula>NOT(ISERROR(SEARCH("High",Q243)))</formula>
    </cfRule>
    <cfRule type="containsText" dxfId="7141" priority="3734" operator="containsText" text="Extreme">
      <formula>NOT(ISERROR(SEARCH("Extreme",Q243)))</formula>
    </cfRule>
    <cfRule type="containsText" dxfId="7140" priority="3735" operator="containsText" text="Low">
      <formula>NOT(ISERROR(SEARCH("Low",Q243)))</formula>
    </cfRule>
    <cfRule type="containsText" dxfId="7139" priority="3736" operator="containsText" text="Moderate">
      <formula>NOT(ISERROR(SEARCH("Moderate",Q243)))</formula>
    </cfRule>
    <cfRule type="containsText" dxfId="7138" priority="3737" operator="containsText" text="Insignificant">
      <formula>NOT(ISERROR(SEARCH("Insignificant",Q243)))</formula>
    </cfRule>
    <cfRule type="containsErrors" dxfId="7137" priority="3743">
      <formula>ISERROR(Q243)</formula>
    </cfRule>
  </conditionalFormatting>
  <conditionalFormatting sqref="Q243:Q244 Q246:Q247">
    <cfRule type="cellIs" dxfId="7136" priority="3728" operator="between">
      <formula>81</formula>
      <formula>100</formula>
    </cfRule>
    <cfRule type="cellIs" dxfId="7135" priority="3729" operator="between">
      <formula>61</formula>
      <formula>80</formula>
    </cfRule>
    <cfRule type="cellIs" dxfId="7134" priority="3730" operator="between">
      <formula>41</formula>
      <formula>60</formula>
    </cfRule>
    <cfRule type="cellIs" dxfId="7133" priority="3731" operator="between">
      <formula>21</formula>
      <formula>40</formula>
    </cfRule>
    <cfRule type="cellIs" dxfId="7132" priority="3732" operator="between">
      <formula>1</formula>
      <formula>20</formula>
    </cfRule>
  </conditionalFormatting>
  <conditionalFormatting sqref="Q246">
    <cfRule type="containsErrors" dxfId="7131" priority="3725">
      <formula>ISERROR(Q246)</formula>
    </cfRule>
    <cfRule type="containsText" dxfId="7130" priority="3726" operator="containsText" text="N/A">
      <formula>NOT(ISERROR(SEARCH("N/A",Q246)))</formula>
    </cfRule>
  </conditionalFormatting>
  <conditionalFormatting sqref="R247 R244">
    <cfRule type="cellIs" dxfId="7129" priority="3722" operator="equal">
      <formula>2</formula>
    </cfRule>
    <cfRule type="cellIs" dxfId="7128" priority="3723" operator="equal">
      <formula>1</formula>
    </cfRule>
  </conditionalFormatting>
  <conditionalFormatting sqref="R247 R244">
    <cfRule type="cellIs" dxfId="7127" priority="3721" operator="equal">
      <formula>3</formula>
    </cfRule>
  </conditionalFormatting>
  <conditionalFormatting sqref="R247 R244">
    <cfRule type="cellIs" dxfId="7126" priority="3719" operator="equal">
      <formula>5</formula>
    </cfRule>
    <cfRule type="cellIs" dxfId="7125" priority="3720" operator="equal">
      <formula>4</formula>
    </cfRule>
  </conditionalFormatting>
  <conditionalFormatting sqref="V243">
    <cfRule type="containsText" dxfId="7124" priority="3708" operator="containsText" text="N/A">
      <formula>NOT(ISERROR(SEARCH("N/A",V243)))</formula>
    </cfRule>
    <cfRule type="containsText" dxfId="7123" priority="3714" operator="containsText" text="High">
      <formula>NOT(ISERROR(SEARCH("High",V243)))</formula>
    </cfRule>
    <cfRule type="containsText" dxfId="7122" priority="3715" operator="containsText" text="Extreme">
      <formula>NOT(ISERROR(SEARCH("Extreme",V243)))</formula>
    </cfRule>
    <cfRule type="containsText" dxfId="7121" priority="3716" operator="containsText" text="Low">
      <formula>NOT(ISERROR(SEARCH("Low",V243)))</formula>
    </cfRule>
    <cfRule type="containsText" dxfId="7120" priority="3717" operator="containsText" text="Moderate">
      <formula>NOT(ISERROR(SEARCH("Moderate",V243)))</formula>
    </cfRule>
    <cfRule type="containsText" dxfId="7119" priority="3718" operator="containsText" text="Insignificant">
      <formula>NOT(ISERROR(SEARCH("Insignificant",V243)))</formula>
    </cfRule>
    <cfRule type="containsErrors" dxfId="7118" priority="3724">
      <formula>ISERROR(V243)</formula>
    </cfRule>
  </conditionalFormatting>
  <conditionalFormatting sqref="V243:V244 V246:V247">
    <cfRule type="cellIs" dxfId="7117" priority="3709" operator="between">
      <formula>81</formula>
      <formula>100</formula>
    </cfRule>
    <cfRule type="cellIs" dxfId="7116" priority="3710" operator="between">
      <formula>61</formula>
      <formula>80</formula>
    </cfRule>
    <cfRule type="cellIs" dxfId="7115" priority="3711" operator="between">
      <formula>41</formula>
      <formula>60</formula>
    </cfRule>
    <cfRule type="cellIs" dxfId="7114" priority="3712" operator="between">
      <formula>21</formula>
      <formula>40</formula>
    </cfRule>
    <cfRule type="cellIs" dxfId="7113" priority="3713" operator="between">
      <formula>1</formula>
      <formula>20</formula>
    </cfRule>
  </conditionalFormatting>
  <conditionalFormatting sqref="V246">
    <cfRule type="containsErrors" dxfId="7112" priority="3706">
      <formula>ISERROR(V246)</formula>
    </cfRule>
    <cfRule type="containsText" dxfId="7111" priority="3707" operator="containsText" text="N/A">
      <formula>NOT(ISERROR(SEARCH("N/A",V246)))</formula>
    </cfRule>
  </conditionalFormatting>
  <conditionalFormatting sqref="W247 W244">
    <cfRule type="cellIs" dxfId="7110" priority="3703" operator="equal">
      <formula>2</formula>
    </cfRule>
    <cfRule type="cellIs" dxfId="7109" priority="3704" operator="equal">
      <formula>1</formula>
    </cfRule>
  </conditionalFormatting>
  <conditionalFormatting sqref="W247 W244">
    <cfRule type="cellIs" dxfId="7108" priority="3702" operator="equal">
      <formula>3</formula>
    </cfRule>
  </conditionalFormatting>
  <conditionalFormatting sqref="W247 W244">
    <cfRule type="cellIs" dxfId="7107" priority="3700" operator="equal">
      <formula>5</formula>
    </cfRule>
    <cfRule type="cellIs" dxfId="7106" priority="3701" operator="equal">
      <formula>4</formula>
    </cfRule>
  </conditionalFormatting>
  <conditionalFormatting sqref="AA243">
    <cfRule type="containsText" dxfId="7105" priority="3689" operator="containsText" text="N/A">
      <formula>NOT(ISERROR(SEARCH("N/A",AA243)))</formula>
    </cfRule>
    <cfRule type="containsText" dxfId="7104" priority="3695" operator="containsText" text="High">
      <formula>NOT(ISERROR(SEARCH("High",AA243)))</formula>
    </cfRule>
    <cfRule type="containsText" dxfId="7103" priority="3696" operator="containsText" text="Extreme">
      <formula>NOT(ISERROR(SEARCH("Extreme",AA243)))</formula>
    </cfRule>
    <cfRule type="containsText" dxfId="7102" priority="3697" operator="containsText" text="Low">
      <formula>NOT(ISERROR(SEARCH("Low",AA243)))</formula>
    </cfRule>
    <cfRule type="containsText" dxfId="7101" priority="3698" operator="containsText" text="Moderate">
      <formula>NOT(ISERROR(SEARCH("Moderate",AA243)))</formula>
    </cfRule>
    <cfRule type="containsText" dxfId="7100" priority="3699" operator="containsText" text="Insignificant">
      <formula>NOT(ISERROR(SEARCH("Insignificant",AA243)))</formula>
    </cfRule>
    <cfRule type="containsErrors" dxfId="7099" priority="3705">
      <formula>ISERROR(AA243)</formula>
    </cfRule>
  </conditionalFormatting>
  <conditionalFormatting sqref="AA243:AA244 AA246:AA247">
    <cfRule type="cellIs" dxfId="7098" priority="3690" operator="between">
      <formula>81</formula>
      <formula>100</formula>
    </cfRule>
    <cfRule type="cellIs" dxfId="7097" priority="3691" operator="between">
      <formula>61</formula>
      <formula>80</formula>
    </cfRule>
    <cfRule type="cellIs" dxfId="7096" priority="3692" operator="between">
      <formula>41</formula>
      <formula>60</formula>
    </cfRule>
    <cfRule type="cellIs" dxfId="7095" priority="3693" operator="between">
      <formula>21</formula>
      <formula>40</formula>
    </cfRule>
    <cfRule type="cellIs" dxfId="7094" priority="3694" operator="between">
      <formula>1</formula>
      <formula>20</formula>
    </cfRule>
  </conditionalFormatting>
  <conditionalFormatting sqref="AA246">
    <cfRule type="containsErrors" dxfId="7093" priority="3687">
      <formula>ISERROR(AA246)</formula>
    </cfRule>
    <cfRule type="containsText" dxfId="7092" priority="3688" operator="containsText" text="N/A">
      <formula>NOT(ISERROR(SEARCH("N/A",AA246)))</formula>
    </cfRule>
  </conditionalFormatting>
  <conditionalFormatting sqref="AB247 AB244">
    <cfRule type="cellIs" dxfId="7091" priority="3684" operator="equal">
      <formula>2</formula>
    </cfRule>
    <cfRule type="cellIs" dxfId="7090" priority="3685" operator="equal">
      <formula>1</formula>
    </cfRule>
  </conditionalFormatting>
  <conditionalFormatting sqref="AB247 AB244">
    <cfRule type="cellIs" dxfId="7089" priority="3683" operator="equal">
      <formula>3</formula>
    </cfRule>
  </conditionalFormatting>
  <conditionalFormatting sqref="AB247 AB244">
    <cfRule type="cellIs" dxfId="7088" priority="3681" operator="equal">
      <formula>5</formula>
    </cfRule>
    <cfRule type="cellIs" dxfId="7087" priority="3682" operator="equal">
      <formula>4</formula>
    </cfRule>
  </conditionalFormatting>
  <conditionalFormatting sqref="AF243">
    <cfRule type="containsText" dxfId="7086" priority="3670" operator="containsText" text="N/A">
      <formula>NOT(ISERROR(SEARCH("N/A",AF243)))</formula>
    </cfRule>
    <cfRule type="containsText" dxfId="7085" priority="3676" operator="containsText" text="High">
      <formula>NOT(ISERROR(SEARCH("High",AF243)))</formula>
    </cfRule>
    <cfRule type="containsText" dxfId="7084" priority="3677" operator="containsText" text="Extreme">
      <formula>NOT(ISERROR(SEARCH("Extreme",AF243)))</formula>
    </cfRule>
    <cfRule type="containsText" dxfId="7083" priority="3678" operator="containsText" text="Low">
      <formula>NOT(ISERROR(SEARCH("Low",AF243)))</formula>
    </cfRule>
    <cfRule type="containsText" dxfId="7082" priority="3679" operator="containsText" text="Moderate">
      <formula>NOT(ISERROR(SEARCH("Moderate",AF243)))</formula>
    </cfRule>
    <cfRule type="containsText" dxfId="7081" priority="3680" operator="containsText" text="Insignificant">
      <formula>NOT(ISERROR(SEARCH("Insignificant",AF243)))</formula>
    </cfRule>
    <cfRule type="containsErrors" dxfId="7080" priority="3686">
      <formula>ISERROR(AF243)</formula>
    </cfRule>
  </conditionalFormatting>
  <conditionalFormatting sqref="AF243:AF244 AF246:AF247">
    <cfRule type="cellIs" dxfId="7079" priority="3671" operator="between">
      <formula>81</formula>
      <formula>100</formula>
    </cfRule>
    <cfRule type="cellIs" dxfId="7078" priority="3672" operator="between">
      <formula>61</formula>
      <formula>80</formula>
    </cfRule>
    <cfRule type="cellIs" dxfId="7077" priority="3673" operator="between">
      <formula>41</formula>
      <formula>60</formula>
    </cfRule>
    <cfRule type="cellIs" dxfId="7076" priority="3674" operator="between">
      <formula>21</formula>
      <formula>40</formula>
    </cfRule>
    <cfRule type="cellIs" dxfId="7075" priority="3675" operator="between">
      <formula>1</formula>
      <formula>20</formula>
    </cfRule>
  </conditionalFormatting>
  <conditionalFormatting sqref="AF246">
    <cfRule type="containsErrors" dxfId="7074" priority="3668">
      <formula>ISERROR(AF246)</formula>
    </cfRule>
    <cfRule type="containsText" dxfId="7073" priority="3669" operator="containsText" text="N/A">
      <formula>NOT(ISERROR(SEARCH("N/A",AF246)))</formula>
    </cfRule>
  </conditionalFormatting>
  <conditionalFormatting sqref="AG247 AG244">
    <cfRule type="cellIs" dxfId="7072" priority="3665" operator="equal">
      <formula>2</formula>
    </cfRule>
    <cfRule type="cellIs" dxfId="7071" priority="3666" operator="equal">
      <formula>1</formula>
    </cfRule>
  </conditionalFormatting>
  <conditionalFormatting sqref="AG247 AG244">
    <cfRule type="cellIs" dxfId="7070" priority="3664" operator="equal">
      <formula>3</formula>
    </cfRule>
  </conditionalFormatting>
  <conditionalFormatting sqref="AG247 AG244">
    <cfRule type="cellIs" dxfId="7069" priority="3662" operator="equal">
      <formula>5</formula>
    </cfRule>
    <cfRule type="cellIs" dxfId="7068" priority="3663" operator="equal">
      <formula>4</formula>
    </cfRule>
  </conditionalFormatting>
  <conditionalFormatting sqref="AK243">
    <cfRule type="containsText" dxfId="7067" priority="3651" operator="containsText" text="N/A">
      <formula>NOT(ISERROR(SEARCH("N/A",AK243)))</formula>
    </cfRule>
    <cfRule type="containsText" dxfId="7066" priority="3657" operator="containsText" text="High">
      <formula>NOT(ISERROR(SEARCH("High",AK243)))</formula>
    </cfRule>
    <cfRule type="containsText" dxfId="7065" priority="3658" operator="containsText" text="Extreme">
      <formula>NOT(ISERROR(SEARCH("Extreme",AK243)))</formula>
    </cfRule>
    <cfRule type="containsText" dxfId="7064" priority="3659" operator="containsText" text="Low">
      <formula>NOT(ISERROR(SEARCH("Low",AK243)))</formula>
    </cfRule>
    <cfRule type="containsText" dxfId="7063" priority="3660" operator="containsText" text="Moderate">
      <formula>NOT(ISERROR(SEARCH("Moderate",AK243)))</formula>
    </cfRule>
    <cfRule type="containsText" dxfId="7062" priority="3661" operator="containsText" text="Insignificant">
      <formula>NOT(ISERROR(SEARCH("Insignificant",AK243)))</formula>
    </cfRule>
    <cfRule type="containsErrors" dxfId="7061" priority="3667">
      <formula>ISERROR(AK243)</formula>
    </cfRule>
  </conditionalFormatting>
  <conditionalFormatting sqref="AK243:AK244 AK246:AK247">
    <cfRule type="cellIs" dxfId="7060" priority="3652" operator="between">
      <formula>81</formula>
      <formula>100</formula>
    </cfRule>
    <cfRule type="cellIs" dxfId="7059" priority="3653" operator="between">
      <formula>61</formula>
      <formula>80</formula>
    </cfRule>
    <cfRule type="cellIs" dxfId="7058" priority="3654" operator="between">
      <formula>41</formula>
      <formula>60</formula>
    </cfRule>
    <cfRule type="cellIs" dxfId="7057" priority="3655" operator="between">
      <formula>21</formula>
      <formula>40</formula>
    </cfRule>
    <cfRule type="cellIs" dxfId="7056" priority="3656" operator="between">
      <formula>1</formula>
      <formula>20</formula>
    </cfRule>
  </conditionalFormatting>
  <conditionalFormatting sqref="AK246">
    <cfRule type="containsErrors" dxfId="7055" priority="3649">
      <formula>ISERROR(AK246)</formula>
    </cfRule>
    <cfRule type="containsText" dxfId="7054" priority="3650" operator="containsText" text="N/A">
      <formula>NOT(ISERROR(SEARCH("N/A",AK246)))</formula>
    </cfRule>
  </conditionalFormatting>
  <conditionalFormatting sqref="AL247 AL244">
    <cfRule type="cellIs" dxfId="7053" priority="3646" operator="equal">
      <formula>2</formula>
    </cfRule>
    <cfRule type="cellIs" dxfId="7052" priority="3647" operator="equal">
      <formula>1</formula>
    </cfRule>
  </conditionalFormatting>
  <conditionalFormatting sqref="AL247 AL244">
    <cfRule type="cellIs" dxfId="7051" priority="3645" operator="equal">
      <formula>3</formula>
    </cfRule>
  </conditionalFormatting>
  <conditionalFormatting sqref="AL247 AL244">
    <cfRule type="cellIs" dxfId="7050" priority="3643" operator="equal">
      <formula>5</formula>
    </cfRule>
    <cfRule type="cellIs" dxfId="7049" priority="3644" operator="equal">
      <formula>4</formula>
    </cfRule>
  </conditionalFormatting>
  <conditionalFormatting sqref="AP243">
    <cfRule type="containsText" dxfId="7048" priority="3632" operator="containsText" text="N/A">
      <formula>NOT(ISERROR(SEARCH("N/A",AP243)))</formula>
    </cfRule>
    <cfRule type="containsText" dxfId="7047" priority="3638" operator="containsText" text="High">
      <formula>NOT(ISERROR(SEARCH("High",AP243)))</formula>
    </cfRule>
    <cfRule type="containsText" dxfId="7046" priority="3639" operator="containsText" text="Extreme">
      <formula>NOT(ISERROR(SEARCH("Extreme",AP243)))</formula>
    </cfRule>
    <cfRule type="containsText" dxfId="7045" priority="3640" operator="containsText" text="Low">
      <formula>NOT(ISERROR(SEARCH("Low",AP243)))</formula>
    </cfRule>
    <cfRule type="containsText" dxfId="7044" priority="3641" operator="containsText" text="Moderate">
      <formula>NOT(ISERROR(SEARCH("Moderate",AP243)))</formula>
    </cfRule>
    <cfRule type="containsText" dxfId="7043" priority="3642" operator="containsText" text="Insignificant">
      <formula>NOT(ISERROR(SEARCH("Insignificant",AP243)))</formula>
    </cfRule>
    <cfRule type="containsErrors" dxfId="7042" priority="3648">
      <formula>ISERROR(AP243)</formula>
    </cfRule>
  </conditionalFormatting>
  <conditionalFormatting sqref="AP243:AP244 AP246:AP247">
    <cfRule type="cellIs" dxfId="7041" priority="3633" operator="between">
      <formula>81</formula>
      <formula>100</formula>
    </cfRule>
    <cfRule type="cellIs" dxfId="7040" priority="3634" operator="between">
      <formula>61</formula>
      <formula>80</formula>
    </cfRule>
    <cfRule type="cellIs" dxfId="7039" priority="3635" operator="between">
      <formula>41</formula>
      <formula>60</formula>
    </cfRule>
    <cfRule type="cellIs" dxfId="7038" priority="3636" operator="between">
      <formula>21</formula>
      <formula>40</formula>
    </cfRule>
    <cfRule type="cellIs" dxfId="7037" priority="3637" operator="between">
      <formula>1</formula>
      <formula>20</formula>
    </cfRule>
  </conditionalFormatting>
  <conditionalFormatting sqref="AP246">
    <cfRule type="containsErrors" dxfId="7036" priority="3630">
      <formula>ISERROR(AP246)</formula>
    </cfRule>
    <cfRule type="containsText" dxfId="7035" priority="3631" operator="containsText" text="N/A">
      <formula>NOT(ISERROR(SEARCH("N/A",AP246)))</formula>
    </cfRule>
  </conditionalFormatting>
  <conditionalFormatting sqref="AQ247 AQ244">
    <cfRule type="cellIs" dxfId="7034" priority="3627" operator="equal">
      <formula>2</formula>
    </cfRule>
    <cfRule type="cellIs" dxfId="7033" priority="3628" operator="equal">
      <formula>1</formula>
    </cfRule>
  </conditionalFormatting>
  <conditionalFormatting sqref="AQ247 AQ244">
    <cfRule type="cellIs" dxfId="7032" priority="3626" operator="equal">
      <formula>3</formula>
    </cfRule>
  </conditionalFormatting>
  <conditionalFormatting sqref="AQ247 AQ244">
    <cfRule type="cellIs" dxfId="7031" priority="3624" operator="equal">
      <formula>5</formula>
    </cfRule>
    <cfRule type="cellIs" dxfId="7030" priority="3625" operator="equal">
      <formula>4</formula>
    </cfRule>
  </conditionalFormatting>
  <conditionalFormatting sqref="AU243">
    <cfRule type="containsText" dxfId="7029" priority="3613" operator="containsText" text="N/A">
      <formula>NOT(ISERROR(SEARCH("N/A",AU243)))</formula>
    </cfRule>
    <cfRule type="containsText" dxfId="7028" priority="3619" operator="containsText" text="High">
      <formula>NOT(ISERROR(SEARCH("High",AU243)))</formula>
    </cfRule>
    <cfRule type="containsText" dxfId="7027" priority="3620" operator="containsText" text="Extreme">
      <formula>NOT(ISERROR(SEARCH("Extreme",AU243)))</formula>
    </cfRule>
    <cfRule type="containsText" dxfId="7026" priority="3621" operator="containsText" text="Low">
      <formula>NOT(ISERROR(SEARCH("Low",AU243)))</formula>
    </cfRule>
    <cfRule type="containsText" dxfId="7025" priority="3622" operator="containsText" text="Moderate">
      <formula>NOT(ISERROR(SEARCH("Moderate",AU243)))</formula>
    </cfRule>
    <cfRule type="containsText" dxfId="7024" priority="3623" operator="containsText" text="Insignificant">
      <formula>NOT(ISERROR(SEARCH("Insignificant",AU243)))</formula>
    </cfRule>
    <cfRule type="containsErrors" dxfId="7023" priority="3629">
      <formula>ISERROR(AU243)</formula>
    </cfRule>
  </conditionalFormatting>
  <conditionalFormatting sqref="AU243:AU244 AU246:AU247">
    <cfRule type="cellIs" dxfId="7022" priority="3614" operator="between">
      <formula>81</formula>
      <formula>100</formula>
    </cfRule>
    <cfRule type="cellIs" dxfId="7021" priority="3615" operator="between">
      <formula>61</formula>
      <formula>80</formula>
    </cfRule>
    <cfRule type="cellIs" dxfId="7020" priority="3616" operator="between">
      <formula>41</formula>
      <formula>60</formula>
    </cfRule>
    <cfRule type="cellIs" dxfId="7019" priority="3617" operator="between">
      <formula>21</formula>
      <formula>40</formula>
    </cfRule>
    <cfRule type="cellIs" dxfId="7018" priority="3618" operator="between">
      <formula>1</formula>
      <formula>20</formula>
    </cfRule>
  </conditionalFormatting>
  <conditionalFormatting sqref="AU246">
    <cfRule type="containsErrors" dxfId="7017" priority="3611">
      <formula>ISERROR(AU246)</formula>
    </cfRule>
    <cfRule type="containsText" dxfId="7016" priority="3612" operator="containsText" text="N/A">
      <formula>NOT(ISERROR(SEARCH("N/A",AU246)))</formula>
    </cfRule>
  </conditionalFormatting>
  <conditionalFormatting sqref="AV247 AV244">
    <cfRule type="cellIs" dxfId="7015" priority="3608" operator="equal">
      <formula>2</formula>
    </cfRule>
    <cfRule type="cellIs" dxfId="7014" priority="3609" operator="equal">
      <formula>1</formula>
    </cfRule>
  </conditionalFormatting>
  <conditionalFormatting sqref="AV247 AV244">
    <cfRule type="cellIs" dxfId="7013" priority="3607" operator="equal">
      <formula>3</formula>
    </cfRule>
  </conditionalFormatting>
  <conditionalFormatting sqref="AV247 AV244">
    <cfRule type="cellIs" dxfId="7012" priority="3605" operator="equal">
      <formula>5</formula>
    </cfRule>
    <cfRule type="cellIs" dxfId="7011" priority="3606" operator="equal">
      <formula>4</formula>
    </cfRule>
  </conditionalFormatting>
  <conditionalFormatting sqref="AZ243">
    <cfRule type="containsText" dxfId="7010" priority="3594" operator="containsText" text="N/A">
      <formula>NOT(ISERROR(SEARCH("N/A",AZ243)))</formula>
    </cfRule>
    <cfRule type="containsText" dxfId="7009" priority="3600" operator="containsText" text="High">
      <formula>NOT(ISERROR(SEARCH("High",AZ243)))</formula>
    </cfRule>
    <cfRule type="containsText" dxfId="7008" priority="3601" operator="containsText" text="Extreme">
      <formula>NOT(ISERROR(SEARCH("Extreme",AZ243)))</formula>
    </cfRule>
    <cfRule type="containsText" dxfId="7007" priority="3602" operator="containsText" text="Low">
      <formula>NOT(ISERROR(SEARCH("Low",AZ243)))</formula>
    </cfRule>
    <cfRule type="containsText" dxfId="7006" priority="3603" operator="containsText" text="Moderate">
      <formula>NOT(ISERROR(SEARCH("Moderate",AZ243)))</formula>
    </cfRule>
    <cfRule type="containsText" dxfId="7005" priority="3604" operator="containsText" text="Insignificant">
      <formula>NOT(ISERROR(SEARCH("Insignificant",AZ243)))</formula>
    </cfRule>
    <cfRule type="containsErrors" dxfId="7004" priority="3610">
      <formula>ISERROR(AZ243)</formula>
    </cfRule>
  </conditionalFormatting>
  <conditionalFormatting sqref="AZ243:AZ244 AZ246:AZ247">
    <cfRule type="cellIs" dxfId="7003" priority="3595" operator="between">
      <formula>81</formula>
      <formula>100</formula>
    </cfRule>
    <cfRule type="cellIs" dxfId="7002" priority="3596" operator="between">
      <formula>61</formula>
      <formula>80</formula>
    </cfRule>
    <cfRule type="cellIs" dxfId="7001" priority="3597" operator="between">
      <formula>41</formula>
      <formula>60</formula>
    </cfRule>
    <cfRule type="cellIs" dxfId="7000" priority="3598" operator="between">
      <formula>21</formula>
      <formula>40</formula>
    </cfRule>
    <cfRule type="cellIs" dxfId="6999" priority="3599" operator="between">
      <formula>1</formula>
      <formula>20</formula>
    </cfRule>
  </conditionalFormatting>
  <conditionalFormatting sqref="AZ246">
    <cfRule type="containsErrors" dxfId="6998" priority="3592">
      <formula>ISERROR(AZ246)</formula>
    </cfRule>
    <cfRule type="containsText" dxfId="6997" priority="3593" operator="containsText" text="N/A">
      <formula>NOT(ISERROR(SEARCH("N/A",AZ246)))</formula>
    </cfRule>
  </conditionalFormatting>
  <conditionalFormatting sqref="BA247 BA244">
    <cfRule type="cellIs" dxfId="6996" priority="3589" operator="equal">
      <formula>2</formula>
    </cfRule>
    <cfRule type="cellIs" dxfId="6995" priority="3590" operator="equal">
      <formula>1</formula>
    </cfRule>
  </conditionalFormatting>
  <conditionalFormatting sqref="BA247 BA244">
    <cfRule type="cellIs" dxfId="6994" priority="3588" operator="equal">
      <formula>3</formula>
    </cfRule>
  </conditionalFormatting>
  <conditionalFormatting sqref="BA247 BA244">
    <cfRule type="cellIs" dxfId="6993" priority="3586" operator="equal">
      <formula>5</formula>
    </cfRule>
    <cfRule type="cellIs" dxfId="6992" priority="3587" operator="equal">
      <formula>4</formula>
    </cfRule>
  </conditionalFormatting>
  <conditionalFormatting sqref="BE243">
    <cfRule type="containsText" dxfId="6991" priority="3575" operator="containsText" text="N/A">
      <formula>NOT(ISERROR(SEARCH("N/A",BE243)))</formula>
    </cfRule>
    <cfRule type="containsText" dxfId="6990" priority="3581" operator="containsText" text="High">
      <formula>NOT(ISERROR(SEARCH("High",BE243)))</formula>
    </cfRule>
    <cfRule type="containsText" dxfId="6989" priority="3582" operator="containsText" text="Extreme">
      <formula>NOT(ISERROR(SEARCH("Extreme",BE243)))</formula>
    </cfRule>
    <cfRule type="containsText" dxfId="6988" priority="3583" operator="containsText" text="Low">
      <formula>NOT(ISERROR(SEARCH("Low",BE243)))</formula>
    </cfRule>
    <cfRule type="containsText" dxfId="6987" priority="3584" operator="containsText" text="Moderate">
      <formula>NOT(ISERROR(SEARCH("Moderate",BE243)))</formula>
    </cfRule>
    <cfRule type="containsText" dxfId="6986" priority="3585" operator="containsText" text="Insignificant">
      <formula>NOT(ISERROR(SEARCH("Insignificant",BE243)))</formula>
    </cfRule>
    <cfRule type="containsErrors" dxfId="6985" priority="3591">
      <formula>ISERROR(BE243)</formula>
    </cfRule>
  </conditionalFormatting>
  <conditionalFormatting sqref="BE243:BE244 BE246:BE247">
    <cfRule type="cellIs" dxfId="6984" priority="3576" operator="between">
      <formula>81</formula>
      <formula>100</formula>
    </cfRule>
    <cfRule type="cellIs" dxfId="6983" priority="3577" operator="between">
      <formula>61</formula>
      <formula>80</formula>
    </cfRule>
    <cfRule type="cellIs" dxfId="6982" priority="3578" operator="between">
      <formula>41</formula>
      <formula>60</formula>
    </cfRule>
    <cfRule type="cellIs" dxfId="6981" priority="3579" operator="between">
      <formula>21</formula>
      <formula>40</formula>
    </cfRule>
    <cfRule type="cellIs" dxfId="6980" priority="3580" operator="between">
      <formula>1</formula>
      <formula>20</formula>
    </cfRule>
  </conditionalFormatting>
  <conditionalFormatting sqref="BE246">
    <cfRule type="containsErrors" dxfId="6979" priority="3573">
      <formula>ISERROR(BE246)</formula>
    </cfRule>
    <cfRule type="containsText" dxfId="6978" priority="3574" operator="containsText" text="N/A">
      <formula>NOT(ISERROR(SEARCH("N/A",BE246)))</formula>
    </cfRule>
  </conditionalFormatting>
  <conditionalFormatting sqref="BF247 BF244">
    <cfRule type="cellIs" dxfId="6977" priority="3570" operator="equal">
      <formula>2</formula>
    </cfRule>
    <cfRule type="cellIs" dxfId="6976" priority="3571" operator="equal">
      <formula>1</formula>
    </cfRule>
  </conditionalFormatting>
  <conditionalFormatting sqref="BF247 BF244">
    <cfRule type="cellIs" dxfId="6975" priority="3569" operator="equal">
      <formula>3</formula>
    </cfRule>
  </conditionalFormatting>
  <conditionalFormatting sqref="BF247 BF244">
    <cfRule type="cellIs" dxfId="6974" priority="3567" operator="equal">
      <formula>5</formula>
    </cfRule>
    <cfRule type="cellIs" dxfId="6973" priority="3568" operator="equal">
      <formula>4</formula>
    </cfRule>
  </conditionalFormatting>
  <conditionalFormatting sqref="BJ243">
    <cfRule type="containsText" dxfId="6972" priority="3556" operator="containsText" text="N/A">
      <formula>NOT(ISERROR(SEARCH("N/A",BJ243)))</formula>
    </cfRule>
    <cfRule type="containsText" dxfId="6971" priority="3562" operator="containsText" text="High">
      <formula>NOT(ISERROR(SEARCH("High",BJ243)))</formula>
    </cfRule>
    <cfRule type="containsText" dxfId="6970" priority="3563" operator="containsText" text="Extreme">
      <formula>NOT(ISERROR(SEARCH("Extreme",BJ243)))</formula>
    </cfRule>
    <cfRule type="containsText" dxfId="6969" priority="3564" operator="containsText" text="Low">
      <formula>NOT(ISERROR(SEARCH("Low",BJ243)))</formula>
    </cfRule>
    <cfRule type="containsText" dxfId="6968" priority="3565" operator="containsText" text="Moderate">
      <formula>NOT(ISERROR(SEARCH("Moderate",BJ243)))</formula>
    </cfRule>
    <cfRule type="containsText" dxfId="6967" priority="3566" operator="containsText" text="Insignificant">
      <formula>NOT(ISERROR(SEARCH("Insignificant",BJ243)))</formula>
    </cfRule>
    <cfRule type="containsErrors" dxfId="6966" priority="3572">
      <formula>ISERROR(BJ243)</formula>
    </cfRule>
  </conditionalFormatting>
  <conditionalFormatting sqref="BJ243:BJ244 BJ246:BJ247">
    <cfRule type="cellIs" dxfId="6965" priority="3557" operator="between">
      <formula>81</formula>
      <formula>100</formula>
    </cfRule>
    <cfRule type="cellIs" dxfId="6964" priority="3558" operator="between">
      <formula>61</formula>
      <formula>80</formula>
    </cfRule>
    <cfRule type="cellIs" dxfId="6963" priority="3559" operator="between">
      <formula>41</formula>
      <formula>60</formula>
    </cfRule>
    <cfRule type="cellIs" dxfId="6962" priority="3560" operator="between">
      <formula>21</formula>
      <formula>40</formula>
    </cfRule>
    <cfRule type="cellIs" dxfId="6961" priority="3561" operator="between">
      <formula>1</formula>
      <formula>20</formula>
    </cfRule>
  </conditionalFormatting>
  <conditionalFormatting sqref="BJ246">
    <cfRule type="containsErrors" dxfId="6960" priority="3554">
      <formula>ISERROR(BJ246)</formula>
    </cfRule>
    <cfRule type="containsText" dxfId="6959" priority="3555" operator="containsText" text="N/A">
      <formula>NOT(ISERROR(SEARCH("N/A",BJ246)))</formula>
    </cfRule>
  </conditionalFormatting>
  <conditionalFormatting sqref="BK247 BK244">
    <cfRule type="cellIs" dxfId="6958" priority="3551" operator="equal">
      <formula>2</formula>
    </cfRule>
    <cfRule type="cellIs" dxfId="6957" priority="3552" operator="equal">
      <formula>1</formula>
    </cfRule>
  </conditionalFormatting>
  <conditionalFormatting sqref="BK247 BK244">
    <cfRule type="cellIs" dxfId="6956" priority="3550" operator="equal">
      <formula>3</formula>
    </cfRule>
  </conditionalFormatting>
  <conditionalFormatting sqref="BK247 BK244">
    <cfRule type="cellIs" dxfId="6955" priority="3548" operator="equal">
      <formula>5</formula>
    </cfRule>
    <cfRule type="cellIs" dxfId="6954" priority="3549" operator="equal">
      <formula>4</formula>
    </cfRule>
  </conditionalFormatting>
  <conditionalFormatting sqref="BO243">
    <cfRule type="containsText" dxfId="6953" priority="3537" operator="containsText" text="N/A">
      <formula>NOT(ISERROR(SEARCH("N/A",BO243)))</formula>
    </cfRule>
    <cfRule type="containsText" dxfId="6952" priority="3543" operator="containsText" text="High">
      <formula>NOT(ISERROR(SEARCH("High",BO243)))</formula>
    </cfRule>
    <cfRule type="containsText" dxfId="6951" priority="3544" operator="containsText" text="Extreme">
      <formula>NOT(ISERROR(SEARCH("Extreme",BO243)))</formula>
    </cfRule>
    <cfRule type="containsText" dxfId="6950" priority="3545" operator="containsText" text="Low">
      <formula>NOT(ISERROR(SEARCH("Low",BO243)))</formula>
    </cfRule>
    <cfRule type="containsText" dxfId="6949" priority="3546" operator="containsText" text="Moderate">
      <formula>NOT(ISERROR(SEARCH("Moderate",BO243)))</formula>
    </cfRule>
    <cfRule type="containsText" dxfId="6948" priority="3547" operator="containsText" text="Insignificant">
      <formula>NOT(ISERROR(SEARCH("Insignificant",BO243)))</formula>
    </cfRule>
    <cfRule type="containsErrors" dxfId="6947" priority="3553">
      <formula>ISERROR(BO243)</formula>
    </cfRule>
  </conditionalFormatting>
  <conditionalFormatting sqref="BO243:BO244 BO246:BO247">
    <cfRule type="cellIs" dxfId="6946" priority="3538" operator="between">
      <formula>81</formula>
      <formula>100</formula>
    </cfRule>
    <cfRule type="cellIs" dxfId="6945" priority="3539" operator="between">
      <formula>61</formula>
      <formula>80</formula>
    </cfRule>
    <cfRule type="cellIs" dxfId="6944" priority="3540" operator="between">
      <formula>41</formula>
      <formula>60</formula>
    </cfRule>
    <cfRule type="cellIs" dxfId="6943" priority="3541" operator="between">
      <formula>21</formula>
      <formula>40</formula>
    </cfRule>
    <cfRule type="cellIs" dxfId="6942" priority="3542" operator="between">
      <formula>1</formula>
      <formula>20</formula>
    </cfRule>
  </conditionalFormatting>
  <conditionalFormatting sqref="BO246">
    <cfRule type="containsErrors" dxfId="6941" priority="3535">
      <formula>ISERROR(BO246)</formula>
    </cfRule>
    <cfRule type="containsText" dxfId="6940" priority="3536" operator="containsText" text="N/A">
      <formula>NOT(ISERROR(SEARCH("N/A",BO246)))</formula>
    </cfRule>
  </conditionalFormatting>
  <conditionalFormatting sqref="BP247 BP244">
    <cfRule type="cellIs" dxfId="6939" priority="3532" operator="equal">
      <formula>2</formula>
    </cfRule>
    <cfRule type="cellIs" dxfId="6938" priority="3533" operator="equal">
      <formula>1</formula>
    </cfRule>
  </conditionalFormatting>
  <conditionalFormatting sqref="BP247 BP244">
    <cfRule type="cellIs" dxfId="6937" priority="3531" operator="equal">
      <formula>3</formula>
    </cfRule>
  </conditionalFormatting>
  <conditionalFormatting sqref="BP247 BP244">
    <cfRule type="cellIs" dxfId="6936" priority="3529" operator="equal">
      <formula>5</formula>
    </cfRule>
    <cfRule type="cellIs" dxfId="6935" priority="3530" operator="equal">
      <formula>4</formula>
    </cfRule>
  </conditionalFormatting>
  <conditionalFormatting sqref="BT243">
    <cfRule type="containsText" dxfId="6934" priority="3518" operator="containsText" text="N/A">
      <formula>NOT(ISERROR(SEARCH("N/A",BT243)))</formula>
    </cfRule>
    <cfRule type="containsText" dxfId="6933" priority="3524" operator="containsText" text="High">
      <formula>NOT(ISERROR(SEARCH("High",BT243)))</formula>
    </cfRule>
    <cfRule type="containsText" dxfId="6932" priority="3525" operator="containsText" text="Extreme">
      <formula>NOT(ISERROR(SEARCH("Extreme",BT243)))</formula>
    </cfRule>
    <cfRule type="containsText" dxfId="6931" priority="3526" operator="containsText" text="Low">
      <formula>NOT(ISERROR(SEARCH("Low",BT243)))</formula>
    </cfRule>
    <cfRule type="containsText" dxfId="6930" priority="3527" operator="containsText" text="Moderate">
      <formula>NOT(ISERROR(SEARCH("Moderate",BT243)))</formula>
    </cfRule>
    <cfRule type="containsText" dxfId="6929" priority="3528" operator="containsText" text="Insignificant">
      <formula>NOT(ISERROR(SEARCH("Insignificant",BT243)))</formula>
    </cfRule>
    <cfRule type="containsErrors" dxfId="6928" priority="3534">
      <formula>ISERROR(BT243)</formula>
    </cfRule>
  </conditionalFormatting>
  <conditionalFormatting sqref="BT243:BT244 BT246:BT247">
    <cfRule type="cellIs" dxfId="6927" priority="3519" operator="between">
      <formula>81</formula>
      <formula>100</formula>
    </cfRule>
    <cfRule type="cellIs" dxfId="6926" priority="3520" operator="between">
      <formula>61</formula>
      <formula>80</formula>
    </cfRule>
    <cfRule type="cellIs" dxfId="6925" priority="3521" operator="between">
      <formula>41</formula>
      <formula>60</formula>
    </cfRule>
    <cfRule type="cellIs" dxfId="6924" priority="3522" operator="between">
      <formula>21</formula>
      <formula>40</formula>
    </cfRule>
    <cfRule type="cellIs" dxfId="6923" priority="3523" operator="between">
      <formula>1</formula>
      <formula>20</formula>
    </cfRule>
  </conditionalFormatting>
  <conditionalFormatting sqref="BT246">
    <cfRule type="containsErrors" dxfId="6922" priority="3516">
      <formula>ISERROR(BT246)</formula>
    </cfRule>
    <cfRule type="containsText" dxfId="6921" priority="3517" operator="containsText" text="N/A">
      <formula>NOT(ISERROR(SEARCH("N/A",BT246)))</formula>
    </cfRule>
  </conditionalFormatting>
  <conditionalFormatting sqref="BU247 BU244">
    <cfRule type="cellIs" dxfId="6920" priority="3513" operator="equal">
      <formula>2</formula>
    </cfRule>
    <cfRule type="cellIs" dxfId="6919" priority="3514" operator="equal">
      <formula>1</formula>
    </cfRule>
  </conditionalFormatting>
  <conditionalFormatting sqref="BU247 BU244">
    <cfRule type="cellIs" dxfId="6918" priority="3512" operator="equal">
      <formula>3</formula>
    </cfRule>
  </conditionalFormatting>
  <conditionalFormatting sqref="BU247 BU244">
    <cfRule type="cellIs" dxfId="6917" priority="3510" operator="equal">
      <formula>5</formula>
    </cfRule>
    <cfRule type="cellIs" dxfId="6916" priority="3511" operator="equal">
      <formula>4</formula>
    </cfRule>
  </conditionalFormatting>
  <conditionalFormatting sqref="BY243">
    <cfRule type="containsText" dxfId="6915" priority="3499" operator="containsText" text="N/A">
      <formula>NOT(ISERROR(SEARCH("N/A",BY243)))</formula>
    </cfRule>
    <cfRule type="containsText" dxfId="6914" priority="3505" operator="containsText" text="High">
      <formula>NOT(ISERROR(SEARCH("High",BY243)))</formula>
    </cfRule>
    <cfRule type="containsText" dxfId="6913" priority="3506" operator="containsText" text="Extreme">
      <formula>NOT(ISERROR(SEARCH("Extreme",BY243)))</formula>
    </cfRule>
    <cfRule type="containsText" dxfId="6912" priority="3507" operator="containsText" text="Low">
      <formula>NOT(ISERROR(SEARCH("Low",BY243)))</formula>
    </cfRule>
    <cfRule type="containsText" dxfId="6911" priority="3508" operator="containsText" text="Moderate">
      <formula>NOT(ISERROR(SEARCH("Moderate",BY243)))</formula>
    </cfRule>
    <cfRule type="containsText" dxfId="6910" priority="3509" operator="containsText" text="Insignificant">
      <formula>NOT(ISERROR(SEARCH("Insignificant",BY243)))</formula>
    </cfRule>
    <cfRule type="containsErrors" dxfId="6909" priority="3515">
      <formula>ISERROR(BY243)</formula>
    </cfRule>
  </conditionalFormatting>
  <conditionalFormatting sqref="BY243:BY244 BY246:BY247">
    <cfRule type="cellIs" dxfId="6908" priority="3500" operator="between">
      <formula>81</formula>
      <formula>100</formula>
    </cfRule>
    <cfRule type="cellIs" dxfId="6907" priority="3501" operator="between">
      <formula>61</formula>
      <formula>80</formula>
    </cfRule>
    <cfRule type="cellIs" dxfId="6906" priority="3502" operator="between">
      <formula>41</formula>
      <formula>60</formula>
    </cfRule>
    <cfRule type="cellIs" dxfId="6905" priority="3503" operator="between">
      <formula>21</formula>
      <formula>40</formula>
    </cfRule>
    <cfRule type="cellIs" dxfId="6904" priority="3504" operator="between">
      <formula>1</formula>
      <formula>20</formula>
    </cfRule>
  </conditionalFormatting>
  <conditionalFormatting sqref="BY246">
    <cfRule type="containsErrors" dxfId="6903" priority="3497">
      <formula>ISERROR(BY246)</formula>
    </cfRule>
    <cfRule type="containsText" dxfId="6902" priority="3498" operator="containsText" text="N/A">
      <formula>NOT(ISERROR(SEARCH("N/A",BY246)))</formula>
    </cfRule>
  </conditionalFormatting>
  <conditionalFormatting sqref="BZ247 BZ244">
    <cfRule type="cellIs" dxfId="6901" priority="3494" operator="equal">
      <formula>2</formula>
    </cfRule>
    <cfRule type="cellIs" dxfId="6900" priority="3495" operator="equal">
      <formula>1</formula>
    </cfRule>
  </conditionalFormatting>
  <conditionalFormatting sqref="BZ247 BZ244">
    <cfRule type="cellIs" dxfId="6899" priority="3493" operator="equal">
      <formula>3</formula>
    </cfRule>
  </conditionalFormatting>
  <conditionalFormatting sqref="BZ247 BZ244">
    <cfRule type="cellIs" dxfId="6898" priority="3491" operator="equal">
      <formula>5</formula>
    </cfRule>
    <cfRule type="cellIs" dxfId="6897" priority="3492" operator="equal">
      <formula>4</formula>
    </cfRule>
  </conditionalFormatting>
  <conditionalFormatting sqref="CD243">
    <cfRule type="containsText" dxfId="6896" priority="3480" operator="containsText" text="N/A">
      <formula>NOT(ISERROR(SEARCH("N/A",CD243)))</formula>
    </cfRule>
    <cfRule type="containsText" dxfId="6895" priority="3486" operator="containsText" text="High">
      <formula>NOT(ISERROR(SEARCH("High",CD243)))</formula>
    </cfRule>
    <cfRule type="containsText" dxfId="6894" priority="3487" operator="containsText" text="Extreme">
      <formula>NOT(ISERROR(SEARCH("Extreme",CD243)))</formula>
    </cfRule>
    <cfRule type="containsText" dxfId="6893" priority="3488" operator="containsText" text="Low">
      <formula>NOT(ISERROR(SEARCH("Low",CD243)))</formula>
    </cfRule>
    <cfRule type="containsText" dxfId="6892" priority="3489" operator="containsText" text="Moderate">
      <formula>NOT(ISERROR(SEARCH("Moderate",CD243)))</formula>
    </cfRule>
    <cfRule type="containsText" dxfId="6891" priority="3490" operator="containsText" text="Insignificant">
      <formula>NOT(ISERROR(SEARCH("Insignificant",CD243)))</formula>
    </cfRule>
    <cfRule type="containsErrors" dxfId="6890" priority="3496">
      <formula>ISERROR(CD243)</formula>
    </cfRule>
  </conditionalFormatting>
  <conditionalFormatting sqref="CD243:CD244 CD246:CD247">
    <cfRule type="cellIs" dxfId="6889" priority="3481" operator="between">
      <formula>81</formula>
      <formula>100</formula>
    </cfRule>
    <cfRule type="cellIs" dxfId="6888" priority="3482" operator="between">
      <formula>61</formula>
      <formula>80</formula>
    </cfRule>
    <cfRule type="cellIs" dxfId="6887" priority="3483" operator="between">
      <formula>41</formula>
      <formula>60</formula>
    </cfRule>
    <cfRule type="cellIs" dxfId="6886" priority="3484" operator="between">
      <formula>21</formula>
      <formula>40</formula>
    </cfRule>
    <cfRule type="cellIs" dxfId="6885" priority="3485" operator="between">
      <formula>1</formula>
      <formula>20</formula>
    </cfRule>
  </conditionalFormatting>
  <conditionalFormatting sqref="CD246">
    <cfRule type="containsErrors" dxfId="6884" priority="3478">
      <formula>ISERROR(CD246)</formula>
    </cfRule>
    <cfRule type="containsText" dxfId="6883" priority="3479" operator="containsText" text="N/A">
      <formula>NOT(ISERROR(SEARCH("N/A",CD246)))</formula>
    </cfRule>
  </conditionalFormatting>
  <conditionalFormatting sqref="CE247 CE244">
    <cfRule type="cellIs" dxfId="6882" priority="3475" operator="equal">
      <formula>2</formula>
    </cfRule>
    <cfRule type="cellIs" dxfId="6881" priority="3476" operator="equal">
      <formula>1</formula>
    </cfRule>
  </conditionalFormatting>
  <conditionalFormatting sqref="CE247 CE244">
    <cfRule type="cellIs" dxfId="6880" priority="3474" operator="equal">
      <formula>3</formula>
    </cfRule>
  </conditionalFormatting>
  <conditionalFormatting sqref="CE247 CE244">
    <cfRule type="cellIs" dxfId="6879" priority="3472" operator="equal">
      <formula>5</formula>
    </cfRule>
    <cfRule type="cellIs" dxfId="6878" priority="3473" operator="equal">
      <formula>4</formula>
    </cfRule>
  </conditionalFormatting>
  <conditionalFormatting sqref="CI243">
    <cfRule type="containsText" dxfId="6877" priority="3461" operator="containsText" text="N/A">
      <formula>NOT(ISERROR(SEARCH("N/A",CI243)))</formula>
    </cfRule>
    <cfRule type="containsText" dxfId="6876" priority="3467" operator="containsText" text="High">
      <formula>NOT(ISERROR(SEARCH("High",CI243)))</formula>
    </cfRule>
    <cfRule type="containsText" dxfId="6875" priority="3468" operator="containsText" text="Extreme">
      <formula>NOT(ISERROR(SEARCH("Extreme",CI243)))</formula>
    </cfRule>
    <cfRule type="containsText" dxfId="6874" priority="3469" operator="containsText" text="Low">
      <formula>NOT(ISERROR(SEARCH("Low",CI243)))</formula>
    </cfRule>
    <cfRule type="containsText" dxfId="6873" priority="3470" operator="containsText" text="Moderate">
      <formula>NOT(ISERROR(SEARCH("Moderate",CI243)))</formula>
    </cfRule>
    <cfRule type="containsText" dxfId="6872" priority="3471" operator="containsText" text="Insignificant">
      <formula>NOT(ISERROR(SEARCH("Insignificant",CI243)))</formula>
    </cfRule>
    <cfRule type="containsErrors" dxfId="6871" priority="3477">
      <formula>ISERROR(CI243)</formula>
    </cfRule>
  </conditionalFormatting>
  <conditionalFormatting sqref="CI243:CI244 CI246:CI247">
    <cfRule type="cellIs" dxfId="6870" priority="3462" operator="between">
      <formula>81</formula>
      <formula>100</formula>
    </cfRule>
    <cfRule type="cellIs" dxfId="6869" priority="3463" operator="between">
      <formula>61</formula>
      <formula>80</formula>
    </cfRule>
    <cfRule type="cellIs" dxfId="6868" priority="3464" operator="between">
      <formula>41</formula>
      <formula>60</formula>
    </cfRule>
    <cfRule type="cellIs" dxfId="6867" priority="3465" operator="between">
      <formula>21</formula>
      <formula>40</formula>
    </cfRule>
    <cfRule type="cellIs" dxfId="6866" priority="3466" operator="between">
      <formula>1</formula>
      <formula>20</formula>
    </cfRule>
  </conditionalFormatting>
  <conditionalFormatting sqref="CI246">
    <cfRule type="containsErrors" dxfId="6865" priority="3459">
      <formula>ISERROR(CI246)</formula>
    </cfRule>
    <cfRule type="containsText" dxfId="6864" priority="3460" operator="containsText" text="N/A">
      <formula>NOT(ISERROR(SEARCH("N/A",CI246)))</formula>
    </cfRule>
  </conditionalFormatting>
  <conditionalFormatting sqref="CJ247 CJ244">
    <cfRule type="cellIs" dxfId="6863" priority="3456" operator="equal">
      <formula>2</formula>
    </cfRule>
    <cfRule type="cellIs" dxfId="6862" priority="3457" operator="equal">
      <formula>1</formula>
    </cfRule>
  </conditionalFormatting>
  <conditionalFormatting sqref="CJ247 CJ244">
    <cfRule type="cellIs" dxfId="6861" priority="3455" operator="equal">
      <formula>3</formula>
    </cfRule>
  </conditionalFormatting>
  <conditionalFormatting sqref="CJ247 CJ244">
    <cfRule type="cellIs" dxfId="6860" priority="3453" operator="equal">
      <formula>5</formula>
    </cfRule>
    <cfRule type="cellIs" dxfId="6859" priority="3454" operator="equal">
      <formula>4</formula>
    </cfRule>
  </conditionalFormatting>
  <conditionalFormatting sqref="CN243">
    <cfRule type="containsText" dxfId="6858" priority="3442" operator="containsText" text="N/A">
      <formula>NOT(ISERROR(SEARCH("N/A",CN243)))</formula>
    </cfRule>
    <cfRule type="containsText" dxfId="6857" priority="3448" operator="containsText" text="High">
      <formula>NOT(ISERROR(SEARCH("High",CN243)))</formula>
    </cfRule>
    <cfRule type="containsText" dxfId="6856" priority="3449" operator="containsText" text="Extreme">
      <formula>NOT(ISERROR(SEARCH("Extreme",CN243)))</formula>
    </cfRule>
    <cfRule type="containsText" dxfId="6855" priority="3450" operator="containsText" text="Low">
      <formula>NOT(ISERROR(SEARCH("Low",CN243)))</formula>
    </cfRule>
    <cfRule type="containsText" dxfId="6854" priority="3451" operator="containsText" text="Moderate">
      <formula>NOT(ISERROR(SEARCH("Moderate",CN243)))</formula>
    </cfRule>
    <cfRule type="containsText" dxfId="6853" priority="3452" operator="containsText" text="Insignificant">
      <formula>NOT(ISERROR(SEARCH("Insignificant",CN243)))</formula>
    </cfRule>
    <cfRule type="containsErrors" dxfId="6852" priority="3458">
      <formula>ISERROR(CN243)</formula>
    </cfRule>
  </conditionalFormatting>
  <conditionalFormatting sqref="CN243:CN244 CN246:CN247">
    <cfRule type="cellIs" dxfId="6851" priority="3443" operator="between">
      <formula>81</formula>
      <formula>100</formula>
    </cfRule>
    <cfRule type="cellIs" dxfId="6850" priority="3444" operator="between">
      <formula>61</formula>
      <formula>80</formula>
    </cfRule>
    <cfRule type="cellIs" dxfId="6849" priority="3445" operator="between">
      <formula>41</formula>
      <formula>60</formula>
    </cfRule>
    <cfRule type="cellIs" dxfId="6848" priority="3446" operator="between">
      <formula>21</formula>
      <formula>40</formula>
    </cfRule>
    <cfRule type="cellIs" dxfId="6847" priority="3447" operator="between">
      <formula>1</formula>
      <formula>20</formula>
    </cfRule>
  </conditionalFormatting>
  <conditionalFormatting sqref="CN246">
    <cfRule type="containsErrors" dxfId="6846" priority="3440">
      <formula>ISERROR(CN246)</formula>
    </cfRule>
    <cfRule type="containsText" dxfId="6845" priority="3441" operator="containsText" text="N/A">
      <formula>NOT(ISERROR(SEARCH("N/A",CN246)))</formula>
    </cfRule>
  </conditionalFormatting>
  <conditionalFormatting sqref="CO247 CO244">
    <cfRule type="cellIs" dxfId="6844" priority="3437" operator="equal">
      <formula>2</formula>
    </cfRule>
    <cfRule type="cellIs" dxfId="6843" priority="3438" operator="equal">
      <formula>1</formula>
    </cfRule>
  </conditionalFormatting>
  <conditionalFormatting sqref="CO247 CO244">
    <cfRule type="cellIs" dxfId="6842" priority="3436" operator="equal">
      <formula>3</formula>
    </cfRule>
  </conditionalFormatting>
  <conditionalFormatting sqref="CO247 CO244">
    <cfRule type="cellIs" dxfId="6841" priority="3434" operator="equal">
      <formula>5</formula>
    </cfRule>
    <cfRule type="cellIs" dxfId="6840" priority="3435" operator="equal">
      <formula>4</formula>
    </cfRule>
  </conditionalFormatting>
  <conditionalFormatting sqref="CS243">
    <cfRule type="containsText" dxfId="6839" priority="3423" operator="containsText" text="N/A">
      <formula>NOT(ISERROR(SEARCH("N/A",CS243)))</formula>
    </cfRule>
    <cfRule type="containsText" dxfId="6838" priority="3429" operator="containsText" text="High">
      <formula>NOT(ISERROR(SEARCH("High",CS243)))</formula>
    </cfRule>
    <cfRule type="containsText" dxfId="6837" priority="3430" operator="containsText" text="Extreme">
      <formula>NOT(ISERROR(SEARCH("Extreme",CS243)))</formula>
    </cfRule>
    <cfRule type="containsText" dxfId="6836" priority="3431" operator="containsText" text="Low">
      <formula>NOT(ISERROR(SEARCH("Low",CS243)))</formula>
    </cfRule>
    <cfRule type="containsText" dxfId="6835" priority="3432" operator="containsText" text="Moderate">
      <formula>NOT(ISERROR(SEARCH("Moderate",CS243)))</formula>
    </cfRule>
    <cfRule type="containsText" dxfId="6834" priority="3433" operator="containsText" text="Insignificant">
      <formula>NOT(ISERROR(SEARCH("Insignificant",CS243)))</formula>
    </cfRule>
    <cfRule type="containsErrors" dxfId="6833" priority="3439">
      <formula>ISERROR(CS243)</formula>
    </cfRule>
  </conditionalFormatting>
  <conditionalFormatting sqref="CS243:CS244 CS246:CS247">
    <cfRule type="cellIs" dxfId="6832" priority="3424" operator="between">
      <formula>81</formula>
      <formula>100</formula>
    </cfRule>
    <cfRule type="cellIs" dxfId="6831" priority="3425" operator="between">
      <formula>61</formula>
      <formula>80</formula>
    </cfRule>
    <cfRule type="cellIs" dxfId="6830" priority="3426" operator="between">
      <formula>41</formula>
      <formula>60</formula>
    </cfRule>
    <cfRule type="cellIs" dxfId="6829" priority="3427" operator="between">
      <formula>21</formula>
      <formula>40</formula>
    </cfRule>
    <cfRule type="cellIs" dxfId="6828" priority="3428" operator="between">
      <formula>1</formula>
      <formula>20</formula>
    </cfRule>
  </conditionalFormatting>
  <conditionalFormatting sqref="CS246">
    <cfRule type="containsErrors" dxfId="6827" priority="3421">
      <formula>ISERROR(CS246)</formula>
    </cfRule>
    <cfRule type="containsText" dxfId="6826" priority="3422" operator="containsText" text="N/A">
      <formula>NOT(ISERROR(SEARCH("N/A",CS246)))</formula>
    </cfRule>
  </conditionalFormatting>
  <conditionalFormatting sqref="H253 H250">
    <cfRule type="cellIs" dxfId="6825" priority="3418" operator="equal">
      <formula>2</formula>
    </cfRule>
    <cfRule type="cellIs" dxfId="6824" priority="3419" operator="equal">
      <formula>1</formula>
    </cfRule>
  </conditionalFormatting>
  <conditionalFormatting sqref="H253 H250">
    <cfRule type="cellIs" dxfId="6823" priority="3417" operator="equal">
      <formula>3</formula>
    </cfRule>
  </conditionalFormatting>
  <conditionalFormatting sqref="H253 H250">
    <cfRule type="cellIs" dxfId="6822" priority="3415" operator="equal">
      <formula>5</formula>
    </cfRule>
    <cfRule type="cellIs" dxfId="6821" priority="3416" operator="equal">
      <formula>4</formula>
    </cfRule>
  </conditionalFormatting>
  <conditionalFormatting sqref="L249">
    <cfRule type="containsText" dxfId="6820" priority="3404" operator="containsText" text="N/A">
      <formula>NOT(ISERROR(SEARCH("N/A",L249)))</formula>
    </cfRule>
    <cfRule type="containsText" dxfId="6819" priority="3410" operator="containsText" text="High">
      <formula>NOT(ISERROR(SEARCH("High",L249)))</formula>
    </cfRule>
    <cfRule type="containsText" dxfId="6818" priority="3411" operator="containsText" text="Extreme">
      <formula>NOT(ISERROR(SEARCH("Extreme",L249)))</formula>
    </cfRule>
    <cfRule type="containsText" dxfId="6817" priority="3412" operator="containsText" text="Low">
      <formula>NOT(ISERROR(SEARCH("Low",L249)))</formula>
    </cfRule>
    <cfRule type="containsText" dxfId="6816" priority="3413" operator="containsText" text="Moderate">
      <formula>NOT(ISERROR(SEARCH("Moderate",L249)))</formula>
    </cfRule>
    <cfRule type="containsText" dxfId="6815" priority="3414" operator="containsText" text="Insignificant">
      <formula>NOT(ISERROR(SEARCH("Insignificant",L249)))</formula>
    </cfRule>
    <cfRule type="containsErrors" dxfId="6814" priority="3420">
      <formula>ISERROR(L249)</formula>
    </cfRule>
  </conditionalFormatting>
  <conditionalFormatting sqref="L249:L250 L252:L253">
    <cfRule type="cellIs" dxfId="6813" priority="3405" operator="between">
      <formula>81</formula>
      <formula>100</formula>
    </cfRule>
    <cfRule type="cellIs" dxfId="6812" priority="3406" operator="between">
      <formula>61</formula>
      <formula>80</formula>
    </cfRule>
    <cfRule type="cellIs" dxfId="6811" priority="3407" operator="between">
      <formula>41</formula>
      <formula>60</formula>
    </cfRule>
    <cfRule type="cellIs" dxfId="6810" priority="3408" operator="between">
      <formula>21</formula>
      <formula>40</formula>
    </cfRule>
    <cfRule type="cellIs" dxfId="6809" priority="3409" operator="between">
      <formula>1</formula>
      <formula>20</formula>
    </cfRule>
  </conditionalFormatting>
  <conditionalFormatting sqref="L252">
    <cfRule type="containsErrors" dxfId="6808" priority="3402">
      <formula>ISERROR(L252)</formula>
    </cfRule>
    <cfRule type="containsText" dxfId="6807" priority="3403" operator="containsText" text="N/A">
      <formula>NOT(ISERROR(SEARCH("N/A",L252)))</formula>
    </cfRule>
  </conditionalFormatting>
  <conditionalFormatting sqref="M253 M250">
    <cfRule type="cellIs" dxfId="6806" priority="3399" operator="equal">
      <formula>2</formula>
    </cfRule>
    <cfRule type="cellIs" dxfId="6805" priority="3400" operator="equal">
      <formula>1</formula>
    </cfRule>
  </conditionalFormatting>
  <conditionalFormatting sqref="M253 M250">
    <cfRule type="cellIs" dxfId="6804" priority="3398" operator="equal">
      <formula>3</formula>
    </cfRule>
  </conditionalFormatting>
  <conditionalFormatting sqref="M253 M250">
    <cfRule type="cellIs" dxfId="6803" priority="3396" operator="equal">
      <formula>5</formula>
    </cfRule>
    <cfRule type="cellIs" dxfId="6802" priority="3397" operator="equal">
      <formula>4</formula>
    </cfRule>
  </conditionalFormatting>
  <conditionalFormatting sqref="Q249">
    <cfRule type="containsText" dxfId="6801" priority="3385" operator="containsText" text="N/A">
      <formula>NOT(ISERROR(SEARCH("N/A",Q249)))</formula>
    </cfRule>
    <cfRule type="containsText" dxfId="6800" priority="3391" operator="containsText" text="High">
      <formula>NOT(ISERROR(SEARCH("High",Q249)))</formula>
    </cfRule>
    <cfRule type="containsText" dxfId="6799" priority="3392" operator="containsText" text="Extreme">
      <formula>NOT(ISERROR(SEARCH("Extreme",Q249)))</formula>
    </cfRule>
    <cfRule type="containsText" dxfId="6798" priority="3393" operator="containsText" text="Low">
      <formula>NOT(ISERROR(SEARCH("Low",Q249)))</formula>
    </cfRule>
    <cfRule type="containsText" dxfId="6797" priority="3394" operator="containsText" text="Moderate">
      <formula>NOT(ISERROR(SEARCH("Moderate",Q249)))</formula>
    </cfRule>
    <cfRule type="containsText" dxfId="6796" priority="3395" operator="containsText" text="Insignificant">
      <formula>NOT(ISERROR(SEARCH("Insignificant",Q249)))</formula>
    </cfRule>
    <cfRule type="containsErrors" dxfId="6795" priority="3401">
      <formula>ISERROR(Q249)</formula>
    </cfRule>
  </conditionalFormatting>
  <conditionalFormatting sqref="Q249:Q250 Q252:Q253">
    <cfRule type="cellIs" dxfId="6794" priority="3386" operator="between">
      <formula>81</formula>
      <formula>100</formula>
    </cfRule>
    <cfRule type="cellIs" dxfId="6793" priority="3387" operator="between">
      <formula>61</formula>
      <formula>80</formula>
    </cfRule>
    <cfRule type="cellIs" dxfId="6792" priority="3388" operator="between">
      <formula>41</formula>
      <formula>60</formula>
    </cfRule>
    <cfRule type="cellIs" dxfId="6791" priority="3389" operator="between">
      <formula>21</formula>
      <formula>40</formula>
    </cfRule>
    <cfRule type="cellIs" dxfId="6790" priority="3390" operator="between">
      <formula>1</formula>
      <formula>20</formula>
    </cfRule>
  </conditionalFormatting>
  <conditionalFormatting sqref="Q252">
    <cfRule type="containsErrors" dxfId="6789" priority="3383">
      <formula>ISERROR(Q252)</formula>
    </cfRule>
    <cfRule type="containsText" dxfId="6788" priority="3384" operator="containsText" text="N/A">
      <formula>NOT(ISERROR(SEARCH("N/A",Q252)))</formula>
    </cfRule>
  </conditionalFormatting>
  <conditionalFormatting sqref="R253 R250">
    <cfRule type="cellIs" dxfId="6787" priority="3380" operator="equal">
      <formula>2</formula>
    </cfRule>
    <cfRule type="cellIs" dxfId="6786" priority="3381" operator="equal">
      <formula>1</formula>
    </cfRule>
  </conditionalFormatting>
  <conditionalFormatting sqref="R253 R250">
    <cfRule type="cellIs" dxfId="6785" priority="3379" operator="equal">
      <formula>3</formula>
    </cfRule>
  </conditionalFormatting>
  <conditionalFormatting sqref="R253 R250">
    <cfRule type="cellIs" dxfId="6784" priority="3377" operator="equal">
      <formula>5</formula>
    </cfRule>
    <cfRule type="cellIs" dxfId="6783" priority="3378" operator="equal">
      <formula>4</formula>
    </cfRule>
  </conditionalFormatting>
  <conditionalFormatting sqref="V249">
    <cfRule type="containsText" dxfId="6782" priority="3366" operator="containsText" text="N/A">
      <formula>NOT(ISERROR(SEARCH("N/A",V249)))</formula>
    </cfRule>
    <cfRule type="containsText" dxfId="6781" priority="3372" operator="containsText" text="High">
      <formula>NOT(ISERROR(SEARCH("High",V249)))</formula>
    </cfRule>
    <cfRule type="containsText" dxfId="6780" priority="3373" operator="containsText" text="Extreme">
      <formula>NOT(ISERROR(SEARCH("Extreme",V249)))</formula>
    </cfRule>
    <cfRule type="containsText" dxfId="6779" priority="3374" operator="containsText" text="Low">
      <formula>NOT(ISERROR(SEARCH("Low",V249)))</formula>
    </cfRule>
    <cfRule type="containsText" dxfId="6778" priority="3375" operator="containsText" text="Moderate">
      <formula>NOT(ISERROR(SEARCH("Moderate",V249)))</formula>
    </cfRule>
    <cfRule type="containsText" dxfId="6777" priority="3376" operator="containsText" text="Insignificant">
      <formula>NOT(ISERROR(SEARCH("Insignificant",V249)))</formula>
    </cfRule>
    <cfRule type="containsErrors" dxfId="6776" priority="3382">
      <formula>ISERROR(V249)</formula>
    </cfRule>
  </conditionalFormatting>
  <conditionalFormatting sqref="V249:V250 V252:V253">
    <cfRule type="cellIs" dxfId="6775" priority="3367" operator="between">
      <formula>81</formula>
      <formula>100</formula>
    </cfRule>
    <cfRule type="cellIs" dxfId="6774" priority="3368" operator="between">
      <formula>61</formula>
      <formula>80</formula>
    </cfRule>
    <cfRule type="cellIs" dxfId="6773" priority="3369" operator="between">
      <formula>41</formula>
      <formula>60</formula>
    </cfRule>
    <cfRule type="cellIs" dxfId="6772" priority="3370" operator="between">
      <formula>21</formula>
      <formula>40</formula>
    </cfRule>
    <cfRule type="cellIs" dxfId="6771" priority="3371" operator="between">
      <formula>1</formula>
      <formula>20</formula>
    </cfRule>
  </conditionalFormatting>
  <conditionalFormatting sqref="V252">
    <cfRule type="containsErrors" dxfId="6770" priority="3364">
      <formula>ISERROR(V252)</formula>
    </cfRule>
    <cfRule type="containsText" dxfId="6769" priority="3365" operator="containsText" text="N/A">
      <formula>NOT(ISERROR(SEARCH("N/A",V252)))</formula>
    </cfRule>
  </conditionalFormatting>
  <conditionalFormatting sqref="W253 W250">
    <cfRule type="cellIs" dxfId="6768" priority="3361" operator="equal">
      <formula>2</formula>
    </cfRule>
    <cfRule type="cellIs" dxfId="6767" priority="3362" operator="equal">
      <formula>1</formula>
    </cfRule>
  </conditionalFormatting>
  <conditionalFormatting sqref="W253 W250">
    <cfRule type="cellIs" dxfId="6766" priority="3360" operator="equal">
      <formula>3</formula>
    </cfRule>
  </conditionalFormatting>
  <conditionalFormatting sqref="W253 W250">
    <cfRule type="cellIs" dxfId="6765" priority="3358" operator="equal">
      <formula>5</formula>
    </cfRule>
    <cfRule type="cellIs" dxfId="6764" priority="3359" operator="equal">
      <formula>4</formula>
    </cfRule>
  </conditionalFormatting>
  <conditionalFormatting sqref="AA249">
    <cfRule type="containsText" dxfId="6763" priority="3347" operator="containsText" text="N/A">
      <formula>NOT(ISERROR(SEARCH("N/A",AA249)))</formula>
    </cfRule>
    <cfRule type="containsText" dxfId="6762" priority="3353" operator="containsText" text="High">
      <formula>NOT(ISERROR(SEARCH("High",AA249)))</formula>
    </cfRule>
    <cfRule type="containsText" dxfId="6761" priority="3354" operator="containsText" text="Extreme">
      <formula>NOT(ISERROR(SEARCH("Extreme",AA249)))</formula>
    </cfRule>
    <cfRule type="containsText" dxfId="6760" priority="3355" operator="containsText" text="Low">
      <formula>NOT(ISERROR(SEARCH("Low",AA249)))</formula>
    </cfRule>
    <cfRule type="containsText" dxfId="6759" priority="3356" operator="containsText" text="Moderate">
      <formula>NOT(ISERROR(SEARCH("Moderate",AA249)))</formula>
    </cfRule>
    <cfRule type="containsText" dxfId="6758" priority="3357" operator="containsText" text="Insignificant">
      <formula>NOT(ISERROR(SEARCH("Insignificant",AA249)))</formula>
    </cfRule>
    <cfRule type="containsErrors" dxfId="6757" priority="3363">
      <formula>ISERROR(AA249)</formula>
    </cfRule>
  </conditionalFormatting>
  <conditionalFormatting sqref="AA249:AA250 AA252:AA253">
    <cfRule type="cellIs" dxfId="6756" priority="3348" operator="between">
      <formula>81</formula>
      <formula>100</formula>
    </cfRule>
    <cfRule type="cellIs" dxfId="6755" priority="3349" operator="between">
      <formula>61</formula>
      <formula>80</formula>
    </cfRule>
    <cfRule type="cellIs" dxfId="6754" priority="3350" operator="between">
      <formula>41</formula>
      <formula>60</formula>
    </cfRule>
    <cfRule type="cellIs" dxfId="6753" priority="3351" operator="between">
      <formula>21</formula>
      <formula>40</formula>
    </cfRule>
    <cfRule type="cellIs" dxfId="6752" priority="3352" operator="between">
      <formula>1</formula>
      <formula>20</formula>
    </cfRule>
  </conditionalFormatting>
  <conditionalFormatting sqref="AA252">
    <cfRule type="containsErrors" dxfId="6751" priority="3345">
      <formula>ISERROR(AA252)</formula>
    </cfRule>
    <cfRule type="containsText" dxfId="6750" priority="3346" operator="containsText" text="N/A">
      <formula>NOT(ISERROR(SEARCH("N/A",AA252)))</formula>
    </cfRule>
  </conditionalFormatting>
  <conditionalFormatting sqref="AB253 AB250">
    <cfRule type="cellIs" dxfId="6749" priority="3342" operator="equal">
      <formula>2</formula>
    </cfRule>
    <cfRule type="cellIs" dxfId="6748" priority="3343" operator="equal">
      <formula>1</formula>
    </cfRule>
  </conditionalFormatting>
  <conditionalFormatting sqref="AB253 AB250">
    <cfRule type="cellIs" dxfId="6747" priority="3341" operator="equal">
      <formula>3</formula>
    </cfRule>
  </conditionalFormatting>
  <conditionalFormatting sqref="AB253 AB250">
    <cfRule type="cellIs" dxfId="6746" priority="3339" operator="equal">
      <formula>5</formula>
    </cfRule>
    <cfRule type="cellIs" dxfId="6745" priority="3340" operator="equal">
      <formula>4</formula>
    </cfRule>
  </conditionalFormatting>
  <conditionalFormatting sqref="AF249">
    <cfRule type="containsText" dxfId="6744" priority="3328" operator="containsText" text="N/A">
      <formula>NOT(ISERROR(SEARCH("N/A",AF249)))</formula>
    </cfRule>
    <cfRule type="containsText" dxfId="6743" priority="3334" operator="containsText" text="High">
      <formula>NOT(ISERROR(SEARCH("High",AF249)))</formula>
    </cfRule>
    <cfRule type="containsText" dxfId="6742" priority="3335" operator="containsText" text="Extreme">
      <formula>NOT(ISERROR(SEARCH("Extreme",AF249)))</formula>
    </cfRule>
    <cfRule type="containsText" dxfId="6741" priority="3336" operator="containsText" text="Low">
      <formula>NOT(ISERROR(SEARCH("Low",AF249)))</formula>
    </cfRule>
    <cfRule type="containsText" dxfId="6740" priority="3337" operator="containsText" text="Moderate">
      <formula>NOT(ISERROR(SEARCH("Moderate",AF249)))</formula>
    </cfRule>
    <cfRule type="containsText" dxfId="6739" priority="3338" operator="containsText" text="Insignificant">
      <formula>NOT(ISERROR(SEARCH("Insignificant",AF249)))</formula>
    </cfRule>
    <cfRule type="containsErrors" dxfId="6738" priority="3344">
      <formula>ISERROR(AF249)</formula>
    </cfRule>
  </conditionalFormatting>
  <conditionalFormatting sqref="AF249:AF250 AF252:AF253">
    <cfRule type="cellIs" dxfId="6737" priority="3329" operator="between">
      <formula>81</formula>
      <formula>100</formula>
    </cfRule>
    <cfRule type="cellIs" dxfId="6736" priority="3330" operator="between">
      <formula>61</formula>
      <formula>80</formula>
    </cfRule>
    <cfRule type="cellIs" dxfId="6735" priority="3331" operator="between">
      <formula>41</formula>
      <formula>60</formula>
    </cfRule>
    <cfRule type="cellIs" dxfId="6734" priority="3332" operator="between">
      <formula>21</formula>
      <formula>40</formula>
    </cfRule>
    <cfRule type="cellIs" dxfId="6733" priority="3333" operator="between">
      <formula>1</formula>
      <formula>20</formula>
    </cfRule>
  </conditionalFormatting>
  <conditionalFormatting sqref="AF252">
    <cfRule type="containsErrors" dxfId="6732" priority="3326">
      <formula>ISERROR(AF252)</formula>
    </cfRule>
    <cfRule type="containsText" dxfId="6731" priority="3327" operator="containsText" text="N/A">
      <formula>NOT(ISERROR(SEARCH("N/A",AF252)))</formula>
    </cfRule>
  </conditionalFormatting>
  <conditionalFormatting sqref="AG253 AG250">
    <cfRule type="cellIs" dxfId="6730" priority="3323" operator="equal">
      <formula>2</formula>
    </cfRule>
    <cfRule type="cellIs" dxfId="6729" priority="3324" operator="equal">
      <formula>1</formula>
    </cfRule>
  </conditionalFormatting>
  <conditionalFormatting sqref="AG253 AG250">
    <cfRule type="cellIs" dxfId="6728" priority="3322" operator="equal">
      <formula>3</formula>
    </cfRule>
  </conditionalFormatting>
  <conditionalFormatting sqref="AG253 AG250">
    <cfRule type="cellIs" dxfId="6727" priority="3320" operator="equal">
      <formula>5</formula>
    </cfRule>
    <cfRule type="cellIs" dxfId="6726" priority="3321" operator="equal">
      <formula>4</formula>
    </cfRule>
  </conditionalFormatting>
  <conditionalFormatting sqref="AK249">
    <cfRule type="containsText" dxfId="6725" priority="3309" operator="containsText" text="N/A">
      <formula>NOT(ISERROR(SEARCH("N/A",AK249)))</formula>
    </cfRule>
    <cfRule type="containsText" dxfId="6724" priority="3315" operator="containsText" text="High">
      <formula>NOT(ISERROR(SEARCH("High",AK249)))</formula>
    </cfRule>
    <cfRule type="containsText" dxfId="6723" priority="3316" operator="containsText" text="Extreme">
      <formula>NOT(ISERROR(SEARCH("Extreme",AK249)))</formula>
    </cfRule>
    <cfRule type="containsText" dxfId="6722" priority="3317" operator="containsText" text="Low">
      <formula>NOT(ISERROR(SEARCH("Low",AK249)))</formula>
    </cfRule>
    <cfRule type="containsText" dxfId="6721" priority="3318" operator="containsText" text="Moderate">
      <formula>NOT(ISERROR(SEARCH("Moderate",AK249)))</formula>
    </cfRule>
    <cfRule type="containsText" dxfId="6720" priority="3319" operator="containsText" text="Insignificant">
      <formula>NOT(ISERROR(SEARCH("Insignificant",AK249)))</formula>
    </cfRule>
    <cfRule type="containsErrors" dxfId="6719" priority="3325">
      <formula>ISERROR(AK249)</formula>
    </cfRule>
  </conditionalFormatting>
  <conditionalFormatting sqref="AK249:AK250 AK252:AK253">
    <cfRule type="cellIs" dxfId="6718" priority="3310" operator="between">
      <formula>81</formula>
      <formula>100</formula>
    </cfRule>
    <cfRule type="cellIs" dxfId="6717" priority="3311" operator="between">
      <formula>61</formula>
      <formula>80</formula>
    </cfRule>
    <cfRule type="cellIs" dxfId="6716" priority="3312" operator="between">
      <formula>41</formula>
      <formula>60</formula>
    </cfRule>
    <cfRule type="cellIs" dxfId="6715" priority="3313" operator="between">
      <formula>21</formula>
      <formula>40</formula>
    </cfRule>
    <cfRule type="cellIs" dxfId="6714" priority="3314" operator="between">
      <formula>1</formula>
      <formula>20</formula>
    </cfRule>
  </conditionalFormatting>
  <conditionalFormatting sqref="AK252">
    <cfRule type="containsErrors" dxfId="6713" priority="3307">
      <formula>ISERROR(AK252)</formula>
    </cfRule>
    <cfRule type="containsText" dxfId="6712" priority="3308" operator="containsText" text="N/A">
      <formula>NOT(ISERROR(SEARCH("N/A",AK252)))</formula>
    </cfRule>
  </conditionalFormatting>
  <conditionalFormatting sqref="AL253 AL250">
    <cfRule type="cellIs" dxfId="6711" priority="3304" operator="equal">
      <formula>2</formula>
    </cfRule>
    <cfRule type="cellIs" dxfId="6710" priority="3305" operator="equal">
      <formula>1</formula>
    </cfRule>
  </conditionalFormatting>
  <conditionalFormatting sqref="AL253 AL250">
    <cfRule type="cellIs" dxfId="6709" priority="3303" operator="equal">
      <formula>3</formula>
    </cfRule>
  </conditionalFormatting>
  <conditionalFormatting sqref="AL253 AL250">
    <cfRule type="cellIs" dxfId="6708" priority="3301" operator="equal">
      <formula>5</formula>
    </cfRule>
    <cfRule type="cellIs" dxfId="6707" priority="3302" operator="equal">
      <formula>4</formula>
    </cfRule>
  </conditionalFormatting>
  <conditionalFormatting sqref="AP249">
    <cfRule type="containsText" dxfId="6706" priority="3290" operator="containsText" text="N/A">
      <formula>NOT(ISERROR(SEARCH("N/A",AP249)))</formula>
    </cfRule>
    <cfRule type="containsText" dxfId="6705" priority="3296" operator="containsText" text="High">
      <formula>NOT(ISERROR(SEARCH("High",AP249)))</formula>
    </cfRule>
    <cfRule type="containsText" dxfId="6704" priority="3297" operator="containsText" text="Extreme">
      <formula>NOT(ISERROR(SEARCH("Extreme",AP249)))</formula>
    </cfRule>
    <cfRule type="containsText" dxfId="6703" priority="3298" operator="containsText" text="Low">
      <formula>NOT(ISERROR(SEARCH("Low",AP249)))</formula>
    </cfRule>
    <cfRule type="containsText" dxfId="6702" priority="3299" operator="containsText" text="Moderate">
      <formula>NOT(ISERROR(SEARCH("Moderate",AP249)))</formula>
    </cfRule>
    <cfRule type="containsText" dxfId="6701" priority="3300" operator="containsText" text="Insignificant">
      <formula>NOT(ISERROR(SEARCH("Insignificant",AP249)))</formula>
    </cfRule>
    <cfRule type="containsErrors" dxfId="6700" priority="3306">
      <formula>ISERROR(AP249)</formula>
    </cfRule>
  </conditionalFormatting>
  <conditionalFormatting sqref="AP249:AP250 AP252:AP253">
    <cfRule type="cellIs" dxfId="6699" priority="3291" operator="between">
      <formula>81</formula>
      <formula>100</formula>
    </cfRule>
    <cfRule type="cellIs" dxfId="6698" priority="3292" operator="between">
      <formula>61</formula>
      <formula>80</formula>
    </cfRule>
    <cfRule type="cellIs" dxfId="6697" priority="3293" operator="between">
      <formula>41</formula>
      <formula>60</formula>
    </cfRule>
    <cfRule type="cellIs" dxfId="6696" priority="3294" operator="between">
      <formula>21</formula>
      <formula>40</formula>
    </cfRule>
    <cfRule type="cellIs" dxfId="6695" priority="3295" operator="between">
      <formula>1</formula>
      <formula>20</formula>
    </cfRule>
  </conditionalFormatting>
  <conditionalFormatting sqref="AP252">
    <cfRule type="containsErrors" dxfId="6694" priority="3288">
      <formula>ISERROR(AP252)</formula>
    </cfRule>
    <cfRule type="containsText" dxfId="6693" priority="3289" operator="containsText" text="N/A">
      <formula>NOT(ISERROR(SEARCH("N/A",AP252)))</formula>
    </cfRule>
  </conditionalFormatting>
  <conditionalFormatting sqref="AQ253 AQ250">
    <cfRule type="cellIs" dxfId="6692" priority="3285" operator="equal">
      <formula>2</formula>
    </cfRule>
    <cfRule type="cellIs" dxfId="6691" priority="3286" operator="equal">
      <formula>1</formula>
    </cfRule>
  </conditionalFormatting>
  <conditionalFormatting sqref="AQ253 AQ250">
    <cfRule type="cellIs" dxfId="6690" priority="3284" operator="equal">
      <formula>3</formula>
    </cfRule>
  </conditionalFormatting>
  <conditionalFormatting sqref="AQ253 AQ250">
    <cfRule type="cellIs" dxfId="6689" priority="3282" operator="equal">
      <formula>5</formula>
    </cfRule>
    <cfRule type="cellIs" dxfId="6688" priority="3283" operator="equal">
      <formula>4</formula>
    </cfRule>
  </conditionalFormatting>
  <conditionalFormatting sqref="AU249">
    <cfRule type="containsText" dxfId="6687" priority="3271" operator="containsText" text="N/A">
      <formula>NOT(ISERROR(SEARCH("N/A",AU249)))</formula>
    </cfRule>
    <cfRule type="containsText" dxfId="6686" priority="3277" operator="containsText" text="High">
      <formula>NOT(ISERROR(SEARCH("High",AU249)))</formula>
    </cfRule>
    <cfRule type="containsText" dxfId="6685" priority="3278" operator="containsText" text="Extreme">
      <formula>NOT(ISERROR(SEARCH("Extreme",AU249)))</formula>
    </cfRule>
    <cfRule type="containsText" dxfId="6684" priority="3279" operator="containsText" text="Low">
      <formula>NOT(ISERROR(SEARCH("Low",AU249)))</formula>
    </cfRule>
    <cfRule type="containsText" dxfId="6683" priority="3280" operator="containsText" text="Moderate">
      <formula>NOT(ISERROR(SEARCH("Moderate",AU249)))</formula>
    </cfRule>
    <cfRule type="containsText" dxfId="6682" priority="3281" operator="containsText" text="Insignificant">
      <formula>NOT(ISERROR(SEARCH("Insignificant",AU249)))</formula>
    </cfRule>
    <cfRule type="containsErrors" dxfId="6681" priority="3287">
      <formula>ISERROR(AU249)</formula>
    </cfRule>
  </conditionalFormatting>
  <conditionalFormatting sqref="AU249:AU250 AU252:AU253">
    <cfRule type="cellIs" dxfId="6680" priority="3272" operator="between">
      <formula>81</formula>
      <formula>100</formula>
    </cfRule>
    <cfRule type="cellIs" dxfId="6679" priority="3273" operator="between">
      <formula>61</formula>
      <formula>80</formula>
    </cfRule>
    <cfRule type="cellIs" dxfId="6678" priority="3274" operator="between">
      <formula>41</formula>
      <formula>60</formula>
    </cfRule>
    <cfRule type="cellIs" dxfId="6677" priority="3275" operator="between">
      <formula>21</formula>
      <formula>40</formula>
    </cfRule>
    <cfRule type="cellIs" dxfId="6676" priority="3276" operator="between">
      <formula>1</formula>
      <formula>20</formula>
    </cfRule>
  </conditionalFormatting>
  <conditionalFormatting sqref="AU252">
    <cfRule type="containsErrors" dxfId="6675" priority="3269">
      <formula>ISERROR(AU252)</formula>
    </cfRule>
    <cfRule type="containsText" dxfId="6674" priority="3270" operator="containsText" text="N/A">
      <formula>NOT(ISERROR(SEARCH("N/A",AU252)))</formula>
    </cfRule>
  </conditionalFormatting>
  <conditionalFormatting sqref="AV253 AV250">
    <cfRule type="cellIs" dxfId="6673" priority="3266" operator="equal">
      <formula>2</formula>
    </cfRule>
    <cfRule type="cellIs" dxfId="6672" priority="3267" operator="equal">
      <formula>1</formula>
    </cfRule>
  </conditionalFormatting>
  <conditionalFormatting sqref="AV253 AV250">
    <cfRule type="cellIs" dxfId="6671" priority="3265" operator="equal">
      <formula>3</formula>
    </cfRule>
  </conditionalFormatting>
  <conditionalFormatting sqref="AV253 AV250">
    <cfRule type="cellIs" dxfId="6670" priority="3263" operator="equal">
      <formula>5</formula>
    </cfRule>
    <cfRule type="cellIs" dxfId="6669" priority="3264" operator="equal">
      <formula>4</formula>
    </cfRule>
  </conditionalFormatting>
  <conditionalFormatting sqref="AZ249">
    <cfRule type="containsText" dxfId="6668" priority="3252" operator="containsText" text="N/A">
      <formula>NOT(ISERROR(SEARCH("N/A",AZ249)))</formula>
    </cfRule>
    <cfRule type="containsText" dxfId="6667" priority="3258" operator="containsText" text="High">
      <formula>NOT(ISERROR(SEARCH("High",AZ249)))</formula>
    </cfRule>
    <cfRule type="containsText" dxfId="6666" priority="3259" operator="containsText" text="Extreme">
      <formula>NOT(ISERROR(SEARCH("Extreme",AZ249)))</formula>
    </cfRule>
    <cfRule type="containsText" dxfId="6665" priority="3260" operator="containsText" text="Low">
      <formula>NOT(ISERROR(SEARCH("Low",AZ249)))</formula>
    </cfRule>
    <cfRule type="containsText" dxfId="6664" priority="3261" operator="containsText" text="Moderate">
      <formula>NOT(ISERROR(SEARCH("Moderate",AZ249)))</formula>
    </cfRule>
    <cfRule type="containsText" dxfId="6663" priority="3262" operator="containsText" text="Insignificant">
      <formula>NOT(ISERROR(SEARCH("Insignificant",AZ249)))</formula>
    </cfRule>
    <cfRule type="containsErrors" dxfId="6662" priority="3268">
      <formula>ISERROR(AZ249)</formula>
    </cfRule>
  </conditionalFormatting>
  <conditionalFormatting sqref="AZ249:AZ250 AZ252:AZ253">
    <cfRule type="cellIs" dxfId="6661" priority="3253" operator="between">
      <formula>81</formula>
      <formula>100</formula>
    </cfRule>
    <cfRule type="cellIs" dxfId="6660" priority="3254" operator="between">
      <formula>61</formula>
      <formula>80</formula>
    </cfRule>
    <cfRule type="cellIs" dxfId="6659" priority="3255" operator="between">
      <formula>41</formula>
      <formula>60</formula>
    </cfRule>
    <cfRule type="cellIs" dxfId="6658" priority="3256" operator="between">
      <formula>21</formula>
      <formula>40</formula>
    </cfRule>
    <cfRule type="cellIs" dxfId="6657" priority="3257" operator="between">
      <formula>1</formula>
      <formula>20</formula>
    </cfRule>
  </conditionalFormatting>
  <conditionalFormatting sqref="AZ252">
    <cfRule type="containsErrors" dxfId="6656" priority="3250">
      <formula>ISERROR(AZ252)</formula>
    </cfRule>
    <cfRule type="containsText" dxfId="6655" priority="3251" operator="containsText" text="N/A">
      <formula>NOT(ISERROR(SEARCH("N/A",AZ252)))</formula>
    </cfRule>
  </conditionalFormatting>
  <conditionalFormatting sqref="BA253 BA250">
    <cfRule type="cellIs" dxfId="6654" priority="3247" operator="equal">
      <formula>2</formula>
    </cfRule>
    <cfRule type="cellIs" dxfId="6653" priority="3248" operator="equal">
      <formula>1</formula>
    </cfRule>
  </conditionalFormatting>
  <conditionalFormatting sqref="BA253 BA250">
    <cfRule type="cellIs" dxfId="6652" priority="3246" operator="equal">
      <formula>3</formula>
    </cfRule>
  </conditionalFormatting>
  <conditionalFormatting sqref="BA253 BA250">
    <cfRule type="cellIs" dxfId="6651" priority="3244" operator="equal">
      <formula>5</formula>
    </cfRule>
    <cfRule type="cellIs" dxfId="6650" priority="3245" operator="equal">
      <formula>4</formula>
    </cfRule>
  </conditionalFormatting>
  <conditionalFormatting sqref="BE249">
    <cfRule type="containsText" dxfId="6649" priority="3233" operator="containsText" text="N/A">
      <formula>NOT(ISERROR(SEARCH("N/A",BE249)))</formula>
    </cfRule>
    <cfRule type="containsText" dxfId="6648" priority="3239" operator="containsText" text="High">
      <formula>NOT(ISERROR(SEARCH("High",BE249)))</formula>
    </cfRule>
    <cfRule type="containsText" dxfId="6647" priority="3240" operator="containsText" text="Extreme">
      <formula>NOT(ISERROR(SEARCH("Extreme",BE249)))</formula>
    </cfRule>
    <cfRule type="containsText" dxfId="6646" priority="3241" operator="containsText" text="Low">
      <formula>NOT(ISERROR(SEARCH("Low",BE249)))</formula>
    </cfRule>
    <cfRule type="containsText" dxfId="6645" priority="3242" operator="containsText" text="Moderate">
      <formula>NOT(ISERROR(SEARCH("Moderate",BE249)))</formula>
    </cfRule>
    <cfRule type="containsText" dxfId="6644" priority="3243" operator="containsText" text="Insignificant">
      <formula>NOT(ISERROR(SEARCH("Insignificant",BE249)))</formula>
    </cfRule>
    <cfRule type="containsErrors" dxfId="6643" priority="3249">
      <formula>ISERROR(BE249)</formula>
    </cfRule>
  </conditionalFormatting>
  <conditionalFormatting sqref="BE249:BE250 BE252:BE253">
    <cfRule type="cellIs" dxfId="6642" priority="3234" operator="between">
      <formula>81</formula>
      <formula>100</formula>
    </cfRule>
    <cfRule type="cellIs" dxfId="6641" priority="3235" operator="between">
      <formula>61</formula>
      <formula>80</formula>
    </cfRule>
    <cfRule type="cellIs" dxfId="6640" priority="3236" operator="between">
      <formula>41</formula>
      <formula>60</formula>
    </cfRule>
    <cfRule type="cellIs" dxfId="6639" priority="3237" operator="between">
      <formula>21</formula>
      <formula>40</formula>
    </cfRule>
    <cfRule type="cellIs" dxfId="6638" priority="3238" operator="between">
      <formula>1</formula>
      <formula>20</formula>
    </cfRule>
  </conditionalFormatting>
  <conditionalFormatting sqref="BE252">
    <cfRule type="containsErrors" dxfId="6637" priority="3231">
      <formula>ISERROR(BE252)</formula>
    </cfRule>
    <cfRule type="containsText" dxfId="6636" priority="3232" operator="containsText" text="N/A">
      <formula>NOT(ISERROR(SEARCH("N/A",BE252)))</formula>
    </cfRule>
  </conditionalFormatting>
  <conditionalFormatting sqref="BF253 BF250">
    <cfRule type="cellIs" dxfId="6635" priority="3228" operator="equal">
      <formula>2</formula>
    </cfRule>
    <cfRule type="cellIs" dxfId="6634" priority="3229" operator="equal">
      <formula>1</formula>
    </cfRule>
  </conditionalFormatting>
  <conditionalFormatting sqref="BF253 BF250">
    <cfRule type="cellIs" dxfId="6633" priority="3227" operator="equal">
      <formula>3</formula>
    </cfRule>
  </conditionalFormatting>
  <conditionalFormatting sqref="BF253 BF250">
    <cfRule type="cellIs" dxfId="6632" priority="3225" operator="equal">
      <formula>5</formula>
    </cfRule>
    <cfRule type="cellIs" dxfId="6631" priority="3226" operator="equal">
      <formula>4</formula>
    </cfRule>
  </conditionalFormatting>
  <conditionalFormatting sqref="BJ249">
    <cfRule type="containsText" dxfId="6630" priority="3214" operator="containsText" text="N/A">
      <formula>NOT(ISERROR(SEARCH("N/A",BJ249)))</formula>
    </cfRule>
    <cfRule type="containsText" dxfId="6629" priority="3220" operator="containsText" text="High">
      <formula>NOT(ISERROR(SEARCH("High",BJ249)))</formula>
    </cfRule>
    <cfRule type="containsText" dxfId="6628" priority="3221" operator="containsText" text="Extreme">
      <formula>NOT(ISERROR(SEARCH("Extreme",BJ249)))</formula>
    </cfRule>
    <cfRule type="containsText" dxfId="6627" priority="3222" operator="containsText" text="Low">
      <formula>NOT(ISERROR(SEARCH("Low",BJ249)))</formula>
    </cfRule>
    <cfRule type="containsText" dxfId="6626" priority="3223" operator="containsText" text="Moderate">
      <formula>NOT(ISERROR(SEARCH("Moderate",BJ249)))</formula>
    </cfRule>
    <cfRule type="containsText" dxfId="6625" priority="3224" operator="containsText" text="Insignificant">
      <formula>NOT(ISERROR(SEARCH("Insignificant",BJ249)))</formula>
    </cfRule>
    <cfRule type="containsErrors" dxfId="6624" priority="3230">
      <formula>ISERROR(BJ249)</formula>
    </cfRule>
  </conditionalFormatting>
  <conditionalFormatting sqref="BJ249:BJ250 BJ252:BJ253">
    <cfRule type="cellIs" dxfId="6623" priority="3215" operator="between">
      <formula>81</formula>
      <formula>100</formula>
    </cfRule>
    <cfRule type="cellIs" dxfId="6622" priority="3216" operator="between">
      <formula>61</formula>
      <formula>80</formula>
    </cfRule>
    <cfRule type="cellIs" dxfId="6621" priority="3217" operator="between">
      <formula>41</formula>
      <formula>60</formula>
    </cfRule>
    <cfRule type="cellIs" dxfId="6620" priority="3218" operator="between">
      <formula>21</formula>
      <formula>40</formula>
    </cfRule>
    <cfRule type="cellIs" dxfId="6619" priority="3219" operator="between">
      <formula>1</formula>
      <formula>20</formula>
    </cfRule>
  </conditionalFormatting>
  <conditionalFormatting sqref="BJ252">
    <cfRule type="containsErrors" dxfId="6618" priority="3212">
      <formula>ISERROR(BJ252)</formula>
    </cfRule>
    <cfRule type="containsText" dxfId="6617" priority="3213" operator="containsText" text="N/A">
      <formula>NOT(ISERROR(SEARCH("N/A",BJ252)))</formula>
    </cfRule>
  </conditionalFormatting>
  <conditionalFormatting sqref="BK253 BK250">
    <cfRule type="cellIs" dxfId="6616" priority="3209" operator="equal">
      <formula>2</formula>
    </cfRule>
    <cfRule type="cellIs" dxfId="6615" priority="3210" operator="equal">
      <formula>1</formula>
    </cfRule>
  </conditionalFormatting>
  <conditionalFormatting sqref="BK253 BK250">
    <cfRule type="cellIs" dxfId="6614" priority="3208" operator="equal">
      <formula>3</formula>
    </cfRule>
  </conditionalFormatting>
  <conditionalFormatting sqref="BK253 BK250">
    <cfRule type="cellIs" dxfId="6613" priority="3206" operator="equal">
      <formula>5</formula>
    </cfRule>
    <cfRule type="cellIs" dxfId="6612" priority="3207" operator="equal">
      <formula>4</formula>
    </cfRule>
  </conditionalFormatting>
  <conditionalFormatting sqref="BO249">
    <cfRule type="containsText" dxfId="6611" priority="3195" operator="containsText" text="N/A">
      <formula>NOT(ISERROR(SEARCH("N/A",BO249)))</formula>
    </cfRule>
    <cfRule type="containsText" dxfId="6610" priority="3201" operator="containsText" text="High">
      <formula>NOT(ISERROR(SEARCH("High",BO249)))</formula>
    </cfRule>
    <cfRule type="containsText" dxfId="6609" priority="3202" operator="containsText" text="Extreme">
      <formula>NOT(ISERROR(SEARCH("Extreme",BO249)))</formula>
    </cfRule>
    <cfRule type="containsText" dxfId="6608" priority="3203" operator="containsText" text="Low">
      <formula>NOT(ISERROR(SEARCH("Low",BO249)))</formula>
    </cfRule>
    <cfRule type="containsText" dxfId="6607" priority="3204" operator="containsText" text="Moderate">
      <formula>NOT(ISERROR(SEARCH("Moderate",BO249)))</formula>
    </cfRule>
    <cfRule type="containsText" dxfId="6606" priority="3205" operator="containsText" text="Insignificant">
      <formula>NOT(ISERROR(SEARCH("Insignificant",BO249)))</formula>
    </cfRule>
    <cfRule type="containsErrors" dxfId="6605" priority="3211">
      <formula>ISERROR(BO249)</formula>
    </cfRule>
  </conditionalFormatting>
  <conditionalFormatting sqref="BO249:BO250 BO252:BO253">
    <cfRule type="cellIs" dxfId="6604" priority="3196" operator="between">
      <formula>81</formula>
      <formula>100</formula>
    </cfRule>
    <cfRule type="cellIs" dxfId="6603" priority="3197" operator="between">
      <formula>61</formula>
      <formula>80</formula>
    </cfRule>
    <cfRule type="cellIs" dxfId="6602" priority="3198" operator="between">
      <formula>41</formula>
      <formula>60</formula>
    </cfRule>
    <cfRule type="cellIs" dxfId="6601" priority="3199" operator="between">
      <formula>21</formula>
      <formula>40</formula>
    </cfRule>
    <cfRule type="cellIs" dxfId="6600" priority="3200" operator="between">
      <formula>1</formula>
      <formula>20</formula>
    </cfRule>
  </conditionalFormatting>
  <conditionalFormatting sqref="BO252">
    <cfRule type="containsErrors" dxfId="6599" priority="3193">
      <formula>ISERROR(BO252)</formula>
    </cfRule>
    <cfRule type="containsText" dxfId="6598" priority="3194" operator="containsText" text="N/A">
      <formula>NOT(ISERROR(SEARCH("N/A",BO252)))</formula>
    </cfRule>
  </conditionalFormatting>
  <conditionalFormatting sqref="BP253 BP250">
    <cfRule type="cellIs" dxfId="6597" priority="3190" operator="equal">
      <formula>2</formula>
    </cfRule>
    <cfRule type="cellIs" dxfId="6596" priority="3191" operator="equal">
      <formula>1</formula>
    </cfRule>
  </conditionalFormatting>
  <conditionalFormatting sqref="BP253 BP250">
    <cfRule type="cellIs" dxfId="6595" priority="3189" operator="equal">
      <formula>3</formula>
    </cfRule>
  </conditionalFormatting>
  <conditionalFormatting sqref="BP253 BP250">
    <cfRule type="cellIs" dxfId="6594" priority="3187" operator="equal">
      <formula>5</formula>
    </cfRule>
    <cfRule type="cellIs" dxfId="6593" priority="3188" operator="equal">
      <formula>4</formula>
    </cfRule>
  </conditionalFormatting>
  <conditionalFormatting sqref="BT249">
    <cfRule type="containsText" dxfId="6592" priority="3176" operator="containsText" text="N/A">
      <formula>NOT(ISERROR(SEARCH("N/A",BT249)))</formula>
    </cfRule>
    <cfRule type="containsText" dxfId="6591" priority="3182" operator="containsText" text="High">
      <formula>NOT(ISERROR(SEARCH("High",BT249)))</formula>
    </cfRule>
    <cfRule type="containsText" dxfId="6590" priority="3183" operator="containsText" text="Extreme">
      <formula>NOT(ISERROR(SEARCH("Extreme",BT249)))</formula>
    </cfRule>
    <cfRule type="containsText" dxfId="6589" priority="3184" operator="containsText" text="Low">
      <formula>NOT(ISERROR(SEARCH("Low",BT249)))</formula>
    </cfRule>
    <cfRule type="containsText" dxfId="6588" priority="3185" operator="containsText" text="Moderate">
      <formula>NOT(ISERROR(SEARCH("Moderate",BT249)))</formula>
    </cfRule>
    <cfRule type="containsText" dxfId="6587" priority="3186" operator="containsText" text="Insignificant">
      <formula>NOT(ISERROR(SEARCH("Insignificant",BT249)))</formula>
    </cfRule>
    <cfRule type="containsErrors" dxfId="6586" priority="3192">
      <formula>ISERROR(BT249)</formula>
    </cfRule>
  </conditionalFormatting>
  <conditionalFormatting sqref="BT249:BT250 BT252:BT253">
    <cfRule type="cellIs" dxfId="6585" priority="3177" operator="between">
      <formula>81</formula>
      <formula>100</formula>
    </cfRule>
    <cfRule type="cellIs" dxfId="6584" priority="3178" operator="between">
      <formula>61</formula>
      <formula>80</formula>
    </cfRule>
    <cfRule type="cellIs" dxfId="6583" priority="3179" operator="between">
      <formula>41</formula>
      <formula>60</formula>
    </cfRule>
    <cfRule type="cellIs" dxfId="6582" priority="3180" operator="between">
      <formula>21</formula>
      <formula>40</formula>
    </cfRule>
    <cfRule type="cellIs" dxfId="6581" priority="3181" operator="between">
      <formula>1</formula>
      <formula>20</formula>
    </cfRule>
  </conditionalFormatting>
  <conditionalFormatting sqref="BT252">
    <cfRule type="containsErrors" dxfId="6580" priority="3174">
      <formula>ISERROR(BT252)</formula>
    </cfRule>
    <cfRule type="containsText" dxfId="6579" priority="3175" operator="containsText" text="N/A">
      <formula>NOT(ISERROR(SEARCH("N/A",BT252)))</formula>
    </cfRule>
  </conditionalFormatting>
  <conditionalFormatting sqref="BU253 BU250">
    <cfRule type="cellIs" dxfId="6578" priority="3171" operator="equal">
      <formula>2</formula>
    </cfRule>
    <cfRule type="cellIs" dxfId="6577" priority="3172" operator="equal">
      <formula>1</formula>
    </cfRule>
  </conditionalFormatting>
  <conditionalFormatting sqref="BU253 BU250">
    <cfRule type="cellIs" dxfId="6576" priority="3170" operator="equal">
      <formula>3</formula>
    </cfRule>
  </conditionalFormatting>
  <conditionalFormatting sqref="BU253 BU250">
    <cfRule type="cellIs" dxfId="6575" priority="3168" operator="equal">
      <formula>5</formula>
    </cfRule>
    <cfRule type="cellIs" dxfId="6574" priority="3169" operator="equal">
      <formula>4</formula>
    </cfRule>
  </conditionalFormatting>
  <conditionalFormatting sqref="BY249">
    <cfRule type="containsText" dxfId="6573" priority="3157" operator="containsText" text="N/A">
      <formula>NOT(ISERROR(SEARCH("N/A",BY249)))</formula>
    </cfRule>
    <cfRule type="containsText" dxfId="6572" priority="3163" operator="containsText" text="High">
      <formula>NOT(ISERROR(SEARCH("High",BY249)))</formula>
    </cfRule>
    <cfRule type="containsText" dxfId="6571" priority="3164" operator="containsText" text="Extreme">
      <formula>NOT(ISERROR(SEARCH("Extreme",BY249)))</formula>
    </cfRule>
    <cfRule type="containsText" dxfId="6570" priority="3165" operator="containsText" text="Low">
      <formula>NOT(ISERROR(SEARCH("Low",BY249)))</formula>
    </cfRule>
    <cfRule type="containsText" dxfId="6569" priority="3166" operator="containsText" text="Moderate">
      <formula>NOT(ISERROR(SEARCH("Moderate",BY249)))</formula>
    </cfRule>
    <cfRule type="containsText" dxfId="6568" priority="3167" operator="containsText" text="Insignificant">
      <formula>NOT(ISERROR(SEARCH("Insignificant",BY249)))</formula>
    </cfRule>
    <cfRule type="containsErrors" dxfId="6567" priority="3173">
      <formula>ISERROR(BY249)</formula>
    </cfRule>
  </conditionalFormatting>
  <conditionalFormatting sqref="BY249:BY250 BY252:BY253">
    <cfRule type="cellIs" dxfId="6566" priority="3158" operator="between">
      <formula>81</formula>
      <formula>100</formula>
    </cfRule>
    <cfRule type="cellIs" dxfId="6565" priority="3159" operator="between">
      <formula>61</formula>
      <formula>80</formula>
    </cfRule>
    <cfRule type="cellIs" dxfId="6564" priority="3160" operator="between">
      <formula>41</formula>
      <formula>60</formula>
    </cfRule>
    <cfRule type="cellIs" dxfId="6563" priority="3161" operator="between">
      <formula>21</formula>
      <formula>40</formula>
    </cfRule>
    <cfRule type="cellIs" dxfId="6562" priority="3162" operator="between">
      <formula>1</formula>
      <formula>20</formula>
    </cfRule>
  </conditionalFormatting>
  <conditionalFormatting sqref="BY252">
    <cfRule type="containsErrors" dxfId="6561" priority="3155">
      <formula>ISERROR(BY252)</formula>
    </cfRule>
    <cfRule type="containsText" dxfId="6560" priority="3156" operator="containsText" text="N/A">
      <formula>NOT(ISERROR(SEARCH("N/A",BY252)))</formula>
    </cfRule>
  </conditionalFormatting>
  <conditionalFormatting sqref="BZ253 BZ250">
    <cfRule type="cellIs" dxfId="6559" priority="3152" operator="equal">
      <formula>2</formula>
    </cfRule>
    <cfRule type="cellIs" dxfId="6558" priority="3153" operator="equal">
      <formula>1</formula>
    </cfRule>
  </conditionalFormatting>
  <conditionalFormatting sqref="BZ253 BZ250">
    <cfRule type="cellIs" dxfId="6557" priority="3151" operator="equal">
      <formula>3</formula>
    </cfRule>
  </conditionalFormatting>
  <conditionalFormatting sqref="BZ253 BZ250">
    <cfRule type="cellIs" dxfId="6556" priority="3149" operator="equal">
      <formula>5</formula>
    </cfRule>
    <cfRule type="cellIs" dxfId="6555" priority="3150" operator="equal">
      <formula>4</formula>
    </cfRule>
  </conditionalFormatting>
  <conditionalFormatting sqref="CD249">
    <cfRule type="containsText" dxfId="6554" priority="3138" operator="containsText" text="N/A">
      <formula>NOT(ISERROR(SEARCH("N/A",CD249)))</formula>
    </cfRule>
    <cfRule type="containsText" dxfId="6553" priority="3144" operator="containsText" text="High">
      <formula>NOT(ISERROR(SEARCH("High",CD249)))</formula>
    </cfRule>
    <cfRule type="containsText" dxfId="6552" priority="3145" operator="containsText" text="Extreme">
      <formula>NOT(ISERROR(SEARCH("Extreme",CD249)))</formula>
    </cfRule>
    <cfRule type="containsText" dxfId="6551" priority="3146" operator="containsText" text="Low">
      <formula>NOT(ISERROR(SEARCH("Low",CD249)))</formula>
    </cfRule>
    <cfRule type="containsText" dxfId="6550" priority="3147" operator="containsText" text="Moderate">
      <formula>NOT(ISERROR(SEARCH("Moderate",CD249)))</formula>
    </cfRule>
    <cfRule type="containsText" dxfId="6549" priority="3148" operator="containsText" text="Insignificant">
      <formula>NOT(ISERROR(SEARCH("Insignificant",CD249)))</formula>
    </cfRule>
    <cfRule type="containsErrors" dxfId="6548" priority="3154">
      <formula>ISERROR(CD249)</formula>
    </cfRule>
  </conditionalFormatting>
  <conditionalFormatting sqref="CD249:CD250 CD252:CD253">
    <cfRule type="cellIs" dxfId="6547" priority="3139" operator="between">
      <formula>81</formula>
      <formula>100</formula>
    </cfRule>
    <cfRule type="cellIs" dxfId="6546" priority="3140" operator="between">
      <formula>61</formula>
      <formula>80</formula>
    </cfRule>
    <cfRule type="cellIs" dxfId="6545" priority="3141" operator="between">
      <formula>41</formula>
      <formula>60</formula>
    </cfRule>
    <cfRule type="cellIs" dxfId="6544" priority="3142" operator="between">
      <formula>21</formula>
      <formula>40</formula>
    </cfRule>
    <cfRule type="cellIs" dxfId="6543" priority="3143" operator="between">
      <formula>1</formula>
      <formula>20</formula>
    </cfRule>
  </conditionalFormatting>
  <conditionalFormatting sqref="CD252">
    <cfRule type="containsErrors" dxfId="6542" priority="3136">
      <formula>ISERROR(CD252)</formula>
    </cfRule>
    <cfRule type="containsText" dxfId="6541" priority="3137" operator="containsText" text="N/A">
      <formula>NOT(ISERROR(SEARCH("N/A",CD252)))</formula>
    </cfRule>
  </conditionalFormatting>
  <conditionalFormatting sqref="CE253 CE250">
    <cfRule type="cellIs" dxfId="6540" priority="3133" operator="equal">
      <formula>2</formula>
    </cfRule>
    <cfRule type="cellIs" dxfId="6539" priority="3134" operator="equal">
      <formula>1</formula>
    </cfRule>
  </conditionalFormatting>
  <conditionalFormatting sqref="CE253 CE250">
    <cfRule type="cellIs" dxfId="6538" priority="3132" operator="equal">
      <formula>3</formula>
    </cfRule>
  </conditionalFormatting>
  <conditionalFormatting sqref="CE253 CE250">
    <cfRule type="cellIs" dxfId="6537" priority="3130" operator="equal">
      <formula>5</formula>
    </cfRule>
    <cfRule type="cellIs" dxfId="6536" priority="3131" operator="equal">
      <formula>4</formula>
    </cfRule>
  </conditionalFormatting>
  <conditionalFormatting sqref="CI249">
    <cfRule type="containsText" dxfId="6535" priority="3119" operator="containsText" text="N/A">
      <formula>NOT(ISERROR(SEARCH("N/A",CI249)))</formula>
    </cfRule>
    <cfRule type="containsText" dxfId="6534" priority="3125" operator="containsText" text="High">
      <formula>NOT(ISERROR(SEARCH("High",CI249)))</formula>
    </cfRule>
    <cfRule type="containsText" dxfId="6533" priority="3126" operator="containsText" text="Extreme">
      <formula>NOT(ISERROR(SEARCH("Extreme",CI249)))</formula>
    </cfRule>
    <cfRule type="containsText" dxfId="6532" priority="3127" operator="containsText" text="Low">
      <formula>NOT(ISERROR(SEARCH("Low",CI249)))</formula>
    </cfRule>
    <cfRule type="containsText" dxfId="6531" priority="3128" operator="containsText" text="Moderate">
      <formula>NOT(ISERROR(SEARCH("Moderate",CI249)))</formula>
    </cfRule>
    <cfRule type="containsText" dxfId="6530" priority="3129" operator="containsText" text="Insignificant">
      <formula>NOT(ISERROR(SEARCH("Insignificant",CI249)))</formula>
    </cfRule>
    <cfRule type="containsErrors" dxfId="6529" priority="3135">
      <formula>ISERROR(CI249)</formula>
    </cfRule>
  </conditionalFormatting>
  <conditionalFormatting sqref="CI249:CI250 CI252:CI253">
    <cfRule type="cellIs" dxfId="6528" priority="3120" operator="between">
      <formula>81</formula>
      <formula>100</formula>
    </cfRule>
    <cfRule type="cellIs" dxfId="6527" priority="3121" operator="between">
      <formula>61</formula>
      <formula>80</formula>
    </cfRule>
    <cfRule type="cellIs" dxfId="6526" priority="3122" operator="between">
      <formula>41</formula>
      <formula>60</formula>
    </cfRule>
    <cfRule type="cellIs" dxfId="6525" priority="3123" operator="between">
      <formula>21</formula>
      <formula>40</formula>
    </cfRule>
    <cfRule type="cellIs" dxfId="6524" priority="3124" operator="between">
      <formula>1</formula>
      <formula>20</formula>
    </cfRule>
  </conditionalFormatting>
  <conditionalFormatting sqref="CI252">
    <cfRule type="containsErrors" dxfId="6523" priority="3117">
      <formula>ISERROR(CI252)</formula>
    </cfRule>
    <cfRule type="containsText" dxfId="6522" priority="3118" operator="containsText" text="N/A">
      <formula>NOT(ISERROR(SEARCH("N/A",CI252)))</formula>
    </cfRule>
  </conditionalFormatting>
  <conditionalFormatting sqref="CJ253 CJ250">
    <cfRule type="cellIs" dxfId="6521" priority="3114" operator="equal">
      <formula>2</formula>
    </cfRule>
    <cfRule type="cellIs" dxfId="6520" priority="3115" operator="equal">
      <formula>1</formula>
    </cfRule>
  </conditionalFormatting>
  <conditionalFormatting sqref="CJ253 CJ250">
    <cfRule type="cellIs" dxfId="6519" priority="3113" operator="equal">
      <formula>3</formula>
    </cfRule>
  </conditionalFormatting>
  <conditionalFormatting sqref="CJ253 CJ250">
    <cfRule type="cellIs" dxfId="6518" priority="3111" operator="equal">
      <formula>5</formula>
    </cfRule>
    <cfRule type="cellIs" dxfId="6517" priority="3112" operator="equal">
      <formula>4</formula>
    </cfRule>
  </conditionalFormatting>
  <conditionalFormatting sqref="CN249">
    <cfRule type="containsText" dxfId="6516" priority="3100" operator="containsText" text="N/A">
      <formula>NOT(ISERROR(SEARCH("N/A",CN249)))</formula>
    </cfRule>
    <cfRule type="containsText" dxfId="6515" priority="3106" operator="containsText" text="High">
      <formula>NOT(ISERROR(SEARCH("High",CN249)))</formula>
    </cfRule>
    <cfRule type="containsText" dxfId="6514" priority="3107" operator="containsText" text="Extreme">
      <formula>NOT(ISERROR(SEARCH("Extreme",CN249)))</formula>
    </cfRule>
    <cfRule type="containsText" dxfId="6513" priority="3108" operator="containsText" text="Low">
      <formula>NOT(ISERROR(SEARCH("Low",CN249)))</formula>
    </cfRule>
    <cfRule type="containsText" dxfId="6512" priority="3109" operator="containsText" text="Moderate">
      <formula>NOT(ISERROR(SEARCH("Moderate",CN249)))</formula>
    </cfRule>
    <cfRule type="containsText" dxfId="6511" priority="3110" operator="containsText" text="Insignificant">
      <formula>NOT(ISERROR(SEARCH("Insignificant",CN249)))</formula>
    </cfRule>
    <cfRule type="containsErrors" dxfId="6510" priority="3116">
      <formula>ISERROR(CN249)</formula>
    </cfRule>
  </conditionalFormatting>
  <conditionalFormatting sqref="CN249:CN250 CN252:CN253">
    <cfRule type="cellIs" dxfId="6509" priority="3101" operator="between">
      <formula>81</formula>
      <formula>100</formula>
    </cfRule>
    <cfRule type="cellIs" dxfId="6508" priority="3102" operator="between">
      <formula>61</formula>
      <formula>80</formula>
    </cfRule>
    <cfRule type="cellIs" dxfId="6507" priority="3103" operator="between">
      <formula>41</formula>
      <formula>60</formula>
    </cfRule>
    <cfRule type="cellIs" dxfId="6506" priority="3104" operator="between">
      <formula>21</formula>
      <formula>40</formula>
    </cfRule>
    <cfRule type="cellIs" dxfId="6505" priority="3105" operator="between">
      <formula>1</formula>
      <formula>20</formula>
    </cfRule>
  </conditionalFormatting>
  <conditionalFormatting sqref="CN252">
    <cfRule type="containsErrors" dxfId="6504" priority="3098">
      <formula>ISERROR(CN252)</formula>
    </cfRule>
    <cfRule type="containsText" dxfId="6503" priority="3099" operator="containsText" text="N/A">
      <formula>NOT(ISERROR(SEARCH("N/A",CN252)))</formula>
    </cfRule>
  </conditionalFormatting>
  <conditionalFormatting sqref="CO253 CO250">
    <cfRule type="cellIs" dxfId="6502" priority="3095" operator="equal">
      <formula>2</formula>
    </cfRule>
    <cfRule type="cellIs" dxfId="6501" priority="3096" operator="equal">
      <formula>1</formula>
    </cfRule>
  </conditionalFormatting>
  <conditionalFormatting sqref="CO253 CO250">
    <cfRule type="cellIs" dxfId="6500" priority="3094" operator="equal">
      <formula>3</formula>
    </cfRule>
  </conditionalFormatting>
  <conditionalFormatting sqref="CO253 CO250">
    <cfRule type="cellIs" dxfId="6499" priority="3092" operator="equal">
      <formula>5</formula>
    </cfRule>
    <cfRule type="cellIs" dxfId="6498" priority="3093" operator="equal">
      <formula>4</formula>
    </cfRule>
  </conditionalFormatting>
  <conditionalFormatting sqref="CS249">
    <cfRule type="containsText" dxfId="6497" priority="3081" operator="containsText" text="N/A">
      <formula>NOT(ISERROR(SEARCH("N/A",CS249)))</formula>
    </cfRule>
    <cfRule type="containsText" dxfId="6496" priority="3087" operator="containsText" text="High">
      <formula>NOT(ISERROR(SEARCH("High",CS249)))</formula>
    </cfRule>
    <cfRule type="containsText" dxfId="6495" priority="3088" operator="containsText" text="Extreme">
      <formula>NOT(ISERROR(SEARCH("Extreme",CS249)))</formula>
    </cfRule>
    <cfRule type="containsText" dxfId="6494" priority="3089" operator="containsText" text="Low">
      <formula>NOT(ISERROR(SEARCH("Low",CS249)))</formula>
    </cfRule>
    <cfRule type="containsText" dxfId="6493" priority="3090" operator="containsText" text="Moderate">
      <formula>NOT(ISERROR(SEARCH("Moderate",CS249)))</formula>
    </cfRule>
    <cfRule type="containsText" dxfId="6492" priority="3091" operator="containsText" text="Insignificant">
      <formula>NOT(ISERROR(SEARCH("Insignificant",CS249)))</formula>
    </cfRule>
    <cfRule type="containsErrors" dxfId="6491" priority="3097">
      <formula>ISERROR(CS249)</formula>
    </cfRule>
  </conditionalFormatting>
  <conditionalFormatting sqref="CS249:CS250 CS252:CS253">
    <cfRule type="cellIs" dxfId="6490" priority="3082" operator="between">
      <formula>81</formula>
      <formula>100</formula>
    </cfRule>
    <cfRule type="cellIs" dxfId="6489" priority="3083" operator="between">
      <formula>61</formula>
      <formula>80</formula>
    </cfRule>
    <cfRule type="cellIs" dxfId="6488" priority="3084" operator="between">
      <formula>41</formula>
      <formula>60</formula>
    </cfRule>
    <cfRule type="cellIs" dxfId="6487" priority="3085" operator="between">
      <formula>21</formula>
      <formula>40</formula>
    </cfRule>
    <cfRule type="cellIs" dxfId="6486" priority="3086" operator="between">
      <formula>1</formula>
      <formula>20</formula>
    </cfRule>
  </conditionalFormatting>
  <conditionalFormatting sqref="CS252">
    <cfRule type="containsErrors" dxfId="6485" priority="3079">
      <formula>ISERROR(CS252)</formula>
    </cfRule>
    <cfRule type="containsText" dxfId="6484" priority="3080" operator="containsText" text="N/A">
      <formula>NOT(ISERROR(SEARCH("N/A",CS252)))</formula>
    </cfRule>
  </conditionalFormatting>
  <conditionalFormatting sqref="H259 H256">
    <cfRule type="cellIs" dxfId="6483" priority="3076" operator="equal">
      <formula>2</formula>
    </cfRule>
    <cfRule type="cellIs" dxfId="6482" priority="3077" operator="equal">
      <formula>1</formula>
    </cfRule>
  </conditionalFormatting>
  <conditionalFormatting sqref="H259 H256">
    <cfRule type="cellIs" dxfId="6481" priority="3075" operator="equal">
      <formula>3</formula>
    </cfRule>
  </conditionalFormatting>
  <conditionalFormatting sqref="H259 H256">
    <cfRule type="cellIs" dxfId="6480" priority="3073" operator="equal">
      <formula>5</formula>
    </cfRule>
    <cfRule type="cellIs" dxfId="6479" priority="3074" operator="equal">
      <formula>4</formula>
    </cfRule>
  </conditionalFormatting>
  <conditionalFormatting sqref="L255">
    <cfRule type="containsText" dxfId="6478" priority="3062" operator="containsText" text="N/A">
      <formula>NOT(ISERROR(SEARCH("N/A",L255)))</formula>
    </cfRule>
    <cfRule type="containsText" dxfId="6477" priority="3068" operator="containsText" text="High">
      <formula>NOT(ISERROR(SEARCH("High",L255)))</formula>
    </cfRule>
    <cfRule type="containsText" dxfId="6476" priority="3069" operator="containsText" text="Extreme">
      <formula>NOT(ISERROR(SEARCH("Extreme",L255)))</formula>
    </cfRule>
    <cfRule type="containsText" dxfId="6475" priority="3070" operator="containsText" text="Low">
      <formula>NOT(ISERROR(SEARCH("Low",L255)))</formula>
    </cfRule>
    <cfRule type="containsText" dxfId="6474" priority="3071" operator="containsText" text="Moderate">
      <formula>NOT(ISERROR(SEARCH("Moderate",L255)))</formula>
    </cfRule>
    <cfRule type="containsText" dxfId="6473" priority="3072" operator="containsText" text="Insignificant">
      <formula>NOT(ISERROR(SEARCH("Insignificant",L255)))</formula>
    </cfRule>
    <cfRule type="containsErrors" dxfId="6472" priority="3078">
      <formula>ISERROR(L255)</formula>
    </cfRule>
  </conditionalFormatting>
  <conditionalFormatting sqref="L255:L256 L258:L259">
    <cfRule type="cellIs" dxfId="6471" priority="3063" operator="between">
      <formula>81</formula>
      <formula>100</formula>
    </cfRule>
    <cfRule type="cellIs" dxfId="6470" priority="3064" operator="between">
      <formula>61</formula>
      <formula>80</formula>
    </cfRule>
    <cfRule type="cellIs" dxfId="6469" priority="3065" operator="between">
      <formula>41</formula>
      <formula>60</formula>
    </cfRule>
    <cfRule type="cellIs" dxfId="6468" priority="3066" operator="between">
      <formula>21</formula>
      <formula>40</formula>
    </cfRule>
    <cfRule type="cellIs" dxfId="6467" priority="3067" operator="between">
      <formula>1</formula>
      <formula>20</formula>
    </cfRule>
  </conditionalFormatting>
  <conditionalFormatting sqref="L258">
    <cfRule type="containsErrors" dxfId="6466" priority="3060">
      <formula>ISERROR(L258)</formula>
    </cfRule>
    <cfRule type="containsText" dxfId="6465" priority="3061" operator="containsText" text="N/A">
      <formula>NOT(ISERROR(SEARCH("N/A",L258)))</formula>
    </cfRule>
  </conditionalFormatting>
  <conditionalFormatting sqref="M259 M256">
    <cfRule type="cellIs" dxfId="6464" priority="3057" operator="equal">
      <formula>2</formula>
    </cfRule>
    <cfRule type="cellIs" dxfId="6463" priority="3058" operator="equal">
      <formula>1</formula>
    </cfRule>
  </conditionalFormatting>
  <conditionalFormatting sqref="M259 M256">
    <cfRule type="cellIs" dxfId="6462" priority="3056" operator="equal">
      <formula>3</formula>
    </cfRule>
  </conditionalFormatting>
  <conditionalFormatting sqref="M259 M256">
    <cfRule type="cellIs" dxfId="6461" priority="3054" operator="equal">
      <formula>5</formula>
    </cfRule>
    <cfRule type="cellIs" dxfId="6460" priority="3055" operator="equal">
      <formula>4</formula>
    </cfRule>
  </conditionalFormatting>
  <conditionalFormatting sqref="Q255">
    <cfRule type="containsText" dxfId="6459" priority="3043" operator="containsText" text="N/A">
      <formula>NOT(ISERROR(SEARCH("N/A",Q255)))</formula>
    </cfRule>
    <cfRule type="containsText" dxfId="6458" priority="3049" operator="containsText" text="High">
      <formula>NOT(ISERROR(SEARCH("High",Q255)))</formula>
    </cfRule>
    <cfRule type="containsText" dxfId="6457" priority="3050" operator="containsText" text="Extreme">
      <formula>NOT(ISERROR(SEARCH("Extreme",Q255)))</formula>
    </cfRule>
    <cfRule type="containsText" dxfId="6456" priority="3051" operator="containsText" text="Low">
      <formula>NOT(ISERROR(SEARCH("Low",Q255)))</formula>
    </cfRule>
    <cfRule type="containsText" dxfId="6455" priority="3052" operator="containsText" text="Moderate">
      <formula>NOT(ISERROR(SEARCH("Moderate",Q255)))</formula>
    </cfRule>
    <cfRule type="containsText" dxfId="6454" priority="3053" operator="containsText" text="Insignificant">
      <formula>NOT(ISERROR(SEARCH("Insignificant",Q255)))</formula>
    </cfRule>
    <cfRule type="containsErrors" dxfId="6453" priority="3059">
      <formula>ISERROR(Q255)</formula>
    </cfRule>
  </conditionalFormatting>
  <conditionalFormatting sqref="Q255:Q256 Q258:Q259">
    <cfRule type="cellIs" dxfId="6452" priority="3044" operator="between">
      <formula>81</formula>
      <formula>100</formula>
    </cfRule>
    <cfRule type="cellIs" dxfId="6451" priority="3045" operator="between">
      <formula>61</formula>
      <formula>80</formula>
    </cfRule>
    <cfRule type="cellIs" dxfId="6450" priority="3046" operator="between">
      <formula>41</formula>
      <formula>60</formula>
    </cfRule>
    <cfRule type="cellIs" dxfId="6449" priority="3047" operator="between">
      <formula>21</formula>
      <formula>40</formula>
    </cfRule>
    <cfRule type="cellIs" dxfId="6448" priority="3048" operator="between">
      <formula>1</formula>
      <formula>20</formula>
    </cfRule>
  </conditionalFormatting>
  <conditionalFormatting sqref="Q258">
    <cfRule type="containsErrors" dxfId="6447" priority="3041">
      <formula>ISERROR(Q258)</formula>
    </cfRule>
    <cfRule type="containsText" dxfId="6446" priority="3042" operator="containsText" text="N/A">
      <formula>NOT(ISERROR(SEARCH("N/A",Q258)))</formula>
    </cfRule>
  </conditionalFormatting>
  <conditionalFormatting sqref="R259 R256">
    <cfRule type="cellIs" dxfId="6445" priority="3038" operator="equal">
      <formula>2</formula>
    </cfRule>
    <cfRule type="cellIs" dxfId="6444" priority="3039" operator="equal">
      <formula>1</formula>
    </cfRule>
  </conditionalFormatting>
  <conditionalFormatting sqref="R259 R256">
    <cfRule type="cellIs" dxfId="6443" priority="3037" operator="equal">
      <formula>3</formula>
    </cfRule>
  </conditionalFormatting>
  <conditionalFormatting sqref="R259 R256">
    <cfRule type="cellIs" dxfId="6442" priority="3035" operator="equal">
      <formula>5</formula>
    </cfRule>
    <cfRule type="cellIs" dxfId="6441" priority="3036" operator="equal">
      <formula>4</formula>
    </cfRule>
  </conditionalFormatting>
  <conditionalFormatting sqref="V255">
    <cfRule type="containsText" dxfId="6440" priority="3024" operator="containsText" text="N/A">
      <formula>NOT(ISERROR(SEARCH("N/A",V255)))</formula>
    </cfRule>
    <cfRule type="containsText" dxfId="6439" priority="3030" operator="containsText" text="High">
      <formula>NOT(ISERROR(SEARCH("High",V255)))</formula>
    </cfRule>
    <cfRule type="containsText" dxfId="6438" priority="3031" operator="containsText" text="Extreme">
      <formula>NOT(ISERROR(SEARCH("Extreme",V255)))</formula>
    </cfRule>
    <cfRule type="containsText" dxfId="6437" priority="3032" operator="containsText" text="Low">
      <formula>NOT(ISERROR(SEARCH("Low",V255)))</formula>
    </cfRule>
    <cfRule type="containsText" dxfId="6436" priority="3033" operator="containsText" text="Moderate">
      <formula>NOT(ISERROR(SEARCH("Moderate",V255)))</formula>
    </cfRule>
    <cfRule type="containsText" dxfId="6435" priority="3034" operator="containsText" text="Insignificant">
      <formula>NOT(ISERROR(SEARCH("Insignificant",V255)))</formula>
    </cfRule>
    <cfRule type="containsErrors" dxfId="6434" priority="3040">
      <formula>ISERROR(V255)</formula>
    </cfRule>
  </conditionalFormatting>
  <conditionalFormatting sqref="V255:V256 V258:V259">
    <cfRule type="cellIs" dxfId="6433" priority="3025" operator="between">
      <formula>81</formula>
      <formula>100</formula>
    </cfRule>
    <cfRule type="cellIs" dxfId="6432" priority="3026" operator="between">
      <formula>61</formula>
      <formula>80</formula>
    </cfRule>
    <cfRule type="cellIs" dxfId="6431" priority="3027" operator="between">
      <formula>41</formula>
      <formula>60</formula>
    </cfRule>
    <cfRule type="cellIs" dxfId="6430" priority="3028" operator="between">
      <formula>21</formula>
      <formula>40</formula>
    </cfRule>
    <cfRule type="cellIs" dxfId="6429" priority="3029" operator="between">
      <formula>1</formula>
      <formula>20</formula>
    </cfRule>
  </conditionalFormatting>
  <conditionalFormatting sqref="V258">
    <cfRule type="containsErrors" dxfId="6428" priority="3022">
      <formula>ISERROR(V258)</formula>
    </cfRule>
    <cfRule type="containsText" dxfId="6427" priority="3023" operator="containsText" text="N/A">
      <formula>NOT(ISERROR(SEARCH("N/A",V258)))</formula>
    </cfRule>
  </conditionalFormatting>
  <conditionalFormatting sqref="W259 W256">
    <cfRule type="cellIs" dxfId="6426" priority="3019" operator="equal">
      <formula>2</formula>
    </cfRule>
    <cfRule type="cellIs" dxfId="6425" priority="3020" operator="equal">
      <formula>1</formula>
    </cfRule>
  </conditionalFormatting>
  <conditionalFormatting sqref="W259 W256">
    <cfRule type="cellIs" dxfId="6424" priority="3018" operator="equal">
      <formula>3</formula>
    </cfRule>
  </conditionalFormatting>
  <conditionalFormatting sqref="W259 W256">
    <cfRule type="cellIs" dxfId="6423" priority="3016" operator="equal">
      <formula>5</formula>
    </cfRule>
    <cfRule type="cellIs" dxfId="6422" priority="3017" operator="equal">
      <formula>4</formula>
    </cfRule>
  </conditionalFormatting>
  <conditionalFormatting sqref="AA255">
    <cfRule type="containsText" dxfId="6421" priority="3005" operator="containsText" text="N/A">
      <formula>NOT(ISERROR(SEARCH("N/A",AA255)))</formula>
    </cfRule>
    <cfRule type="containsText" dxfId="6420" priority="3011" operator="containsText" text="High">
      <formula>NOT(ISERROR(SEARCH("High",AA255)))</formula>
    </cfRule>
    <cfRule type="containsText" dxfId="6419" priority="3012" operator="containsText" text="Extreme">
      <formula>NOT(ISERROR(SEARCH("Extreme",AA255)))</formula>
    </cfRule>
    <cfRule type="containsText" dxfId="6418" priority="3013" operator="containsText" text="Low">
      <formula>NOT(ISERROR(SEARCH("Low",AA255)))</formula>
    </cfRule>
    <cfRule type="containsText" dxfId="6417" priority="3014" operator="containsText" text="Moderate">
      <formula>NOT(ISERROR(SEARCH("Moderate",AA255)))</formula>
    </cfRule>
    <cfRule type="containsText" dxfId="6416" priority="3015" operator="containsText" text="Insignificant">
      <formula>NOT(ISERROR(SEARCH("Insignificant",AA255)))</formula>
    </cfRule>
    <cfRule type="containsErrors" dxfId="6415" priority="3021">
      <formula>ISERROR(AA255)</formula>
    </cfRule>
  </conditionalFormatting>
  <conditionalFormatting sqref="AA255:AA256 AA258:AA259">
    <cfRule type="cellIs" dxfId="6414" priority="3006" operator="between">
      <formula>81</formula>
      <formula>100</formula>
    </cfRule>
    <cfRule type="cellIs" dxfId="6413" priority="3007" operator="between">
      <formula>61</formula>
      <formula>80</formula>
    </cfRule>
    <cfRule type="cellIs" dxfId="6412" priority="3008" operator="between">
      <formula>41</formula>
      <formula>60</formula>
    </cfRule>
    <cfRule type="cellIs" dxfId="6411" priority="3009" operator="between">
      <formula>21</formula>
      <formula>40</formula>
    </cfRule>
    <cfRule type="cellIs" dxfId="6410" priority="3010" operator="between">
      <formula>1</formula>
      <formula>20</formula>
    </cfRule>
  </conditionalFormatting>
  <conditionalFormatting sqref="AA258">
    <cfRule type="containsErrors" dxfId="6409" priority="3003">
      <formula>ISERROR(AA258)</formula>
    </cfRule>
    <cfRule type="containsText" dxfId="6408" priority="3004" operator="containsText" text="N/A">
      <formula>NOT(ISERROR(SEARCH("N/A",AA258)))</formula>
    </cfRule>
  </conditionalFormatting>
  <conditionalFormatting sqref="AB259 AB256">
    <cfRule type="cellIs" dxfId="6407" priority="3000" operator="equal">
      <formula>2</formula>
    </cfRule>
    <cfRule type="cellIs" dxfId="6406" priority="3001" operator="equal">
      <formula>1</formula>
    </cfRule>
  </conditionalFormatting>
  <conditionalFormatting sqref="AB259 AB256">
    <cfRule type="cellIs" dxfId="6405" priority="2999" operator="equal">
      <formula>3</formula>
    </cfRule>
  </conditionalFormatting>
  <conditionalFormatting sqref="AB259 AB256">
    <cfRule type="cellIs" dxfId="6404" priority="2997" operator="equal">
      <formula>5</formula>
    </cfRule>
    <cfRule type="cellIs" dxfId="6403" priority="2998" operator="equal">
      <formula>4</formula>
    </cfRule>
  </conditionalFormatting>
  <conditionalFormatting sqref="AF255">
    <cfRule type="containsText" dxfId="6402" priority="2986" operator="containsText" text="N/A">
      <formula>NOT(ISERROR(SEARCH("N/A",AF255)))</formula>
    </cfRule>
    <cfRule type="containsText" dxfId="6401" priority="2992" operator="containsText" text="High">
      <formula>NOT(ISERROR(SEARCH("High",AF255)))</formula>
    </cfRule>
    <cfRule type="containsText" dxfId="6400" priority="2993" operator="containsText" text="Extreme">
      <formula>NOT(ISERROR(SEARCH("Extreme",AF255)))</formula>
    </cfRule>
    <cfRule type="containsText" dxfId="6399" priority="2994" operator="containsText" text="Low">
      <formula>NOT(ISERROR(SEARCH("Low",AF255)))</formula>
    </cfRule>
    <cfRule type="containsText" dxfId="6398" priority="2995" operator="containsText" text="Moderate">
      <formula>NOT(ISERROR(SEARCH("Moderate",AF255)))</formula>
    </cfRule>
    <cfRule type="containsText" dxfId="6397" priority="2996" operator="containsText" text="Insignificant">
      <formula>NOT(ISERROR(SEARCH("Insignificant",AF255)))</formula>
    </cfRule>
    <cfRule type="containsErrors" dxfId="6396" priority="3002">
      <formula>ISERROR(AF255)</formula>
    </cfRule>
  </conditionalFormatting>
  <conditionalFormatting sqref="AF255:AF256 AF258:AF259">
    <cfRule type="cellIs" dxfId="6395" priority="2987" operator="between">
      <formula>81</formula>
      <formula>100</formula>
    </cfRule>
    <cfRule type="cellIs" dxfId="6394" priority="2988" operator="between">
      <formula>61</formula>
      <formula>80</formula>
    </cfRule>
    <cfRule type="cellIs" dxfId="6393" priority="2989" operator="between">
      <formula>41</formula>
      <formula>60</formula>
    </cfRule>
    <cfRule type="cellIs" dxfId="6392" priority="2990" operator="between">
      <formula>21</formula>
      <formula>40</formula>
    </cfRule>
    <cfRule type="cellIs" dxfId="6391" priority="2991" operator="between">
      <formula>1</formula>
      <formula>20</formula>
    </cfRule>
  </conditionalFormatting>
  <conditionalFormatting sqref="AF258">
    <cfRule type="containsErrors" dxfId="6390" priority="2984">
      <formula>ISERROR(AF258)</formula>
    </cfRule>
    <cfRule type="containsText" dxfId="6389" priority="2985" operator="containsText" text="N/A">
      <formula>NOT(ISERROR(SEARCH("N/A",AF258)))</formula>
    </cfRule>
  </conditionalFormatting>
  <conditionalFormatting sqref="AG259 AG256">
    <cfRule type="cellIs" dxfId="6388" priority="2981" operator="equal">
      <formula>2</formula>
    </cfRule>
    <cfRule type="cellIs" dxfId="6387" priority="2982" operator="equal">
      <formula>1</formula>
    </cfRule>
  </conditionalFormatting>
  <conditionalFormatting sqref="AG259 AG256">
    <cfRule type="cellIs" dxfId="6386" priority="2980" operator="equal">
      <formula>3</formula>
    </cfRule>
  </conditionalFormatting>
  <conditionalFormatting sqref="AG259 AG256">
    <cfRule type="cellIs" dxfId="6385" priority="2978" operator="equal">
      <formula>5</formula>
    </cfRule>
    <cfRule type="cellIs" dxfId="6384" priority="2979" operator="equal">
      <formula>4</formula>
    </cfRule>
  </conditionalFormatting>
  <conditionalFormatting sqref="AK255">
    <cfRule type="containsText" dxfId="6383" priority="2967" operator="containsText" text="N/A">
      <formula>NOT(ISERROR(SEARCH("N/A",AK255)))</formula>
    </cfRule>
    <cfRule type="containsText" dxfId="6382" priority="2973" operator="containsText" text="High">
      <formula>NOT(ISERROR(SEARCH("High",AK255)))</formula>
    </cfRule>
    <cfRule type="containsText" dxfId="6381" priority="2974" operator="containsText" text="Extreme">
      <formula>NOT(ISERROR(SEARCH("Extreme",AK255)))</formula>
    </cfRule>
    <cfRule type="containsText" dxfId="6380" priority="2975" operator="containsText" text="Low">
      <formula>NOT(ISERROR(SEARCH("Low",AK255)))</formula>
    </cfRule>
    <cfRule type="containsText" dxfId="6379" priority="2976" operator="containsText" text="Moderate">
      <formula>NOT(ISERROR(SEARCH("Moderate",AK255)))</formula>
    </cfRule>
    <cfRule type="containsText" dxfId="6378" priority="2977" operator="containsText" text="Insignificant">
      <formula>NOT(ISERROR(SEARCH("Insignificant",AK255)))</formula>
    </cfRule>
    <cfRule type="containsErrors" dxfId="6377" priority="2983">
      <formula>ISERROR(AK255)</formula>
    </cfRule>
  </conditionalFormatting>
  <conditionalFormatting sqref="AK255:AK256 AK258:AK259">
    <cfRule type="cellIs" dxfId="6376" priority="2968" operator="between">
      <formula>81</formula>
      <formula>100</formula>
    </cfRule>
    <cfRule type="cellIs" dxfId="6375" priority="2969" operator="between">
      <formula>61</formula>
      <formula>80</formula>
    </cfRule>
    <cfRule type="cellIs" dxfId="6374" priority="2970" operator="between">
      <formula>41</formula>
      <formula>60</formula>
    </cfRule>
    <cfRule type="cellIs" dxfId="6373" priority="2971" operator="between">
      <formula>21</formula>
      <formula>40</formula>
    </cfRule>
    <cfRule type="cellIs" dxfId="6372" priority="2972" operator="between">
      <formula>1</formula>
      <formula>20</formula>
    </cfRule>
  </conditionalFormatting>
  <conditionalFormatting sqref="AK258">
    <cfRule type="containsErrors" dxfId="6371" priority="2965">
      <formula>ISERROR(AK258)</formula>
    </cfRule>
    <cfRule type="containsText" dxfId="6370" priority="2966" operator="containsText" text="N/A">
      <formula>NOT(ISERROR(SEARCH("N/A",AK258)))</formula>
    </cfRule>
  </conditionalFormatting>
  <conditionalFormatting sqref="AL259 AL256">
    <cfRule type="cellIs" dxfId="6369" priority="2962" operator="equal">
      <formula>2</formula>
    </cfRule>
    <cfRule type="cellIs" dxfId="6368" priority="2963" operator="equal">
      <formula>1</formula>
    </cfRule>
  </conditionalFormatting>
  <conditionalFormatting sqref="AL259 AL256">
    <cfRule type="cellIs" dxfId="6367" priority="2961" operator="equal">
      <formula>3</formula>
    </cfRule>
  </conditionalFormatting>
  <conditionalFormatting sqref="AL259 AL256">
    <cfRule type="cellIs" dxfId="6366" priority="2959" operator="equal">
      <formula>5</formula>
    </cfRule>
    <cfRule type="cellIs" dxfId="6365" priority="2960" operator="equal">
      <formula>4</formula>
    </cfRule>
  </conditionalFormatting>
  <conditionalFormatting sqref="AP255">
    <cfRule type="containsText" dxfId="6364" priority="2948" operator="containsText" text="N/A">
      <formula>NOT(ISERROR(SEARCH("N/A",AP255)))</formula>
    </cfRule>
    <cfRule type="containsText" dxfId="6363" priority="2954" operator="containsText" text="High">
      <formula>NOT(ISERROR(SEARCH("High",AP255)))</formula>
    </cfRule>
    <cfRule type="containsText" dxfId="6362" priority="2955" operator="containsText" text="Extreme">
      <formula>NOT(ISERROR(SEARCH("Extreme",AP255)))</formula>
    </cfRule>
    <cfRule type="containsText" dxfId="6361" priority="2956" operator="containsText" text="Low">
      <formula>NOT(ISERROR(SEARCH("Low",AP255)))</formula>
    </cfRule>
    <cfRule type="containsText" dxfId="6360" priority="2957" operator="containsText" text="Moderate">
      <formula>NOT(ISERROR(SEARCH("Moderate",AP255)))</formula>
    </cfRule>
    <cfRule type="containsText" dxfId="6359" priority="2958" operator="containsText" text="Insignificant">
      <formula>NOT(ISERROR(SEARCH("Insignificant",AP255)))</formula>
    </cfRule>
    <cfRule type="containsErrors" dxfId="6358" priority="2964">
      <formula>ISERROR(AP255)</formula>
    </cfRule>
  </conditionalFormatting>
  <conditionalFormatting sqref="AP255:AP256 AP258:AP259">
    <cfRule type="cellIs" dxfId="6357" priority="2949" operator="between">
      <formula>81</formula>
      <formula>100</formula>
    </cfRule>
    <cfRule type="cellIs" dxfId="6356" priority="2950" operator="between">
      <formula>61</formula>
      <formula>80</formula>
    </cfRule>
    <cfRule type="cellIs" dxfId="6355" priority="2951" operator="between">
      <formula>41</formula>
      <formula>60</formula>
    </cfRule>
    <cfRule type="cellIs" dxfId="6354" priority="2952" operator="between">
      <formula>21</formula>
      <formula>40</formula>
    </cfRule>
    <cfRule type="cellIs" dxfId="6353" priority="2953" operator="between">
      <formula>1</formula>
      <formula>20</formula>
    </cfRule>
  </conditionalFormatting>
  <conditionalFormatting sqref="AP258">
    <cfRule type="containsErrors" dxfId="6352" priority="2946">
      <formula>ISERROR(AP258)</formula>
    </cfRule>
    <cfRule type="containsText" dxfId="6351" priority="2947" operator="containsText" text="N/A">
      <formula>NOT(ISERROR(SEARCH("N/A",AP258)))</formula>
    </cfRule>
  </conditionalFormatting>
  <conditionalFormatting sqref="AQ259 AQ256">
    <cfRule type="cellIs" dxfId="6350" priority="2943" operator="equal">
      <formula>2</formula>
    </cfRule>
    <cfRule type="cellIs" dxfId="6349" priority="2944" operator="equal">
      <formula>1</formula>
    </cfRule>
  </conditionalFormatting>
  <conditionalFormatting sqref="AQ259 AQ256">
    <cfRule type="cellIs" dxfId="6348" priority="2942" operator="equal">
      <formula>3</formula>
    </cfRule>
  </conditionalFormatting>
  <conditionalFormatting sqref="AQ259 AQ256">
    <cfRule type="cellIs" dxfId="6347" priority="2940" operator="equal">
      <formula>5</formula>
    </cfRule>
    <cfRule type="cellIs" dxfId="6346" priority="2941" operator="equal">
      <formula>4</formula>
    </cfRule>
  </conditionalFormatting>
  <conditionalFormatting sqref="AU255">
    <cfRule type="containsText" dxfId="6345" priority="2929" operator="containsText" text="N/A">
      <formula>NOT(ISERROR(SEARCH("N/A",AU255)))</formula>
    </cfRule>
    <cfRule type="containsText" dxfId="6344" priority="2935" operator="containsText" text="High">
      <formula>NOT(ISERROR(SEARCH("High",AU255)))</formula>
    </cfRule>
    <cfRule type="containsText" dxfId="6343" priority="2936" operator="containsText" text="Extreme">
      <formula>NOT(ISERROR(SEARCH("Extreme",AU255)))</formula>
    </cfRule>
    <cfRule type="containsText" dxfId="6342" priority="2937" operator="containsText" text="Low">
      <formula>NOT(ISERROR(SEARCH("Low",AU255)))</formula>
    </cfRule>
    <cfRule type="containsText" dxfId="6341" priority="2938" operator="containsText" text="Moderate">
      <formula>NOT(ISERROR(SEARCH("Moderate",AU255)))</formula>
    </cfRule>
    <cfRule type="containsText" dxfId="6340" priority="2939" operator="containsText" text="Insignificant">
      <formula>NOT(ISERROR(SEARCH("Insignificant",AU255)))</formula>
    </cfRule>
    <cfRule type="containsErrors" dxfId="6339" priority="2945">
      <formula>ISERROR(AU255)</formula>
    </cfRule>
  </conditionalFormatting>
  <conditionalFormatting sqref="AU255:AU256 AU258:AU259">
    <cfRule type="cellIs" dxfId="6338" priority="2930" operator="between">
      <formula>81</formula>
      <formula>100</formula>
    </cfRule>
    <cfRule type="cellIs" dxfId="6337" priority="2931" operator="between">
      <formula>61</formula>
      <formula>80</formula>
    </cfRule>
    <cfRule type="cellIs" dxfId="6336" priority="2932" operator="between">
      <formula>41</formula>
      <formula>60</formula>
    </cfRule>
    <cfRule type="cellIs" dxfId="6335" priority="2933" operator="between">
      <formula>21</formula>
      <formula>40</formula>
    </cfRule>
    <cfRule type="cellIs" dxfId="6334" priority="2934" operator="between">
      <formula>1</formula>
      <formula>20</formula>
    </cfRule>
  </conditionalFormatting>
  <conditionalFormatting sqref="AU258">
    <cfRule type="containsErrors" dxfId="6333" priority="2927">
      <formula>ISERROR(AU258)</formula>
    </cfRule>
    <cfRule type="containsText" dxfId="6332" priority="2928" operator="containsText" text="N/A">
      <formula>NOT(ISERROR(SEARCH("N/A",AU258)))</formula>
    </cfRule>
  </conditionalFormatting>
  <conditionalFormatting sqref="AV259 AV256">
    <cfRule type="cellIs" dxfId="6331" priority="2924" operator="equal">
      <formula>2</formula>
    </cfRule>
    <cfRule type="cellIs" dxfId="6330" priority="2925" operator="equal">
      <formula>1</formula>
    </cfRule>
  </conditionalFormatting>
  <conditionalFormatting sqref="AV259 AV256">
    <cfRule type="cellIs" dxfId="6329" priority="2923" operator="equal">
      <formula>3</formula>
    </cfRule>
  </conditionalFormatting>
  <conditionalFormatting sqref="AV259 AV256">
    <cfRule type="cellIs" dxfId="6328" priority="2921" operator="equal">
      <formula>5</formula>
    </cfRule>
    <cfRule type="cellIs" dxfId="6327" priority="2922" operator="equal">
      <formula>4</formula>
    </cfRule>
  </conditionalFormatting>
  <conditionalFormatting sqref="AZ255">
    <cfRule type="containsText" dxfId="6326" priority="2910" operator="containsText" text="N/A">
      <formula>NOT(ISERROR(SEARCH("N/A",AZ255)))</formula>
    </cfRule>
    <cfRule type="containsText" dxfId="6325" priority="2916" operator="containsText" text="High">
      <formula>NOT(ISERROR(SEARCH("High",AZ255)))</formula>
    </cfRule>
    <cfRule type="containsText" dxfId="6324" priority="2917" operator="containsText" text="Extreme">
      <formula>NOT(ISERROR(SEARCH("Extreme",AZ255)))</formula>
    </cfRule>
    <cfRule type="containsText" dxfId="6323" priority="2918" operator="containsText" text="Low">
      <formula>NOT(ISERROR(SEARCH("Low",AZ255)))</formula>
    </cfRule>
    <cfRule type="containsText" dxfId="6322" priority="2919" operator="containsText" text="Moderate">
      <formula>NOT(ISERROR(SEARCH("Moderate",AZ255)))</formula>
    </cfRule>
    <cfRule type="containsText" dxfId="6321" priority="2920" operator="containsText" text="Insignificant">
      <formula>NOT(ISERROR(SEARCH("Insignificant",AZ255)))</formula>
    </cfRule>
    <cfRule type="containsErrors" dxfId="6320" priority="2926">
      <formula>ISERROR(AZ255)</formula>
    </cfRule>
  </conditionalFormatting>
  <conditionalFormatting sqref="AZ255:AZ256 AZ258:AZ259">
    <cfRule type="cellIs" dxfId="6319" priority="2911" operator="between">
      <formula>81</formula>
      <formula>100</formula>
    </cfRule>
    <cfRule type="cellIs" dxfId="6318" priority="2912" operator="between">
      <formula>61</formula>
      <formula>80</formula>
    </cfRule>
    <cfRule type="cellIs" dxfId="6317" priority="2913" operator="between">
      <formula>41</formula>
      <formula>60</formula>
    </cfRule>
    <cfRule type="cellIs" dxfId="6316" priority="2914" operator="between">
      <formula>21</formula>
      <formula>40</formula>
    </cfRule>
    <cfRule type="cellIs" dxfId="6315" priority="2915" operator="between">
      <formula>1</formula>
      <formula>20</formula>
    </cfRule>
  </conditionalFormatting>
  <conditionalFormatting sqref="AZ258">
    <cfRule type="containsErrors" dxfId="6314" priority="2908">
      <formula>ISERROR(AZ258)</formula>
    </cfRule>
    <cfRule type="containsText" dxfId="6313" priority="2909" operator="containsText" text="N/A">
      <formula>NOT(ISERROR(SEARCH("N/A",AZ258)))</formula>
    </cfRule>
  </conditionalFormatting>
  <conditionalFormatting sqref="BA259 BA256">
    <cfRule type="cellIs" dxfId="6312" priority="2905" operator="equal">
      <formula>2</formula>
    </cfRule>
    <cfRule type="cellIs" dxfId="6311" priority="2906" operator="equal">
      <formula>1</formula>
    </cfRule>
  </conditionalFormatting>
  <conditionalFormatting sqref="BA259 BA256">
    <cfRule type="cellIs" dxfId="6310" priority="2904" operator="equal">
      <formula>3</formula>
    </cfRule>
  </conditionalFormatting>
  <conditionalFormatting sqref="BA259 BA256">
    <cfRule type="cellIs" dxfId="6309" priority="2902" operator="equal">
      <formula>5</formula>
    </cfRule>
    <cfRule type="cellIs" dxfId="6308" priority="2903" operator="equal">
      <formula>4</formula>
    </cfRule>
  </conditionalFormatting>
  <conditionalFormatting sqref="BE255">
    <cfRule type="containsText" dxfId="6307" priority="2891" operator="containsText" text="N/A">
      <formula>NOT(ISERROR(SEARCH("N/A",BE255)))</formula>
    </cfRule>
    <cfRule type="containsText" dxfId="6306" priority="2897" operator="containsText" text="High">
      <formula>NOT(ISERROR(SEARCH("High",BE255)))</formula>
    </cfRule>
    <cfRule type="containsText" dxfId="6305" priority="2898" operator="containsText" text="Extreme">
      <formula>NOT(ISERROR(SEARCH("Extreme",BE255)))</formula>
    </cfRule>
    <cfRule type="containsText" dxfId="6304" priority="2899" operator="containsText" text="Low">
      <formula>NOT(ISERROR(SEARCH("Low",BE255)))</formula>
    </cfRule>
    <cfRule type="containsText" dxfId="6303" priority="2900" operator="containsText" text="Moderate">
      <formula>NOT(ISERROR(SEARCH("Moderate",BE255)))</formula>
    </cfRule>
    <cfRule type="containsText" dxfId="6302" priority="2901" operator="containsText" text="Insignificant">
      <formula>NOT(ISERROR(SEARCH("Insignificant",BE255)))</formula>
    </cfRule>
    <cfRule type="containsErrors" dxfId="6301" priority="2907">
      <formula>ISERROR(BE255)</formula>
    </cfRule>
  </conditionalFormatting>
  <conditionalFormatting sqref="BE255:BE256 BE258:BE259">
    <cfRule type="cellIs" dxfId="6300" priority="2892" operator="between">
      <formula>81</formula>
      <formula>100</formula>
    </cfRule>
    <cfRule type="cellIs" dxfId="6299" priority="2893" operator="between">
      <formula>61</formula>
      <formula>80</formula>
    </cfRule>
    <cfRule type="cellIs" dxfId="6298" priority="2894" operator="between">
      <formula>41</formula>
      <formula>60</formula>
    </cfRule>
    <cfRule type="cellIs" dxfId="6297" priority="2895" operator="between">
      <formula>21</formula>
      <formula>40</formula>
    </cfRule>
    <cfRule type="cellIs" dxfId="6296" priority="2896" operator="between">
      <formula>1</formula>
      <formula>20</formula>
    </cfRule>
  </conditionalFormatting>
  <conditionalFormatting sqref="BE258">
    <cfRule type="containsErrors" dxfId="6295" priority="2889">
      <formula>ISERROR(BE258)</formula>
    </cfRule>
    <cfRule type="containsText" dxfId="6294" priority="2890" operator="containsText" text="N/A">
      <formula>NOT(ISERROR(SEARCH("N/A",BE258)))</formula>
    </cfRule>
  </conditionalFormatting>
  <conditionalFormatting sqref="BF259 BF256">
    <cfRule type="cellIs" dxfId="6293" priority="2886" operator="equal">
      <formula>2</formula>
    </cfRule>
    <cfRule type="cellIs" dxfId="6292" priority="2887" operator="equal">
      <formula>1</formula>
    </cfRule>
  </conditionalFormatting>
  <conditionalFormatting sqref="BF259 BF256">
    <cfRule type="cellIs" dxfId="6291" priority="2885" operator="equal">
      <formula>3</formula>
    </cfRule>
  </conditionalFormatting>
  <conditionalFormatting sqref="BF259 BF256">
    <cfRule type="cellIs" dxfId="6290" priority="2883" operator="equal">
      <formula>5</formula>
    </cfRule>
    <cfRule type="cellIs" dxfId="6289" priority="2884" operator="equal">
      <formula>4</formula>
    </cfRule>
  </conditionalFormatting>
  <conditionalFormatting sqref="BJ255">
    <cfRule type="containsText" dxfId="6288" priority="2872" operator="containsText" text="N/A">
      <formula>NOT(ISERROR(SEARCH("N/A",BJ255)))</formula>
    </cfRule>
    <cfRule type="containsText" dxfId="6287" priority="2878" operator="containsText" text="High">
      <formula>NOT(ISERROR(SEARCH("High",BJ255)))</formula>
    </cfRule>
    <cfRule type="containsText" dxfId="6286" priority="2879" operator="containsText" text="Extreme">
      <formula>NOT(ISERROR(SEARCH("Extreme",BJ255)))</formula>
    </cfRule>
    <cfRule type="containsText" dxfId="6285" priority="2880" operator="containsText" text="Low">
      <formula>NOT(ISERROR(SEARCH("Low",BJ255)))</formula>
    </cfRule>
    <cfRule type="containsText" dxfId="6284" priority="2881" operator="containsText" text="Moderate">
      <formula>NOT(ISERROR(SEARCH("Moderate",BJ255)))</formula>
    </cfRule>
    <cfRule type="containsText" dxfId="6283" priority="2882" operator="containsText" text="Insignificant">
      <formula>NOT(ISERROR(SEARCH("Insignificant",BJ255)))</formula>
    </cfRule>
    <cfRule type="containsErrors" dxfId="6282" priority="2888">
      <formula>ISERROR(BJ255)</formula>
    </cfRule>
  </conditionalFormatting>
  <conditionalFormatting sqref="BJ255:BJ256 BJ258:BJ259">
    <cfRule type="cellIs" dxfId="6281" priority="2873" operator="between">
      <formula>81</formula>
      <formula>100</formula>
    </cfRule>
    <cfRule type="cellIs" dxfId="6280" priority="2874" operator="between">
      <formula>61</formula>
      <formula>80</formula>
    </cfRule>
    <cfRule type="cellIs" dxfId="6279" priority="2875" operator="between">
      <formula>41</formula>
      <formula>60</formula>
    </cfRule>
    <cfRule type="cellIs" dxfId="6278" priority="2876" operator="between">
      <formula>21</formula>
      <formula>40</formula>
    </cfRule>
    <cfRule type="cellIs" dxfId="6277" priority="2877" operator="between">
      <formula>1</formula>
      <formula>20</formula>
    </cfRule>
  </conditionalFormatting>
  <conditionalFormatting sqref="BJ258">
    <cfRule type="containsErrors" dxfId="6276" priority="2870">
      <formula>ISERROR(BJ258)</formula>
    </cfRule>
    <cfRule type="containsText" dxfId="6275" priority="2871" operator="containsText" text="N/A">
      <formula>NOT(ISERROR(SEARCH("N/A",BJ258)))</formula>
    </cfRule>
  </conditionalFormatting>
  <conditionalFormatting sqref="BK259 BK256">
    <cfRule type="cellIs" dxfId="6274" priority="2867" operator="equal">
      <formula>2</formula>
    </cfRule>
    <cfRule type="cellIs" dxfId="6273" priority="2868" operator="equal">
      <formula>1</formula>
    </cfRule>
  </conditionalFormatting>
  <conditionalFormatting sqref="BK259 BK256">
    <cfRule type="cellIs" dxfId="6272" priority="2866" operator="equal">
      <formula>3</formula>
    </cfRule>
  </conditionalFormatting>
  <conditionalFormatting sqref="BK259 BK256">
    <cfRule type="cellIs" dxfId="6271" priority="2864" operator="equal">
      <formula>5</formula>
    </cfRule>
    <cfRule type="cellIs" dxfId="6270" priority="2865" operator="equal">
      <formula>4</formula>
    </cfRule>
  </conditionalFormatting>
  <conditionalFormatting sqref="BO255">
    <cfRule type="containsText" dxfId="6269" priority="2853" operator="containsText" text="N/A">
      <formula>NOT(ISERROR(SEARCH("N/A",BO255)))</formula>
    </cfRule>
    <cfRule type="containsText" dxfId="6268" priority="2859" operator="containsText" text="High">
      <formula>NOT(ISERROR(SEARCH("High",BO255)))</formula>
    </cfRule>
    <cfRule type="containsText" dxfId="6267" priority="2860" operator="containsText" text="Extreme">
      <formula>NOT(ISERROR(SEARCH("Extreme",BO255)))</formula>
    </cfRule>
    <cfRule type="containsText" dxfId="6266" priority="2861" operator="containsText" text="Low">
      <formula>NOT(ISERROR(SEARCH("Low",BO255)))</formula>
    </cfRule>
    <cfRule type="containsText" dxfId="6265" priority="2862" operator="containsText" text="Moderate">
      <formula>NOT(ISERROR(SEARCH("Moderate",BO255)))</formula>
    </cfRule>
    <cfRule type="containsText" dxfId="6264" priority="2863" operator="containsText" text="Insignificant">
      <formula>NOT(ISERROR(SEARCH("Insignificant",BO255)))</formula>
    </cfRule>
    <cfRule type="containsErrors" dxfId="6263" priority="2869">
      <formula>ISERROR(BO255)</formula>
    </cfRule>
  </conditionalFormatting>
  <conditionalFormatting sqref="BO255:BO256 BO258:BO259">
    <cfRule type="cellIs" dxfId="6262" priority="2854" operator="between">
      <formula>81</formula>
      <formula>100</formula>
    </cfRule>
    <cfRule type="cellIs" dxfId="6261" priority="2855" operator="between">
      <formula>61</formula>
      <formula>80</formula>
    </cfRule>
    <cfRule type="cellIs" dxfId="6260" priority="2856" operator="between">
      <formula>41</formula>
      <formula>60</formula>
    </cfRule>
    <cfRule type="cellIs" dxfId="6259" priority="2857" operator="between">
      <formula>21</formula>
      <formula>40</formula>
    </cfRule>
    <cfRule type="cellIs" dxfId="6258" priority="2858" operator="between">
      <formula>1</formula>
      <formula>20</formula>
    </cfRule>
  </conditionalFormatting>
  <conditionalFormatting sqref="BO258">
    <cfRule type="containsErrors" dxfId="6257" priority="2851">
      <formula>ISERROR(BO258)</formula>
    </cfRule>
    <cfRule type="containsText" dxfId="6256" priority="2852" operator="containsText" text="N/A">
      <formula>NOT(ISERROR(SEARCH("N/A",BO258)))</formula>
    </cfRule>
  </conditionalFormatting>
  <conditionalFormatting sqref="BP259 BP256">
    <cfRule type="cellIs" dxfId="6255" priority="2848" operator="equal">
      <formula>2</formula>
    </cfRule>
    <cfRule type="cellIs" dxfId="6254" priority="2849" operator="equal">
      <formula>1</formula>
    </cfRule>
  </conditionalFormatting>
  <conditionalFormatting sqref="BP259 BP256">
    <cfRule type="cellIs" dxfId="6253" priority="2847" operator="equal">
      <formula>3</formula>
    </cfRule>
  </conditionalFormatting>
  <conditionalFormatting sqref="BP259 BP256">
    <cfRule type="cellIs" dxfId="6252" priority="2845" operator="equal">
      <formula>5</formula>
    </cfRule>
    <cfRule type="cellIs" dxfId="6251" priority="2846" operator="equal">
      <formula>4</formula>
    </cfRule>
  </conditionalFormatting>
  <conditionalFormatting sqref="BT255">
    <cfRule type="containsText" dxfId="6250" priority="2834" operator="containsText" text="N/A">
      <formula>NOT(ISERROR(SEARCH("N/A",BT255)))</formula>
    </cfRule>
    <cfRule type="containsText" dxfId="6249" priority="2840" operator="containsText" text="High">
      <formula>NOT(ISERROR(SEARCH("High",BT255)))</formula>
    </cfRule>
    <cfRule type="containsText" dxfId="6248" priority="2841" operator="containsText" text="Extreme">
      <formula>NOT(ISERROR(SEARCH("Extreme",BT255)))</formula>
    </cfRule>
    <cfRule type="containsText" dxfId="6247" priority="2842" operator="containsText" text="Low">
      <formula>NOT(ISERROR(SEARCH("Low",BT255)))</formula>
    </cfRule>
    <cfRule type="containsText" dxfId="6246" priority="2843" operator="containsText" text="Moderate">
      <formula>NOT(ISERROR(SEARCH("Moderate",BT255)))</formula>
    </cfRule>
    <cfRule type="containsText" dxfId="6245" priority="2844" operator="containsText" text="Insignificant">
      <formula>NOT(ISERROR(SEARCH("Insignificant",BT255)))</formula>
    </cfRule>
    <cfRule type="containsErrors" dxfId="6244" priority="2850">
      <formula>ISERROR(BT255)</formula>
    </cfRule>
  </conditionalFormatting>
  <conditionalFormatting sqref="BT255:BT256 BT258:BT259">
    <cfRule type="cellIs" dxfId="6243" priority="2835" operator="between">
      <formula>81</formula>
      <formula>100</formula>
    </cfRule>
    <cfRule type="cellIs" dxfId="6242" priority="2836" operator="between">
      <formula>61</formula>
      <formula>80</formula>
    </cfRule>
    <cfRule type="cellIs" dxfId="6241" priority="2837" operator="between">
      <formula>41</formula>
      <formula>60</formula>
    </cfRule>
    <cfRule type="cellIs" dxfId="6240" priority="2838" operator="between">
      <formula>21</formula>
      <formula>40</formula>
    </cfRule>
    <cfRule type="cellIs" dxfId="6239" priority="2839" operator="between">
      <formula>1</formula>
      <formula>20</formula>
    </cfRule>
  </conditionalFormatting>
  <conditionalFormatting sqref="BT258">
    <cfRule type="containsErrors" dxfId="6238" priority="2832">
      <formula>ISERROR(BT258)</formula>
    </cfRule>
    <cfRule type="containsText" dxfId="6237" priority="2833" operator="containsText" text="N/A">
      <formula>NOT(ISERROR(SEARCH("N/A",BT258)))</formula>
    </cfRule>
  </conditionalFormatting>
  <conditionalFormatting sqref="BU259 BU256">
    <cfRule type="cellIs" dxfId="6236" priority="2829" operator="equal">
      <formula>2</formula>
    </cfRule>
    <cfRule type="cellIs" dxfId="6235" priority="2830" operator="equal">
      <formula>1</formula>
    </cfRule>
  </conditionalFormatting>
  <conditionalFormatting sqref="BU259 BU256">
    <cfRule type="cellIs" dxfId="6234" priority="2828" operator="equal">
      <formula>3</formula>
    </cfRule>
  </conditionalFormatting>
  <conditionalFormatting sqref="BU259 BU256">
    <cfRule type="cellIs" dxfId="6233" priority="2826" operator="equal">
      <formula>5</formula>
    </cfRule>
    <cfRule type="cellIs" dxfId="6232" priority="2827" operator="equal">
      <formula>4</formula>
    </cfRule>
  </conditionalFormatting>
  <conditionalFormatting sqref="BY255">
    <cfRule type="containsText" dxfId="6231" priority="2815" operator="containsText" text="N/A">
      <formula>NOT(ISERROR(SEARCH("N/A",BY255)))</formula>
    </cfRule>
    <cfRule type="containsText" dxfId="6230" priority="2821" operator="containsText" text="High">
      <formula>NOT(ISERROR(SEARCH("High",BY255)))</formula>
    </cfRule>
    <cfRule type="containsText" dxfId="6229" priority="2822" operator="containsText" text="Extreme">
      <formula>NOT(ISERROR(SEARCH("Extreme",BY255)))</formula>
    </cfRule>
    <cfRule type="containsText" dxfId="6228" priority="2823" operator="containsText" text="Low">
      <formula>NOT(ISERROR(SEARCH("Low",BY255)))</formula>
    </cfRule>
    <cfRule type="containsText" dxfId="6227" priority="2824" operator="containsText" text="Moderate">
      <formula>NOT(ISERROR(SEARCH("Moderate",BY255)))</formula>
    </cfRule>
    <cfRule type="containsText" dxfId="6226" priority="2825" operator="containsText" text="Insignificant">
      <formula>NOT(ISERROR(SEARCH("Insignificant",BY255)))</formula>
    </cfRule>
    <cfRule type="containsErrors" dxfId="6225" priority="2831">
      <formula>ISERROR(BY255)</formula>
    </cfRule>
  </conditionalFormatting>
  <conditionalFormatting sqref="BY255:BY256 BY258:BY259">
    <cfRule type="cellIs" dxfId="6224" priority="2816" operator="between">
      <formula>81</formula>
      <formula>100</formula>
    </cfRule>
    <cfRule type="cellIs" dxfId="6223" priority="2817" operator="between">
      <formula>61</formula>
      <formula>80</formula>
    </cfRule>
    <cfRule type="cellIs" dxfId="6222" priority="2818" operator="between">
      <formula>41</formula>
      <formula>60</formula>
    </cfRule>
    <cfRule type="cellIs" dxfId="6221" priority="2819" operator="between">
      <formula>21</formula>
      <formula>40</formula>
    </cfRule>
    <cfRule type="cellIs" dxfId="6220" priority="2820" operator="between">
      <formula>1</formula>
      <formula>20</formula>
    </cfRule>
  </conditionalFormatting>
  <conditionalFormatting sqref="BY258">
    <cfRule type="containsErrors" dxfId="6219" priority="2813">
      <formula>ISERROR(BY258)</formula>
    </cfRule>
    <cfRule type="containsText" dxfId="6218" priority="2814" operator="containsText" text="N/A">
      <formula>NOT(ISERROR(SEARCH("N/A",BY258)))</formula>
    </cfRule>
  </conditionalFormatting>
  <conditionalFormatting sqref="BZ259 BZ256">
    <cfRule type="cellIs" dxfId="6217" priority="2810" operator="equal">
      <formula>2</formula>
    </cfRule>
    <cfRule type="cellIs" dxfId="6216" priority="2811" operator="equal">
      <formula>1</formula>
    </cfRule>
  </conditionalFormatting>
  <conditionalFormatting sqref="BZ259 BZ256">
    <cfRule type="cellIs" dxfId="6215" priority="2809" operator="equal">
      <formula>3</formula>
    </cfRule>
  </conditionalFormatting>
  <conditionalFormatting sqref="BZ259 BZ256">
    <cfRule type="cellIs" dxfId="6214" priority="2807" operator="equal">
      <formula>5</formula>
    </cfRule>
    <cfRule type="cellIs" dxfId="6213" priority="2808" operator="equal">
      <formula>4</formula>
    </cfRule>
  </conditionalFormatting>
  <conditionalFormatting sqref="CD255">
    <cfRule type="containsText" dxfId="6212" priority="2796" operator="containsText" text="N/A">
      <formula>NOT(ISERROR(SEARCH("N/A",CD255)))</formula>
    </cfRule>
    <cfRule type="containsText" dxfId="6211" priority="2802" operator="containsText" text="High">
      <formula>NOT(ISERROR(SEARCH("High",CD255)))</formula>
    </cfRule>
    <cfRule type="containsText" dxfId="6210" priority="2803" operator="containsText" text="Extreme">
      <formula>NOT(ISERROR(SEARCH("Extreme",CD255)))</formula>
    </cfRule>
    <cfRule type="containsText" dxfId="6209" priority="2804" operator="containsText" text="Low">
      <formula>NOT(ISERROR(SEARCH("Low",CD255)))</formula>
    </cfRule>
    <cfRule type="containsText" dxfId="6208" priority="2805" operator="containsText" text="Moderate">
      <formula>NOT(ISERROR(SEARCH("Moderate",CD255)))</formula>
    </cfRule>
    <cfRule type="containsText" dxfId="6207" priority="2806" operator="containsText" text="Insignificant">
      <formula>NOT(ISERROR(SEARCH("Insignificant",CD255)))</formula>
    </cfRule>
    <cfRule type="containsErrors" dxfId="6206" priority="2812">
      <formula>ISERROR(CD255)</formula>
    </cfRule>
  </conditionalFormatting>
  <conditionalFormatting sqref="CD255:CD256 CD258:CD259">
    <cfRule type="cellIs" dxfId="6205" priority="2797" operator="between">
      <formula>81</formula>
      <formula>100</formula>
    </cfRule>
    <cfRule type="cellIs" dxfId="6204" priority="2798" operator="between">
      <formula>61</formula>
      <formula>80</formula>
    </cfRule>
    <cfRule type="cellIs" dxfId="6203" priority="2799" operator="between">
      <formula>41</formula>
      <formula>60</formula>
    </cfRule>
    <cfRule type="cellIs" dxfId="6202" priority="2800" operator="between">
      <formula>21</formula>
      <formula>40</formula>
    </cfRule>
    <cfRule type="cellIs" dxfId="6201" priority="2801" operator="between">
      <formula>1</formula>
      <formula>20</formula>
    </cfRule>
  </conditionalFormatting>
  <conditionalFormatting sqref="CD258">
    <cfRule type="containsErrors" dxfId="6200" priority="2794">
      <formula>ISERROR(CD258)</formula>
    </cfRule>
    <cfRule type="containsText" dxfId="6199" priority="2795" operator="containsText" text="N/A">
      <formula>NOT(ISERROR(SEARCH("N/A",CD258)))</formula>
    </cfRule>
  </conditionalFormatting>
  <conditionalFormatting sqref="CE259 CE256">
    <cfRule type="cellIs" dxfId="6198" priority="2791" operator="equal">
      <formula>2</formula>
    </cfRule>
    <cfRule type="cellIs" dxfId="6197" priority="2792" operator="equal">
      <formula>1</formula>
    </cfRule>
  </conditionalFormatting>
  <conditionalFormatting sqref="CE259 CE256">
    <cfRule type="cellIs" dxfId="6196" priority="2790" operator="equal">
      <formula>3</formula>
    </cfRule>
  </conditionalFormatting>
  <conditionalFormatting sqref="CE259 CE256">
    <cfRule type="cellIs" dxfId="6195" priority="2788" operator="equal">
      <formula>5</formula>
    </cfRule>
    <cfRule type="cellIs" dxfId="6194" priority="2789" operator="equal">
      <formula>4</formula>
    </cfRule>
  </conditionalFormatting>
  <conditionalFormatting sqref="CI255">
    <cfRule type="containsText" dxfId="6193" priority="2777" operator="containsText" text="N/A">
      <formula>NOT(ISERROR(SEARCH("N/A",CI255)))</formula>
    </cfRule>
    <cfRule type="containsText" dxfId="6192" priority="2783" operator="containsText" text="High">
      <formula>NOT(ISERROR(SEARCH("High",CI255)))</formula>
    </cfRule>
    <cfRule type="containsText" dxfId="6191" priority="2784" operator="containsText" text="Extreme">
      <formula>NOT(ISERROR(SEARCH("Extreme",CI255)))</formula>
    </cfRule>
    <cfRule type="containsText" dxfId="6190" priority="2785" operator="containsText" text="Low">
      <formula>NOT(ISERROR(SEARCH("Low",CI255)))</formula>
    </cfRule>
    <cfRule type="containsText" dxfId="6189" priority="2786" operator="containsText" text="Moderate">
      <formula>NOT(ISERROR(SEARCH("Moderate",CI255)))</formula>
    </cfRule>
    <cfRule type="containsText" dxfId="6188" priority="2787" operator="containsText" text="Insignificant">
      <formula>NOT(ISERROR(SEARCH("Insignificant",CI255)))</formula>
    </cfRule>
    <cfRule type="containsErrors" dxfId="6187" priority="2793">
      <formula>ISERROR(CI255)</formula>
    </cfRule>
  </conditionalFormatting>
  <conditionalFormatting sqref="CI255:CI256 CI258:CI259">
    <cfRule type="cellIs" dxfId="6186" priority="2778" operator="between">
      <formula>81</formula>
      <formula>100</formula>
    </cfRule>
    <cfRule type="cellIs" dxfId="6185" priority="2779" operator="between">
      <formula>61</formula>
      <formula>80</formula>
    </cfRule>
    <cfRule type="cellIs" dxfId="6184" priority="2780" operator="between">
      <formula>41</formula>
      <formula>60</formula>
    </cfRule>
    <cfRule type="cellIs" dxfId="6183" priority="2781" operator="between">
      <formula>21</formula>
      <formula>40</formula>
    </cfRule>
    <cfRule type="cellIs" dxfId="6182" priority="2782" operator="between">
      <formula>1</formula>
      <formula>20</formula>
    </cfRule>
  </conditionalFormatting>
  <conditionalFormatting sqref="CI258">
    <cfRule type="containsErrors" dxfId="6181" priority="2775">
      <formula>ISERROR(CI258)</formula>
    </cfRule>
    <cfRule type="containsText" dxfId="6180" priority="2776" operator="containsText" text="N/A">
      <formula>NOT(ISERROR(SEARCH("N/A",CI258)))</formula>
    </cfRule>
  </conditionalFormatting>
  <conditionalFormatting sqref="CJ259 CJ256">
    <cfRule type="cellIs" dxfId="6179" priority="2772" operator="equal">
      <formula>2</formula>
    </cfRule>
    <cfRule type="cellIs" dxfId="6178" priority="2773" operator="equal">
      <formula>1</formula>
    </cfRule>
  </conditionalFormatting>
  <conditionalFormatting sqref="CJ259 CJ256">
    <cfRule type="cellIs" dxfId="6177" priority="2771" operator="equal">
      <formula>3</formula>
    </cfRule>
  </conditionalFormatting>
  <conditionalFormatting sqref="CJ259 CJ256">
    <cfRule type="cellIs" dxfId="6176" priority="2769" operator="equal">
      <formula>5</formula>
    </cfRule>
    <cfRule type="cellIs" dxfId="6175" priority="2770" operator="equal">
      <formula>4</formula>
    </cfRule>
  </conditionalFormatting>
  <conditionalFormatting sqref="CN255">
    <cfRule type="containsText" dxfId="6174" priority="2758" operator="containsText" text="N/A">
      <formula>NOT(ISERROR(SEARCH("N/A",CN255)))</formula>
    </cfRule>
    <cfRule type="containsText" dxfId="6173" priority="2764" operator="containsText" text="High">
      <formula>NOT(ISERROR(SEARCH("High",CN255)))</formula>
    </cfRule>
    <cfRule type="containsText" dxfId="6172" priority="2765" operator="containsText" text="Extreme">
      <formula>NOT(ISERROR(SEARCH("Extreme",CN255)))</formula>
    </cfRule>
    <cfRule type="containsText" dxfId="6171" priority="2766" operator="containsText" text="Low">
      <formula>NOT(ISERROR(SEARCH("Low",CN255)))</formula>
    </cfRule>
    <cfRule type="containsText" dxfId="6170" priority="2767" operator="containsText" text="Moderate">
      <formula>NOT(ISERROR(SEARCH("Moderate",CN255)))</formula>
    </cfRule>
    <cfRule type="containsText" dxfId="6169" priority="2768" operator="containsText" text="Insignificant">
      <formula>NOT(ISERROR(SEARCH("Insignificant",CN255)))</formula>
    </cfRule>
    <cfRule type="containsErrors" dxfId="6168" priority="2774">
      <formula>ISERROR(CN255)</formula>
    </cfRule>
  </conditionalFormatting>
  <conditionalFormatting sqref="CN255:CN256 CN258:CN259">
    <cfRule type="cellIs" dxfId="6167" priority="2759" operator="between">
      <formula>81</formula>
      <formula>100</formula>
    </cfRule>
    <cfRule type="cellIs" dxfId="6166" priority="2760" operator="between">
      <formula>61</formula>
      <formula>80</formula>
    </cfRule>
    <cfRule type="cellIs" dxfId="6165" priority="2761" operator="between">
      <formula>41</formula>
      <formula>60</formula>
    </cfRule>
    <cfRule type="cellIs" dxfId="6164" priority="2762" operator="between">
      <formula>21</formula>
      <formula>40</formula>
    </cfRule>
    <cfRule type="cellIs" dxfId="6163" priority="2763" operator="between">
      <formula>1</formula>
      <formula>20</formula>
    </cfRule>
  </conditionalFormatting>
  <conditionalFormatting sqref="CN258">
    <cfRule type="containsErrors" dxfId="6162" priority="2756">
      <formula>ISERROR(CN258)</formula>
    </cfRule>
    <cfRule type="containsText" dxfId="6161" priority="2757" operator="containsText" text="N/A">
      <formula>NOT(ISERROR(SEARCH("N/A",CN258)))</formula>
    </cfRule>
  </conditionalFormatting>
  <conditionalFormatting sqref="CO259 CO256">
    <cfRule type="cellIs" dxfId="6160" priority="2753" operator="equal">
      <formula>2</formula>
    </cfRule>
    <cfRule type="cellIs" dxfId="6159" priority="2754" operator="equal">
      <formula>1</formula>
    </cfRule>
  </conditionalFormatting>
  <conditionalFormatting sqref="CO259 CO256">
    <cfRule type="cellIs" dxfId="6158" priority="2752" operator="equal">
      <formula>3</formula>
    </cfRule>
  </conditionalFormatting>
  <conditionalFormatting sqref="CO259 CO256">
    <cfRule type="cellIs" dxfId="6157" priority="2750" operator="equal">
      <formula>5</formula>
    </cfRule>
    <cfRule type="cellIs" dxfId="6156" priority="2751" operator="equal">
      <formula>4</formula>
    </cfRule>
  </conditionalFormatting>
  <conditionalFormatting sqref="CS255">
    <cfRule type="containsText" dxfId="6155" priority="2739" operator="containsText" text="N/A">
      <formula>NOT(ISERROR(SEARCH("N/A",CS255)))</formula>
    </cfRule>
    <cfRule type="containsText" dxfId="6154" priority="2745" operator="containsText" text="High">
      <formula>NOT(ISERROR(SEARCH("High",CS255)))</formula>
    </cfRule>
    <cfRule type="containsText" dxfId="6153" priority="2746" operator="containsText" text="Extreme">
      <formula>NOT(ISERROR(SEARCH("Extreme",CS255)))</formula>
    </cfRule>
    <cfRule type="containsText" dxfId="6152" priority="2747" operator="containsText" text="Low">
      <formula>NOT(ISERROR(SEARCH("Low",CS255)))</formula>
    </cfRule>
    <cfRule type="containsText" dxfId="6151" priority="2748" operator="containsText" text="Moderate">
      <formula>NOT(ISERROR(SEARCH("Moderate",CS255)))</formula>
    </cfRule>
    <cfRule type="containsText" dxfId="6150" priority="2749" operator="containsText" text="Insignificant">
      <formula>NOT(ISERROR(SEARCH("Insignificant",CS255)))</formula>
    </cfRule>
    <cfRule type="containsErrors" dxfId="6149" priority="2755">
      <formula>ISERROR(CS255)</formula>
    </cfRule>
  </conditionalFormatting>
  <conditionalFormatting sqref="CS255:CS256 CS258:CS259">
    <cfRule type="cellIs" dxfId="6148" priority="2740" operator="between">
      <formula>81</formula>
      <formula>100</formula>
    </cfRule>
    <cfRule type="cellIs" dxfId="6147" priority="2741" operator="between">
      <formula>61</formula>
      <formula>80</formula>
    </cfRule>
    <cfRule type="cellIs" dxfId="6146" priority="2742" operator="between">
      <formula>41</formula>
      <formula>60</formula>
    </cfRule>
    <cfRule type="cellIs" dxfId="6145" priority="2743" operator="between">
      <formula>21</formula>
      <formula>40</formula>
    </cfRule>
    <cfRule type="cellIs" dxfId="6144" priority="2744" operator="between">
      <formula>1</formula>
      <formula>20</formula>
    </cfRule>
  </conditionalFormatting>
  <conditionalFormatting sqref="CS258">
    <cfRule type="containsErrors" dxfId="6143" priority="2737">
      <formula>ISERROR(CS258)</formula>
    </cfRule>
    <cfRule type="containsText" dxfId="6142" priority="2738" operator="containsText" text="N/A">
      <formula>NOT(ISERROR(SEARCH("N/A",CS258)))</formula>
    </cfRule>
  </conditionalFormatting>
  <conditionalFormatting sqref="H265 H262">
    <cfRule type="cellIs" dxfId="6141" priority="2734" operator="equal">
      <formula>2</formula>
    </cfRule>
    <cfRule type="cellIs" dxfId="6140" priority="2735" operator="equal">
      <formula>1</formula>
    </cfRule>
  </conditionalFormatting>
  <conditionalFormatting sqref="H265 H262">
    <cfRule type="cellIs" dxfId="6139" priority="2733" operator="equal">
      <formula>3</formula>
    </cfRule>
  </conditionalFormatting>
  <conditionalFormatting sqref="H265 H262">
    <cfRule type="cellIs" dxfId="6138" priority="2731" operator="equal">
      <formula>5</formula>
    </cfRule>
    <cfRule type="cellIs" dxfId="6137" priority="2732" operator="equal">
      <formula>4</formula>
    </cfRule>
  </conditionalFormatting>
  <conditionalFormatting sqref="L261">
    <cfRule type="containsText" dxfId="6136" priority="2720" operator="containsText" text="N/A">
      <formula>NOT(ISERROR(SEARCH("N/A",L261)))</formula>
    </cfRule>
    <cfRule type="containsText" dxfId="6135" priority="2726" operator="containsText" text="High">
      <formula>NOT(ISERROR(SEARCH("High",L261)))</formula>
    </cfRule>
    <cfRule type="containsText" dxfId="6134" priority="2727" operator="containsText" text="Extreme">
      <formula>NOT(ISERROR(SEARCH("Extreme",L261)))</formula>
    </cfRule>
    <cfRule type="containsText" dxfId="6133" priority="2728" operator="containsText" text="Low">
      <formula>NOT(ISERROR(SEARCH("Low",L261)))</formula>
    </cfRule>
    <cfRule type="containsText" dxfId="6132" priority="2729" operator="containsText" text="Moderate">
      <formula>NOT(ISERROR(SEARCH("Moderate",L261)))</formula>
    </cfRule>
    <cfRule type="containsText" dxfId="6131" priority="2730" operator="containsText" text="Insignificant">
      <formula>NOT(ISERROR(SEARCH("Insignificant",L261)))</formula>
    </cfRule>
    <cfRule type="containsErrors" dxfId="6130" priority="2736">
      <formula>ISERROR(L261)</formula>
    </cfRule>
  </conditionalFormatting>
  <conditionalFormatting sqref="L261:L262 L264:L265">
    <cfRule type="cellIs" dxfId="6129" priority="2721" operator="between">
      <formula>81</formula>
      <formula>100</formula>
    </cfRule>
    <cfRule type="cellIs" dxfId="6128" priority="2722" operator="between">
      <formula>61</formula>
      <formula>80</formula>
    </cfRule>
    <cfRule type="cellIs" dxfId="6127" priority="2723" operator="between">
      <formula>41</formula>
      <formula>60</formula>
    </cfRule>
    <cfRule type="cellIs" dxfId="6126" priority="2724" operator="between">
      <formula>21</formula>
      <formula>40</formula>
    </cfRule>
    <cfRule type="cellIs" dxfId="6125" priority="2725" operator="between">
      <formula>1</formula>
      <formula>20</formula>
    </cfRule>
  </conditionalFormatting>
  <conditionalFormatting sqref="L264">
    <cfRule type="containsErrors" dxfId="6124" priority="2718">
      <formula>ISERROR(L264)</formula>
    </cfRule>
    <cfRule type="containsText" dxfId="6123" priority="2719" operator="containsText" text="N/A">
      <formula>NOT(ISERROR(SEARCH("N/A",L264)))</formula>
    </cfRule>
  </conditionalFormatting>
  <conditionalFormatting sqref="M265 M262">
    <cfRule type="cellIs" dxfId="6122" priority="2715" operator="equal">
      <formula>2</formula>
    </cfRule>
    <cfRule type="cellIs" dxfId="6121" priority="2716" operator="equal">
      <formula>1</formula>
    </cfRule>
  </conditionalFormatting>
  <conditionalFormatting sqref="M265 M262">
    <cfRule type="cellIs" dxfId="6120" priority="2714" operator="equal">
      <formula>3</formula>
    </cfRule>
  </conditionalFormatting>
  <conditionalFormatting sqref="M265 M262">
    <cfRule type="cellIs" dxfId="6119" priority="2712" operator="equal">
      <formula>5</formula>
    </cfRule>
    <cfRule type="cellIs" dxfId="6118" priority="2713" operator="equal">
      <formula>4</formula>
    </cfRule>
  </conditionalFormatting>
  <conditionalFormatting sqref="Q261">
    <cfRule type="containsText" dxfId="6117" priority="2701" operator="containsText" text="N/A">
      <formula>NOT(ISERROR(SEARCH("N/A",Q261)))</formula>
    </cfRule>
    <cfRule type="containsText" dxfId="6116" priority="2707" operator="containsText" text="High">
      <formula>NOT(ISERROR(SEARCH("High",Q261)))</formula>
    </cfRule>
    <cfRule type="containsText" dxfId="6115" priority="2708" operator="containsText" text="Extreme">
      <formula>NOT(ISERROR(SEARCH("Extreme",Q261)))</formula>
    </cfRule>
    <cfRule type="containsText" dxfId="6114" priority="2709" operator="containsText" text="Low">
      <formula>NOT(ISERROR(SEARCH("Low",Q261)))</formula>
    </cfRule>
    <cfRule type="containsText" dxfId="6113" priority="2710" operator="containsText" text="Moderate">
      <formula>NOT(ISERROR(SEARCH("Moderate",Q261)))</formula>
    </cfRule>
    <cfRule type="containsText" dxfId="6112" priority="2711" operator="containsText" text="Insignificant">
      <formula>NOT(ISERROR(SEARCH("Insignificant",Q261)))</formula>
    </cfRule>
    <cfRule type="containsErrors" dxfId="6111" priority="2717">
      <formula>ISERROR(Q261)</formula>
    </cfRule>
  </conditionalFormatting>
  <conditionalFormatting sqref="Q261:Q262 Q264:Q265">
    <cfRule type="cellIs" dxfId="6110" priority="2702" operator="between">
      <formula>81</formula>
      <formula>100</formula>
    </cfRule>
    <cfRule type="cellIs" dxfId="6109" priority="2703" operator="between">
      <formula>61</formula>
      <formula>80</formula>
    </cfRule>
    <cfRule type="cellIs" dxfId="6108" priority="2704" operator="between">
      <formula>41</formula>
      <formula>60</formula>
    </cfRule>
    <cfRule type="cellIs" dxfId="6107" priority="2705" operator="between">
      <formula>21</formula>
      <formula>40</formula>
    </cfRule>
    <cfRule type="cellIs" dxfId="6106" priority="2706" operator="between">
      <formula>1</formula>
      <formula>20</formula>
    </cfRule>
  </conditionalFormatting>
  <conditionalFormatting sqref="Q264">
    <cfRule type="containsErrors" dxfId="6105" priority="2699">
      <formula>ISERROR(Q264)</formula>
    </cfRule>
    <cfRule type="containsText" dxfId="6104" priority="2700" operator="containsText" text="N/A">
      <formula>NOT(ISERROR(SEARCH("N/A",Q264)))</formula>
    </cfRule>
  </conditionalFormatting>
  <conditionalFormatting sqref="R265 R262">
    <cfRule type="cellIs" dxfId="6103" priority="2696" operator="equal">
      <formula>2</formula>
    </cfRule>
    <cfRule type="cellIs" dxfId="6102" priority="2697" operator="equal">
      <formula>1</formula>
    </cfRule>
  </conditionalFormatting>
  <conditionalFormatting sqref="R265 R262">
    <cfRule type="cellIs" dxfId="6101" priority="2695" operator="equal">
      <formula>3</formula>
    </cfRule>
  </conditionalFormatting>
  <conditionalFormatting sqref="R265 R262">
    <cfRule type="cellIs" dxfId="6100" priority="2693" operator="equal">
      <formula>5</formula>
    </cfRule>
    <cfRule type="cellIs" dxfId="6099" priority="2694" operator="equal">
      <formula>4</formula>
    </cfRule>
  </conditionalFormatting>
  <conditionalFormatting sqref="V261">
    <cfRule type="containsText" dxfId="6098" priority="2682" operator="containsText" text="N/A">
      <formula>NOT(ISERROR(SEARCH("N/A",V261)))</formula>
    </cfRule>
    <cfRule type="containsText" dxfId="6097" priority="2688" operator="containsText" text="High">
      <formula>NOT(ISERROR(SEARCH("High",V261)))</formula>
    </cfRule>
    <cfRule type="containsText" dxfId="6096" priority="2689" operator="containsText" text="Extreme">
      <formula>NOT(ISERROR(SEARCH("Extreme",V261)))</formula>
    </cfRule>
    <cfRule type="containsText" dxfId="6095" priority="2690" operator="containsText" text="Low">
      <formula>NOT(ISERROR(SEARCH("Low",V261)))</formula>
    </cfRule>
    <cfRule type="containsText" dxfId="6094" priority="2691" operator="containsText" text="Moderate">
      <formula>NOT(ISERROR(SEARCH("Moderate",V261)))</formula>
    </cfRule>
    <cfRule type="containsText" dxfId="6093" priority="2692" operator="containsText" text="Insignificant">
      <formula>NOT(ISERROR(SEARCH("Insignificant",V261)))</formula>
    </cfRule>
    <cfRule type="containsErrors" dxfId="6092" priority="2698">
      <formula>ISERROR(V261)</formula>
    </cfRule>
  </conditionalFormatting>
  <conditionalFormatting sqref="V261:V262 V264:V265">
    <cfRule type="cellIs" dxfId="6091" priority="2683" operator="between">
      <formula>81</formula>
      <formula>100</formula>
    </cfRule>
    <cfRule type="cellIs" dxfId="6090" priority="2684" operator="between">
      <formula>61</formula>
      <formula>80</formula>
    </cfRule>
    <cfRule type="cellIs" dxfId="6089" priority="2685" operator="between">
      <formula>41</formula>
      <formula>60</formula>
    </cfRule>
    <cfRule type="cellIs" dxfId="6088" priority="2686" operator="between">
      <formula>21</formula>
      <formula>40</formula>
    </cfRule>
    <cfRule type="cellIs" dxfId="6087" priority="2687" operator="between">
      <formula>1</formula>
      <formula>20</formula>
    </cfRule>
  </conditionalFormatting>
  <conditionalFormatting sqref="V264">
    <cfRule type="containsErrors" dxfId="6086" priority="2680">
      <formula>ISERROR(V264)</formula>
    </cfRule>
    <cfRule type="containsText" dxfId="6085" priority="2681" operator="containsText" text="N/A">
      <formula>NOT(ISERROR(SEARCH("N/A",V264)))</formula>
    </cfRule>
  </conditionalFormatting>
  <conditionalFormatting sqref="W265 W262">
    <cfRule type="cellIs" dxfId="6084" priority="2677" operator="equal">
      <formula>2</formula>
    </cfRule>
    <cfRule type="cellIs" dxfId="6083" priority="2678" operator="equal">
      <formula>1</formula>
    </cfRule>
  </conditionalFormatting>
  <conditionalFormatting sqref="W265 W262">
    <cfRule type="cellIs" dxfId="6082" priority="2676" operator="equal">
      <formula>3</formula>
    </cfRule>
  </conditionalFormatting>
  <conditionalFormatting sqref="W265 W262">
    <cfRule type="cellIs" dxfId="6081" priority="2674" operator="equal">
      <formula>5</formula>
    </cfRule>
    <cfRule type="cellIs" dxfId="6080" priority="2675" operator="equal">
      <formula>4</formula>
    </cfRule>
  </conditionalFormatting>
  <conditionalFormatting sqref="AA261">
    <cfRule type="containsText" dxfId="6079" priority="2663" operator="containsText" text="N/A">
      <formula>NOT(ISERROR(SEARCH("N/A",AA261)))</formula>
    </cfRule>
    <cfRule type="containsText" dxfId="6078" priority="2669" operator="containsText" text="High">
      <formula>NOT(ISERROR(SEARCH("High",AA261)))</formula>
    </cfRule>
    <cfRule type="containsText" dxfId="6077" priority="2670" operator="containsText" text="Extreme">
      <formula>NOT(ISERROR(SEARCH("Extreme",AA261)))</formula>
    </cfRule>
    <cfRule type="containsText" dxfId="6076" priority="2671" operator="containsText" text="Low">
      <formula>NOT(ISERROR(SEARCH("Low",AA261)))</formula>
    </cfRule>
    <cfRule type="containsText" dxfId="6075" priority="2672" operator="containsText" text="Moderate">
      <formula>NOT(ISERROR(SEARCH("Moderate",AA261)))</formula>
    </cfRule>
    <cfRule type="containsText" dxfId="6074" priority="2673" operator="containsText" text="Insignificant">
      <formula>NOT(ISERROR(SEARCH("Insignificant",AA261)))</formula>
    </cfRule>
    <cfRule type="containsErrors" dxfId="6073" priority="2679">
      <formula>ISERROR(AA261)</formula>
    </cfRule>
  </conditionalFormatting>
  <conditionalFormatting sqref="AA261:AA262 AA264:AA265">
    <cfRule type="cellIs" dxfId="6072" priority="2664" operator="between">
      <formula>81</formula>
      <formula>100</formula>
    </cfRule>
    <cfRule type="cellIs" dxfId="6071" priority="2665" operator="between">
      <formula>61</formula>
      <formula>80</formula>
    </cfRule>
    <cfRule type="cellIs" dxfId="6070" priority="2666" operator="between">
      <formula>41</formula>
      <formula>60</formula>
    </cfRule>
    <cfRule type="cellIs" dxfId="6069" priority="2667" operator="between">
      <formula>21</formula>
      <formula>40</formula>
    </cfRule>
    <cfRule type="cellIs" dxfId="6068" priority="2668" operator="between">
      <formula>1</formula>
      <formula>20</formula>
    </cfRule>
  </conditionalFormatting>
  <conditionalFormatting sqref="AA264">
    <cfRule type="containsErrors" dxfId="6067" priority="2661">
      <formula>ISERROR(AA264)</formula>
    </cfRule>
    <cfRule type="containsText" dxfId="6066" priority="2662" operator="containsText" text="N/A">
      <formula>NOT(ISERROR(SEARCH("N/A",AA264)))</formula>
    </cfRule>
  </conditionalFormatting>
  <conditionalFormatting sqref="AB265 AB262">
    <cfRule type="cellIs" dxfId="6065" priority="2658" operator="equal">
      <formula>2</formula>
    </cfRule>
    <cfRule type="cellIs" dxfId="6064" priority="2659" operator="equal">
      <formula>1</formula>
    </cfRule>
  </conditionalFormatting>
  <conditionalFormatting sqref="AB265 AB262">
    <cfRule type="cellIs" dxfId="6063" priority="2657" operator="equal">
      <formula>3</formula>
    </cfRule>
  </conditionalFormatting>
  <conditionalFormatting sqref="AB265 AB262">
    <cfRule type="cellIs" dxfId="6062" priority="2655" operator="equal">
      <formula>5</formula>
    </cfRule>
    <cfRule type="cellIs" dxfId="6061" priority="2656" operator="equal">
      <formula>4</formula>
    </cfRule>
  </conditionalFormatting>
  <conditionalFormatting sqref="AF261">
    <cfRule type="containsText" dxfId="6060" priority="2644" operator="containsText" text="N/A">
      <formula>NOT(ISERROR(SEARCH("N/A",AF261)))</formula>
    </cfRule>
    <cfRule type="containsText" dxfId="6059" priority="2650" operator="containsText" text="High">
      <formula>NOT(ISERROR(SEARCH("High",AF261)))</formula>
    </cfRule>
    <cfRule type="containsText" dxfId="6058" priority="2651" operator="containsText" text="Extreme">
      <formula>NOT(ISERROR(SEARCH("Extreme",AF261)))</formula>
    </cfRule>
    <cfRule type="containsText" dxfId="6057" priority="2652" operator="containsText" text="Low">
      <formula>NOT(ISERROR(SEARCH("Low",AF261)))</formula>
    </cfRule>
    <cfRule type="containsText" dxfId="6056" priority="2653" operator="containsText" text="Moderate">
      <formula>NOT(ISERROR(SEARCH("Moderate",AF261)))</formula>
    </cfRule>
    <cfRule type="containsText" dxfId="6055" priority="2654" operator="containsText" text="Insignificant">
      <formula>NOT(ISERROR(SEARCH("Insignificant",AF261)))</formula>
    </cfRule>
    <cfRule type="containsErrors" dxfId="6054" priority="2660">
      <formula>ISERROR(AF261)</formula>
    </cfRule>
  </conditionalFormatting>
  <conditionalFormatting sqref="AF261:AF262 AF264:AF265">
    <cfRule type="cellIs" dxfId="6053" priority="2645" operator="between">
      <formula>81</formula>
      <formula>100</formula>
    </cfRule>
    <cfRule type="cellIs" dxfId="6052" priority="2646" operator="between">
      <formula>61</formula>
      <formula>80</formula>
    </cfRule>
    <cfRule type="cellIs" dxfId="6051" priority="2647" operator="between">
      <formula>41</formula>
      <formula>60</formula>
    </cfRule>
    <cfRule type="cellIs" dxfId="6050" priority="2648" operator="between">
      <formula>21</formula>
      <formula>40</formula>
    </cfRule>
    <cfRule type="cellIs" dxfId="6049" priority="2649" operator="between">
      <formula>1</formula>
      <formula>20</formula>
    </cfRule>
  </conditionalFormatting>
  <conditionalFormatting sqref="AF264">
    <cfRule type="containsErrors" dxfId="6048" priority="2642">
      <formula>ISERROR(AF264)</formula>
    </cfRule>
    <cfRule type="containsText" dxfId="6047" priority="2643" operator="containsText" text="N/A">
      <formula>NOT(ISERROR(SEARCH("N/A",AF264)))</formula>
    </cfRule>
  </conditionalFormatting>
  <conditionalFormatting sqref="AG265 AG262">
    <cfRule type="cellIs" dxfId="6046" priority="2639" operator="equal">
      <formula>2</formula>
    </cfRule>
    <cfRule type="cellIs" dxfId="6045" priority="2640" operator="equal">
      <formula>1</formula>
    </cfRule>
  </conditionalFormatting>
  <conditionalFormatting sqref="AG265 AG262">
    <cfRule type="cellIs" dxfId="6044" priority="2638" operator="equal">
      <formula>3</formula>
    </cfRule>
  </conditionalFormatting>
  <conditionalFormatting sqref="AG265 AG262">
    <cfRule type="cellIs" dxfId="6043" priority="2636" operator="equal">
      <formula>5</formula>
    </cfRule>
    <cfRule type="cellIs" dxfId="6042" priority="2637" operator="equal">
      <formula>4</formula>
    </cfRule>
  </conditionalFormatting>
  <conditionalFormatting sqref="AK261">
    <cfRule type="containsText" dxfId="6041" priority="2625" operator="containsText" text="N/A">
      <formula>NOT(ISERROR(SEARCH("N/A",AK261)))</formula>
    </cfRule>
    <cfRule type="containsText" dxfId="6040" priority="2631" operator="containsText" text="High">
      <formula>NOT(ISERROR(SEARCH("High",AK261)))</formula>
    </cfRule>
    <cfRule type="containsText" dxfId="6039" priority="2632" operator="containsText" text="Extreme">
      <formula>NOT(ISERROR(SEARCH("Extreme",AK261)))</formula>
    </cfRule>
    <cfRule type="containsText" dxfId="6038" priority="2633" operator="containsText" text="Low">
      <formula>NOT(ISERROR(SEARCH("Low",AK261)))</formula>
    </cfRule>
    <cfRule type="containsText" dxfId="6037" priority="2634" operator="containsText" text="Moderate">
      <formula>NOT(ISERROR(SEARCH("Moderate",AK261)))</formula>
    </cfRule>
    <cfRule type="containsText" dxfId="6036" priority="2635" operator="containsText" text="Insignificant">
      <formula>NOT(ISERROR(SEARCH("Insignificant",AK261)))</formula>
    </cfRule>
    <cfRule type="containsErrors" dxfId="6035" priority="2641">
      <formula>ISERROR(AK261)</formula>
    </cfRule>
  </conditionalFormatting>
  <conditionalFormatting sqref="AK261:AK262 AK264:AK265">
    <cfRule type="cellIs" dxfId="6034" priority="2626" operator="between">
      <formula>81</formula>
      <formula>100</formula>
    </cfRule>
    <cfRule type="cellIs" dxfId="6033" priority="2627" operator="between">
      <formula>61</formula>
      <formula>80</formula>
    </cfRule>
    <cfRule type="cellIs" dxfId="6032" priority="2628" operator="between">
      <formula>41</formula>
      <formula>60</formula>
    </cfRule>
    <cfRule type="cellIs" dxfId="6031" priority="2629" operator="between">
      <formula>21</formula>
      <formula>40</formula>
    </cfRule>
    <cfRule type="cellIs" dxfId="6030" priority="2630" operator="between">
      <formula>1</formula>
      <formula>20</formula>
    </cfRule>
  </conditionalFormatting>
  <conditionalFormatting sqref="AK264">
    <cfRule type="containsErrors" dxfId="6029" priority="2623">
      <formula>ISERROR(AK264)</formula>
    </cfRule>
    <cfRule type="containsText" dxfId="6028" priority="2624" operator="containsText" text="N/A">
      <formula>NOT(ISERROR(SEARCH("N/A",AK264)))</formula>
    </cfRule>
  </conditionalFormatting>
  <conditionalFormatting sqref="AL265 AL262">
    <cfRule type="cellIs" dxfId="6027" priority="2620" operator="equal">
      <formula>2</formula>
    </cfRule>
    <cfRule type="cellIs" dxfId="6026" priority="2621" operator="equal">
      <formula>1</formula>
    </cfRule>
  </conditionalFormatting>
  <conditionalFormatting sqref="AL265 AL262">
    <cfRule type="cellIs" dxfId="6025" priority="2619" operator="equal">
      <formula>3</formula>
    </cfRule>
  </conditionalFormatting>
  <conditionalFormatting sqref="AL265 AL262">
    <cfRule type="cellIs" dxfId="6024" priority="2617" operator="equal">
      <formula>5</formula>
    </cfRule>
    <cfRule type="cellIs" dxfId="6023" priority="2618" operator="equal">
      <formula>4</formula>
    </cfRule>
  </conditionalFormatting>
  <conditionalFormatting sqref="AP261">
    <cfRule type="containsText" dxfId="6022" priority="2606" operator="containsText" text="N/A">
      <formula>NOT(ISERROR(SEARCH("N/A",AP261)))</formula>
    </cfRule>
    <cfRule type="containsText" dxfId="6021" priority="2612" operator="containsText" text="High">
      <formula>NOT(ISERROR(SEARCH("High",AP261)))</formula>
    </cfRule>
    <cfRule type="containsText" dxfId="6020" priority="2613" operator="containsText" text="Extreme">
      <formula>NOT(ISERROR(SEARCH("Extreme",AP261)))</formula>
    </cfRule>
    <cfRule type="containsText" dxfId="6019" priority="2614" operator="containsText" text="Low">
      <formula>NOT(ISERROR(SEARCH("Low",AP261)))</formula>
    </cfRule>
    <cfRule type="containsText" dxfId="6018" priority="2615" operator="containsText" text="Moderate">
      <formula>NOT(ISERROR(SEARCH("Moderate",AP261)))</formula>
    </cfRule>
    <cfRule type="containsText" dxfId="6017" priority="2616" operator="containsText" text="Insignificant">
      <formula>NOT(ISERROR(SEARCH("Insignificant",AP261)))</formula>
    </cfRule>
    <cfRule type="containsErrors" dxfId="6016" priority="2622">
      <formula>ISERROR(AP261)</formula>
    </cfRule>
  </conditionalFormatting>
  <conditionalFormatting sqref="AP261:AP262 AP264:AP265">
    <cfRule type="cellIs" dxfId="6015" priority="2607" operator="between">
      <formula>81</formula>
      <formula>100</formula>
    </cfRule>
    <cfRule type="cellIs" dxfId="6014" priority="2608" operator="between">
      <formula>61</formula>
      <formula>80</formula>
    </cfRule>
    <cfRule type="cellIs" dxfId="6013" priority="2609" operator="between">
      <formula>41</formula>
      <formula>60</formula>
    </cfRule>
    <cfRule type="cellIs" dxfId="6012" priority="2610" operator="between">
      <formula>21</formula>
      <formula>40</formula>
    </cfRule>
    <cfRule type="cellIs" dxfId="6011" priority="2611" operator="between">
      <formula>1</formula>
      <formula>20</formula>
    </cfRule>
  </conditionalFormatting>
  <conditionalFormatting sqref="AP264">
    <cfRule type="containsErrors" dxfId="6010" priority="2604">
      <formula>ISERROR(AP264)</formula>
    </cfRule>
    <cfRule type="containsText" dxfId="6009" priority="2605" operator="containsText" text="N/A">
      <formula>NOT(ISERROR(SEARCH("N/A",AP264)))</formula>
    </cfRule>
  </conditionalFormatting>
  <conditionalFormatting sqref="AQ265 AQ262">
    <cfRule type="cellIs" dxfId="6008" priority="2601" operator="equal">
      <formula>2</formula>
    </cfRule>
    <cfRule type="cellIs" dxfId="6007" priority="2602" operator="equal">
      <formula>1</formula>
    </cfRule>
  </conditionalFormatting>
  <conditionalFormatting sqref="AQ265 AQ262">
    <cfRule type="cellIs" dxfId="6006" priority="2600" operator="equal">
      <formula>3</formula>
    </cfRule>
  </conditionalFormatting>
  <conditionalFormatting sqref="AQ265 AQ262">
    <cfRule type="cellIs" dxfId="6005" priority="2598" operator="equal">
      <formula>5</formula>
    </cfRule>
    <cfRule type="cellIs" dxfId="6004" priority="2599" operator="equal">
      <formula>4</formula>
    </cfRule>
  </conditionalFormatting>
  <conditionalFormatting sqref="AU261">
    <cfRule type="containsText" dxfId="6003" priority="2587" operator="containsText" text="N/A">
      <formula>NOT(ISERROR(SEARCH("N/A",AU261)))</formula>
    </cfRule>
    <cfRule type="containsText" dxfId="6002" priority="2593" operator="containsText" text="High">
      <formula>NOT(ISERROR(SEARCH("High",AU261)))</formula>
    </cfRule>
    <cfRule type="containsText" dxfId="6001" priority="2594" operator="containsText" text="Extreme">
      <formula>NOT(ISERROR(SEARCH("Extreme",AU261)))</formula>
    </cfRule>
    <cfRule type="containsText" dxfId="6000" priority="2595" operator="containsText" text="Low">
      <formula>NOT(ISERROR(SEARCH("Low",AU261)))</formula>
    </cfRule>
    <cfRule type="containsText" dxfId="5999" priority="2596" operator="containsText" text="Moderate">
      <formula>NOT(ISERROR(SEARCH("Moderate",AU261)))</formula>
    </cfRule>
    <cfRule type="containsText" dxfId="5998" priority="2597" operator="containsText" text="Insignificant">
      <formula>NOT(ISERROR(SEARCH("Insignificant",AU261)))</formula>
    </cfRule>
    <cfRule type="containsErrors" dxfId="5997" priority="2603">
      <formula>ISERROR(AU261)</formula>
    </cfRule>
  </conditionalFormatting>
  <conditionalFormatting sqref="AU261:AU262 AU264:AU265">
    <cfRule type="cellIs" dxfId="5996" priority="2588" operator="between">
      <formula>81</formula>
      <formula>100</formula>
    </cfRule>
    <cfRule type="cellIs" dxfId="5995" priority="2589" operator="between">
      <formula>61</formula>
      <formula>80</formula>
    </cfRule>
    <cfRule type="cellIs" dxfId="5994" priority="2590" operator="between">
      <formula>41</formula>
      <formula>60</formula>
    </cfRule>
    <cfRule type="cellIs" dxfId="5993" priority="2591" operator="between">
      <formula>21</formula>
      <formula>40</formula>
    </cfRule>
    <cfRule type="cellIs" dxfId="5992" priority="2592" operator="between">
      <formula>1</formula>
      <formula>20</formula>
    </cfRule>
  </conditionalFormatting>
  <conditionalFormatting sqref="AU264">
    <cfRule type="containsErrors" dxfId="5991" priority="2585">
      <formula>ISERROR(AU264)</formula>
    </cfRule>
    <cfRule type="containsText" dxfId="5990" priority="2586" operator="containsText" text="N/A">
      <formula>NOT(ISERROR(SEARCH("N/A",AU264)))</formula>
    </cfRule>
  </conditionalFormatting>
  <conditionalFormatting sqref="AV265 AV262">
    <cfRule type="cellIs" dxfId="5989" priority="2582" operator="equal">
      <formula>2</formula>
    </cfRule>
    <cfRule type="cellIs" dxfId="5988" priority="2583" operator="equal">
      <formula>1</formula>
    </cfRule>
  </conditionalFormatting>
  <conditionalFormatting sqref="AV265 AV262">
    <cfRule type="cellIs" dxfId="5987" priority="2581" operator="equal">
      <formula>3</formula>
    </cfRule>
  </conditionalFormatting>
  <conditionalFormatting sqref="AV265 AV262">
    <cfRule type="cellIs" dxfId="5986" priority="2579" operator="equal">
      <formula>5</formula>
    </cfRule>
    <cfRule type="cellIs" dxfId="5985" priority="2580" operator="equal">
      <formula>4</formula>
    </cfRule>
  </conditionalFormatting>
  <conditionalFormatting sqref="AZ261">
    <cfRule type="containsText" dxfId="5984" priority="2568" operator="containsText" text="N/A">
      <formula>NOT(ISERROR(SEARCH("N/A",AZ261)))</formula>
    </cfRule>
    <cfRule type="containsText" dxfId="5983" priority="2574" operator="containsText" text="High">
      <formula>NOT(ISERROR(SEARCH("High",AZ261)))</formula>
    </cfRule>
    <cfRule type="containsText" dxfId="5982" priority="2575" operator="containsText" text="Extreme">
      <formula>NOT(ISERROR(SEARCH("Extreme",AZ261)))</formula>
    </cfRule>
    <cfRule type="containsText" dxfId="5981" priority="2576" operator="containsText" text="Low">
      <formula>NOT(ISERROR(SEARCH("Low",AZ261)))</formula>
    </cfRule>
    <cfRule type="containsText" dxfId="5980" priority="2577" operator="containsText" text="Moderate">
      <formula>NOT(ISERROR(SEARCH("Moderate",AZ261)))</formula>
    </cfRule>
    <cfRule type="containsText" dxfId="5979" priority="2578" operator="containsText" text="Insignificant">
      <formula>NOT(ISERROR(SEARCH("Insignificant",AZ261)))</formula>
    </cfRule>
    <cfRule type="containsErrors" dxfId="5978" priority="2584">
      <formula>ISERROR(AZ261)</formula>
    </cfRule>
  </conditionalFormatting>
  <conditionalFormatting sqref="AZ261:AZ262 AZ264:AZ265">
    <cfRule type="cellIs" dxfId="5977" priority="2569" operator="between">
      <formula>81</formula>
      <formula>100</formula>
    </cfRule>
    <cfRule type="cellIs" dxfId="5976" priority="2570" operator="between">
      <formula>61</formula>
      <formula>80</formula>
    </cfRule>
    <cfRule type="cellIs" dxfId="5975" priority="2571" operator="between">
      <formula>41</formula>
      <formula>60</formula>
    </cfRule>
    <cfRule type="cellIs" dxfId="5974" priority="2572" operator="between">
      <formula>21</formula>
      <formula>40</formula>
    </cfRule>
    <cfRule type="cellIs" dxfId="5973" priority="2573" operator="between">
      <formula>1</formula>
      <formula>20</formula>
    </cfRule>
  </conditionalFormatting>
  <conditionalFormatting sqref="AZ264">
    <cfRule type="containsErrors" dxfId="5972" priority="2566">
      <formula>ISERROR(AZ264)</formula>
    </cfRule>
    <cfRule type="containsText" dxfId="5971" priority="2567" operator="containsText" text="N/A">
      <formula>NOT(ISERROR(SEARCH("N/A",AZ264)))</formula>
    </cfRule>
  </conditionalFormatting>
  <conditionalFormatting sqref="BA265 BA262">
    <cfRule type="cellIs" dxfId="5970" priority="2563" operator="equal">
      <formula>2</formula>
    </cfRule>
    <cfRule type="cellIs" dxfId="5969" priority="2564" operator="equal">
      <formula>1</formula>
    </cfRule>
  </conditionalFormatting>
  <conditionalFormatting sqref="BA265 BA262">
    <cfRule type="cellIs" dxfId="5968" priority="2562" operator="equal">
      <formula>3</formula>
    </cfRule>
  </conditionalFormatting>
  <conditionalFormatting sqref="BA265 BA262">
    <cfRule type="cellIs" dxfId="5967" priority="2560" operator="equal">
      <formula>5</formula>
    </cfRule>
    <cfRule type="cellIs" dxfId="5966" priority="2561" operator="equal">
      <formula>4</formula>
    </cfRule>
  </conditionalFormatting>
  <conditionalFormatting sqref="BE261">
    <cfRule type="containsText" dxfId="5965" priority="2549" operator="containsText" text="N/A">
      <formula>NOT(ISERROR(SEARCH("N/A",BE261)))</formula>
    </cfRule>
    <cfRule type="containsText" dxfId="5964" priority="2555" operator="containsText" text="High">
      <formula>NOT(ISERROR(SEARCH("High",BE261)))</formula>
    </cfRule>
    <cfRule type="containsText" dxfId="5963" priority="2556" operator="containsText" text="Extreme">
      <formula>NOT(ISERROR(SEARCH("Extreme",BE261)))</formula>
    </cfRule>
    <cfRule type="containsText" dxfId="5962" priority="2557" operator="containsText" text="Low">
      <formula>NOT(ISERROR(SEARCH("Low",BE261)))</formula>
    </cfRule>
    <cfRule type="containsText" dxfId="5961" priority="2558" operator="containsText" text="Moderate">
      <formula>NOT(ISERROR(SEARCH("Moderate",BE261)))</formula>
    </cfRule>
    <cfRule type="containsText" dxfId="5960" priority="2559" operator="containsText" text="Insignificant">
      <formula>NOT(ISERROR(SEARCH("Insignificant",BE261)))</formula>
    </cfRule>
    <cfRule type="containsErrors" dxfId="5959" priority="2565">
      <formula>ISERROR(BE261)</formula>
    </cfRule>
  </conditionalFormatting>
  <conditionalFormatting sqref="BE261:BE262 BE264:BE265">
    <cfRule type="cellIs" dxfId="5958" priority="2550" operator="between">
      <formula>81</formula>
      <formula>100</formula>
    </cfRule>
    <cfRule type="cellIs" dxfId="5957" priority="2551" operator="between">
      <formula>61</formula>
      <formula>80</formula>
    </cfRule>
    <cfRule type="cellIs" dxfId="5956" priority="2552" operator="between">
      <formula>41</formula>
      <formula>60</formula>
    </cfRule>
    <cfRule type="cellIs" dxfId="5955" priority="2553" operator="between">
      <formula>21</formula>
      <formula>40</formula>
    </cfRule>
    <cfRule type="cellIs" dxfId="5954" priority="2554" operator="between">
      <formula>1</formula>
      <formula>20</formula>
    </cfRule>
  </conditionalFormatting>
  <conditionalFormatting sqref="BE264">
    <cfRule type="containsErrors" dxfId="5953" priority="2547">
      <formula>ISERROR(BE264)</formula>
    </cfRule>
    <cfRule type="containsText" dxfId="5952" priority="2548" operator="containsText" text="N/A">
      <formula>NOT(ISERROR(SEARCH("N/A",BE264)))</formula>
    </cfRule>
  </conditionalFormatting>
  <conditionalFormatting sqref="BF265 BF262">
    <cfRule type="cellIs" dxfId="5951" priority="2544" operator="equal">
      <formula>2</formula>
    </cfRule>
    <cfRule type="cellIs" dxfId="5950" priority="2545" operator="equal">
      <formula>1</formula>
    </cfRule>
  </conditionalFormatting>
  <conditionalFormatting sqref="BF265 BF262">
    <cfRule type="cellIs" dxfId="5949" priority="2543" operator="equal">
      <formula>3</formula>
    </cfRule>
  </conditionalFormatting>
  <conditionalFormatting sqref="BF265 BF262">
    <cfRule type="cellIs" dxfId="5948" priority="2541" operator="equal">
      <formula>5</formula>
    </cfRule>
    <cfRule type="cellIs" dxfId="5947" priority="2542" operator="equal">
      <formula>4</formula>
    </cfRule>
  </conditionalFormatting>
  <conditionalFormatting sqref="BJ261">
    <cfRule type="containsText" dxfId="5946" priority="2530" operator="containsText" text="N/A">
      <formula>NOT(ISERROR(SEARCH("N/A",BJ261)))</formula>
    </cfRule>
    <cfRule type="containsText" dxfId="5945" priority="2536" operator="containsText" text="High">
      <formula>NOT(ISERROR(SEARCH("High",BJ261)))</formula>
    </cfRule>
    <cfRule type="containsText" dxfId="5944" priority="2537" operator="containsText" text="Extreme">
      <formula>NOT(ISERROR(SEARCH("Extreme",BJ261)))</formula>
    </cfRule>
    <cfRule type="containsText" dxfId="5943" priority="2538" operator="containsText" text="Low">
      <formula>NOT(ISERROR(SEARCH("Low",BJ261)))</formula>
    </cfRule>
    <cfRule type="containsText" dxfId="5942" priority="2539" operator="containsText" text="Moderate">
      <formula>NOT(ISERROR(SEARCH("Moderate",BJ261)))</formula>
    </cfRule>
    <cfRule type="containsText" dxfId="5941" priority="2540" operator="containsText" text="Insignificant">
      <formula>NOT(ISERROR(SEARCH("Insignificant",BJ261)))</formula>
    </cfRule>
    <cfRule type="containsErrors" dxfId="5940" priority="2546">
      <formula>ISERROR(BJ261)</formula>
    </cfRule>
  </conditionalFormatting>
  <conditionalFormatting sqref="BJ261:BJ262 BJ264:BJ265">
    <cfRule type="cellIs" dxfId="5939" priority="2531" operator="between">
      <formula>81</formula>
      <formula>100</formula>
    </cfRule>
    <cfRule type="cellIs" dxfId="5938" priority="2532" operator="between">
      <formula>61</formula>
      <formula>80</formula>
    </cfRule>
    <cfRule type="cellIs" dxfId="5937" priority="2533" operator="between">
      <formula>41</formula>
      <formula>60</formula>
    </cfRule>
    <cfRule type="cellIs" dxfId="5936" priority="2534" operator="between">
      <formula>21</formula>
      <formula>40</formula>
    </cfRule>
    <cfRule type="cellIs" dxfId="5935" priority="2535" operator="between">
      <formula>1</formula>
      <formula>20</formula>
    </cfRule>
  </conditionalFormatting>
  <conditionalFormatting sqref="BJ264">
    <cfRule type="containsErrors" dxfId="5934" priority="2528">
      <formula>ISERROR(BJ264)</formula>
    </cfRule>
    <cfRule type="containsText" dxfId="5933" priority="2529" operator="containsText" text="N/A">
      <formula>NOT(ISERROR(SEARCH("N/A",BJ264)))</formula>
    </cfRule>
  </conditionalFormatting>
  <conditionalFormatting sqref="BK265 BK262">
    <cfRule type="cellIs" dxfId="5932" priority="2525" operator="equal">
      <formula>2</formula>
    </cfRule>
    <cfRule type="cellIs" dxfId="5931" priority="2526" operator="equal">
      <formula>1</formula>
    </cfRule>
  </conditionalFormatting>
  <conditionalFormatting sqref="BK265 BK262">
    <cfRule type="cellIs" dxfId="5930" priority="2524" operator="equal">
      <formula>3</formula>
    </cfRule>
  </conditionalFormatting>
  <conditionalFormatting sqref="BK265 BK262">
    <cfRule type="cellIs" dxfId="5929" priority="2522" operator="equal">
      <formula>5</formula>
    </cfRule>
    <cfRule type="cellIs" dxfId="5928" priority="2523" operator="equal">
      <formula>4</formula>
    </cfRule>
  </conditionalFormatting>
  <conditionalFormatting sqref="BO261">
    <cfRule type="containsText" dxfId="5927" priority="2511" operator="containsText" text="N/A">
      <formula>NOT(ISERROR(SEARCH("N/A",BO261)))</formula>
    </cfRule>
    <cfRule type="containsText" dxfId="5926" priority="2517" operator="containsText" text="High">
      <formula>NOT(ISERROR(SEARCH("High",BO261)))</formula>
    </cfRule>
    <cfRule type="containsText" dxfId="5925" priority="2518" operator="containsText" text="Extreme">
      <formula>NOT(ISERROR(SEARCH("Extreme",BO261)))</formula>
    </cfRule>
    <cfRule type="containsText" dxfId="5924" priority="2519" operator="containsText" text="Low">
      <formula>NOT(ISERROR(SEARCH("Low",BO261)))</formula>
    </cfRule>
    <cfRule type="containsText" dxfId="5923" priority="2520" operator="containsText" text="Moderate">
      <formula>NOT(ISERROR(SEARCH("Moderate",BO261)))</formula>
    </cfRule>
    <cfRule type="containsText" dxfId="5922" priority="2521" operator="containsText" text="Insignificant">
      <formula>NOT(ISERROR(SEARCH("Insignificant",BO261)))</formula>
    </cfRule>
    <cfRule type="containsErrors" dxfId="5921" priority="2527">
      <formula>ISERROR(BO261)</formula>
    </cfRule>
  </conditionalFormatting>
  <conditionalFormatting sqref="BO261:BO262 BO264:BO265">
    <cfRule type="cellIs" dxfId="5920" priority="2512" operator="between">
      <formula>81</formula>
      <formula>100</formula>
    </cfRule>
    <cfRule type="cellIs" dxfId="5919" priority="2513" operator="between">
      <formula>61</formula>
      <formula>80</formula>
    </cfRule>
    <cfRule type="cellIs" dxfId="5918" priority="2514" operator="between">
      <formula>41</formula>
      <formula>60</formula>
    </cfRule>
    <cfRule type="cellIs" dxfId="5917" priority="2515" operator="between">
      <formula>21</formula>
      <formula>40</formula>
    </cfRule>
    <cfRule type="cellIs" dxfId="5916" priority="2516" operator="between">
      <formula>1</formula>
      <formula>20</formula>
    </cfRule>
  </conditionalFormatting>
  <conditionalFormatting sqref="BO264">
    <cfRule type="containsErrors" dxfId="5915" priority="2509">
      <formula>ISERROR(BO264)</formula>
    </cfRule>
    <cfRule type="containsText" dxfId="5914" priority="2510" operator="containsText" text="N/A">
      <formula>NOT(ISERROR(SEARCH("N/A",BO264)))</formula>
    </cfRule>
  </conditionalFormatting>
  <conditionalFormatting sqref="BP265 BP262">
    <cfRule type="cellIs" dxfId="5913" priority="2506" operator="equal">
      <formula>2</formula>
    </cfRule>
    <cfRule type="cellIs" dxfId="5912" priority="2507" operator="equal">
      <formula>1</formula>
    </cfRule>
  </conditionalFormatting>
  <conditionalFormatting sqref="BP265 BP262">
    <cfRule type="cellIs" dxfId="5911" priority="2505" operator="equal">
      <formula>3</formula>
    </cfRule>
  </conditionalFormatting>
  <conditionalFormatting sqref="BP265 BP262">
    <cfRule type="cellIs" dxfId="5910" priority="2503" operator="equal">
      <formula>5</formula>
    </cfRule>
    <cfRule type="cellIs" dxfId="5909" priority="2504" operator="equal">
      <formula>4</formula>
    </cfRule>
  </conditionalFormatting>
  <conditionalFormatting sqref="BT261">
    <cfRule type="containsText" dxfId="5908" priority="2492" operator="containsText" text="N/A">
      <formula>NOT(ISERROR(SEARCH("N/A",BT261)))</formula>
    </cfRule>
    <cfRule type="containsText" dxfId="5907" priority="2498" operator="containsText" text="High">
      <formula>NOT(ISERROR(SEARCH("High",BT261)))</formula>
    </cfRule>
    <cfRule type="containsText" dxfId="5906" priority="2499" operator="containsText" text="Extreme">
      <formula>NOT(ISERROR(SEARCH("Extreme",BT261)))</formula>
    </cfRule>
    <cfRule type="containsText" dxfId="5905" priority="2500" operator="containsText" text="Low">
      <formula>NOT(ISERROR(SEARCH("Low",BT261)))</formula>
    </cfRule>
    <cfRule type="containsText" dxfId="5904" priority="2501" operator="containsText" text="Moderate">
      <formula>NOT(ISERROR(SEARCH("Moderate",BT261)))</formula>
    </cfRule>
    <cfRule type="containsText" dxfId="5903" priority="2502" operator="containsText" text="Insignificant">
      <formula>NOT(ISERROR(SEARCH("Insignificant",BT261)))</formula>
    </cfRule>
    <cfRule type="containsErrors" dxfId="5902" priority="2508">
      <formula>ISERROR(BT261)</formula>
    </cfRule>
  </conditionalFormatting>
  <conditionalFormatting sqref="BT261:BT262 BT264:BT265">
    <cfRule type="cellIs" dxfId="5901" priority="2493" operator="between">
      <formula>81</formula>
      <formula>100</formula>
    </cfRule>
    <cfRule type="cellIs" dxfId="5900" priority="2494" operator="between">
      <formula>61</formula>
      <formula>80</formula>
    </cfRule>
    <cfRule type="cellIs" dxfId="5899" priority="2495" operator="between">
      <formula>41</formula>
      <formula>60</formula>
    </cfRule>
    <cfRule type="cellIs" dxfId="5898" priority="2496" operator="between">
      <formula>21</formula>
      <formula>40</formula>
    </cfRule>
    <cfRule type="cellIs" dxfId="5897" priority="2497" operator="between">
      <formula>1</formula>
      <formula>20</formula>
    </cfRule>
  </conditionalFormatting>
  <conditionalFormatting sqref="BT264">
    <cfRule type="containsErrors" dxfId="5896" priority="2490">
      <formula>ISERROR(BT264)</formula>
    </cfRule>
    <cfRule type="containsText" dxfId="5895" priority="2491" operator="containsText" text="N/A">
      <formula>NOT(ISERROR(SEARCH("N/A",BT264)))</formula>
    </cfRule>
  </conditionalFormatting>
  <conditionalFormatting sqref="BU265 BU262">
    <cfRule type="cellIs" dxfId="5894" priority="2487" operator="equal">
      <formula>2</formula>
    </cfRule>
    <cfRule type="cellIs" dxfId="5893" priority="2488" operator="equal">
      <formula>1</formula>
    </cfRule>
  </conditionalFormatting>
  <conditionalFormatting sqref="BU265 BU262">
    <cfRule type="cellIs" dxfId="5892" priority="2486" operator="equal">
      <formula>3</formula>
    </cfRule>
  </conditionalFormatting>
  <conditionalFormatting sqref="BU265 BU262">
    <cfRule type="cellIs" dxfId="5891" priority="2484" operator="equal">
      <formula>5</formula>
    </cfRule>
    <cfRule type="cellIs" dxfId="5890" priority="2485" operator="equal">
      <formula>4</formula>
    </cfRule>
  </conditionalFormatting>
  <conditionalFormatting sqref="BY261">
    <cfRule type="containsText" dxfId="5889" priority="2473" operator="containsText" text="N/A">
      <formula>NOT(ISERROR(SEARCH("N/A",BY261)))</formula>
    </cfRule>
    <cfRule type="containsText" dxfId="5888" priority="2479" operator="containsText" text="High">
      <formula>NOT(ISERROR(SEARCH("High",BY261)))</formula>
    </cfRule>
    <cfRule type="containsText" dxfId="5887" priority="2480" operator="containsText" text="Extreme">
      <formula>NOT(ISERROR(SEARCH("Extreme",BY261)))</formula>
    </cfRule>
    <cfRule type="containsText" dxfId="5886" priority="2481" operator="containsText" text="Low">
      <formula>NOT(ISERROR(SEARCH("Low",BY261)))</formula>
    </cfRule>
    <cfRule type="containsText" dxfId="5885" priority="2482" operator="containsText" text="Moderate">
      <formula>NOT(ISERROR(SEARCH("Moderate",BY261)))</formula>
    </cfRule>
    <cfRule type="containsText" dxfId="5884" priority="2483" operator="containsText" text="Insignificant">
      <formula>NOT(ISERROR(SEARCH("Insignificant",BY261)))</formula>
    </cfRule>
    <cfRule type="containsErrors" dxfId="5883" priority="2489">
      <formula>ISERROR(BY261)</formula>
    </cfRule>
  </conditionalFormatting>
  <conditionalFormatting sqref="BY261:BY262 BY264:BY265">
    <cfRule type="cellIs" dxfId="5882" priority="2474" operator="between">
      <formula>81</formula>
      <formula>100</formula>
    </cfRule>
    <cfRule type="cellIs" dxfId="5881" priority="2475" operator="between">
      <formula>61</formula>
      <formula>80</formula>
    </cfRule>
    <cfRule type="cellIs" dxfId="5880" priority="2476" operator="between">
      <formula>41</formula>
      <formula>60</formula>
    </cfRule>
    <cfRule type="cellIs" dxfId="5879" priority="2477" operator="between">
      <formula>21</formula>
      <formula>40</formula>
    </cfRule>
    <cfRule type="cellIs" dxfId="5878" priority="2478" operator="between">
      <formula>1</formula>
      <formula>20</formula>
    </cfRule>
  </conditionalFormatting>
  <conditionalFormatting sqref="BY264">
    <cfRule type="containsErrors" dxfId="5877" priority="2471">
      <formula>ISERROR(BY264)</formula>
    </cfRule>
    <cfRule type="containsText" dxfId="5876" priority="2472" operator="containsText" text="N/A">
      <formula>NOT(ISERROR(SEARCH("N/A",BY264)))</formula>
    </cfRule>
  </conditionalFormatting>
  <conditionalFormatting sqref="BZ265 BZ262">
    <cfRule type="cellIs" dxfId="5875" priority="2468" operator="equal">
      <formula>2</formula>
    </cfRule>
    <cfRule type="cellIs" dxfId="5874" priority="2469" operator="equal">
      <formula>1</formula>
    </cfRule>
  </conditionalFormatting>
  <conditionalFormatting sqref="BZ265 BZ262">
    <cfRule type="cellIs" dxfId="5873" priority="2467" operator="equal">
      <formula>3</formula>
    </cfRule>
  </conditionalFormatting>
  <conditionalFormatting sqref="BZ265 BZ262">
    <cfRule type="cellIs" dxfId="5872" priority="2465" operator="equal">
      <formula>5</formula>
    </cfRule>
    <cfRule type="cellIs" dxfId="5871" priority="2466" operator="equal">
      <formula>4</formula>
    </cfRule>
  </conditionalFormatting>
  <conditionalFormatting sqref="CD261">
    <cfRule type="containsText" dxfId="5870" priority="2454" operator="containsText" text="N/A">
      <formula>NOT(ISERROR(SEARCH("N/A",CD261)))</formula>
    </cfRule>
    <cfRule type="containsText" dxfId="5869" priority="2460" operator="containsText" text="High">
      <formula>NOT(ISERROR(SEARCH("High",CD261)))</formula>
    </cfRule>
    <cfRule type="containsText" dxfId="5868" priority="2461" operator="containsText" text="Extreme">
      <formula>NOT(ISERROR(SEARCH("Extreme",CD261)))</formula>
    </cfRule>
    <cfRule type="containsText" dxfId="5867" priority="2462" operator="containsText" text="Low">
      <formula>NOT(ISERROR(SEARCH("Low",CD261)))</formula>
    </cfRule>
    <cfRule type="containsText" dxfId="5866" priority="2463" operator="containsText" text="Moderate">
      <formula>NOT(ISERROR(SEARCH("Moderate",CD261)))</formula>
    </cfRule>
    <cfRule type="containsText" dxfId="5865" priority="2464" operator="containsText" text="Insignificant">
      <formula>NOT(ISERROR(SEARCH("Insignificant",CD261)))</formula>
    </cfRule>
    <cfRule type="containsErrors" dxfId="5864" priority="2470">
      <formula>ISERROR(CD261)</formula>
    </cfRule>
  </conditionalFormatting>
  <conditionalFormatting sqref="CD261:CD262 CD264:CD265">
    <cfRule type="cellIs" dxfId="5863" priority="2455" operator="between">
      <formula>81</formula>
      <formula>100</formula>
    </cfRule>
    <cfRule type="cellIs" dxfId="5862" priority="2456" operator="between">
      <formula>61</formula>
      <formula>80</formula>
    </cfRule>
    <cfRule type="cellIs" dxfId="5861" priority="2457" operator="between">
      <formula>41</formula>
      <formula>60</formula>
    </cfRule>
    <cfRule type="cellIs" dxfId="5860" priority="2458" operator="between">
      <formula>21</formula>
      <formula>40</formula>
    </cfRule>
    <cfRule type="cellIs" dxfId="5859" priority="2459" operator="between">
      <formula>1</formula>
      <formula>20</formula>
    </cfRule>
  </conditionalFormatting>
  <conditionalFormatting sqref="CD264">
    <cfRule type="containsErrors" dxfId="5858" priority="2452">
      <formula>ISERROR(CD264)</formula>
    </cfRule>
    <cfRule type="containsText" dxfId="5857" priority="2453" operator="containsText" text="N/A">
      <formula>NOT(ISERROR(SEARCH("N/A",CD264)))</formula>
    </cfRule>
  </conditionalFormatting>
  <conditionalFormatting sqref="CE265 CE262">
    <cfRule type="cellIs" dxfId="5856" priority="2449" operator="equal">
      <formula>2</formula>
    </cfRule>
    <cfRule type="cellIs" dxfId="5855" priority="2450" operator="equal">
      <formula>1</formula>
    </cfRule>
  </conditionalFormatting>
  <conditionalFormatting sqref="CE265 CE262">
    <cfRule type="cellIs" dxfId="5854" priority="2448" operator="equal">
      <formula>3</formula>
    </cfRule>
  </conditionalFormatting>
  <conditionalFormatting sqref="CE265 CE262">
    <cfRule type="cellIs" dxfId="5853" priority="2446" operator="equal">
      <formula>5</formula>
    </cfRule>
    <cfRule type="cellIs" dxfId="5852" priority="2447" operator="equal">
      <formula>4</formula>
    </cfRule>
  </conditionalFormatting>
  <conditionalFormatting sqref="CI261">
    <cfRule type="containsText" dxfId="5851" priority="2435" operator="containsText" text="N/A">
      <formula>NOT(ISERROR(SEARCH("N/A",CI261)))</formula>
    </cfRule>
    <cfRule type="containsText" dxfId="5850" priority="2441" operator="containsText" text="High">
      <formula>NOT(ISERROR(SEARCH("High",CI261)))</formula>
    </cfRule>
    <cfRule type="containsText" dxfId="5849" priority="2442" operator="containsText" text="Extreme">
      <formula>NOT(ISERROR(SEARCH("Extreme",CI261)))</formula>
    </cfRule>
    <cfRule type="containsText" dxfId="5848" priority="2443" operator="containsText" text="Low">
      <formula>NOT(ISERROR(SEARCH("Low",CI261)))</formula>
    </cfRule>
    <cfRule type="containsText" dxfId="5847" priority="2444" operator="containsText" text="Moderate">
      <formula>NOT(ISERROR(SEARCH("Moderate",CI261)))</formula>
    </cfRule>
    <cfRule type="containsText" dxfId="5846" priority="2445" operator="containsText" text="Insignificant">
      <formula>NOT(ISERROR(SEARCH("Insignificant",CI261)))</formula>
    </cfRule>
    <cfRule type="containsErrors" dxfId="5845" priority="2451">
      <formula>ISERROR(CI261)</formula>
    </cfRule>
  </conditionalFormatting>
  <conditionalFormatting sqref="CI261:CI262 CI264:CI265">
    <cfRule type="cellIs" dxfId="5844" priority="2436" operator="between">
      <formula>81</formula>
      <formula>100</formula>
    </cfRule>
    <cfRule type="cellIs" dxfId="5843" priority="2437" operator="between">
      <formula>61</formula>
      <formula>80</formula>
    </cfRule>
    <cfRule type="cellIs" dxfId="5842" priority="2438" operator="between">
      <formula>41</formula>
      <formula>60</formula>
    </cfRule>
    <cfRule type="cellIs" dxfId="5841" priority="2439" operator="between">
      <formula>21</formula>
      <formula>40</formula>
    </cfRule>
    <cfRule type="cellIs" dxfId="5840" priority="2440" operator="between">
      <formula>1</formula>
      <formula>20</formula>
    </cfRule>
  </conditionalFormatting>
  <conditionalFormatting sqref="CI264">
    <cfRule type="containsErrors" dxfId="5839" priority="2433">
      <formula>ISERROR(CI264)</formula>
    </cfRule>
    <cfRule type="containsText" dxfId="5838" priority="2434" operator="containsText" text="N/A">
      <formula>NOT(ISERROR(SEARCH("N/A",CI264)))</formula>
    </cfRule>
  </conditionalFormatting>
  <conditionalFormatting sqref="CJ265 CJ262">
    <cfRule type="cellIs" dxfId="5837" priority="2430" operator="equal">
      <formula>2</formula>
    </cfRule>
    <cfRule type="cellIs" dxfId="5836" priority="2431" operator="equal">
      <formula>1</formula>
    </cfRule>
  </conditionalFormatting>
  <conditionalFormatting sqref="CJ265 CJ262">
    <cfRule type="cellIs" dxfId="5835" priority="2429" operator="equal">
      <formula>3</formula>
    </cfRule>
  </conditionalFormatting>
  <conditionalFormatting sqref="CJ265 CJ262">
    <cfRule type="cellIs" dxfId="5834" priority="2427" operator="equal">
      <formula>5</formula>
    </cfRule>
    <cfRule type="cellIs" dxfId="5833" priority="2428" operator="equal">
      <formula>4</formula>
    </cfRule>
  </conditionalFormatting>
  <conditionalFormatting sqref="CN261">
    <cfRule type="containsText" dxfId="5832" priority="2416" operator="containsText" text="N/A">
      <formula>NOT(ISERROR(SEARCH("N/A",CN261)))</formula>
    </cfRule>
    <cfRule type="containsText" dxfId="5831" priority="2422" operator="containsText" text="High">
      <formula>NOT(ISERROR(SEARCH("High",CN261)))</formula>
    </cfRule>
    <cfRule type="containsText" dxfId="5830" priority="2423" operator="containsText" text="Extreme">
      <formula>NOT(ISERROR(SEARCH("Extreme",CN261)))</formula>
    </cfRule>
    <cfRule type="containsText" dxfId="5829" priority="2424" operator="containsText" text="Low">
      <formula>NOT(ISERROR(SEARCH("Low",CN261)))</formula>
    </cfRule>
    <cfRule type="containsText" dxfId="5828" priority="2425" operator="containsText" text="Moderate">
      <formula>NOT(ISERROR(SEARCH("Moderate",CN261)))</formula>
    </cfRule>
    <cfRule type="containsText" dxfId="5827" priority="2426" operator="containsText" text="Insignificant">
      <formula>NOT(ISERROR(SEARCH("Insignificant",CN261)))</formula>
    </cfRule>
    <cfRule type="containsErrors" dxfId="5826" priority="2432">
      <formula>ISERROR(CN261)</formula>
    </cfRule>
  </conditionalFormatting>
  <conditionalFormatting sqref="CN261:CN262 CN264:CN265">
    <cfRule type="cellIs" dxfId="5825" priority="2417" operator="between">
      <formula>81</formula>
      <formula>100</formula>
    </cfRule>
    <cfRule type="cellIs" dxfId="5824" priority="2418" operator="between">
      <formula>61</formula>
      <formula>80</formula>
    </cfRule>
    <cfRule type="cellIs" dxfId="5823" priority="2419" operator="between">
      <formula>41</formula>
      <formula>60</formula>
    </cfRule>
    <cfRule type="cellIs" dxfId="5822" priority="2420" operator="between">
      <formula>21</formula>
      <formula>40</formula>
    </cfRule>
    <cfRule type="cellIs" dxfId="5821" priority="2421" operator="between">
      <formula>1</formula>
      <formula>20</formula>
    </cfRule>
  </conditionalFormatting>
  <conditionalFormatting sqref="CN264">
    <cfRule type="containsErrors" dxfId="5820" priority="2414">
      <formula>ISERROR(CN264)</formula>
    </cfRule>
    <cfRule type="containsText" dxfId="5819" priority="2415" operator="containsText" text="N/A">
      <formula>NOT(ISERROR(SEARCH("N/A",CN264)))</formula>
    </cfRule>
  </conditionalFormatting>
  <conditionalFormatting sqref="CO265 CO262">
    <cfRule type="cellIs" dxfId="5818" priority="2411" operator="equal">
      <formula>2</formula>
    </cfRule>
    <cfRule type="cellIs" dxfId="5817" priority="2412" operator="equal">
      <formula>1</formula>
    </cfRule>
  </conditionalFormatting>
  <conditionalFormatting sqref="CO265 CO262">
    <cfRule type="cellIs" dxfId="5816" priority="2410" operator="equal">
      <formula>3</formula>
    </cfRule>
  </conditionalFormatting>
  <conditionalFormatting sqref="CO265 CO262">
    <cfRule type="cellIs" dxfId="5815" priority="2408" operator="equal">
      <formula>5</formula>
    </cfRule>
    <cfRule type="cellIs" dxfId="5814" priority="2409" operator="equal">
      <formula>4</formula>
    </cfRule>
  </conditionalFormatting>
  <conditionalFormatting sqref="CS261">
    <cfRule type="containsText" dxfId="5813" priority="2397" operator="containsText" text="N/A">
      <formula>NOT(ISERROR(SEARCH("N/A",CS261)))</formula>
    </cfRule>
    <cfRule type="containsText" dxfId="5812" priority="2403" operator="containsText" text="High">
      <formula>NOT(ISERROR(SEARCH("High",CS261)))</formula>
    </cfRule>
    <cfRule type="containsText" dxfId="5811" priority="2404" operator="containsText" text="Extreme">
      <formula>NOT(ISERROR(SEARCH("Extreme",CS261)))</formula>
    </cfRule>
    <cfRule type="containsText" dxfId="5810" priority="2405" operator="containsText" text="Low">
      <formula>NOT(ISERROR(SEARCH("Low",CS261)))</formula>
    </cfRule>
    <cfRule type="containsText" dxfId="5809" priority="2406" operator="containsText" text="Moderate">
      <formula>NOT(ISERROR(SEARCH("Moderate",CS261)))</formula>
    </cfRule>
    <cfRule type="containsText" dxfId="5808" priority="2407" operator="containsText" text="Insignificant">
      <formula>NOT(ISERROR(SEARCH("Insignificant",CS261)))</formula>
    </cfRule>
    <cfRule type="containsErrors" dxfId="5807" priority="2413">
      <formula>ISERROR(CS261)</formula>
    </cfRule>
  </conditionalFormatting>
  <conditionalFormatting sqref="CS261:CS262 CS264:CS265">
    <cfRule type="cellIs" dxfId="5806" priority="2398" operator="between">
      <formula>81</formula>
      <formula>100</formula>
    </cfRule>
    <cfRule type="cellIs" dxfId="5805" priority="2399" operator="between">
      <formula>61</formula>
      <formula>80</formula>
    </cfRule>
    <cfRule type="cellIs" dxfId="5804" priority="2400" operator="between">
      <formula>41</formula>
      <formula>60</formula>
    </cfRule>
    <cfRule type="cellIs" dxfId="5803" priority="2401" operator="between">
      <formula>21</formula>
      <formula>40</formula>
    </cfRule>
    <cfRule type="cellIs" dxfId="5802" priority="2402" operator="between">
      <formula>1</formula>
      <formula>20</formula>
    </cfRule>
  </conditionalFormatting>
  <conditionalFormatting sqref="CS264">
    <cfRule type="containsErrors" dxfId="5801" priority="2395">
      <formula>ISERROR(CS264)</formula>
    </cfRule>
    <cfRule type="containsText" dxfId="5800" priority="2396" operator="containsText" text="N/A">
      <formula>NOT(ISERROR(SEARCH("N/A",CS264)))</formula>
    </cfRule>
  </conditionalFormatting>
  <conditionalFormatting sqref="H271 H268">
    <cfRule type="cellIs" dxfId="5799" priority="2392" operator="equal">
      <formula>2</formula>
    </cfRule>
    <cfRule type="cellIs" dxfId="5798" priority="2393" operator="equal">
      <formula>1</formula>
    </cfRule>
  </conditionalFormatting>
  <conditionalFormatting sqref="H271 H268">
    <cfRule type="cellIs" dxfId="5797" priority="2391" operator="equal">
      <formula>3</formula>
    </cfRule>
  </conditionalFormatting>
  <conditionalFormatting sqref="H271 H268">
    <cfRule type="cellIs" dxfId="5796" priority="2389" operator="equal">
      <formula>5</formula>
    </cfRule>
    <cfRule type="cellIs" dxfId="5795" priority="2390" operator="equal">
      <formula>4</formula>
    </cfRule>
  </conditionalFormatting>
  <conditionalFormatting sqref="L267">
    <cfRule type="containsText" dxfId="5794" priority="2378" operator="containsText" text="N/A">
      <formula>NOT(ISERROR(SEARCH("N/A",L267)))</formula>
    </cfRule>
    <cfRule type="containsText" dxfId="5793" priority="2384" operator="containsText" text="High">
      <formula>NOT(ISERROR(SEARCH("High",L267)))</formula>
    </cfRule>
    <cfRule type="containsText" dxfId="5792" priority="2385" operator="containsText" text="Extreme">
      <formula>NOT(ISERROR(SEARCH("Extreme",L267)))</formula>
    </cfRule>
    <cfRule type="containsText" dxfId="5791" priority="2386" operator="containsText" text="Low">
      <formula>NOT(ISERROR(SEARCH("Low",L267)))</formula>
    </cfRule>
    <cfRule type="containsText" dxfId="5790" priority="2387" operator="containsText" text="Moderate">
      <formula>NOT(ISERROR(SEARCH("Moderate",L267)))</formula>
    </cfRule>
    <cfRule type="containsText" dxfId="5789" priority="2388" operator="containsText" text="Insignificant">
      <formula>NOT(ISERROR(SEARCH("Insignificant",L267)))</formula>
    </cfRule>
    <cfRule type="containsErrors" dxfId="5788" priority="2394">
      <formula>ISERROR(L267)</formula>
    </cfRule>
  </conditionalFormatting>
  <conditionalFormatting sqref="L267:L268 L270:L271">
    <cfRule type="cellIs" dxfId="5787" priority="2379" operator="between">
      <formula>81</formula>
      <formula>100</formula>
    </cfRule>
    <cfRule type="cellIs" dxfId="5786" priority="2380" operator="between">
      <formula>61</formula>
      <formula>80</formula>
    </cfRule>
    <cfRule type="cellIs" dxfId="5785" priority="2381" operator="between">
      <formula>41</formula>
      <formula>60</formula>
    </cfRule>
    <cfRule type="cellIs" dxfId="5784" priority="2382" operator="between">
      <formula>21</formula>
      <formula>40</formula>
    </cfRule>
    <cfRule type="cellIs" dxfId="5783" priority="2383" operator="between">
      <formula>1</formula>
      <formula>20</formula>
    </cfRule>
  </conditionalFormatting>
  <conditionalFormatting sqref="L270">
    <cfRule type="containsErrors" dxfId="5782" priority="2376">
      <formula>ISERROR(L270)</formula>
    </cfRule>
    <cfRule type="containsText" dxfId="5781" priority="2377" operator="containsText" text="N/A">
      <formula>NOT(ISERROR(SEARCH("N/A",L270)))</formula>
    </cfRule>
  </conditionalFormatting>
  <conditionalFormatting sqref="M271 M268">
    <cfRule type="cellIs" dxfId="5780" priority="2373" operator="equal">
      <formula>2</formula>
    </cfRule>
    <cfRule type="cellIs" dxfId="5779" priority="2374" operator="equal">
      <formula>1</formula>
    </cfRule>
  </conditionalFormatting>
  <conditionalFormatting sqref="M271 M268">
    <cfRule type="cellIs" dxfId="5778" priority="2372" operator="equal">
      <formula>3</formula>
    </cfRule>
  </conditionalFormatting>
  <conditionalFormatting sqref="M271 M268">
    <cfRule type="cellIs" dxfId="5777" priority="2370" operator="equal">
      <formula>5</formula>
    </cfRule>
    <cfRule type="cellIs" dxfId="5776" priority="2371" operator="equal">
      <formula>4</formula>
    </cfRule>
  </conditionalFormatting>
  <conditionalFormatting sqref="Q267">
    <cfRule type="containsText" dxfId="5775" priority="2359" operator="containsText" text="N/A">
      <formula>NOT(ISERROR(SEARCH("N/A",Q267)))</formula>
    </cfRule>
    <cfRule type="containsText" dxfId="5774" priority="2365" operator="containsText" text="High">
      <formula>NOT(ISERROR(SEARCH("High",Q267)))</formula>
    </cfRule>
    <cfRule type="containsText" dxfId="5773" priority="2366" operator="containsText" text="Extreme">
      <formula>NOT(ISERROR(SEARCH("Extreme",Q267)))</formula>
    </cfRule>
    <cfRule type="containsText" dxfId="5772" priority="2367" operator="containsText" text="Low">
      <formula>NOT(ISERROR(SEARCH("Low",Q267)))</formula>
    </cfRule>
    <cfRule type="containsText" dxfId="5771" priority="2368" operator="containsText" text="Moderate">
      <formula>NOT(ISERROR(SEARCH("Moderate",Q267)))</formula>
    </cfRule>
    <cfRule type="containsText" dxfId="5770" priority="2369" operator="containsText" text="Insignificant">
      <formula>NOT(ISERROR(SEARCH("Insignificant",Q267)))</formula>
    </cfRule>
    <cfRule type="containsErrors" dxfId="5769" priority="2375">
      <formula>ISERROR(Q267)</formula>
    </cfRule>
  </conditionalFormatting>
  <conditionalFormatting sqref="Q267:Q268 Q270:Q271">
    <cfRule type="cellIs" dxfId="5768" priority="2360" operator="between">
      <formula>81</formula>
      <formula>100</formula>
    </cfRule>
    <cfRule type="cellIs" dxfId="5767" priority="2361" operator="between">
      <formula>61</formula>
      <formula>80</formula>
    </cfRule>
    <cfRule type="cellIs" dxfId="5766" priority="2362" operator="between">
      <formula>41</formula>
      <formula>60</formula>
    </cfRule>
    <cfRule type="cellIs" dxfId="5765" priority="2363" operator="between">
      <formula>21</formula>
      <formula>40</formula>
    </cfRule>
    <cfRule type="cellIs" dxfId="5764" priority="2364" operator="between">
      <formula>1</formula>
      <formula>20</formula>
    </cfRule>
  </conditionalFormatting>
  <conditionalFormatting sqref="Q270">
    <cfRule type="containsErrors" dxfId="5763" priority="2357">
      <formula>ISERROR(Q270)</formula>
    </cfRule>
    <cfRule type="containsText" dxfId="5762" priority="2358" operator="containsText" text="N/A">
      <formula>NOT(ISERROR(SEARCH("N/A",Q270)))</formula>
    </cfRule>
  </conditionalFormatting>
  <conditionalFormatting sqref="R271 R268">
    <cfRule type="cellIs" dxfId="5761" priority="2354" operator="equal">
      <formula>2</formula>
    </cfRule>
    <cfRule type="cellIs" dxfId="5760" priority="2355" operator="equal">
      <formula>1</formula>
    </cfRule>
  </conditionalFormatting>
  <conditionalFormatting sqref="R271 R268">
    <cfRule type="cellIs" dxfId="5759" priority="2353" operator="equal">
      <formula>3</formula>
    </cfRule>
  </conditionalFormatting>
  <conditionalFormatting sqref="R271 R268">
    <cfRule type="cellIs" dxfId="5758" priority="2351" operator="equal">
      <formula>5</formula>
    </cfRule>
    <cfRule type="cellIs" dxfId="5757" priority="2352" operator="equal">
      <formula>4</formula>
    </cfRule>
  </conditionalFormatting>
  <conditionalFormatting sqref="V267">
    <cfRule type="containsText" dxfId="5756" priority="2340" operator="containsText" text="N/A">
      <formula>NOT(ISERROR(SEARCH("N/A",V267)))</formula>
    </cfRule>
    <cfRule type="containsText" dxfId="5755" priority="2346" operator="containsText" text="High">
      <formula>NOT(ISERROR(SEARCH("High",V267)))</formula>
    </cfRule>
    <cfRule type="containsText" dxfId="5754" priority="2347" operator="containsText" text="Extreme">
      <formula>NOT(ISERROR(SEARCH("Extreme",V267)))</formula>
    </cfRule>
    <cfRule type="containsText" dxfId="5753" priority="2348" operator="containsText" text="Low">
      <formula>NOT(ISERROR(SEARCH("Low",V267)))</formula>
    </cfRule>
    <cfRule type="containsText" dxfId="5752" priority="2349" operator="containsText" text="Moderate">
      <formula>NOT(ISERROR(SEARCH("Moderate",V267)))</formula>
    </cfRule>
    <cfRule type="containsText" dxfId="5751" priority="2350" operator="containsText" text="Insignificant">
      <formula>NOT(ISERROR(SEARCH("Insignificant",V267)))</formula>
    </cfRule>
    <cfRule type="containsErrors" dxfId="5750" priority="2356">
      <formula>ISERROR(V267)</formula>
    </cfRule>
  </conditionalFormatting>
  <conditionalFormatting sqref="V267:V268 V270:V271">
    <cfRule type="cellIs" dxfId="5749" priority="2341" operator="between">
      <formula>81</formula>
      <formula>100</formula>
    </cfRule>
    <cfRule type="cellIs" dxfId="5748" priority="2342" operator="between">
      <formula>61</formula>
      <formula>80</formula>
    </cfRule>
    <cfRule type="cellIs" dxfId="5747" priority="2343" operator="between">
      <formula>41</formula>
      <formula>60</formula>
    </cfRule>
    <cfRule type="cellIs" dxfId="5746" priority="2344" operator="between">
      <formula>21</formula>
      <formula>40</formula>
    </cfRule>
    <cfRule type="cellIs" dxfId="5745" priority="2345" operator="between">
      <formula>1</formula>
      <formula>20</formula>
    </cfRule>
  </conditionalFormatting>
  <conditionalFormatting sqref="V270">
    <cfRule type="containsErrors" dxfId="5744" priority="2338">
      <formula>ISERROR(V270)</formula>
    </cfRule>
    <cfRule type="containsText" dxfId="5743" priority="2339" operator="containsText" text="N/A">
      <formula>NOT(ISERROR(SEARCH("N/A",V270)))</formula>
    </cfRule>
  </conditionalFormatting>
  <conditionalFormatting sqref="W271 W268">
    <cfRule type="cellIs" dxfId="5742" priority="2335" operator="equal">
      <formula>2</formula>
    </cfRule>
    <cfRule type="cellIs" dxfId="5741" priority="2336" operator="equal">
      <formula>1</formula>
    </cfRule>
  </conditionalFormatting>
  <conditionalFormatting sqref="W271 W268">
    <cfRule type="cellIs" dxfId="5740" priority="2334" operator="equal">
      <formula>3</formula>
    </cfRule>
  </conditionalFormatting>
  <conditionalFormatting sqref="W271 W268">
    <cfRule type="cellIs" dxfId="5739" priority="2332" operator="equal">
      <formula>5</formula>
    </cfRule>
    <cfRule type="cellIs" dxfId="5738" priority="2333" operator="equal">
      <formula>4</formula>
    </cfRule>
  </conditionalFormatting>
  <conditionalFormatting sqref="AA267">
    <cfRule type="containsText" dxfId="5737" priority="2321" operator="containsText" text="N/A">
      <formula>NOT(ISERROR(SEARCH("N/A",AA267)))</formula>
    </cfRule>
    <cfRule type="containsText" dxfId="5736" priority="2327" operator="containsText" text="High">
      <formula>NOT(ISERROR(SEARCH("High",AA267)))</formula>
    </cfRule>
    <cfRule type="containsText" dxfId="5735" priority="2328" operator="containsText" text="Extreme">
      <formula>NOT(ISERROR(SEARCH("Extreme",AA267)))</formula>
    </cfRule>
    <cfRule type="containsText" dxfId="5734" priority="2329" operator="containsText" text="Low">
      <formula>NOT(ISERROR(SEARCH("Low",AA267)))</formula>
    </cfRule>
    <cfRule type="containsText" dxfId="5733" priority="2330" operator="containsText" text="Moderate">
      <formula>NOT(ISERROR(SEARCH("Moderate",AA267)))</formula>
    </cfRule>
    <cfRule type="containsText" dxfId="5732" priority="2331" operator="containsText" text="Insignificant">
      <formula>NOT(ISERROR(SEARCH("Insignificant",AA267)))</formula>
    </cfRule>
    <cfRule type="containsErrors" dxfId="5731" priority="2337">
      <formula>ISERROR(AA267)</formula>
    </cfRule>
  </conditionalFormatting>
  <conditionalFormatting sqref="AA267:AA268 AA270:AA271">
    <cfRule type="cellIs" dxfId="5730" priority="2322" operator="between">
      <formula>81</formula>
      <formula>100</formula>
    </cfRule>
    <cfRule type="cellIs" dxfId="5729" priority="2323" operator="between">
      <formula>61</formula>
      <formula>80</formula>
    </cfRule>
    <cfRule type="cellIs" dxfId="5728" priority="2324" operator="between">
      <formula>41</formula>
      <formula>60</formula>
    </cfRule>
    <cfRule type="cellIs" dxfId="5727" priority="2325" operator="between">
      <formula>21</formula>
      <formula>40</formula>
    </cfRule>
    <cfRule type="cellIs" dxfId="5726" priority="2326" operator="between">
      <formula>1</formula>
      <formula>20</formula>
    </cfRule>
  </conditionalFormatting>
  <conditionalFormatting sqref="AA270">
    <cfRule type="containsErrors" dxfId="5725" priority="2319">
      <formula>ISERROR(AA270)</formula>
    </cfRule>
    <cfRule type="containsText" dxfId="5724" priority="2320" operator="containsText" text="N/A">
      <formula>NOT(ISERROR(SEARCH("N/A",AA270)))</formula>
    </cfRule>
  </conditionalFormatting>
  <conditionalFormatting sqref="AB271 AB268">
    <cfRule type="cellIs" dxfId="5723" priority="2316" operator="equal">
      <formula>2</formula>
    </cfRule>
    <cfRule type="cellIs" dxfId="5722" priority="2317" operator="equal">
      <formula>1</formula>
    </cfRule>
  </conditionalFormatting>
  <conditionalFormatting sqref="AB271 AB268">
    <cfRule type="cellIs" dxfId="5721" priority="2315" operator="equal">
      <formula>3</formula>
    </cfRule>
  </conditionalFormatting>
  <conditionalFormatting sqref="AB271 AB268">
    <cfRule type="cellIs" dxfId="5720" priority="2313" operator="equal">
      <formula>5</formula>
    </cfRule>
    <cfRule type="cellIs" dxfId="5719" priority="2314" operator="equal">
      <formula>4</formula>
    </cfRule>
  </conditionalFormatting>
  <conditionalFormatting sqref="AF267">
    <cfRule type="containsText" dxfId="5718" priority="2302" operator="containsText" text="N/A">
      <formula>NOT(ISERROR(SEARCH("N/A",AF267)))</formula>
    </cfRule>
    <cfRule type="containsText" dxfId="5717" priority="2308" operator="containsText" text="High">
      <formula>NOT(ISERROR(SEARCH("High",AF267)))</formula>
    </cfRule>
    <cfRule type="containsText" dxfId="5716" priority="2309" operator="containsText" text="Extreme">
      <formula>NOT(ISERROR(SEARCH("Extreme",AF267)))</formula>
    </cfRule>
    <cfRule type="containsText" dxfId="5715" priority="2310" operator="containsText" text="Low">
      <formula>NOT(ISERROR(SEARCH("Low",AF267)))</formula>
    </cfRule>
    <cfRule type="containsText" dxfId="5714" priority="2311" operator="containsText" text="Moderate">
      <formula>NOT(ISERROR(SEARCH("Moderate",AF267)))</formula>
    </cfRule>
    <cfRule type="containsText" dxfId="5713" priority="2312" operator="containsText" text="Insignificant">
      <formula>NOT(ISERROR(SEARCH("Insignificant",AF267)))</formula>
    </cfRule>
    <cfRule type="containsErrors" dxfId="5712" priority="2318">
      <formula>ISERROR(AF267)</formula>
    </cfRule>
  </conditionalFormatting>
  <conditionalFormatting sqref="AF267:AF268 AF270:AF271">
    <cfRule type="cellIs" dxfId="5711" priority="2303" operator="between">
      <formula>81</formula>
      <formula>100</formula>
    </cfRule>
    <cfRule type="cellIs" dxfId="5710" priority="2304" operator="between">
      <formula>61</formula>
      <formula>80</formula>
    </cfRule>
    <cfRule type="cellIs" dxfId="5709" priority="2305" operator="between">
      <formula>41</formula>
      <formula>60</formula>
    </cfRule>
    <cfRule type="cellIs" dxfId="5708" priority="2306" operator="between">
      <formula>21</formula>
      <formula>40</formula>
    </cfRule>
    <cfRule type="cellIs" dxfId="5707" priority="2307" operator="between">
      <formula>1</formula>
      <formula>20</formula>
    </cfRule>
  </conditionalFormatting>
  <conditionalFormatting sqref="AF270">
    <cfRule type="containsErrors" dxfId="5706" priority="2300">
      <formula>ISERROR(AF270)</formula>
    </cfRule>
    <cfRule type="containsText" dxfId="5705" priority="2301" operator="containsText" text="N/A">
      <formula>NOT(ISERROR(SEARCH("N/A",AF270)))</formula>
    </cfRule>
  </conditionalFormatting>
  <conditionalFormatting sqref="AG271 AG268">
    <cfRule type="cellIs" dxfId="5704" priority="2297" operator="equal">
      <formula>2</formula>
    </cfRule>
    <cfRule type="cellIs" dxfId="5703" priority="2298" operator="equal">
      <formula>1</formula>
    </cfRule>
  </conditionalFormatting>
  <conditionalFormatting sqref="AG271 AG268">
    <cfRule type="cellIs" dxfId="5702" priority="2296" operator="equal">
      <formula>3</formula>
    </cfRule>
  </conditionalFormatting>
  <conditionalFormatting sqref="AG271 AG268">
    <cfRule type="cellIs" dxfId="5701" priority="2294" operator="equal">
      <formula>5</formula>
    </cfRule>
    <cfRule type="cellIs" dxfId="5700" priority="2295" operator="equal">
      <formula>4</formula>
    </cfRule>
  </conditionalFormatting>
  <conditionalFormatting sqref="AK267">
    <cfRule type="containsText" dxfId="5699" priority="2283" operator="containsText" text="N/A">
      <formula>NOT(ISERROR(SEARCH("N/A",AK267)))</formula>
    </cfRule>
    <cfRule type="containsText" dxfId="5698" priority="2289" operator="containsText" text="High">
      <formula>NOT(ISERROR(SEARCH("High",AK267)))</formula>
    </cfRule>
    <cfRule type="containsText" dxfId="5697" priority="2290" operator="containsText" text="Extreme">
      <formula>NOT(ISERROR(SEARCH("Extreme",AK267)))</formula>
    </cfRule>
    <cfRule type="containsText" dxfId="5696" priority="2291" operator="containsText" text="Low">
      <formula>NOT(ISERROR(SEARCH("Low",AK267)))</formula>
    </cfRule>
    <cfRule type="containsText" dxfId="5695" priority="2292" operator="containsText" text="Moderate">
      <formula>NOT(ISERROR(SEARCH("Moderate",AK267)))</formula>
    </cfRule>
    <cfRule type="containsText" dxfId="5694" priority="2293" operator="containsText" text="Insignificant">
      <formula>NOT(ISERROR(SEARCH("Insignificant",AK267)))</formula>
    </cfRule>
    <cfRule type="containsErrors" dxfId="5693" priority="2299">
      <formula>ISERROR(AK267)</formula>
    </cfRule>
  </conditionalFormatting>
  <conditionalFormatting sqref="AK267:AK268 AK270:AK271">
    <cfRule type="cellIs" dxfId="5692" priority="2284" operator="between">
      <formula>81</formula>
      <formula>100</formula>
    </cfRule>
    <cfRule type="cellIs" dxfId="5691" priority="2285" operator="between">
      <formula>61</formula>
      <formula>80</formula>
    </cfRule>
    <cfRule type="cellIs" dxfId="5690" priority="2286" operator="between">
      <formula>41</formula>
      <formula>60</formula>
    </cfRule>
    <cfRule type="cellIs" dxfId="5689" priority="2287" operator="between">
      <formula>21</formula>
      <formula>40</formula>
    </cfRule>
    <cfRule type="cellIs" dxfId="5688" priority="2288" operator="between">
      <formula>1</formula>
      <formula>20</formula>
    </cfRule>
  </conditionalFormatting>
  <conditionalFormatting sqref="AK270">
    <cfRule type="containsErrors" dxfId="5687" priority="2281">
      <formula>ISERROR(AK270)</formula>
    </cfRule>
    <cfRule type="containsText" dxfId="5686" priority="2282" operator="containsText" text="N/A">
      <formula>NOT(ISERROR(SEARCH("N/A",AK270)))</formula>
    </cfRule>
  </conditionalFormatting>
  <conditionalFormatting sqref="AL271 AL268">
    <cfRule type="cellIs" dxfId="5685" priority="2278" operator="equal">
      <formula>2</formula>
    </cfRule>
    <cfRule type="cellIs" dxfId="5684" priority="2279" operator="equal">
      <formula>1</formula>
    </cfRule>
  </conditionalFormatting>
  <conditionalFormatting sqref="AL271 AL268">
    <cfRule type="cellIs" dxfId="5683" priority="2277" operator="equal">
      <formula>3</formula>
    </cfRule>
  </conditionalFormatting>
  <conditionalFormatting sqref="AL271 AL268">
    <cfRule type="cellIs" dxfId="5682" priority="2275" operator="equal">
      <formula>5</formula>
    </cfRule>
    <cfRule type="cellIs" dxfId="5681" priority="2276" operator="equal">
      <formula>4</formula>
    </cfRule>
  </conditionalFormatting>
  <conditionalFormatting sqref="AP267">
    <cfRule type="containsText" dxfId="5680" priority="2264" operator="containsText" text="N/A">
      <formula>NOT(ISERROR(SEARCH("N/A",AP267)))</formula>
    </cfRule>
    <cfRule type="containsText" dxfId="5679" priority="2270" operator="containsText" text="High">
      <formula>NOT(ISERROR(SEARCH("High",AP267)))</formula>
    </cfRule>
    <cfRule type="containsText" dxfId="5678" priority="2271" operator="containsText" text="Extreme">
      <formula>NOT(ISERROR(SEARCH("Extreme",AP267)))</formula>
    </cfRule>
    <cfRule type="containsText" dxfId="5677" priority="2272" operator="containsText" text="Low">
      <formula>NOT(ISERROR(SEARCH("Low",AP267)))</formula>
    </cfRule>
    <cfRule type="containsText" dxfId="5676" priority="2273" operator="containsText" text="Moderate">
      <formula>NOT(ISERROR(SEARCH("Moderate",AP267)))</formula>
    </cfRule>
    <cfRule type="containsText" dxfId="5675" priority="2274" operator="containsText" text="Insignificant">
      <formula>NOT(ISERROR(SEARCH("Insignificant",AP267)))</formula>
    </cfRule>
    <cfRule type="containsErrors" dxfId="5674" priority="2280">
      <formula>ISERROR(AP267)</formula>
    </cfRule>
  </conditionalFormatting>
  <conditionalFormatting sqref="AP267:AP268 AP270:AP271">
    <cfRule type="cellIs" dxfId="5673" priority="2265" operator="between">
      <formula>81</formula>
      <formula>100</formula>
    </cfRule>
    <cfRule type="cellIs" dxfId="5672" priority="2266" operator="between">
      <formula>61</formula>
      <formula>80</formula>
    </cfRule>
    <cfRule type="cellIs" dxfId="5671" priority="2267" operator="between">
      <formula>41</formula>
      <formula>60</formula>
    </cfRule>
    <cfRule type="cellIs" dxfId="5670" priority="2268" operator="between">
      <formula>21</formula>
      <formula>40</formula>
    </cfRule>
    <cfRule type="cellIs" dxfId="5669" priority="2269" operator="between">
      <formula>1</formula>
      <formula>20</formula>
    </cfRule>
  </conditionalFormatting>
  <conditionalFormatting sqref="AP270">
    <cfRule type="containsErrors" dxfId="5668" priority="2262">
      <formula>ISERROR(AP270)</formula>
    </cfRule>
    <cfRule type="containsText" dxfId="5667" priority="2263" operator="containsText" text="N/A">
      <formula>NOT(ISERROR(SEARCH("N/A",AP270)))</formula>
    </cfRule>
  </conditionalFormatting>
  <conditionalFormatting sqref="AQ271 AQ268">
    <cfRule type="cellIs" dxfId="5666" priority="2259" operator="equal">
      <formula>2</formula>
    </cfRule>
    <cfRule type="cellIs" dxfId="5665" priority="2260" operator="equal">
      <formula>1</formula>
    </cfRule>
  </conditionalFormatting>
  <conditionalFormatting sqref="AQ271 AQ268">
    <cfRule type="cellIs" dxfId="5664" priority="2258" operator="equal">
      <formula>3</formula>
    </cfRule>
  </conditionalFormatting>
  <conditionalFormatting sqref="AQ271 AQ268">
    <cfRule type="cellIs" dxfId="5663" priority="2256" operator="equal">
      <formula>5</formula>
    </cfRule>
    <cfRule type="cellIs" dxfId="5662" priority="2257" operator="equal">
      <formula>4</formula>
    </cfRule>
  </conditionalFormatting>
  <conditionalFormatting sqref="AU267">
    <cfRule type="containsText" dxfId="5661" priority="2245" operator="containsText" text="N/A">
      <formula>NOT(ISERROR(SEARCH("N/A",AU267)))</formula>
    </cfRule>
    <cfRule type="containsText" dxfId="5660" priority="2251" operator="containsText" text="High">
      <formula>NOT(ISERROR(SEARCH("High",AU267)))</formula>
    </cfRule>
    <cfRule type="containsText" dxfId="5659" priority="2252" operator="containsText" text="Extreme">
      <formula>NOT(ISERROR(SEARCH("Extreme",AU267)))</formula>
    </cfRule>
    <cfRule type="containsText" dxfId="5658" priority="2253" operator="containsText" text="Low">
      <formula>NOT(ISERROR(SEARCH("Low",AU267)))</formula>
    </cfRule>
    <cfRule type="containsText" dxfId="5657" priority="2254" operator="containsText" text="Moderate">
      <formula>NOT(ISERROR(SEARCH("Moderate",AU267)))</formula>
    </cfRule>
    <cfRule type="containsText" dxfId="5656" priority="2255" operator="containsText" text="Insignificant">
      <formula>NOT(ISERROR(SEARCH("Insignificant",AU267)))</formula>
    </cfRule>
    <cfRule type="containsErrors" dxfId="5655" priority="2261">
      <formula>ISERROR(AU267)</formula>
    </cfRule>
  </conditionalFormatting>
  <conditionalFormatting sqref="AU267:AU268 AU270:AU271">
    <cfRule type="cellIs" dxfId="5654" priority="2246" operator="between">
      <formula>81</formula>
      <formula>100</formula>
    </cfRule>
    <cfRule type="cellIs" dxfId="5653" priority="2247" operator="between">
      <formula>61</formula>
      <formula>80</formula>
    </cfRule>
    <cfRule type="cellIs" dxfId="5652" priority="2248" operator="between">
      <formula>41</formula>
      <formula>60</formula>
    </cfRule>
    <cfRule type="cellIs" dxfId="5651" priority="2249" operator="between">
      <formula>21</formula>
      <formula>40</formula>
    </cfRule>
    <cfRule type="cellIs" dxfId="5650" priority="2250" operator="between">
      <formula>1</formula>
      <formula>20</formula>
    </cfRule>
  </conditionalFormatting>
  <conditionalFormatting sqref="AU270">
    <cfRule type="containsErrors" dxfId="5649" priority="2243">
      <formula>ISERROR(AU270)</formula>
    </cfRule>
    <cfRule type="containsText" dxfId="5648" priority="2244" operator="containsText" text="N/A">
      <formula>NOT(ISERROR(SEARCH("N/A",AU270)))</formula>
    </cfRule>
  </conditionalFormatting>
  <conditionalFormatting sqref="AV271 AV268">
    <cfRule type="cellIs" dxfId="5647" priority="2240" operator="equal">
      <formula>2</formula>
    </cfRule>
    <cfRule type="cellIs" dxfId="5646" priority="2241" operator="equal">
      <formula>1</formula>
    </cfRule>
  </conditionalFormatting>
  <conditionalFormatting sqref="AV271 AV268">
    <cfRule type="cellIs" dxfId="5645" priority="2239" operator="equal">
      <formula>3</formula>
    </cfRule>
  </conditionalFormatting>
  <conditionalFormatting sqref="AV271 AV268">
    <cfRule type="cellIs" dxfId="5644" priority="2237" operator="equal">
      <formula>5</formula>
    </cfRule>
    <cfRule type="cellIs" dxfId="5643" priority="2238" operator="equal">
      <formula>4</formula>
    </cfRule>
  </conditionalFormatting>
  <conditionalFormatting sqref="AZ267">
    <cfRule type="containsText" dxfId="5642" priority="2226" operator="containsText" text="N/A">
      <formula>NOT(ISERROR(SEARCH("N/A",AZ267)))</formula>
    </cfRule>
    <cfRule type="containsText" dxfId="5641" priority="2232" operator="containsText" text="High">
      <formula>NOT(ISERROR(SEARCH("High",AZ267)))</formula>
    </cfRule>
    <cfRule type="containsText" dxfId="5640" priority="2233" operator="containsText" text="Extreme">
      <formula>NOT(ISERROR(SEARCH("Extreme",AZ267)))</formula>
    </cfRule>
    <cfRule type="containsText" dxfId="5639" priority="2234" operator="containsText" text="Low">
      <formula>NOT(ISERROR(SEARCH("Low",AZ267)))</formula>
    </cfRule>
    <cfRule type="containsText" dxfId="5638" priority="2235" operator="containsText" text="Moderate">
      <formula>NOT(ISERROR(SEARCH("Moderate",AZ267)))</formula>
    </cfRule>
    <cfRule type="containsText" dxfId="5637" priority="2236" operator="containsText" text="Insignificant">
      <formula>NOT(ISERROR(SEARCH("Insignificant",AZ267)))</formula>
    </cfRule>
    <cfRule type="containsErrors" dxfId="5636" priority="2242">
      <formula>ISERROR(AZ267)</formula>
    </cfRule>
  </conditionalFormatting>
  <conditionalFormatting sqref="AZ267:AZ268 AZ270:AZ271">
    <cfRule type="cellIs" dxfId="5635" priority="2227" operator="between">
      <formula>81</formula>
      <formula>100</formula>
    </cfRule>
    <cfRule type="cellIs" dxfId="5634" priority="2228" operator="between">
      <formula>61</formula>
      <formula>80</formula>
    </cfRule>
    <cfRule type="cellIs" dxfId="5633" priority="2229" operator="between">
      <formula>41</formula>
      <formula>60</formula>
    </cfRule>
    <cfRule type="cellIs" dxfId="5632" priority="2230" operator="between">
      <formula>21</formula>
      <formula>40</formula>
    </cfRule>
    <cfRule type="cellIs" dxfId="5631" priority="2231" operator="between">
      <formula>1</formula>
      <formula>20</formula>
    </cfRule>
  </conditionalFormatting>
  <conditionalFormatting sqref="AZ270">
    <cfRule type="containsErrors" dxfId="5630" priority="2224">
      <formula>ISERROR(AZ270)</formula>
    </cfRule>
    <cfRule type="containsText" dxfId="5629" priority="2225" operator="containsText" text="N/A">
      <formula>NOT(ISERROR(SEARCH("N/A",AZ270)))</formula>
    </cfRule>
  </conditionalFormatting>
  <conditionalFormatting sqref="BA271 BA268">
    <cfRule type="cellIs" dxfId="5628" priority="2221" operator="equal">
      <formula>2</formula>
    </cfRule>
    <cfRule type="cellIs" dxfId="5627" priority="2222" operator="equal">
      <formula>1</formula>
    </cfRule>
  </conditionalFormatting>
  <conditionalFormatting sqref="BA271 BA268">
    <cfRule type="cellIs" dxfId="5626" priority="2220" operator="equal">
      <formula>3</formula>
    </cfRule>
  </conditionalFormatting>
  <conditionalFormatting sqref="BA271 BA268">
    <cfRule type="cellIs" dxfId="5625" priority="2218" operator="equal">
      <formula>5</formula>
    </cfRule>
    <cfRule type="cellIs" dxfId="5624" priority="2219" operator="equal">
      <formula>4</formula>
    </cfRule>
  </conditionalFormatting>
  <conditionalFormatting sqref="BE267">
    <cfRule type="containsText" dxfId="5623" priority="2207" operator="containsText" text="N/A">
      <formula>NOT(ISERROR(SEARCH("N/A",BE267)))</formula>
    </cfRule>
    <cfRule type="containsText" dxfId="5622" priority="2213" operator="containsText" text="High">
      <formula>NOT(ISERROR(SEARCH("High",BE267)))</formula>
    </cfRule>
    <cfRule type="containsText" dxfId="5621" priority="2214" operator="containsText" text="Extreme">
      <formula>NOT(ISERROR(SEARCH("Extreme",BE267)))</formula>
    </cfRule>
    <cfRule type="containsText" dxfId="5620" priority="2215" operator="containsText" text="Low">
      <formula>NOT(ISERROR(SEARCH("Low",BE267)))</formula>
    </cfRule>
    <cfRule type="containsText" dxfId="5619" priority="2216" operator="containsText" text="Moderate">
      <formula>NOT(ISERROR(SEARCH("Moderate",BE267)))</formula>
    </cfRule>
    <cfRule type="containsText" dxfId="5618" priority="2217" operator="containsText" text="Insignificant">
      <formula>NOT(ISERROR(SEARCH("Insignificant",BE267)))</formula>
    </cfRule>
    <cfRule type="containsErrors" dxfId="5617" priority="2223">
      <formula>ISERROR(BE267)</formula>
    </cfRule>
  </conditionalFormatting>
  <conditionalFormatting sqref="BE267:BE268 BE270:BE271">
    <cfRule type="cellIs" dxfId="5616" priority="2208" operator="between">
      <formula>81</formula>
      <formula>100</formula>
    </cfRule>
    <cfRule type="cellIs" dxfId="5615" priority="2209" operator="between">
      <formula>61</formula>
      <formula>80</formula>
    </cfRule>
    <cfRule type="cellIs" dxfId="5614" priority="2210" operator="between">
      <formula>41</formula>
      <formula>60</formula>
    </cfRule>
    <cfRule type="cellIs" dxfId="5613" priority="2211" operator="between">
      <formula>21</formula>
      <formula>40</formula>
    </cfRule>
    <cfRule type="cellIs" dxfId="5612" priority="2212" operator="between">
      <formula>1</formula>
      <formula>20</formula>
    </cfRule>
  </conditionalFormatting>
  <conditionalFormatting sqref="BE270">
    <cfRule type="containsErrors" dxfId="5611" priority="2205">
      <formula>ISERROR(BE270)</formula>
    </cfRule>
    <cfRule type="containsText" dxfId="5610" priority="2206" operator="containsText" text="N/A">
      <formula>NOT(ISERROR(SEARCH("N/A",BE270)))</formula>
    </cfRule>
  </conditionalFormatting>
  <conditionalFormatting sqref="BF271 BF268">
    <cfRule type="cellIs" dxfId="5609" priority="2202" operator="equal">
      <formula>2</formula>
    </cfRule>
    <cfRule type="cellIs" dxfId="5608" priority="2203" operator="equal">
      <formula>1</formula>
    </cfRule>
  </conditionalFormatting>
  <conditionalFormatting sqref="BF271 BF268">
    <cfRule type="cellIs" dxfId="5607" priority="2201" operator="equal">
      <formula>3</formula>
    </cfRule>
  </conditionalFormatting>
  <conditionalFormatting sqref="BF271 BF268">
    <cfRule type="cellIs" dxfId="5606" priority="2199" operator="equal">
      <formula>5</formula>
    </cfRule>
    <cfRule type="cellIs" dxfId="5605" priority="2200" operator="equal">
      <formula>4</formula>
    </cfRule>
  </conditionalFormatting>
  <conditionalFormatting sqref="BJ267">
    <cfRule type="containsText" dxfId="5604" priority="2188" operator="containsText" text="N/A">
      <formula>NOT(ISERROR(SEARCH("N/A",BJ267)))</formula>
    </cfRule>
    <cfRule type="containsText" dxfId="5603" priority="2194" operator="containsText" text="High">
      <formula>NOT(ISERROR(SEARCH("High",BJ267)))</formula>
    </cfRule>
    <cfRule type="containsText" dxfId="5602" priority="2195" operator="containsText" text="Extreme">
      <formula>NOT(ISERROR(SEARCH("Extreme",BJ267)))</formula>
    </cfRule>
    <cfRule type="containsText" dxfId="5601" priority="2196" operator="containsText" text="Low">
      <formula>NOT(ISERROR(SEARCH("Low",BJ267)))</formula>
    </cfRule>
    <cfRule type="containsText" dxfId="5600" priority="2197" operator="containsText" text="Moderate">
      <formula>NOT(ISERROR(SEARCH("Moderate",BJ267)))</formula>
    </cfRule>
    <cfRule type="containsText" dxfId="5599" priority="2198" operator="containsText" text="Insignificant">
      <formula>NOT(ISERROR(SEARCH("Insignificant",BJ267)))</formula>
    </cfRule>
    <cfRule type="containsErrors" dxfId="5598" priority="2204">
      <formula>ISERROR(BJ267)</formula>
    </cfRule>
  </conditionalFormatting>
  <conditionalFormatting sqref="BJ267:BJ268 BJ270:BJ271">
    <cfRule type="cellIs" dxfId="5597" priority="2189" operator="between">
      <formula>81</formula>
      <formula>100</formula>
    </cfRule>
    <cfRule type="cellIs" dxfId="5596" priority="2190" operator="between">
      <formula>61</formula>
      <formula>80</formula>
    </cfRule>
    <cfRule type="cellIs" dxfId="5595" priority="2191" operator="between">
      <formula>41</formula>
      <formula>60</formula>
    </cfRule>
    <cfRule type="cellIs" dxfId="5594" priority="2192" operator="between">
      <formula>21</formula>
      <formula>40</formula>
    </cfRule>
    <cfRule type="cellIs" dxfId="5593" priority="2193" operator="between">
      <formula>1</formula>
      <formula>20</formula>
    </cfRule>
  </conditionalFormatting>
  <conditionalFormatting sqref="BJ270">
    <cfRule type="containsErrors" dxfId="5592" priority="2186">
      <formula>ISERROR(BJ270)</formula>
    </cfRule>
    <cfRule type="containsText" dxfId="5591" priority="2187" operator="containsText" text="N/A">
      <formula>NOT(ISERROR(SEARCH("N/A",BJ270)))</formula>
    </cfRule>
  </conditionalFormatting>
  <conditionalFormatting sqref="BK271 BK268">
    <cfRule type="cellIs" dxfId="5590" priority="2183" operator="equal">
      <formula>2</formula>
    </cfRule>
    <cfRule type="cellIs" dxfId="5589" priority="2184" operator="equal">
      <formula>1</formula>
    </cfRule>
  </conditionalFormatting>
  <conditionalFormatting sqref="BK271 BK268">
    <cfRule type="cellIs" dxfId="5588" priority="2182" operator="equal">
      <formula>3</formula>
    </cfRule>
  </conditionalFormatting>
  <conditionalFormatting sqref="BK271 BK268">
    <cfRule type="cellIs" dxfId="5587" priority="2180" operator="equal">
      <formula>5</formula>
    </cfRule>
    <cfRule type="cellIs" dxfId="5586" priority="2181" operator="equal">
      <formula>4</formula>
    </cfRule>
  </conditionalFormatting>
  <conditionalFormatting sqref="BO267">
    <cfRule type="containsText" dxfId="5585" priority="2169" operator="containsText" text="N/A">
      <formula>NOT(ISERROR(SEARCH("N/A",BO267)))</formula>
    </cfRule>
    <cfRule type="containsText" dxfId="5584" priority="2175" operator="containsText" text="High">
      <formula>NOT(ISERROR(SEARCH("High",BO267)))</formula>
    </cfRule>
    <cfRule type="containsText" dxfId="5583" priority="2176" operator="containsText" text="Extreme">
      <formula>NOT(ISERROR(SEARCH("Extreme",BO267)))</formula>
    </cfRule>
    <cfRule type="containsText" dxfId="5582" priority="2177" operator="containsText" text="Low">
      <formula>NOT(ISERROR(SEARCH("Low",BO267)))</formula>
    </cfRule>
    <cfRule type="containsText" dxfId="5581" priority="2178" operator="containsText" text="Moderate">
      <formula>NOT(ISERROR(SEARCH("Moderate",BO267)))</formula>
    </cfRule>
    <cfRule type="containsText" dxfId="5580" priority="2179" operator="containsText" text="Insignificant">
      <formula>NOT(ISERROR(SEARCH("Insignificant",BO267)))</formula>
    </cfRule>
    <cfRule type="containsErrors" dxfId="5579" priority="2185">
      <formula>ISERROR(BO267)</formula>
    </cfRule>
  </conditionalFormatting>
  <conditionalFormatting sqref="BO267:BO268 BO270:BO271">
    <cfRule type="cellIs" dxfId="5578" priority="2170" operator="between">
      <formula>81</formula>
      <formula>100</formula>
    </cfRule>
    <cfRule type="cellIs" dxfId="5577" priority="2171" operator="between">
      <formula>61</formula>
      <formula>80</formula>
    </cfRule>
    <cfRule type="cellIs" dxfId="5576" priority="2172" operator="between">
      <formula>41</formula>
      <formula>60</formula>
    </cfRule>
    <cfRule type="cellIs" dxfId="5575" priority="2173" operator="between">
      <formula>21</formula>
      <formula>40</formula>
    </cfRule>
    <cfRule type="cellIs" dxfId="5574" priority="2174" operator="between">
      <formula>1</formula>
      <formula>20</formula>
    </cfRule>
  </conditionalFormatting>
  <conditionalFormatting sqref="BO270">
    <cfRule type="containsErrors" dxfId="5573" priority="2167">
      <formula>ISERROR(BO270)</formula>
    </cfRule>
    <cfRule type="containsText" dxfId="5572" priority="2168" operator="containsText" text="N/A">
      <formula>NOT(ISERROR(SEARCH("N/A",BO270)))</formula>
    </cfRule>
  </conditionalFormatting>
  <conditionalFormatting sqref="BP271 BP268">
    <cfRule type="cellIs" dxfId="5571" priority="2164" operator="equal">
      <formula>2</formula>
    </cfRule>
    <cfRule type="cellIs" dxfId="5570" priority="2165" operator="equal">
      <formula>1</formula>
    </cfRule>
  </conditionalFormatting>
  <conditionalFormatting sqref="BP271 BP268">
    <cfRule type="cellIs" dxfId="5569" priority="2163" operator="equal">
      <formula>3</formula>
    </cfRule>
  </conditionalFormatting>
  <conditionalFormatting sqref="BP271 BP268">
    <cfRule type="cellIs" dxfId="5568" priority="2161" operator="equal">
      <formula>5</formula>
    </cfRule>
    <cfRule type="cellIs" dxfId="5567" priority="2162" operator="equal">
      <formula>4</formula>
    </cfRule>
  </conditionalFormatting>
  <conditionalFormatting sqref="BT267">
    <cfRule type="containsText" dxfId="5566" priority="2150" operator="containsText" text="N/A">
      <formula>NOT(ISERROR(SEARCH("N/A",BT267)))</formula>
    </cfRule>
    <cfRule type="containsText" dxfId="5565" priority="2156" operator="containsText" text="High">
      <formula>NOT(ISERROR(SEARCH("High",BT267)))</formula>
    </cfRule>
    <cfRule type="containsText" dxfId="5564" priority="2157" operator="containsText" text="Extreme">
      <formula>NOT(ISERROR(SEARCH("Extreme",BT267)))</formula>
    </cfRule>
    <cfRule type="containsText" dxfId="5563" priority="2158" operator="containsText" text="Low">
      <formula>NOT(ISERROR(SEARCH("Low",BT267)))</formula>
    </cfRule>
    <cfRule type="containsText" dxfId="5562" priority="2159" operator="containsText" text="Moderate">
      <formula>NOT(ISERROR(SEARCH("Moderate",BT267)))</formula>
    </cfRule>
    <cfRule type="containsText" dxfId="5561" priority="2160" operator="containsText" text="Insignificant">
      <formula>NOT(ISERROR(SEARCH("Insignificant",BT267)))</formula>
    </cfRule>
    <cfRule type="containsErrors" dxfId="5560" priority="2166">
      <formula>ISERROR(BT267)</formula>
    </cfRule>
  </conditionalFormatting>
  <conditionalFormatting sqref="BT267:BT268 BT270:BT271">
    <cfRule type="cellIs" dxfId="5559" priority="2151" operator="between">
      <formula>81</formula>
      <formula>100</formula>
    </cfRule>
    <cfRule type="cellIs" dxfId="5558" priority="2152" operator="between">
      <formula>61</formula>
      <formula>80</formula>
    </cfRule>
    <cfRule type="cellIs" dxfId="5557" priority="2153" operator="between">
      <formula>41</formula>
      <formula>60</formula>
    </cfRule>
    <cfRule type="cellIs" dxfId="5556" priority="2154" operator="between">
      <formula>21</formula>
      <formula>40</formula>
    </cfRule>
    <cfRule type="cellIs" dxfId="5555" priority="2155" operator="between">
      <formula>1</formula>
      <formula>20</formula>
    </cfRule>
  </conditionalFormatting>
  <conditionalFormatting sqref="BT270">
    <cfRule type="containsErrors" dxfId="5554" priority="2148">
      <formula>ISERROR(BT270)</formula>
    </cfRule>
    <cfRule type="containsText" dxfId="5553" priority="2149" operator="containsText" text="N/A">
      <formula>NOT(ISERROR(SEARCH("N/A",BT270)))</formula>
    </cfRule>
  </conditionalFormatting>
  <conditionalFormatting sqref="BU271 BU268">
    <cfRule type="cellIs" dxfId="5552" priority="2145" operator="equal">
      <formula>2</formula>
    </cfRule>
    <cfRule type="cellIs" dxfId="5551" priority="2146" operator="equal">
      <formula>1</formula>
    </cfRule>
  </conditionalFormatting>
  <conditionalFormatting sqref="BU271 BU268">
    <cfRule type="cellIs" dxfId="5550" priority="2144" operator="equal">
      <formula>3</formula>
    </cfRule>
  </conditionalFormatting>
  <conditionalFormatting sqref="BU271 BU268">
    <cfRule type="cellIs" dxfId="5549" priority="2142" operator="equal">
      <formula>5</formula>
    </cfRule>
    <cfRule type="cellIs" dxfId="5548" priority="2143" operator="equal">
      <formula>4</formula>
    </cfRule>
  </conditionalFormatting>
  <conditionalFormatting sqref="BY267">
    <cfRule type="containsText" dxfId="5547" priority="2131" operator="containsText" text="N/A">
      <formula>NOT(ISERROR(SEARCH("N/A",BY267)))</formula>
    </cfRule>
    <cfRule type="containsText" dxfId="5546" priority="2137" operator="containsText" text="High">
      <formula>NOT(ISERROR(SEARCH("High",BY267)))</formula>
    </cfRule>
    <cfRule type="containsText" dxfId="5545" priority="2138" operator="containsText" text="Extreme">
      <formula>NOT(ISERROR(SEARCH("Extreme",BY267)))</formula>
    </cfRule>
    <cfRule type="containsText" dxfId="5544" priority="2139" operator="containsText" text="Low">
      <formula>NOT(ISERROR(SEARCH("Low",BY267)))</formula>
    </cfRule>
    <cfRule type="containsText" dxfId="5543" priority="2140" operator="containsText" text="Moderate">
      <formula>NOT(ISERROR(SEARCH("Moderate",BY267)))</formula>
    </cfRule>
    <cfRule type="containsText" dxfId="5542" priority="2141" operator="containsText" text="Insignificant">
      <formula>NOT(ISERROR(SEARCH("Insignificant",BY267)))</formula>
    </cfRule>
    <cfRule type="containsErrors" dxfId="5541" priority="2147">
      <formula>ISERROR(BY267)</formula>
    </cfRule>
  </conditionalFormatting>
  <conditionalFormatting sqref="BY267:BY268 BY270:BY271">
    <cfRule type="cellIs" dxfId="5540" priority="2132" operator="between">
      <formula>81</formula>
      <formula>100</formula>
    </cfRule>
    <cfRule type="cellIs" dxfId="5539" priority="2133" operator="between">
      <formula>61</formula>
      <formula>80</formula>
    </cfRule>
    <cfRule type="cellIs" dxfId="5538" priority="2134" operator="between">
      <formula>41</formula>
      <formula>60</formula>
    </cfRule>
    <cfRule type="cellIs" dxfId="5537" priority="2135" operator="between">
      <formula>21</formula>
      <formula>40</formula>
    </cfRule>
    <cfRule type="cellIs" dxfId="5536" priority="2136" operator="between">
      <formula>1</formula>
      <formula>20</formula>
    </cfRule>
  </conditionalFormatting>
  <conditionalFormatting sqref="BY270">
    <cfRule type="containsErrors" dxfId="5535" priority="2129">
      <formula>ISERROR(BY270)</formula>
    </cfRule>
    <cfRule type="containsText" dxfId="5534" priority="2130" operator="containsText" text="N/A">
      <formula>NOT(ISERROR(SEARCH("N/A",BY270)))</formula>
    </cfRule>
  </conditionalFormatting>
  <conditionalFormatting sqref="BZ271 BZ268">
    <cfRule type="cellIs" dxfId="5533" priority="2126" operator="equal">
      <formula>2</formula>
    </cfRule>
    <cfRule type="cellIs" dxfId="5532" priority="2127" operator="equal">
      <formula>1</formula>
    </cfRule>
  </conditionalFormatting>
  <conditionalFormatting sqref="BZ271 BZ268">
    <cfRule type="cellIs" dxfId="5531" priority="2125" operator="equal">
      <formula>3</formula>
    </cfRule>
  </conditionalFormatting>
  <conditionalFormatting sqref="BZ271 BZ268">
    <cfRule type="cellIs" dxfId="5530" priority="2123" operator="equal">
      <formula>5</formula>
    </cfRule>
    <cfRule type="cellIs" dxfId="5529" priority="2124" operator="equal">
      <formula>4</formula>
    </cfRule>
  </conditionalFormatting>
  <conditionalFormatting sqref="CD267">
    <cfRule type="containsText" dxfId="5528" priority="2112" operator="containsText" text="N/A">
      <formula>NOT(ISERROR(SEARCH("N/A",CD267)))</formula>
    </cfRule>
    <cfRule type="containsText" dxfId="5527" priority="2118" operator="containsText" text="High">
      <formula>NOT(ISERROR(SEARCH("High",CD267)))</formula>
    </cfRule>
    <cfRule type="containsText" dxfId="5526" priority="2119" operator="containsText" text="Extreme">
      <formula>NOT(ISERROR(SEARCH("Extreme",CD267)))</formula>
    </cfRule>
    <cfRule type="containsText" dxfId="5525" priority="2120" operator="containsText" text="Low">
      <formula>NOT(ISERROR(SEARCH("Low",CD267)))</formula>
    </cfRule>
    <cfRule type="containsText" dxfId="5524" priority="2121" operator="containsText" text="Moderate">
      <formula>NOT(ISERROR(SEARCH("Moderate",CD267)))</formula>
    </cfRule>
    <cfRule type="containsText" dxfId="5523" priority="2122" operator="containsText" text="Insignificant">
      <formula>NOT(ISERROR(SEARCH("Insignificant",CD267)))</formula>
    </cfRule>
    <cfRule type="containsErrors" dxfId="5522" priority="2128">
      <formula>ISERROR(CD267)</formula>
    </cfRule>
  </conditionalFormatting>
  <conditionalFormatting sqref="CD267:CD268 CD270:CD271">
    <cfRule type="cellIs" dxfId="5521" priority="2113" operator="between">
      <formula>81</formula>
      <formula>100</formula>
    </cfRule>
    <cfRule type="cellIs" dxfId="5520" priority="2114" operator="between">
      <formula>61</formula>
      <formula>80</formula>
    </cfRule>
    <cfRule type="cellIs" dxfId="5519" priority="2115" operator="between">
      <formula>41</formula>
      <formula>60</formula>
    </cfRule>
    <cfRule type="cellIs" dxfId="5518" priority="2116" operator="between">
      <formula>21</formula>
      <formula>40</formula>
    </cfRule>
    <cfRule type="cellIs" dxfId="5517" priority="2117" operator="between">
      <formula>1</formula>
      <formula>20</formula>
    </cfRule>
  </conditionalFormatting>
  <conditionalFormatting sqref="CD270">
    <cfRule type="containsErrors" dxfId="5516" priority="2110">
      <formula>ISERROR(CD270)</formula>
    </cfRule>
    <cfRule type="containsText" dxfId="5515" priority="2111" operator="containsText" text="N/A">
      <formula>NOT(ISERROR(SEARCH("N/A",CD270)))</formula>
    </cfRule>
  </conditionalFormatting>
  <conditionalFormatting sqref="CE271 CE268">
    <cfRule type="cellIs" dxfId="5514" priority="2107" operator="equal">
      <formula>2</formula>
    </cfRule>
    <cfRule type="cellIs" dxfId="5513" priority="2108" operator="equal">
      <formula>1</formula>
    </cfRule>
  </conditionalFormatting>
  <conditionalFormatting sqref="CE271 CE268">
    <cfRule type="cellIs" dxfId="5512" priority="2106" operator="equal">
      <formula>3</formula>
    </cfRule>
  </conditionalFormatting>
  <conditionalFormatting sqref="CE271 CE268">
    <cfRule type="cellIs" dxfId="5511" priority="2104" operator="equal">
      <formula>5</formula>
    </cfRule>
    <cfRule type="cellIs" dxfId="5510" priority="2105" operator="equal">
      <formula>4</formula>
    </cfRule>
  </conditionalFormatting>
  <conditionalFormatting sqref="CI267">
    <cfRule type="containsText" dxfId="5509" priority="2093" operator="containsText" text="N/A">
      <formula>NOT(ISERROR(SEARCH("N/A",CI267)))</formula>
    </cfRule>
    <cfRule type="containsText" dxfId="5508" priority="2099" operator="containsText" text="High">
      <formula>NOT(ISERROR(SEARCH("High",CI267)))</formula>
    </cfRule>
    <cfRule type="containsText" dxfId="5507" priority="2100" operator="containsText" text="Extreme">
      <formula>NOT(ISERROR(SEARCH("Extreme",CI267)))</formula>
    </cfRule>
    <cfRule type="containsText" dxfId="5506" priority="2101" operator="containsText" text="Low">
      <formula>NOT(ISERROR(SEARCH("Low",CI267)))</formula>
    </cfRule>
    <cfRule type="containsText" dxfId="5505" priority="2102" operator="containsText" text="Moderate">
      <formula>NOT(ISERROR(SEARCH("Moderate",CI267)))</formula>
    </cfRule>
    <cfRule type="containsText" dxfId="5504" priority="2103" operator="containsText" text="Insignificant">
      <formula>NOT(ISERROR(SEARCH("Insignificant",CI267)))</formula>
    </cfRule>
    <cfRule type="containsErrors" dxfId="5503" priority="2109">
      <formula>ISERROR(CI267)</formula>
    </cfRule>
  </conditionalFormatting>
  <conditionalFormatting sqref="CI267:CI268 CI270:CI271">
    <cfRule type="cellIs" dxfId="5502" priority="2094" operator="between">
      <formula>81</formula>
      <formula>100</formula>
    </cfRule>
    <cfRule type="cellIs" dxfId="5501" priority="2095" operator="between">
      <formula>61</formula>
      <formula>80</formula>
    </cfRule>
    <cfRule type="cellIs" dxfId="5500" priority="2096" operator="between">
      <formula>41</formula>
      <formula>60</formula>
    </cfRule>
    <cfRule type="cellIs" dxfId="5499" priority="2097" operator="between">
      <formula>21</formula>
      <formula>40</formula>
    </cfRule>
    <cfRule type="cellIs" dxfId="5498" priority="2098" operator="between">
      <formula>1</formula>
      <formula>20</formula>
    </cfRule>
  </conditionalFormatting>
  <conditionalFormatting sqref="CI270">
    <cfRule type="containsErrors" dxfId="5497" priority="2091">
      <formula>ISERROR(CI270)</formula>
    </cfRule>
    <cfRule type="containsText" dxfId="5496" priority="2092" operator="containsText" text="N/A">
      <formula>NOT(ISERROR(SEARCH("N/A",CI270)))</formula>
    </cfRule>
  </conditionalFormatting>
  <conditionalFormatting sqref="CJ271 CJ268">
    <cfRule type="cellIs" dxfId="5495" priority="2088" operator="equal">
      <formula>2</formula>
    </cfRule>
    <cfRule type="cellIs" dxfId="5494" priority="2089" operator="equal">
      <formula>1</formula>
    </cfRule>
  </conditionalFormatting>
  <conditionalFormatting sqref="CJ271 CJ268">
    <cfRule type="cellIs" dxfId="5493" priority="2087" operator="equal">
      <formula>3</formula>
    </cfRule>
  </conditionalFormatting>
  <conditionalFormatting sqref="CJ271 CJ268">
    <cfRule type="cellIs" dxfId="5492" priority="2085" operator="equal">
      <formula>5</formula>
    </cfRule>
    <cfRule type="cellIs" dxfId="5491" priority="2086" operator="equal">
      <formula>4</formula>
    </cfRule>
  </conditionalFormatting>
  <conditionalFormatting sqref="CN267">
    <cfRule type="containsText" dxfId="5490" priority="2074" operator="containsText" text="N/A">
      <formula>NOT(ISERROR(SEARCH("N/A",CN267)))</formula>
    </cfRule>
    <cfRule type="containsText" dxfId="5489" priority="2080" operator="containsText" text="High">
      <formula>NOT(ISERROR(SEARCH("High",CN267)))</formula>
    </cfRule>
    <cfRule type="containsText" dxfId="5488" priority="2081" operator="containsText" text="Extreme">
      <formula>NOT(ISERROR(SEARCH("Extreme",CN267)))</formula>
    </cfRule>
    <cfRule type="containsText" dxfId="5487" priority="2082" operator="containsText" text="Low">
      <formula>NOT(ISERROR(SEARCH("Low",CN267)))</formula>
    </cfRule>
    <cfRule type="containsText" dxfId="5486" priority="2083" operator="containsText" text="Moderate">
      <formula>NOT(ISERROR(SEARCH("Moderate",CN267)))</formula>
    </cfRule>
    <cfRule type="containsText" dxfId="5485" priority="2084" operator="containsText" text="Insignificant">
      <formula>NOT(ISERROR(SEARCH("Insignificant",CN267)))</formula>
    </cfRule>
    <cfRule type="containsErrors" dxfId="5484" priority="2090">
      <formula>ISERROR(CN267)</formula>
    </cfRule>
  </conditionalFormatting>
  <conditionalFormatting sqref="CN267:CN268 CN270:CN271">
    <cfRule type="cellIs" dxfId="5483" priority="2075" operator="between">
      <formula>81</formula>
      <formula>100</formula>
    </cfRule>
    <cfRule type="cellIs" dxfId="5482" priority="2076" operator="between">
      <formula>61</formula>
      <formula>80</formula>
    </cfRule>
    <cfRule type="cellIs" dxfId="5481" priority="2077" operator="between">
      <formula>41</formula>
      <formula>60</formula>
    </cfRule>
    <cfRule type="cellIs" dxfId="5480" priority="2078" operator="between">
      <formula>21</formula>
      <formula>40</formula>
    </cfRule>
    <cfRule type="cellIs" dxfId="5479" priority="2079" operator="between">
      <formula>1</formula>
      <formula>20</formula>
    </cfRule>
  </conditionalFormatting>
  <conditionalFormatting sqref="CN270">
    <cfRule type="containsErrors" dxfId="5478" priority="2072">
      <formula>ISERROR(CN270)</formula>
    </cfRule>
    <cfRule type="containsText" dxfId="5477" priority="2073" operator="containsText" text="N/A">
      <formula>NOT(ISERROR(SEARCH("N/A",CN270)))</formula>
    </cfRule>
  </conditionalFormatting>
  <conditionalFormatting sqref="CO271 CO268">
    <cfRule type="cellIs" dxfId="5476" priority="2069" operator="equal">
      <formula>2</formula>
    </cfRule>
    <cfRule type="cellIs" dxfId="5475" priority="2070" operator="equal">
      <formula>1</formula>
    </cfRule>
  </conditionalFormatting>
  <conditionalFormatting sqref="CO271 CO268">
    <cfRule type="cellIs" dxfId="5474" priority="2068" operator="equal">
      <formula>3</formula>
    </cfRule>
  </conditionalFormatting>
  <conditionalFormatting sqref="CO271 CO268">
    <cfRule type="cellIs" dxfId="5473" priority="2066" operator="equal">
      <formula>5</formula>
    </cfRule>
    <cfRule type="cellIs" dxfId="5472" priority="2067" operator="equal">
      <formula>4</formula>
    </cfRule>
  </conditionalFormatting>
  <conditionalFormatting sqref="CS267">
    <cfRule type="containsText" dxfId="5471" priority="2055" operator="containsText" text="N/A">
      <formula>NOT(ISERROR(SEARCH("N/A",CS267)))</formula>
    </cfRule>
    <cfRule type="containsText" dxfId="5470" priority="2061" operator="containsText" text="High">
      <formula>NOT(ISERROR(SEARCH("High",CS267)))</formula>
    </cfRule>
    <cfRule type="containsText" dxfId="5469" priority="2062" operator="containsText" text="Extreme">
      <formula>NOT(ISERROR(SEARCH("Extreme",CS267)))</formula>
    </cfRule>
    <cfRule type="containsText" dxfId="5468" priority="2063" operator="containsText" text="Low">
      <formula>NOT(ISERROR(SEARCH("Low",CS267)))</formula>
    </cfRule>
    <cfRule type="containsText" dxfId="5467" priority="2064" operator="containsText" text="Moderate">
      <formula>NOT(ISERROR(SEARCH("Moderate",CS267)))</formula>
    </cfRule>
    <cfRule type="containsText" dxfId="5466" priority="2065" operator="containsText" text="Insignificant">
      <formula>NOT(ISERROR(SEARCH("Insignificant",CS267)))</formula>
    </cfRule>
    <cfRule type="containsErrors" dxfId="5465" priority="2071">
      <formula>ISERROR(CS267)</formula>
    </cfRule>
  </conditionalFormatting>
  <conditionalFormatting sqref="CS267:CS268 CS270:CS271">
    <cfRule type="cellIs" dxfId="5464" priority="2056" operator="between">
      <formula>81</formula>
      <formula>100</formula>
    </cfRule>
    <cfRule type="cellIs" dxfId="5463" priority="2057" operator="between">
      <formula>61</formula>
      <formula>80</formula>
    </cfRule>
    <cfRule type="cellIs" dxfId="5462" priority="2058" operator="between">
      <formula>41</formula>
      <formula>60</formula>
    </cfRule>
    <cfRule type="cellIs" dxfId="5461" priority="2059" operator="between">
      <formula>21</formula>
      <formula>40</formula>
    </cfRule>
    <cfRule type="cellIs" dxfId="5460" priority="2060" operator="between">
      <formula>1</formula>
      <formula>20</formula>
    </cfRule>
  </conditionalFormatting>
  <conditionalFormatting sqref="CS270">
    <cfRule type="containsErrors" dxfId="5459" priority="2053">
      <formula>ISERROR(CS270)</formula>
    </cfRule>
    <cfRule type="containsText" dxfId="5458" priority="2054" operator="containsText" text="N/A">
      <formula>NOT(ISERROR(SEARCH("N/A",CS270)))</formula>
    </cfRule>
  </conditionalFormatting>
  <conditionalFormatting sqref="H277 H274">
    <cfRule type="cellIs" dxfId="5457" priority="2050" operator="equal">
      <formula>2</formula>
    </cfRule>
    <cfRule type="cellIs" dxfId="5456" priority="2051" operator="equal">
      <formula>1</formula>
    </cfRule>
  </conditionalFormatting>
  <conditionalFormatting sqref="H277 H274">
    <cfRule type="cellIs" dxfId="5455" priority="2049" operator="equal">
      <formula>3</formula>
    </cfRule>
  </conditionalFormatting>
  <conditionalFormatting sqref="H277 H274">
    <cfRule type="cellIs" dxfId="5454" priority="2047" operator="equal">
      <formula>5</formula>
    </cfRule>
    <cfRule type="cellIs" dxfId="5453" priority="2048" operator="equal">
      <formula>4</formula>
    </cfRule>
  </conditionalFormatting>
  <conditionalFormatting sqref="L273">
    <cfRule type="containsText" dxfId="5452" priority="2036" operator="containsText" text="N/A">
      <formula>NOT(ISERROR(SEARCH("N/A",L273)))</formula>
    </cfRule>
    <cfRule type="containsText" dxfId="5451" priority="2042" operator="containsText" text="High">
      <formula>NOT(ISERROR(SEARCH("High",L273)))</formula>
    </cfRule>
    <cfRule type="containsText" dxfId="5450" priority="2043" operator="containsText" text="Extreme">
      <formula>NOT(ISERROR(SEARCH("Extreme",L273)))</formula>
    </cfRule>
    <cfRule type="containsText" dxfId="5449" priority="2044" operator="containsText" text="Low">
      <formula>NOT(ISERROR(SEARCH("Low",L273)))</formula>
    </cfRule>
    <cfRule type="containsText" dxfId="5448" priority="2045" operator="containsText" text="Moderate">
      <formula>NOT(ISERROR(SEARCH("Moderate",L273)))</formula>
    </cfRule>
    <cfRule type="containsText" dxfId="5447" priority="2046" operator="containsText" text="Insignificant">
      <formula>NOT(ISERROR(SEARCH("Insignificant",L273)))</formula>
    </cfRule>
    <cfRule type="containsErrors" dxfId="5446" priority="2052">
      <formula>ISERROR(L273)</formula>
    </cfRule>
  </conditionalFormatting>
  <conditionalFormatting sqref="L273:L274 L276:L277">
    <cfRule type="cellIs" dxfId="5445" priority="2037" operator="between">
      <formula>81</formula>
      <formula>100</formula>
    </cfRule>
    <cfRule type="cellIs" dxfId="5444" priority="2038" operator="between">
      <formula>61</formula>
      <formula>80</formula>
    </cfRule>
    <cfRule type="cellIs" dxfId="5443" priority="2039" operator="between">
      <formula>41</formula>
      <formula>60</formula>
    </cfRule>
    <cfRule type="cellIs" dxfId="5442" priority="2040" operator="between">
      <formula>21</formula>
      <formula>40</formula>
    </cfRule>
    <cfRule type="cellIs" dxfId="5441" priority="2041" operator="between">
      <formula>1</formula>
      <formula>20</formula>
    </cfRule>
  </conditionalFormatting>
  <conditionalFormatting sqref="L276">
    <cfRule type="containsErrors" dxfId="5440" priority="2034">
      <formula>ISERROR(L276)</formula>
    </cfRule>
    <cfRule type="containsText" dxfId="5439" priority="2035" operator="containsText" text="N/A">
      <formula>NOT(ISERROR(SEARCH("N/A",L276)))</formula>
    </cfRule>
  </conditionalFormatting>
  <conditionalFormatting sqref="M277 M274">
    <cfRule type="cellIs" dxfId="5438" priority="2031" operator="equal">
      <formula>2</formula>
    </cfRule>
    <cfRule type="cellIs" dxfId="5437" priority="2032" operator="equal">
      <formula>1</formula>
    </cfRule>
  </conditionalFormatting>
  <conditionalFormatting sqref="M277 M274">
    <cfRule type="cellIs" dxfId="5436" priority="2030" operator="equal">
      <formula>3</formula>
    </cfRule>
  </conditionalFormatting>
  <conditionalFormatting sqref="M277 M274">
    <cfRule type="cellIs" dxfId="5435" priority="2028" operator="equal">
      <formula>5</formula>
    </cfRule>
    <cfRule type="cellIs" dxfId="5434" priority="2029" operator="equal">
      <formula>4</formula>
    </cfRule>
  </conditionalFormatting>
  <conditionalFormatting sqref="Q273">
    <cfRule type="containsText" dxfId="5433" priority="2017" operator="containsText" text="N/A">
      <formula>NOT(ISERROR(SEARCH("N/A",Q273)))</formula>
    </cfRule>
    <cfRule type="containsText" dxfId="5432" priority="2023" operator="containsText" text="High">
      <formula>NOT(ISERROR(SEARCH("High",Q273)))</formula>
    </cfRule>
    <cfRule type="containsText" dxfId="5431" priority="2024" operator="containsText" text="Extreme">
      <formula>NOT(ISERROR(SEARCH("Extreme",Q273)))</formula>
    </cfRule>
    <cfRule type="containsText" dxfId="5430" priority="2025" operator="containsText" text="Low">
      <formula>NOT(ISERROR(SEARCH("Low",Q273)))</formula>
    </cfRule>
    <cfRule type="containsText" dxfId="5429" priority="2026" operator="containsText" text="Moderate">
      <formula>NOT(ISERROR(SEARCH("Moderate",Q273)))</formula>
    </cfRule>
    <cfRule type="containsText" dxfId="5428" priority="2027" operator="containsText" text="Insignificant">
      <formula>NOT(ISERROR(SEARCH("Insignificant",Q273)))</formula>
    </cfRule>
    <cfRule type="containsErrors" dxfId="5427" priority="2033">
      <formula>ISERROR(Q273)</formula>
    </cfRule>
  </conditionalFormatting>
  <conditionalFormatting sqref="Q273:Q274 Q276:Q277">
    <cfRule type="cellIs" dxfId="5426" priority="2018" operator="between">
      <formula>81</formula>
      <formula>100</formula>
    </cfRule>
    <cfRule type="cellIs" dxfId="5425" priority="2019" operator="between">
      <formula>61</formula>
      <formula>80</formula>
    </cfRule>
    <cfRule type="cellIs" dxfId="5424" priority="2020" operator="between">
      <formula>41</formula>
      <formula>60</formula>
    </cfRule>
    <cfRule type="cellIs" dxfId="5423" priority="2021" operator="between">
      <formula>21</formula>
      <formula>40</formula>
    </cfRule>
    <cfRule type="cellIs" dxfId="5422" priority="2022" operator="between">
      <formula>1</formula>
      <formula>20</formula>
    </cfRule>
  </conditionalFormatting>
  <conditionalFormatting sqref="Q276">
    <cfRule type="containsErrors" dxfId="5421" priority="2015">
      <formula>ISERROR(Q276)</formula>
    </cfRule>
    <cfRule type="containsText" dxfId="5420" priority="2016" operator="containsText" text="N/A">
      <formula>NOT(ISERROR(SEARCH("N/A",Q276)))</formula>
    </cfRule>
  </conditionalFormatting>
  <conditionalFormatting sqref="R277 R274">
    <cfRule type="cellIs" dxfId="5419" priority="2012" operator="equal">
      <formula>2</formula>
    </cfRule>
    <cfRule type="cellIs" dxfId="5418" priority="2013" operator="equal">
      <formula>1</formula>
    </cfRule>
  </conditionalFormatting>
  <conditionalFormatting sqref="R277 R274">
    <cfRule type="cellIs" dxfId="5417" priority="2011" operator="equal">
      <formula>3</formula>
    </cfRule>
  </conditionalFormatting>
  <conditionalFormatting sqref="R277 R274">
    <cfRule type="cellIs" dxfId="5416" priority="2009" operator="equal">
      <formula>5</formula>
    </cfRule>
    <cfRule type="cellIs" dxfId="5415" priority="2010" operator="equal">
      <formula>4</formula>
    </cfRule>
  </conditionalFormatting>
  <conditionalFormatting sqref="V273">
    <cfRule type="containsText" dxfId="5414" priority="1998" operator="containsText" text="N/A">
      <formula>NOT(ISERROR(SEARCH("N/A",V273)))</formula>
    </cfRule>
    <cfRule type="containsText" dxfId="5413" priority="2004" operator="containsText" text="High">
      <formula>NOT(ISERROR(SEARCH("High",V273)))</formula>
    </cfRule>
    <cfRule type="containsText" dxfId="5412" priority="2005" operator="containsText" text="Extreme">
      <formula>NOT(ISERROR(SEARCH("Extreme",V273)))</formula>
    </cfRule>
    <cfRule type="containsText" dxfId="5411" priority="2006" operator="containsText" text="Low">
      <formula>NOT(ISERROR(SEARCH("Low",V273)))</formula>
    </cfRule>
    <cfRule type="containsText" dxfId="5410" priority="2007" operator="containsText" text="Moderate">
      <formula>NOT(ISERROR(SEARCH("Moderate",V273)))</formula>
    </cfRule>
    <cfRule type="containsText" dxfId="5409" priority="2008" operator="containsText" text="Insignificant">
      <formula>NOT(ISERROR(SEARCH("Insignificant",V273)))</formula>
    </cfRule>
    <cfRule type="containsErrors" dxfId="5408" priority="2014">
      <formula>ISERROR(V273)</formula>
    </cfRule>
  </conditionalFormatting>
  <conditionalFormatting sqref="V273:V274 V276:V277">
    <cfRule type="cellIs" dxfId="5407" priority="1999" operator="between">
      <formula>81</formula>
      <formula>100</formula>
    </cfRule>
    <cfRule type="cellIs" dxfId="5406" priority="2000" operator="between">
      <formula>61</formula>
      <formula>80</formula>
    </cfRule>
    <cfRule type="cellIs" dxfId="5405" priority="2001" operator="between">
      <formula>41</formula>
      <formula>60</formula>
    </cfRule>
    <cfRule type="cellIs" dxfId="5404" priority="2002" operator="between">
      <formula>21</formula>
      <formula>40</formula>
    </cfRule>
    <cfRule type="cellIs" dxfId="5403" priority="2003" operator="between">
      <formula>1</formula>
      <formula>20</formula>
    </cfRule>
  </conditionalFormatting>
  <conditionalFormatting sqref="V276">
    <cfRule type="containsErrors" dxfId="5402" priority="1996">
      <formula>ISERROR(V276)</formula>
    </cfRule>
    <cfRule type="containsText" dxfId="5401" priority="1997" operator="containsText" text="N/A">
      <formula>NOT(ISERROR(SEARCH("N/A",V276)))</formula>
    </cfRule>
  </conditionalFormatting>
  <conditionalFormatting sqref="W277 W274">
    <cfRule type="cellIs" dxfId="5400" priority="1993" operator="equal">
      <formula>2</formula>
    </cfRule>
    <cfRule type="cellIs" dxfId="5399" priority="1994" operator="equal">
      <formula>1</formula>
    </cfRule>
  </conditionalFormatting>
  <conditionalFormatting sqref="W277 W274">
    <cfRule type="cellIs" dxfId="5398" priority="1992" operator="equal">
      <formula>3</formula>
    </cfRule>
  </conditionalFormatting>
  <conditionalFormatting sqref="W277 W274">
    <cfRule type="cellIs" dxfId="5397" priority="1990" operator="equal">
      <formula>5</formula>
    </cfRule>
    <cfRule type="cellIs" dxfId="5396" priority="1991" operator="equal">
      <formula>4</formula>
    </cfRule>
  </conditionalFormatting>
  <conditionalFormatting sqref="AA273">
    <cfRule type="containsText" dxfId="5395" priority="1979" operator="containsText" text="N/A">
      <formula>NOT(ISERROR(SEARCH("N/A",AA273)))</formula>
    </cfRule>
    <cfRule type="containsText" dxfId="5394" priority="1985" operator="containsText" text="High">
      <formula>NOT(ISERROR(SEARCH("High",AA273)))</formula>
    </cfRule>
    <cfRule type="containsText" dxfId="5393" priority="1986" operator="containsText" text="Extreme">
      <formula>NOT(ISERROR(SEARCH("Extreme",AA273)))</formula>
    </cfRule>
    <cfRule type="containsText" dxfId="5392" priority="1987" operator="containsText" text="Low">
      <formula>NOT(ISERROR(SEARCH("Low",AA273)))</formula>
    </cfRule>
    <cfRule type="containsText" dxfId="5391" priority="1988" operator="containsText" text="Moderate">
      <formula>NOT(ISERROR(SEARCH("Moderate",AA273)))</formula>
    </cfRule>
    <cfRule type="containsText" dxfId="5390" priority="1989" operator="containsText" text="Insignificant">
      <formula>NOT(ISERROR(SEARCH("Insignificant",AA273)))</formula>
    </cfRule>
    <cfRule type="containsErrors" dxfId="5389" priority="1995">
      <formula>ISERROR(AA273)</formula>
    </cfRule>
  </conditionalFormatting>
  <conditionalFormatting sqref="AA273:AA274 AA276:AA277">
    <cfRule type="cellIs" dxfId="5388" priority="1980" operator="between">
      <formula>81</formula>
      <formula>100</formula>
    </cfRule>
    <cfRule type="cellIs" dxfId="5387" priority="1981" operator="between">
      <formula>61</formula>
      <formula>80</formula>
    </cfRule>
    <cfRule type="cellIs" dxfId="5386" priority="1982" operator="between">
      <formula>41</formula>
      <formula>60</formula>
    </cfRule>
    <cfRule type="cellIs" dxfId="5385" priority="1983" operator="between">
      <formula>21</formula>
      <formula>40</formula>
    </cfRule>
    <cfRule type="cellIs" dxfId="5384" priority="1984" operator="between">
      <formula>1</formula>
      <formula>20</formula>
    </cfRule>
  </conditionalFormatting>
  <conditionalFormatting sqref="AA276">
    <cfRule type="containsErrors" dxfId="5383" priority="1977">
      <formula>ISERROR(AA276)</formula>
    </cfRule>
    <cfRule type="containsText" dxfId="5382" priority="1978" operator="containsText" text="N/A">
      <formula>NOT(ISERROR(SEARCH("N/A",AA276)))</formula>
    </cfRule>
  </conditionalFormatting>
  <conditionalFormatting sqref="AB277 AB274">
    <cfRule type="cellIs" dxfId="5381" priority="1974" operator="equal">
      <formula>2</formula>
    </cfRule>
    <cfRule type="cellIs" dxfId="5380" priority="1975" operator="equal">
      <formula>1</formula>
    </cfRule>
  </conditionalFormatting>
  <conditionalFormatting sqref="AB277 AB274">
    <cfRule type="cellIs" dxfId="5379" priority="1973" operator="equal">
      <formula>3</formula>
    </cfRule>
  </conditionalFormatting>
  <conditionalFormatting sqref="AB277 AB274">
    <cfRule type="cellIs" dxfId="5378" priority="1971" operator="equal">
      <formula>5</formula>
    </cfRule>
    <cfRule type="cellIs" dxfId="5377" priority="1972" operator="equal">
      <formula>4</formula>
    </cfRule>
  </conditionalFormatting>
  <conditionalFormatting sqref="AF273">
    <cfRule type="containsText" dxfId="5376" priority="1960" operator="containsText" text="N/A">
      <formula>NOT(ISERROR(SEARCH("N/A",AF273)))</formula>
    </cfRule>
    <cfRule type="containsText" dxfId="5375" priority="1966" operator="containsText" text="High">
      <formula>NOT(ISERROR(SEARCH("High",AF273)))</formula>
    </cfRule>
    <cfRule type="containsText" dxfId="5374" priority="1967" operator="containsText" text="Extreme">
      <formula>NOT(ISERROR(SEARCH("Extreme",AF273)))</formula>
    </cfRule>
    <cfRule type="containsText" dxfId="5373" priority="1968" operator="containsText" text="Low">
      <formula>NOT(ISERROR(SEARCH("Low",AF273)))</formula>
    </cfRule>
    <cfRule type="containsText" dxfId="5372" priority="1969" operator="containsText" text="Moderate">
      <formula>NOT(ISERROR(SEARCH("Moderate",AF273)))</formula>
    </cfRule>
    <cfRule type="containsText" dxfId="5371" priority="1970" operator="containsText" text="Insignificant">
      <formula>NOT(ISERROR(SEARCH("Insignificant",AF273)))</formula>
    </cfRule>
    <cfRule type="containsErrors" dxfId="5370" priority="1976">
      <formula>ISERROR(AF273)</formula>
    </cfRule>
  </conditionalFormatting>
  <conditionalFormatting sqref="AF273:AF274 AF276:AF277">
    <cfRule type="cellIs" dxfId="5369" priority="1961" operator="between">
      <formula>81</formula>
      <formula>100</formula>
    </cfRule>
    <cfRule type="cellIs" dxfId="5368" priority="1962" operator="between">
      <formula>61</formula>
      <formula>80</formula>
    </cfRule>
    <cfRule type="cellIs" dxfId="5367" priority="1963" operator="between">
      <formula>41</formula>
      <formula>60</formula>
    </cfRule>
    <cfRule type="cellIs" dxfId="5366" priority="1964" operator="between">
      <formula>21</formula>
      <formula>40</formula>
    </cfRule>
    <cfRule type="cellIs" dxfId="5365" priority="1965" operator="between">
      <formula>1</formula>
      <formula>20</formula>
    </cfRule>
  </conditionalFormatting>
  <conditionalFormatting sqref="AF276">
    <cfRule type="containsErrors" dxfId="5364" priority="1958">
      <formula>ISERROR(AF276)</formula>
    </cfRule>
    <cfRule type="containsText" dxfId="5363" priority="1959" operator="containsText" text="N/A">
      <formula>NOT(ISERROR(SEARCH("N/A",AF276)))</formula>
    </cfRule>
  </conditionalFormatting>
  <conditionalFormatting sqref="AG277 AG274">
    <cfRule type="cellIs" dxfId="5362" priority="1955" operator="equal">
      <formula>2</formula>
    </cfRule>
    <cfRule type="cellIs" dxfId="5361" priority="1956" operator="equal">
      <formula>1</formula>
    </cfRule>
  </conditionalFormatting>
  <conditionalFormatting sqref="AG277 AG274">
    <cfRule type="cellIs" dxfId="5360" priority="1954" operator="equal">
      <formula>3</formula>
    </cfRule>
  </conditionalFormatting>
  <conditionalFormatting sqref="AG277 AG274">
    <cfRule type="cellIs" dxfId="5359" priority="1952" operator="equal">
      <formula>5</formula>
    </cfRule>
    <cfRule type="cellIs" dxfId="5358" priority="1953" operator="equal">
      <formula>4</formula>
    </cfRule>
  </conditionalFormatting>
  <conditionalFormatting sqref="AK273">
    <cfRule type="containsText" dxfId="5357" priority="1941" operator="containsText" text="N/A">
      <formula>NOT(ISERROR(SEARCH("N/A",AK273)))</formula>
    </cfRule>
    <cfRule type="containsText" dxfId="5356" priority="1947" operator="containsText" text="High">
      <formula>NOT(ISERROR(SEARCH("High",AK273)))</formula>
    </cfRule>
    <cfRule type="containsText" dxfId="5355" priority="1948" operator="containsText" text="Extreme">
      <formula>NOT(ISERROR(SEARCH("Extreme",AK273)))</formula>
    </cfRule>
    <cfRule type="containsText" dxfId="5354" priority="1949" operator="containsText" text="Low">
      <formula>NOT(ISERROR(SEARCH("Low",AK273)))</formula>
    </cfRule>
    <cfRule type="containsText" dxfId="5353" priority="1950" operator="containsText" text="Moderate">
      <formula>NOT(ISERROR(SEARCH("Moderate",AK273)))</formula>
    </cfRule>
    <cfRule type="containsText" dxfId="5352" priority="1951" operator="containsText" text="Insignificant">
      <formula>NOT(ISERROR(SEARCH("Insignificant",AK273)))</formula>
    </cfRule>
    <cfRule type="containsErrors" dxfId="5351" priority="1957">
      <formula>ISERROR(AK273)</formula>
    </cfRule>
  </conditionalFormatting>
  <conditionalFormatting sqref="AK273:AK274 AK276:AK277">
    <cfRule type="cellIs" dxfId="5350" priority="1942" operator="between">
      <formula>81</formula>
      <formula>100</formula>
    </cfRule>
    <cfRule type="cellIs" dxfId="5349" priority="1943" operator="between">
      <formula>61</formula>
      <formula>80</formula>
    </cfRule>
    <cfRule type="cellIs" dxfId="5348" priority="1944" operator="between">
      <formula>41</formula>
      <formula>60</formula>
    </cfRule>
    <cfRule type="cellIs" dxfId="5347" priority="1945" operator="between">
      <formula>21</formula>
      <formula>40</formula>
    </cfRule>
    <cfRule type="cellIs" dxfId="5346" priority="1946" operator="between">
      <formula>1</formula>
      <formula>20</formula>
    </cfRule>
  </conditionalFormatting>
  <conditionalFormatting sqref="AK276">
    <cfRule type="containsErrors" dxfId="5345" priority="1939">
      <formula>ISERROR(AK276)</formula>
    </cfRule>
    <cfRule type="containsText" dxfId="5344" priority="1940" operator="containsText" text="N/A">
      <formula>NOT(ISERROR(SEARCH("N/A",AK276)))</formula>
    </cfRule>
  </conditionalFormatting>
  <conditionalFormatting sqref="AL277 AL274">
    <cfRule type="cellIs" dxfId="5343" priority="1936" operator="equal">
      <formula>2</formula>
    </cfRule>
    <cfRule type="cellIs" dxfId="5342" priority="1937" operator="equal">
      <formula>1</formula>
    </cfRule>
  </conditionalFormatting>
  <conditionalFormatting sqref="AL277 AL274">
    <cfRule type="cellIs" dxfId="5341" priority="1935" operator="equal">
      <formula>3</formula>
    </cfRule>
  </conditionalFormatting>
  <conditionalFormatting sqref="AL277 AL274">
    <cfRule type="cellIs" dxfId="5340" priority="1933" operator="equal">
      <formula>5</formula>
    </cfRule>
    <cfRule type="cellIs" dxfId="5339" priority="1934" operator="equal">
      <formula>4</formula>
    </cfRule>
  </conditionalFormatting>
  <conditionalFormatting sqref="AP273">
    <cfRule type="containsText" dxfId="5338" priority="1922" operator="containsText" text="N/A">
      <formula>NOT(ISERROR(SEARCH("N/A",AP273)))</formula>
    </cfRule>
    <cfRule type="containsText" dxfId="5337" priority="1928" operator="containsText" text="High">
      <formula>NOT(ISERROR(SEARCH("High",AP273)))</formula>
    </cfRule>
    <cfRule type="containsText" dxfId="5336" priority="1929" operator="containsText" text="Extreme">
      <formula>NOT(ISERROR(SEARCH("Extreme",AP273)))</formula>
    </cfRule>
    <cfRule type="containsText" dxfId="5335" priority="1930" operator="containsText" text="Low">
      <formula>NOT(ISERROR(SEARCH("Low",AP273)))</formula>
    </cfRule>
    <cfRule type="containsText" dxfId="5334" priority="1931" operator="containsText" text="Moderate">
      <formula>NOT(ISERROR(SEARCH("Moderate",AP273)))</formula>
    </cfRule>
    <cfRule type="containsText" dxfId="5333" priority="1932" operator="containsText" text="Insignificant">
      <formula>NOT(ISERROR(SEARCH("Insignificant",AP273)))</formula>
    </cfRule>
    <cfRule type="containsErrors" dxfId="5332" priority="1938">
      <formula>ISERROR(AP273)</formula>
    </cfRule>
  </conditionalFormatting>
  <conditionalFormatting sqref="AP273:AP274 AP276:AP277">
    <cfRule type="cellIs" dxfId="5331" priority="1923" operator="between">
      <formula>81</formula>
      <formula>100</formula>
    </cfRule>
    <cfRule type="cellIs" dxfId="5330" priority="1924" operator="between">
      <formula>61</formula>
      <formula>80</formula>
    </cfRule>
    <cfRule type="cellIs" dxfId="5329" priority="1925" operator="between">
      <formula>41</formula>
      <formula>60</formula>
    </cfRule>
    <cfRule type="cellIs" dxfId="5328" priority="1926" operator="between">
      <formula>21</formula>
      <formula>40</formula>
    </cfRule>
    <cfRule type="cellIs" dxfId="5327" priority="1927" operator="between">
      <formula>1</formula>
      <formula>20</formula>
    </cfRule>
  </conditionalFormatting>
  <conditionalFormatting sqref="AP276">
    <cfRule type="containsErrors" dxfId="5326" priority="1920">
      <formula>ISERROR(AP276)</formula>
    </cfRule>
    <cfRule type="containsText" dxfId="5325" priority="1921" operator="containsText" text="N/A">
      <formula>NOT(ISERROR(SEARCH("N/A",AP276)))</formula>
    </cfRule>
  </conditionalFormatting>
  <conditionalFormatting sqref="AQ277 AQ274">
    <cfRule type="cellIs" dxfId="5324" priority="1917" operator="equal">
      <formula>2</formula>
    </cfRule>
    <cfRule type="cellIs" dxfId="5323" priority="1918" operator="equal">
      <formula>1</formula>
    </cfRule>
  </conditionalFormatting>
  <conditionalFormatting sqref="AQ277 AQ274">
    <cfRule type="cellIs" dxfId="5322" priority="1916" operator="equal">
      <formula>3</formula>
    </cfRule>
  </conditionalFormatting>
  <conditionalFormatting sqref="AQ277 AQ274">
    <cfRule type="cellIs" dxfId="5321" priority="1914" operator="equal">
      <formula>5</formula>
    </cfRule>
    <cfRule type="cellIs" dxfId="5320" priority="1915" operator="equal">
      <formula>4</formula>
    </cfRule>
  </conditionalFormatting>
  <conditionalFormatting sqref="AU273">
    <cfRule type="containsText" dxfId="5319" priority="1903" operator="containsText" text="N/A">
      <formula>NOT(ISERROR(SEARCH("N/A",AU273)))</formula>
    </cfRule>
    <cfRule type="containsText" dxfId="5318" priority="1909" operator="containsText" text="High">
      <formula>NOT(ISERROR(SEARCH("High",AU273)))</formula>
    </cfRule>
    <cfRule type="containsText" dxfId="5317" priority="1910" operator="containsText" text="Extreme">
      <formula>NOT(ISERROR(SEARCH("Extreme",AU273)))</formula>
    </cfRule>
    <cfRule type="containsText" dxfId="5316" priority="1911" operator="containsText" text="Low">
      <formula>NOT(ISERROR(SEARCH("Low",AU273)))</formula>
    </cfRule>
    <cfRule type="containsText" dxfId="5315" priority="1912" operator="containsText" text="Moderate">
      <formula>NOT(ISERROR(SEARCH("Moderate",AU273)))</formula>
    </cfRule>
    <cfRule type="containsText" dxfId="5314" priority="1913" operator="containsText" text="Insignificant">
      <formula>NOT(ISERROR(SEARCH("Insignificant",AU273)))</formula>
    </cfRule>
    <cfRule type="containsErrors" dxfId="5313" priority="1919">
      <formula>ISERROR(AU273)</formula>
    </cfRule>
  </conditionalFormatting>
  <conditionalFormatting sqref="AU273:AU274 AU276:AU277">
    <cfRule type="cellIs" dxfId="5312" priority="1904" operator="between">
      <formula>81</formula>
      <formula>100</formula>
    </cfRule>
    <cfRule type="cellIs" dxfId="5311" priority="1905" operator="between">
      <formula>61</formula>
      <formula>80</formula>
    </cfRule>
    <cfRule type="cellIs" dxfId="5310" priority="1906" operator="between">
      <formula>41</formula>
      <formula>60</formula>
    </cfRule>
    <cfRule type="cellIs" dxfId="5309" priority="1907" operator="between">
      <formula>21</formula>
      <formula>40</formula>
    </cfRule>
    <cfRule type="cellIs" dxfId="5308" priority="1908" operator="between">
      <formula>1</formula>
      <formula>20</formula>
    </cfRule>
  </conditionalFormatting>
  <conditionalFormatting sqref="AU276">
    <cfRule type="containsErrors" dxfId="5307" priority="1901">
      <formula>ISERROR(AU276)</formula>
    </cfRule>
    <cfRule type="containsText" dxfId="5306" priority="1902" operator="containsText" text="N/A">
      <formula>NOT(ISERROR(SEARCH("N/A",AU276)))</formula>
    </cfRule>
  </conditionalFormatting>
  <conditionalFormatting sqref="AV277 AV274">
    <cfRule type="cellIs" dxfId="5305" priority="1898" operator="equal">
      <formula>2</formula>
    </cfRule>
    <cfRule type="cellIs" dxfId="5304" priority="1899" operator="equal">
      <formula>1</formula>
    </cfRule>
  </conditionalFormatting>
  <conditionalFormatting sqref="AV277 AV274">
    <cfRule type="cellIs" dxfId="5303" priority="1897" operator="equal">
      <formula>3</formula>
    </cfRule>
  </conditionalFormatting>
  <conditionalFormatting sqref="AV277 AV274">
    <cfRule type="cellIs" dxfId="5302" priority="1895" operator="equal">
      <formula>5</formula>
    </cfRule>
    <cfRule type="cellIs" dxfId="5301" priority="1896" operator="equal">
      <formula>4</formula>
    </cfRule>
  </conditionalFormatting>
  <conditionalFormatting sqref="AZ273">
    <cfRule type="containsText" dxfId="5300" priority="1884" operator="containsText" text="N/A">
      <formula>NOT(ISERROR(SEARCH("N/A",AZ273)))</formula>
    </cfRule>
    <cfRule type="containsText" dxfId="5299" priority="1890" operator="containsText" text="High">
      <formula>NOT(ISERROR(SEARCH("High",AZ273)))</formula>
    </cfRule>
    <cfRule type="containsText" dxfId="5298" priority="1891" operator="containsText" text="Extreme">
      <formula>NOT(ISERROR(SEARCH("Extreme",AZ273)))</formula>
    </cfRule>
    <cfRule type="containsText" dxfId="5297" priority="1892" operator="containsText" text="Low">
      <formula>NOT(ISERROR(SEARCH("Low",AZ273)))</formula>
    </cfRule>
    <cfRule type="containsText" dxfId="5296" priority="1893" operator="containsText" text="Moderate">
      <formula>NOT(ISERROR(SEARCH("Moderate",AZ273)))</formula>
    </cfRule>
    <cfRule type="containsText" dxfId="5295" priority="1894" operator="containsText" text="Insignificant">
      <formula>NOT(ISERROR(SEARCH("Insignificant",AZ273)))</formula>
    </cfRule>
    <cfRule type="containsErrors" dxfId="5294" priority="1900">
      <formula>ISERROR(AZ273)</formula>
    </cfRule>
  </conditionalFormatting>
  <conditionalFormatting sqref="AZ273:AZ274 AZ276:AZ277">
    <cfRule type="cellIs" dxfId="5293" priority="1885" operator="between">
      <formula>81</formula>
      <formula>100</formula>
    </cfRule>
    <cfRule type="cellIs" dxfId="5292" priority="1886" operator="between">
      <formula>61</formula>
      <formula>80</formula>
    </cfRule>
    <cfRule type="cellIs" dxfId="5291" priority="1887" operator="between">
      <formula>41</formula>
      <formula>60</formula>
    </cfRule>
    <cfRule type="cellIs" dxfId="5290" priority="1888" operator="between">
      <formula>21</formula>
      <formula>40</formula>
    </cfRule>
    <cfRule type="cellIs" dxfId="5289" priority="1889" operator="between">
      <formula>1</formula>
      <formula>20</formula>
    </cfRule>
  </conditionalFormatting>
  <conditionalFormatting sqref="AZ276">
    <cfRule type="containsErrors" dxfId="5288" priority="1882">
      <formula>ISERROR(AZ276)</formula>
    </cfRule>
    <cfRule type="containsText" dxfId="5287" priority="1883" operator="containsText" text="N/A">
      <formula>NOT(ISERROR(SEARCH("N/A",AZ276)))</formula>
    </cfRule>
  </conditionalFormatting>
  <conditionalFormatting sqref="BA277 BA274">
    <cfRule type="cellIs" dxfId="5286" priority="1879" operator="equal">
      <formula>2</formula>
    </cfRule>
    <cfRule type="cellIs" dxfId="5285" priority="1880" operator="equal">
      <formula>1</formula>
    </cfRule>
  </conditionalFormatting>
  <conditionalFormatting sqref="BA277 BA274">
    <cfRule type="cellIs" dxfId="5284" priority="1878" operator="equal">
      <formula>3</formula>
    </cfRule>
  </conditionalFormatting>
  <conditionalFormatting sqref="BA277 BA274">
    <cfRule type="cellIs" dxfId="5283" priority="1876" operator="equal">
      <formula>5</formula>
    </cfRule>
    <cfRule type="cellIs" dxfId="5282" priority="1877" operator="equal">
      <formula>4</formula>
    </cfRule>
  </conditionalFormatting>
  <conditionalFormatting sqref="BE273">
    <cfRule type="containsText" dxfId="5281" priority="1865" operator="containsText" text="N/A">
      <formula>NOT(ISERROR(SEARCH("N/A",BE273)))</formula>
    </cfRule>
    <cfRule type="containsText" dxfId="5280" priority="1871" operator="containsText" text="High">
      <formula>NOT(ISERROR(SEARCH("High",BE273)))</formula>
    </cfRule>
    <cfRule type="containsText" dxfId="5279" priority="1872" operator="containsText" text="Extreme">
      <formula>NOT(ISERROR(SEARCH("Extreme",BE273)))</formula>
    </cfRule>
    <cfRule type="containsText" dxfId="5278" priority="1873" operator="containsText" text="Low">
      <formula>NOT(ISERROR(SEARCH("Low",BE273)))</formula>
    </cfRule>
    <cfRule type="containsText" dxfId="5277" priority="1874" operator="containsText" text="Moderate">
      <formula>NOT(ISERROR(SEARCH("Moderate",BE273)))</formula>
    </cfRule>
    <cfRule type="containsText" dxfId="5276" priority="1875" operator="containsText" text="Insignificant">
      <formula>NOT(ISERROR(SEARCH("Insignificant",BE273)))</formula>
    </cfRule>
    <cfRule type="containsErrors" dxfId="5275" priority="1881">
      <formula>ISERROR(BE273)</formula>
    </cfRule>
  </conditionalFormatting>
  <conditionalFormatting sqref="BE273:BE274 BE276:BE277">
    <cfRule type="cellIs" dxfId="5274" priority="1866" operator="between">
      <formula>81</formula>
      <formula>100</formula>
    </cfRule>
    <cfRule type="cellIs" dxfId="5273" priority="1867" operator="between">
      <formula>61</formula>
      <formula>80</formula>
    </cfRule>
    <cfRule type="cellIs" dxfId="5272" priority="1868" operator="between">
      <formula>41</formula>
      <formula>60</formula>
    </cfRule>
    <cfRule type="cellIs" dxfId="5271" priority="1869" operator="between">
      <formula>21</formula>
      <formula>40</formula>
    </cfRule>
    <cfRule type="cellIs" dxfId="5270" priority="1870" operator="between">
      <formula>1</formula>
      <formula>20</formula>
    </cfRule>
  </conditionalFormatting>
  <conditionalFormatting sqref="BE276">
    <cfRule type="containsErrors" dxfId="5269" priority="1863">
      <formula>ISERROR(BE276)</formula>
    </cfRule>
    <cfRule type="containsText" dxfId="5268" priority="1864" operator="containsText" text="N/A">
      <formula>NOT(ISERROR(SEARCH("N/A",BE276)))</formula>
    </cfRule>
  </conditionalFormatting>
  <conditionalFormatting sqref="BF277 BF274">
    <cfRule type="cellIs" dxfId="5267" priority="1860" operator="equal">
      <formula>2</formula>
    </cfRule>
    <cfRule type="cellIs" dxfId="5266" priority="1861" operator="equal">
      <formula>1</formula>
    </cfRule>
  </conditionalFormatting>
  <conditionalFormatting sqref="BF277 BF274">
    <cfRule type="cellIs" dxfId="5265" priority="1859" operator="equal">
      <formula>3</formula>
    </cfRule>
  </conditionalFormatting>
  <conditionalFormatting sqref="BF277 BF274">
    <cfRule type="cellIs" dxfId="5264" priority="1857" operator="equal">
      <formula>5</formula>
    </cfRule>
    <cfRule type="cellIs" dxfId="5263" priority="1858" operator="equal">
      <formula>4</formula>
    </cfRule>
  </conditionalFormatting>
  <conditionalFormatting sqref="BJ273">
    <cfRule type="containsText" dxfId="5262" priority="1846" operator="containsText" text="N/A">
      <formula>NOT(ISERROR(SEARCH("N/A",BJ273)))</formula>
    </cfRule>
    <cfRule type="containsText" dxfId="5261" priority="1852" operator="containsText" text="High">
      <formula>NOT(ISERROR(SEARCH("High",BJ273)))</formula>
    </cfRule>
    <cfRule type="containsText" dxfId="5260" priority="1853" operator="containsText" text="Extreme">
      <formula>NOT(ISERROR(SEARCH("Extreme",BJ273)))</formula>
    </cfRule>
    <cfRule type="containsText" dxfId="5259" priority="1854" operator="containsText" text="Low">
      <formula>NOT(ISERROR(SEARCH("Low",BJ273)))</formula>
    </cfRule>
    <cfRule type="containsText" dxfId="5258" priority="1855" operator="containsText" text="Moderate">
      <formula>NOT(ISERROR(SEARCH("Moderate",BJ273)))</formula>
    </cfRule>
    <cfRule type="containsText" dxfId="5257" priority="1856" operator="containsText" text="Insignificant">
      <formula>NOT(ISERROR(SEARCH("Insignificant",BJ273)))</formula>
    </cfRule>
    <cfRule type="containsErrors" dxfId="5256" priority="1862">
      <formula>ISERROR(BJ273)</formula>
    </cfRule>
  </conditionalFormatting>
  <conditionalFormatting sqref="BJ273:BJ274 BJ276:BJ277">
    <cfRule type="cellIs" dxfId="5255" priority="1847" operator="between">
      <formula>81</formula>
      <formula>100</formula>
    </cfRule>
    <cfRule type="cellIs" dxfId="5254" priority="1848" operator="between">
      <formula>61</formula>
      <formula>80</formula>
    </cfRule>
    <cfRule type="cellIs" dxfId="5253" priority="1849" operator="between">
      <formula>41</formula>
      <formula>60</formula>
    </cfRule>
    <cfRule type="cellIs" dxfId="5252" priority="1850" operator="between">
      <formula>21</formula>
      <formula>40</formula>
    </cfRule>
    <cfRule type="cellIs" dxfId="5251" priority="1851" operator="between">
      <formula>1</formula>
      <formula>20</formula>
    </cfRule>
  </conditionalFormatting>
  <conditionalFormatting sqref="BJ276">
    <cfRule type="containsErrors" dxfId="5250" priority="1844">
      <formula>ISERROR(BJ276)</formula>
    </cfRule>
    <cfRule type="containsText" dxfId="5249" priority="1845" operator="containsText" text="N/A">
      <formula>NOT(ISERROR(SEARCH("N/A",BJ276)))</formula>
    </cfRule>
  </conditionalFormatting>
  <conditionalFormatting sqref="BK277 BK274">
    <cfRule type="cellIs" dxfId="5248" priority="1841" operator="equal">
      <formula>2</formula>
    </cfRule>
    <cfRule type="cellIs" dxfId="5247" priority="1842" operator="equal">
      <formula>1</formula>
    </cfRule>
  </conditionalFormatting>
  <conditionalFormatting sqref="BK277 BK274">
    <cfRule type="cellIs" dxfId="5246" priority="1840" operator="equal">
      <formula>3</formula>
    </cfRule>
  </conditionalFormatting>
  <conditionalFormatting sqref="BK277 BK274">
    <cfRule type="cellIs" dxfId="5245" priority="1838" operator="equal">
      <formula>5</formula>
    </cfRule>
    <cfRule type="cellIs" dxfId="5244" priority="1839" operator="equal">
      <formula>4</formula>
    </cfRule>
  </conditionalFormatting>
  <conditionalFormatting sqref="BO273">
    <cfRule type="containsText" dxfId="5243" priority="1827" operator="containsText" text="N/A">
      <formula>NOT(ISERROR(SEARCH("N/A",BO273)))</formula>
    </cfRule>
    <cfRule type="containsText" dxfId="5242" priority="1833" operator="containsText" text="High">
      <formula>NOT(ISERROR(SEARCH("High",BO273)))</formula>
    </cfRule>
    <cfRule type="containsText" dxfId="5241" priority="1834" operator="containsText" text="Extreme">
      <formula>NOT(ISERROR(SEARCH("Extreme",BO273)))</formula>
    </cfRule>
    <cfRule type="containsText" dxfId="5240" priority="1835" operator="containsText" text="Low">
      <formula>NOT(ISERROR(SEARCH("Low",BO273)))</formula>
    </cfRule>
    <cfRule type="containsText" dxfId="5239" priority="1836" operator="containsText" text="Moderate">
      <formula>NOT(ISERROR(SEARCH("Moderate",BO273)))</formula>
    </cfRule>
    <cfRule type="containsText" dxfId="5238" priority="1837" operator="containsText" text="Insignificant">
      <formula>NOT(ISERROR(SEARCH("Insignificant",BO273)))</formula>
    </cfRule>
    <cfRule type="containsErrors" dxfId="5237" priority="1843">
      <formula>ISERROR(BO273)</formula>
    </cfRule>
  </conditionalFormatting>
  <conditionalFormatting sqref="BO273:BO274 BO276:BO277">
    <cfRule type="cellIs" dxfId="5236" priority="1828" operator="between">
      <formula>81</formula>
      <formula>100</formula>
    </cfRule>
    <cfRule type="cellIs" dxfId="5235" priority="1829" operator="between">
      <formula>61</formula>
      <formula>80</formula>
    </cfRule>
    <cfRule type="cellIs" dxfId="5234" priority="1830" operator="between">
      <formula>41</formula>
      <formula>60</formula>
    </cfRule>
    <cfRule type="cellIs" dxfId="5233" priority="1831" operator="between">
      <formula>21</formula>
      <formula>40</formula>
    </cfRule>
    <cfRule type="cellIs" dxfId="5232" priority="1832" operator="between">
      <formula>1</formula>
      <formula>20</formula>
    </cfRule>
  </conditionalFormatting>
  <conditionalFormatting sqref="BO276">
    <cfRule type="containsErrors" dxfId="5231" priority="1825">
      <formula>ISERROR(BO276)</formula>
    </cfRule>
    <cfRule type="containsText" dxfId="5230" priority="1826" operator="containsText" text="N/A">
      <formula>NOT(ISERROR(SEARCH("N/A",BO276)))</formula>
    </cfRule>
  </conditionalFormatting>
  <conditionalFormatting sqref="BP277 BP274">
    <cfRule type="cellIs" dxfId="5229" priority="1822" operator="equal">
      <formula>2</formula>
    </cfRule>
    <cfRule type="cellIs" dxfId="5228" priority="1823" operator="equal">
      <formula>1</formula>
    </cfRule>
  </conditionalFormatting>
  <conditionalFormatting sqref="BP277 BP274">
    <cfRule type="cellIs" dxfId="5227" priority="1821" operator="equal">
      <formula>3</formula>
    </cfRule>
  </conditionalFormatting>
  <conditionalFormatting sqref="BP277 BP274">
    <cfRule type="cellIs" dxfId="5226" priority="1819" operator="equal">
      <formula>5</formula>
    </cfRule>
    <cfRule type="cellIs" dxfId="5225" priority="1820" operator="equal">
      <formula>4</formula>
    </cfRule>
  </conditionalFormatting>
  <conditionalFormatting sqref="BT273">
    <cfRule type="containsText" dxfId="5224" priority="1808" operator="containsText" text="N/A">
      <formula>NOT(ISERROR(SEARCH("N/A",BT273)))</formula>
    </cfRule>
    <cfRule type="containsText" dxfId="5223" priority="1814" operator="containsText" text="High">
      <formula>NOT(ISERROR(SEARCH("High",BT273)))</formula>
    </cfRule>
    <cfRule type="containsText" dxfId="5222" priority="1815" operator="containsText" text="Extreme">
      <formula>NOT(ISERROR(SEARCH("Extreme",BT273)))</formula>
    </cfRule>
    <cfRule type="containsText" dxfId="5221" priority="1816" operator="containsText" text="Low">
      <formula>NOT(ISERROR(SEARCH("Low",BT273)))</formula>
    </cfRule>
    <cfRule type="containsText" dxfId="5220" priority="1817" operator="containsText" text="Moderate">
      <formula>NOT(ISERROR(SEARCH("Moderate",BT273)))</formula>
    </cfRule>
    <cfRule type="containsText" dxfId="5219" priority="1818" operator="containsText" text="Insignificant">
      <formula>NOT(ISERROR(SEARCH("Insignificant",BT273)))</formula>
    </cfRule>
    <cfRule type="containsErrors" dxfId="5218" priority="1824">
      <formula>ISERROR(BT273)</formula>
    </cfRule>
  </conditionalFormatting>
  <conditionalFormatting sqref="BT273:BT274 BT276:BT277">
    <cfRule type="cellIs" dxfId="5217" priority="1809" operator="between">
      <formula>81</formula>
      <formula>100</formula>
    </cfRule>
    <cfRule type="cellIs" dxfId="5216" priority="1810" operator="between">
      <formula>61</formula>
      <formula>80</formula>
    </cfRule>
    <cfRule type="cellIs" dxfId="5215" priority="1811" operator="between">
      <formula>41</formula>
      <formula>60</formula>
    </cfRule>
    <cfRule type="cellIs" dxfId="5214" priority="1812" operator="between">
      <formula>21</formula>
      <formula>40</formula>
    </cfRule>
    <cfRule type="cellIs" dxfId="5213" priority="1813" operator="between">
      <formula>1</formula>
      <formula>20</formula>
    </cfRule>
  </conditionalFormatting>
  <conditionalFormatting sqref="BT276">
    <cfRule type="containsErrors" dxfId="5212" priority="1806">
      <formula>ISERROR(BT276)</formula>
    </cfRule>
    <cfRule type="containsText" dxfId="5211" priority="1807" operator="containsText" text="N/A">
      <formula>NOT(ISERROR(SEARCH("N/A",BT276)))</formula>
    </cfRule>
  </conditionalFormatting>
  <conditionalFormatting sqref="BU277 BU274">
    <cfRule type="cellIs" dxfId="5210" priority="1803" operator="equal">
      <formula>2</formula>
    </cfRule>
    <cfRule type="cellIs" dxfId="5209" priority="1804" operator="equal">
      <formula>1</formula>
    </cfRule>
  </conditionalFormatting>
  <conditionalFormatting sqref="BU277 BU274">
    <cfRule type="cellIs" dxfId="5208" priority="1802" operator="equal">
      <formula>3</formula>
    </cfRule>
  </conditionalFormatting>
  <conditionalFormatting sqref="BU277 BU274">
    <cfRule type="cellIs" dxfId="5207" priority="1800" operator="equal">
      <formula>5</formula>
    </cfRule>
    <cfRule type="cellIs" dxfId="5206" priority="1801" operator="equal">
      <formula>4</formula>
    </cfRule>
  </conditionalFormatting>
  <conditionalFormatting sqref="BY273">
    <cfRule type="containsText" dxfId="5205" priority="1789" operator="containsText" text="N/A">
      <formula>NOT(ISERROR(SEARCH("N/A",BY273)))</formula>
    </cfRule>
    <cfRule type="containsText" dxfId="5204" priority="1795" operator="containsText" text="High">
      <formula>NOT(ISERROR(SEARCH("High",BY273)))</formula>
    </cfRule>
    <cfRule type="containsText" dxfId="5203" priority="1796" operator="containsText" text="Extreme">
      <formula>NOT(ISERROR(SEARCH("Extreme",BY273)))</formula>
    </cfRule>
    <cfRule type="containsText" dxfId="5202" priority="1797" operator="containsText" text="Low">
      <formula>NOT(ISERROR(SEARCH("Low",BY273)))</formula>
    </cfRule>
    <cfRule type="containsText" dxfId="5201" priority="1798" operator="containsText" text="Moderate">
      <formula>NOT(ISERROR(SEARCH("Moderate",BY273)))</formula>
    </cfRule>
    <cfRule type="containsText" dxfId="5200" priority="1799" operator="containsText" text="Insignificant">
      <formula>NOT(ISERROR(SEARCH("Insignificant",BY273)))</formula>
    </cfRule>
    <cfRule type="containsErrors" dxfId="5199" priority="1805">
      <formula>ISERROR(BY273)</formula>
    </cfRule>
  </conditionalFormatting>
  <conditionalFormatting sqref="BY273:BY274 BY276:BY277">
    <cfRule type="cellIs" dxfId="5198" priority="1790" operator="between">
      <formula>81</formula>
      <formula>100</formula>
    </cfRule>
    <cfRule type="cellIs" dxfId="5197" priority="1791" operator="between">
      <formula>61</formula>
      <formula>80</formula>
    </cfRule>
    <cfRule type="cellIs" dxfId="5196" priority="1792" operator="between">
      <formula>41</formula>
      <formula>60</formula>
    </cfRule>
    <cfRule type="cellIs" dxfId="5195" priority="1793" operator="between">
      <formula>21</formula>
      <formula>40</formula>
    </cfRule>
    <cfRule type="cellIs" dxfId="5194" priority="1794" operator="between">
      <formula>1</formula>
      <formula>20</formula>
    </cfRule>
  </conditionalFormatting>
  <conditionalFormatting sqref="BY276">
    <cfRule type="containsErrors" dxfId="5193" priority="1787">
      <formula>ISERROR(BY276)</formula>
    </cfRule>
    <cfRule type="containsText" dxfId="5192" priority="1788" operator="containsText" text="N/A">
      <formula>NOT(ISERROR(SEARCH("N/A",BY276)))</formula>
    </cfRule>
  </conditionalFormatting>
  <conditionalFormatting sqref="BZ277 BZ274">
    <cfRule type="cellIs" dxfId="5191" priority="1784" operator="equal">
      <formula>2</formula>
    </cfRule>
    <cfRule type="cellIs" dxfId="5190" priority="1785" operator="equal">
      <formula>1</formula>
    </cfRule>
  </conditionalFormatting>
  <conditionalFormatting sqref="BZ277 BZ274">
    <cfRule type="cellIs" dxfId="5189" priority="1783" operator="equal">
      <formula>3</formula>
    </cfRule>
  </conditionalFormatting>
  <conditionalFormatting sqref="BZ277 BZ274">
    <cfRule type="cellIs" dxfId="5188" priority="1781" operator="equal">
      <formula>5</formula>
    </cfRule>
    <cfRule type="cellIs" dxfId="5187" priority="1782" operator="equal">
      <formula>4</formula>
    </cfRule>
  </conditionalFormatting>
  <conditionalFormatting sqref="CD273">
    <cfRule type="containsText" dxfId="5186" priority="1770" operator="containsText" text="N/A">
      <formula>NOT(ISERROR(SEARCH("N/A",CD273)))</formula>
    </cfRule>
    <cfRule type="containsText" dxfId="5185" priority="1776" operator="containsText" text="High">
      <formula>NOT(ISERROR(SEARCH("High",CD273)))</formula>
    </cfRule>
    <cfRule type="containsText" dxfId="5184" priority="1777" operator="containsText" text="Extreme">
      <formula>NOT(ISERROR(SEARCH("Extreme",CD273)))</formula>
    </cfRule>
    <cfRule type="containsText" dxfId="5183" priority="1778" operator="containsText" text="Low">
      <formula>NOT(ISERROR(SEARCH("Low",CD273)))</formula>
    </cfRule>
    <cfRule type="containsText" dxfId="5182" priority="1779" operator="containsText" text="Moderate">
      <formula>NOT(ISERROR(SEARCH("Moderate",CD273)))</formula>
    </cfRule>
    <cfRule type="containsText" dxfId="5181" priority="1780" operator="containsText" text="Insignificant">
      <formula>NOT(ISERROR(SEARCH("Insignificant",CD273)))</formula>
    </cfRule>
    <cfRule type="containsErrors" dxfId="5180" priority="1786">
      <formula>ISERROR(CD273)</formula>
    </cfRule>
  </conditionalFormatting>
  <conditionalFormatting sqref="CD273:CD274 CD276:CD277">
    <cfRule type="cellIs" dxfId="5179" priority="1771" operator="between">
      <formula>81</formula>
      <formula>100</formula>
    </cfRule>
    <cfRule type="cellIs" dxfId="5178" priority="1772" operator="between">
      <formula>61</formula>
      <formula>80</formula>
    </cfRule>
    <cfRule type="cellIs" dxfId="5177" priority="1773" operator="between">
      <formula>41</formula>
      <formula>60</formula>
    </cfRule>
    <cfRule type="cellIs" dxfId="5176" priority="1774" operator="between">
      <formula>21</formula>
      <formula>40</formula>
    </cfRule>
    <cfRule type="cellIs" dxfId="5175" priority="1775" operator="between">
      <formula>1</formula>
      <formula>20</formula>
    </cfRule>
  </conditionalFormatting>
  <conditionalFormatting sqref="CD276">
    <cfRule type="containsErrors" dxfId="5174" priority="1768">
      <formula>ISERROR(CD276)</formula>
    </cfRule>
    <cfRule type="containsText" dxfId="5173" priority="1769" operator="containsText" text="N/A">
      <formula>NOT(ISERROR(SEARCH("N/A",CD276)))</formula>
    </cfRule>
  </conditionalFormatting>
  <conditionalFormatting sqref="CE277 CE274">
    <cfRule type="cellIs" dxfId="5172" priority="1765" operator="equal">
      <formula>2</formula>
    </cfRule>
    <cfRule type="cellIs" dxfId="5171" priority="1766" operator="equal">
      <formula>1</formula>
    </cfRule>
  </conditionalFormatting>
  <conditionalFormatting sqref="CE277 CE274">
    <cfRule type="cellIs" dxfId="5170" priority="1764" operator="equal">
      <formula>3</formula>
    </cfRule>
  </conditionalFormatting>
  <conditionalFormatting sqref="CE277 CE274">
    <cfRule type="cellIs" dxfId="5169" priority="1762" operator="equal">
      <formula>5</formula>
    </cfRule>
    <cfRule type="cellIs" dxfId="5168" priority="1763" operator="equal">
      <formula>4</formula>
    </cfRule>
  </conditionalFormatting>
  <conditionalFormatting sqref="CI273">
    <cfRule type="containsText" dxfId="5167" priority="1751" operator="containsText" text="N/A">
      <formula>NOT(ISERROR(SEARCH("N/A",CI273)))</formula>
    </cfRule>
    <cfRule type="containsText" dxfId="5166" priority="1757" operator="containsText" text="High">
      <formula>NOT(ISERROR(SEARCH("High",CI273)))</formula>
    </cfRule>
    <cfRule type="containsText" dxfId="5165" priority="1758" operator="containsText" text="Extreme">
      <formula>NOT(ISERROR(SEARCH("Extreme",CI273)))</formula>
    </cfRule>
    <cfRule type="containsText" dxfId="5164" priority="1759" operator="containsText" text="Low">
      <formula>NOT(ISERROR(SEARCH("Low",CI273)))</formula>
    </cfRule>
    <cfRule type="containsText" dxfId="5163" priority="1760" operator="containsText" text="Moderate">
      <formula>NOT(ISERROR(SEARCH("Moderate",CI273)))</formula>
    </cfRule>
    <cfRule type="containsText" dxfId="5162" priority="1761" operator="containsText" text="Insignificant">
      <formula>NOT(ISERROR(SEARCH("Insignificant",CI273)))</formula>
    </cfRule>
    <cfRule type="containsErrors" dxfId="5161" priority="1767">
      <formula>ISERROR(CI273)</formula>
    </cfRule>
  </conditionalFormatting>
  <conditionalFormatting sqref="CI273:CI274 CI276:CI277">
    <cfRule type="cellIs" dxfId="5160" priority="1752" operator="between">
      <formula>81</formula>
      <formula>100</formula>
    </cfRule>
    <cfRule type="cellIs" dxfId="5159" priority="1753" operator="between">
      <formula>61</formula>
      <formula>80</formula>
    </cfRule>
    <cfRule type="cellIs" dxfId="5158" priority="1754" operator="between">
      <formula>41</formula>
      <formula>60</formula>
    </cfRule>
    <cfRule type="cellIs" dxfId="5157" priority="1755" operator="between">
      <formula>21</formula>
      <formula>40</formula>
    </cfRule>
    <cfRule type="cellIs" dxfId="5156" priority="1756" operator="between">
      <formula>1</formula>
      <formula>20</formula>
    </cfRule>
  </conditionalFormatting>
  <conditionalFormatting sqref="CI276">
    <cfRule type="containsErrors" dxfId="5155" priority="1749">
      <formula>ISERROR(CI276)</formula>
    </cfRule>
    <cfRule type="containsText" dxfId="5154" priority="1750" operator="containsText" text="N/A">
      <formula>NOT(ISERROR(SEARCH("N/A",CI276)))</formula>
    </cfRule>
  </conditionalFormatting>
  <conditionalFormatting sqref="CJ277 CJ274">
    <cfRule type="cellIs" dxfId="5153" priority="1746" operator="equal">
      <formula>2</formula>
    </cfRule>
    <cfRule type="cellIs" dxfId="5152" priority="1747" operator="equal">
      <formula>1</formula>
    </cfRule>
  </conditionalFormatting>
  <conditionalFormatting sqref="CJ277 CJ274">
    <cfRule type="cellIs" dxfId="5151" priority="1745" operator="equal">
      <formula>3</formula>
    </cfRule>
  </conditionalFormatting>
  <conditionalFormatting sqref="CJ277 CJ274">
    <cfRule type="cellIs" dxfId="5150" priority="1743" operator="equal">
      <formula>5</formula>
    </cfRule>
    <cfRule type="cellIs" dxfId="5149" priority="1744" operator="equal">
      <formula>4</formula>
    </cfRule>
  </conditionalFormatting>
  <conditionalFormatting sqref="CN273">
    <cfRule type="containsText" dxfId="5148" priority="1732" operator="containsText" text="N/A">
      <formula>NOT(ISERROR(SEARCH("N/A",CN273)))</formula>
    </cfRule>
    <cfRule type="containsText" dxfId="5147" priority="1738" operator="containsText" text="High">
      <formula>NOT(ISERROR(SEARCH("High",CN273)))</formula>
    </cfRule>
    <cfRule type="containsText" dxfId="5146" priority="1739" operator="containsText" text="Extreme">
      <formula>NOT(ISERROR(SEARCH("Extreme",CN273)))</formula>
    </cfRule>
    <cfRule type="containsText" dxfId="5145" priority="1740" operator="containsText" text="Low">
      <formula>NOT(ISERROR(SEARCH("Low",CN273)))</formula>
    </cfRule>
    <cfRule type="containsText" dxfId="5144" priority="1741" operator="containsText" text="Moderate">
      <formula>NOT(ISERROR(SEARCH("Moderate",CN273)))</formula>
    </cfRule>
    <cfRule type="containsText" dxfId="5143" priority="1742" operator="containsText" text="Insignificant">
      <formula>NOT(ISERROR(SEARCH("Insignificant",CN273)))</formula>
    </cfRule>
    <cfRule type="containsErrors" dxfId="5142" priority="1748">
      <formula>ISERROR(CN273)</formula>
    </cfRule>
  </conditionalFormatting>
  <conditionalFormatting sqref="CN273:CN274 CN276:CN277">
    <cfRule type="cellIs" dxfId="5141" priority="1733" operator="between">
      <formula>81</formula>
      <formula>100</formula>
    </cfRule>
    <cfRule type="cellIs" dxfId="5140" priority="1734" operator="between">
      <formula>61</formula>
      <formula>80</formula>
    </cfRule>
    <cfRule type="cellIs" dxfId="5139" priority="1735" operator="between">
      <formula>41</formula>
      <formula>60</formula>
    </cfRule>
    <cfRule type="cellIs" dxfId="5138" priority="1736" operator="between">
      <formula>21</formula>
      <formula>40</formula>
    </cfRule>
    <cfRule type="cellIs" dxfId="5137" priority="1737" operator="between">
      <formula>1</formula>
      <formula>20</formula>
    </cfRule>
  </conditionalFormatting>
  <conditionalFormatting sqref="CN276">
    <cfRule type="containsErrors" dxfId="5136" priority="1730">
      <formula>ISERROR(CN276)</formula>
    </cfRule>
    <cfRule type="containsText" dxfId="5135" priority="1731" operator="containsText" text="N/A">
      <formula>NOT(ISERROR(SEARCH("N/A",CN276)))</formula>
    </cfRule>
  </conditionalFormatting>
  <conditionalFormatting sqref="CO277 CO274">
    <cfRule type="cellIs" dxfId="5134" priority="1727" operator="equal">
      <formula>2</formula>
    </cfRule>
    <cfRule type="cellIs" dxfId="5133" priority="1728" operator="equal">
      <formula>1</formula>
    </cfRule>
  </conditionalFormatting>
  <conditionalFormatting sqref="CO277 CO274">
    <cfRule type="cellIs" dxfId="5132" priority="1726" operator="equal">
      <formula>3</formula>
    </cfRule>
  </conditionalFormatting>
  <conditionalFormatting sqref="CO277 CO274">
    <cfRule type="cellIs" dxfId="5131" priority="1724" operator="equal">
      <formula>5</formula>
    </cfRule>
    <cfRule type="cellIs" dxfId="5130" priority="1725" operator="equal">
      <formula>4</formula>
    </cfRule>
  </conditionalFormatting>
  <conditionalFormatting sqref="CS273">
    <cfRule type="containsText" dxfId="5129" priority="1713" operator="containsText" text="N/A">
      <formula>NOT(ISERROR(SEARCH("N/A",CS273)))</formula>
    </cfRule>
    <cfRule type="containsText" dxfId="5128" priority="1719" operator="containsText" text="High">
      <formula>NOT(ISERROR(SEARCH("High",CS273)))</formula>
    </cfRule>
    <cfRule type="containsText" dxfId="5127" priority="1720" operator="containsText" text="Extreme">
      <formula>NOT(ISERROR(SEARCH("Extreme",CS273)))</formula>
    </cfRule>
    <cfRule type="containsText" dxfId="5126" priority="1721" operator="containsText" text="Low">
      <formula>NOT(ISERROR(SEARCH("Low",CS273)))</formula>
    </cfRule>
    <cfRule type="containsText" dxfId="5125" priority="1722" operator="containsText" text="Moderate">
      <formula>NOT(ISERROR(SEARCH("Moderate",CS273)))</formula>
    </cfRule>
    <cfRule type="containsText" dxfId="5124" priority="1723" operator="containsText" text="Insignificant">
      <formula>NOT(ISERROR(SEARCH("Insignificant",CS273)))</formula>
    </cfRule>
    <cfRule type="containsErrors" dxfId="5123" priority="1729">
      <formula>ISERROR(CS273)</formula>
    </cfRule>
  </conditionalFormatting>
  <conditionalFormatting sqref="CS273:CS274 CS276:CS277">
    <cfRule type="cellIs" dxfId="5122" priority="1714" operator="between">
      <formula>81</formula>
      <formula>100</formula>
    </cfRule>
    <cfRule type="cellIs" dxfId="5121" priority="1715" operator="between">
      <formula>61</formula>
      <formula>80</formula>
    </cfRule>
    <cfRule type="cellIs" dxfId="5120" priority="1716" operator="between">
      <formula>41</formula>
      <formula>60</formula>
    </cfRule>
    <cfRule type="cellIs" dxfId="5119" priority="1717" operator="between">
      <formula>21</formula>
      <formula>40</formula>
    </cfRule>
    <cfRule type="cellIs" dxfId="5118" priority="1718" operator="between">
      <formula>1</formula>
      <formula>20</formula>
    </cfRule>
  </conditionalFormatting>
  <conditionalFormatting sqref="CS276">
    <cfRule type="containsErrors" dxfId="5117" priority="1711">
      <formula>ISERROR(CS276)</formula>
    </cfRule>
    <cfRule type="containsText" dxfId="5116" priority="1712" operator="containsText" text="N/A">
      <formula>NOT(ISERROR(SEARCH("N/A",CS276)))</formula>
    </cfRule>
  </conditionalFormatting>
  <conditionalFormatting sqref="H283 H280">
    <cfRule type="cellIs" dxfId="5115" priority="1708" operator="equal">
      <formula>2</formula>
    </cfRule>
    <cfRule type="cellIs" dxfId="5114" priority="1709" operator="equal">
      <formula>1</formula>
    </cfRule>
  </conditionalFormatting>
  <conditionalFormatting sqref="H283 H280">
    <cfRule type="cellIs" dxfId="5113" priority="1707" operator="equal">
      <formula>3</formula>
    </cfRule>
  </conditionalFormatting>
  <conditionalFormatting sqref="H283 H280">
    <cfRule type="cellIs" dxfId="5112" priority="1705" operator="equal">
      <formula>5</formula>
    </cfRule>
    <cfRule type="cellIs" dxfId="5111" priority="1706" operator="equal">
      <formula>4</formula>
    </cfRule>
  </conditionalFormatting>
  <conditionalFormatting sqref="L279">
    <cfRule type="containsText" dxfId="5110" priority="1694" operator="containsText" text="N/A">
      <formula>NOT(ISERROR(SEARCH("N/A",L279)))</formula>
    </cfRule>
    <cfRule type="containsText" dxfId="5109" priority="1700" operator="containsText" text="High">
      <formula>NOT(ISERROR(SEARCH("High",L279)))</formula>
    </cfRule>
    <cfRule type="containsText" dxfId="5108" priority="1701" operator="containsText" text="Extreme">
      <formula>NOT(ISERROR(SEARCH("Extreme",L279)))</formula>
    </cfRule>
    <cfRule type="containsText" dxfId="5107" priority="1702" operator="containsText" text="Low">
      <formula>NOT(ISERROR(SEARCH("Low",L279)))</formula>
    </cfRule>
    <cfRule type="containsText" dxfId="5106" priority="1703" operator="containsText" text="Moderate">
      <formula>NOT(ISERROR(SEARCH("Moderate",L279)))</formula>
    </cfRule>
    <cfRule type="containsText" dxfId="5105" priority="1704" operator="containsText" text="Insignificant">
      <formula>NOT(ISERROR(SEARCH("Insignificant",L279)))</formula>
    </cfRule>
    <cfRule type="containsErrors" dxfId="5104" priority="1710">
      <formula>ISERROR(L279)</formula>
    </cfRule>
  </conditionalFormatting>
  <conditionalFormatting sqref="L279:L280 L282:L283">
    <cfRule type="cellIs" dxfId="5103" priority="1695" operator="between">
      <formula>81</formula>
      <formula>100</formula>
    </cfRule>
    <cfRule type="cellIs" dxfId="5102" priority="1696" operator="between">
      <formula>61</formula>
      <formula>80</formula>
    </cfRule>
    <cfRule type="cellIs" dxfId="5101" priority="1697" operator="between">
      <formula>41</formula>
      <formula>60</formula>
    </cfRule>
    <cfRule type="cellIs" dxfId="5100" priority="1698" operator="between">
      <formula>21</formula>
      <formula>40</formula>
    </cfRule>
    <cfRule type="cellIs" dxfId="5099" priority="1699" operator="between">
      <formula>1</formula>
      <formula>20</formula>
    </cfRule>
  </conditionalFormatting>
  <conditionalFormatting sqref="L282">
    <cfRule type="containsErrors" dxfId="5098" priority="1692">
      <formula>ISERROR(L282)</formula>
    </cfRule>
    <cfRule type="containsText" dxfId="5097" priority="1693" operator="containsText" text="N/A">
      <formula>NOT(ISERROR(SEARCH("N/A",L282)))</formula>
    </cfRule>
  </conditionalFormatting>
  <conditionalFormatting sqref="M283 M280">
    <cfRule type="cellIs" dxfId="5096" priority="1689" operator="equal">
      <formula>2</formula>
    </cfRule>
    <cfRule type="cellIs" dxfId="5095" priority="1690" operator="equal">
      <formula>1</formula>
    </cfRule>
  </conditionalFormatting>
  <conditionalFormatting sqref="M283 M280">
    <cfRule type="cellIs" dxfId="5094" priority="1688" operator="equal">
      <formula>3</formula>
    </cfRule>
  </conditionalFormatting>
  <conditionalFormatting sqref="M283 M280">
    <cfRule type="cellIs" dxfId="5093" priority="1686" operator="equal">
      <formula>5</formula>
    </cfRule>
    <cfRule type="cellIs" dxfId="5092" priority="1687" operator="equal">
      <formula>4</formula>
    </cfRule>
  </conditionalFormatting>
  <conditionalFormatting sqref="Q279">
    <cfRule type="containsText" dxfId="5091" priority="1675" operator="containsText" text="N/A">
      <formula>NOT(ISERROR(SEARCH("N/A",Q279)))</formula>
    </cfRule>
    <cfRule type="containsText" dxfId="5090" priority="1681" operator="containsText" text="High">
      <formula>NOT(ISERROR(SEARCH("High",Q279)))</formula>
    </cfRule>
    <cfRule type="containsText" dxfId="5089" priority="1682" operator="containsText" text="Extreme">
      <formula>NOT(ISERROR(SEARCH("Extreme",Q279)))</formula>
    </cfRule>
    <cfRule type="containsText" dxfId="5088" priority="1683" operator="containsText" text="Low">
      <formula>NOT(ISERROR(SEARCH("Low",Q279)))</formula>
    </cfRule>
    <cfRule type="containsText" dxfId="5087" priority="1684" operator="containsText" text="Moderate">
      <formula>NOT(ISERROR(SEARCH("Moderate",Q279)))</formula>
    </cfRule>
    <cfRule type="containsText" dxfId="5086" priority="1685" operator="containsText" text="Insignificant">
      <formula>NOT(ISERROR(SEARCH("Insignificant",Q279)))</formula>
    </cfRule>
    <cfRule type="containsErrors" dxfId="5085" priority="1691">
      <formula>ISERROR(Q279)</formula>
    </cfRule>
  </conditionalFormatting>
  <conditionalFormatting sqref="Q279:Q280 Q282:Q283">
    <cfRule type="cellIs" dxfId="5084" priority="1676" operator="between">
      <formula>81</formula>
      <formula>100</formula>
    </cfRule>
    <cfRule type="cellIs" dxfId="5083" priority="1677" operator="between">
      <formula>61</formula>
      <formula>80</formula>
    </cfRule>
    <cfRule type="cellIs" dxfId="5082" priority="1678" operator="between">
      <formula>41</formula>
      <formula>60</formula>
    </cfRule>
    <cfRule type="cellIs" dxfId="5081" priority="1679" operator="between">
      <formula>21</formula>
      <formula>40</formula>
    </cfRule>
    <cfRule type="cellIs" dxfId="5080" priority="1680" operator="between">
      <formula>1</formula>
      <formula>20</formula>
    </cfRule>
  </conditionalFormatting>
  <conditionalFormatting sqref="Q282">
    <cfRule type="containsErrors" dxfId="5079" priority="1673">
      <formula>ISERROR(Q282)</formula>
    </cfRule>
    <cfRule type="containsText" dxfId="5078" priority="1674" operator="containsText" text="N/A">
      <formula>NOT(ISERROR(SEARCH("N/A",Q282)))</formula>
    </cfRule>
  </conditionalFormatting>
  <conditionalFormatting sqref="R283 R280">
    <cfRule type="cellIs" dxfId="5077" priority="1670" operator="equal">
      <formula>2</formula>
    </cfRule>
    <cfRule type="cellIs" dxfId="5076" priority="1671" operator="equal">
      <formula>1</formula>
    </cfRule>
  </conditionalFormatting>
  <conditionalFormatting sqref="R283 R280">
    <cfRule type="cellIs" dxfId="5075" priority="1669" operator="equal">
      <formula>3</formula>
    </cfRule>
  </conditionalFormatting>
  <conditionalFormatting sqref="R283 R280">
    <cfRule type="cellIs" dxfId="5074" priority="1667" operator="equal">
      <formula>5</formula>
    </cfRule>
    <cfRule type="cellIs" dxfId="5073" priority="1668" operator="equal">
      <formula>4</formula>
    </cfRule>
  </conditionalFormatting>
  <conditionalFormatting sqref="V279">
    <cfRule type="containsText" dxfId="5072" priority="1656" operator="containsText" text="N/A">
      <formula>NOT(ISERROR(SEARCH("N/A",V279)))</formula>
    </cfRule>
    <cfRule type="containsText" dxfId="5071" priority="1662" operator="containsText" text="High">
      <formula>NOT(ISERROR(SEARCH("High",V279)))</formula>
    </cfRule>
    <cfRule type="containsText" dxfId="5070" priority="1663" operator="containsText" text="Extreme">
      <formula>NOT(ISERROR(SEARCH("Extreme",V279)))</formula>
    </cfRule>
    <cfRule type="containsText" dxfId="5069" priority="1664" operator="containsText" text="Low">
      <formula>NOT(ISERROR(SEARCH("Low",V279)))</formula>
    </cfRule>
    <cfRule type="containsText" dxfId="5068" priority="1665" operator="containsText" text="Moderate">
      <formula>NOT(ISERROR(SEARCH("Moderate",V279)))</formula>
    </cfRule>
    <cfRule type="containsText" dxfId="5067" priority="1666" operator="containsText" text="Insignificant">
      <formula>NOT(ISERROR(SEARCH("Insignificant",V279)))</formula>
    </cfRule>
    <cfRule type="containsErrors" dxfId="5066" priority="1672">
      <formula>ISERROR(V279)</formula>
    </cfRule>
  </conditionalFormatting>
  <conditionalFormatting sqref="V279:V280 V282:V283">
    <cfRule type="cellIs" dxfId="5065" priority="1657" operator="between">
      <formula>81</formula>
      <formula>100</formula>
    </cfRule>
    <cfRule type="cellIs" dxfId="5064" priority="1658" operator="between">
      <formula>61</formula>
      <formula>80</formula>
    </cfRule>
    <cfRule type="cellIs" dxfId="5063" priority="1659" operator="between">
      <formula>41</formula>
      <formula>60</formula>
    </cfRule>
    <cfRule type="cellIs" dxfId="5062" priority="1660" operator="between">
      <formula>21</formula>
      <formula>40</formula>
    </cfRule>
    <cfRule type="cellIs" dxfId="5061" priority="1661" operator="between">
      <formula>1</formula>
      <formula>20</formula>
    </cfRule>
  </conditionalFormatting>
  <conditionalFormatting sqref="V282">
    <cfRule type="containsErrors" dxfId="5060" priority="1654">
      <formula>ISERROR(V282)</formula>
    </cfRule>
    <cfRule type="containsText" dxfId="5059" priority="1655" operator="containsText" text="N/A">
      <formula>NOT(ISERROR(SEARCH("N/A",V282)))</formula>
    </cfRule>
  </conditionalFormatting>
  <conditionalFormatting sqref="W283 W280">
    <cfRule type="cellIs" dxfId="5058" priority="1651" operator="equal">
      <formula>2</formula>
    </cfRule>
    <cfRule type="cellIs" dxfId="5057" priority="1652" operator="equal">
      <formula>1</formula>
    </cfRule>
  </conditionalFormatting>
  <conditionalFormatting sqref="W283 W280">
    <cfRule type="cellIs" dxfId="5056" priority="1650" operator="equal">
      <formula>3</formula>
    </cfRule>
  </conditionalFormatting>
  <conditionalFormatting sqref="W283 W280">
    <cfRule type="cellIs" dxfId="5055" priority="1648" operator="equal">
      <formula>5</formula>
    </cfRule>
    <cfRule type="cellIs" dxfId="5054" priority="1649" operator="equal">
      <formula>4</formula>
    </cfRule>
  </conditionalFormatting>
  <conditionalFormatting sqref="AA279">
    <cfRule type="containsText" dxfId="5053" priority="1637" operator="containsText" text="N/A">
      <formula>NOT(ISERROR(SEARCH("N/A",AA279)))</formula>
    </cfRule>
    <cfRule type="containsText" dxfId="5052" priority="1643" operator="containsText" text="High">
      <formula>NOT(ISERROR(SEARCH("High",AA279)))</formula>
    </cfRule>
    <cfRule type="containsText" dxfId="5051" priority="1644" operator="containsText" text="Extreme">
      <formula>NOT(ISERROR(SEARCH("Extreme",AA279)))</formula>
    </cfRule>
    <cfRule type="containsText" dxfId="5050" priority="1645" operator="containsText" text="Low">
      <formula>NOT(ISERROR(SEARCH("Low",AA279)))</formula>
    </cfRule>
    <cfRule type="containsText" dxfId="5049" priority="1646" operator="containsText" text="Moderate">
      <formula>NOT(ISERROR(SEARCH("Moderate",AA279)))</formula>
    </cfRule>
    <cfRule type="containsText" dxfId="5048" priority="1647" operator="containsText" text="Insignificant">
      <formula>NOT(ISERROR(SEARCH("Insignificant",AA279)))</formula>
    </cfRule>
    <cfRule type="containsErrors" dxfId="5047" priority="1653">
      <formula>ISERROR(AA279)</formula>
    </cfRule>
  </conditionalFormatting>
  <conditionalFormatting sqref="AA279:AA280 AA282:AA283">
    <cfRule type="cellIs" dxfId="5046" priority="1638" operator="between">
      <formula>81</formula>
      <formula>100</formula>
    </cfRule>
    <cfRule type="cellIs" dxfId="5045" priority="1639" operator="between">
      <formula>61</formula>
      <formula>80</formula>
    </cfRule>
    <cfRule type="cellIs" dxfId="5044" priority="1640" operator="between">
      <formula>41</formula>
      <formula>60</formula>
    </cfRule>
    <cfRule type="cellIs" dxfId="5043" priority="1641" operator="between">
      <formula>21</formula>
      <formula>40</formula>
    </cfRule>
    <cfRule type="cellIs" dxfId="5042" priority="1642" operator="between">
      <formula>1</formula>
      <formula>20</formula>
    </cfRule>
  </conditionalFormatting>
  <conditionalFormatting sqref="AA282">
    <cfRule type="containsErrors" dxfId="5041" priority="1635">
      <formula>ISERROR(AA282)</formula>
    </cfRule>
    <cfRule type="containsText" dxfId="5040" priority="1636" operator="containsText" text="N/A">
      <formula>NOT(ISERROR(SEARCH("N/A",AA282)))</formula>
    </cfRule>
  </conditionalFormatting>
  <conditionalFormatting sqref="AB283 AB280">
    <cfRule type="cellIs" dxfId="5039" priority="1632" operator="equal">
      <formula>2</formula>
    </cfRule>
    <cfRule type="cellIs" dxfId="5038" priority="1633" operator="equal">
      <formula>1</formula>
    </cfRule>
  </conditionalFormatting>
  <conditionalFormatting sqref="AB283 AB280">
    <cfRule type="cellIs" dxfId="5037" priority="1631" operator="equal">
      <formula>3</formula>
    </cfRule>
  </conditionalFormatting>
  <conditionalFormatting sqref="AB283 AB280">
    <cfRule type="cellIs" dxfId="5036" priority="1629" operator="equal">
      <formula>5</formula>
    </cfRule>
    <cfRule type="cellIs" dxfId="5035" priority="1630" operator="equal">
      <formula>4</formula>
    </cfRule>
  </conditionalFormatting>
  <conditionalFormatting sqref="AF279">
    <cfRule type="containsText" dxfId="5034" priority="1618" operator="containsText" text="N/A">
      <formula>NOT(ISERROR(SEARCH("N/A",AF279)))</formula>
    </cfRule>
    <cfRule type="containsText" dxfId="5033" priority="1624" operator="containsText" text="High">
      <formula>NOT(ISERROR(SEARCH("High",AF279)))</formula>
    </cfRule>
    <cfRule type="containsText" dxfId="5032" priority="1625" operator="containsText" text="Extreme">
      <formula>NOT(ISERROR(SEARCH("Extreme",AF279)))</formula>
    </cfRule>
    <cfRule type="containsText" dxfId="5031" priority="1626" operator="containsText" text="Low">
      <formula>NOT(ISERROR(SEARCH("Low",AF279)))</formula>
    </cfRule>
    <cfRule type="containsText" dxfId="5030" priority="1627" operator="containsText" text="Moderate">
      <formula>NOT(ISERROR(SEARCH("Moderate",AF279)))</formula>
    </cfRule>
    <cfRule type="containsText" dxfId="5029" priority="1628" operator="containsText" text="Insignificant">
      <formula>NOT(ISERROR(SEARCH("Insignificant",AF279)))</formula>
    </cfRule>
    <cfRule type="containsErrors" dxfId="5028" priority="1634">
      <formula>ISERROR(AF279)</formula>
    </cfRule>
  </conditionalFormatting>
  <conditionalFormatting sqref="AF279:AF280 AF282:AF283">
    <cfRule type="cellIs" dxfId="5027" priority="1619" operator="between">
      <formula>81</formula>
      <formula>100</formula>
    </cfRule>
    <cfRule type="cellIs" dxfId="5026" priority="1620" operator="between">
      <formula>61</formula>
      <formula>80</formula>
    </cfRule>
    <cfRule type="cellIs" dxfId="5025" priority="1621" operator="between">
      <formula>41</formula>
      <formula>60</formula>
    </cfRule>
    <cfRule type="cellIs" dxfId="5024" priority="1622" operator="between">
      <formula>21</formula>
      <formula>40</formula>
    </cfRule>
    <cfRule type="cellIs" dxfId="5023" priority="1623" operator="between">
      <formula>1</formula>
      <formula>20</formula>
    </cfRule>
  </conditionalFormatting>
  <conditionalFormatting sqref="AF282">
    <cfRule type="containsErrors" dxfId="5022" priority="1616">
      <formula>ISERROR(AF282)</formula>
    </cfRule>
    <cfRule type="containsText" dxfId="5021" priority="1617" operator="containsText" text="N/A">
      <formula>NOT(ISERROR(SEARCH("N/A",AF282)))</formula>
    </cfRule>
  </conditionalFormatting>
  <conditionalFormatting sqref="AG283 AG280">
    <cfRule type="cellIs" dxfId="5020" priority="1613" operator="equal">
      <formula>2</formula>
    </cfRule>
    <cfRule type="cellIs" dxfId="5019" priority="1614" operator="equal">
      <formula>1</formula>
    </cfRule>
  </conditionalFormatting>
  <conditionalFormatting sqref="AG283 AG280">
    <cfRule type="cellIs" dxfId="5018" priority="1612" operator="equal">
      <formula>3</formula>
    </cfRule>
  </conditionalFormatting>
  <conditionalFormatting sqref="AG283 AG280">
    <cfRule type="cellIs" dxfId="5017" priority="1610" operator="equal">
      <formula>5</formula>
    </cfRule>
    <cfRule type="cellIs" dxfId="5016" priority="1611" operator="equal">
      <formula>4</formula>
    </cfRule>
  </conditionalFormatting>
  <conditionalFormatting sqref="AK279">
    <cfRule type="containsText" dxfId="5015" priority="1599" operator="containsText" text="N/A">
      <formula>NOT(ISERROR(SEARCH("N/A",AK279)))</formula>
    </cfRule>
    <cfRule type="containsText" dxfId="5014" priority="1605" operator="containsText" text="High">
      <formula>NOT(ISERROR(SEARCH("High",AK279)))</formula>
    </cfRule>
    <cfRule type="containsText" dxfId="5013" priority="1606" operator="containsText" text="Extreme">
      <formula>NOT(ISERROR(SEARCH("Extreme",AK279)))</formula>
    </cfRule>
    <cfRule type="containsText" dxfId="5012" priority="1607" operator="containsText" text="Low">
      <formula>NOT(ISERROR(SEARCH("Low",AK279)))</formula>
    </cfRule>
    <cfRule type="containsText" dxfId="5011" priority="1608" operator="containsText" text="Moderate">
      <formula>NOT(ISERROR(SEARCH("Moderate",AK279)))</formula>
    </cfRule>
    <cfRule type="containsText" dxfId="5010" priority="1609" operator="containsText" text="Insignificant">
      <formula>NOT(ISERROR(SEARCH("Insignificant",AK279)))</formula>
    </cfRule>
    <cfRule type="containsErrors" dxfId="5009" priority="1615">
      <formula>ISERROR(AK279)</formula>
    </cfRule>
  </conditionalFormatting>
  <conditionalFormatting sqref="AK279:AK280 AK282:AK283">
    <cfRule type="cellIs" dxfId="5008" priority="1600" operator="between">
      <formula>81</formula>
      <formula>100</formula>
    </cfRule>
    <cfRule type="cellIs" dxfId="5007" priority="1601" operator="between">
      <formula>61</formula>
      <formula>80</formula>
    </cfRule>
    <cfRule type="cellIs" dxfId="5006" priority="1602" operator="between">
      <formula>41</formula>
      <formula>60</formula>
    </cfRule>
    <cfRule type="cellIs" dxfId="5005" priority="1603" operator="between">
      <formula>21</formula>
      <formula>40</formula>
    </cfRule>
    <cfRule type="cellIs" dxfId="5004" priority="1604" operator="between">
      <formula>1</formula>
      <formula>20</formula>
    </cfRule>
  </conditionalFormatting>
  <conditionalFormatting sqref="AK282">
    <cfRule type="containsErrors" dxfId="5003" priority="1597">
      <formula>ISERROR(AK282)</formula>
    </cfRule>
    <cfRule type="containsText" dxfId="5002" priority="1598" operator="containsText" text="N/A">
      <formula>NOT(ISERROR(SEARCH("N/A",AK282)))</formula>
    </cfRule>
  </conditionalFormatting>
  <conditionalFormatting sqref="AL283 AL280">
    <cfRule type="cellIs" dxfId="5001" priority="1594" operator="equal">
      <formula>2</formula>
    </cfRule>
    <cfRule type="cellIs" dxfId="5000" priority="1595" operator="equal">
      <formula>1</formula>
    </cfRule>
  </conditionalFormatting>
  <conditionalFormatting sqref="AL283 AL280">
    <cfRule type="cellIs" dxfId="4999" priority="1593" operator="equal">
      <formula>3</formula>
    </cfRule>
  </conditionalFormatting>
  <conditionalFormatting sqref="AL283 AL280">
    <cfRule type="cellIs" dxfId="4998" priority="1591" operator="equal">
      <formula>5</formula>
    </cfRule>
    <cfRule type="cellIs" dxfId="4997" priority="1592" operator="equal">
      <formula>4</formula>
    </cfRule>
  </conditionalFormatting>
  <conditionalFormatting sqref="AP279">
    <cfRule type="containsText" dxfId="4996" priority="1580" operator="containsText" text="N/A">
      <formula>NOT(ISERROR(SEARCH("N/A",AP279)))</formula>
    </cfRule>
    <cfRule type="containsText" dxfId="4995" priority="1586" operator="containsText" text="High">
      <formula>NOT(ISERROR(SEARCH("High",AP279)))</formula>
    </cfRule>
    <cfRule type="containsText" dxfId="4994" priority="1587" operator="containsText" text="Extreme">
      <formula>NOT(ISERROR(SEARCH("Extreme",AP279)))</formula>
    </cfRule>
    <cfRule type="containsText" dxfId="4993" priority="1588" operator="containsText" text="Low">
      <formula>NOT(ISERROR(SEARCH("Low",AP279)))</formula>
    </cfRule>
    <cfRule type="containsText" dxfId="4992" priority="1589" operator="containsText" text="Moderate">
      <formula>NOT(ISERROR(SEARCH("Moderate",AP279)))</formula>
    </cfRule>
    <cfRule type="containsText" dxfId="4991" priority="1590" operator="containsText" text="Insignificant">
      <formula>NOT(ISERROR(SEARCH("Insignificant",AP279)))</formula>
    </cfRule>
    <cfRule type="containsErrors" dxfId="4990" priority="1596">
      <formula>ISERROR(AP279)</formula>
    </cfRule>
  </conditionalFormatting>
  <conditionalFormatting sqref="AP279:AP280 AP282:AP283">
    <cfRule type="cellIs" dxfId="4989" priority="1581" operator="between">
      <formula>81</formula>
      <formula>100</formula>
    </cfRule>
    <cfRule type="cellIs" dxfId="4988" priority="1582" operator="between">
      <formula>61</formula>
      <formula>80</formula>
    </cfRule>
    <cfRule type="cellIs" dxfId="4987" priority="1583" operator="between">
      <formula>41</formula>
      <formula>60</formula>
    </cfRule>
    <cfRule type="cellIs" dxfId="4986" priority="1584" operator="between">
      <formula>21</formula>
      <formula>40</formula>
    </cfRule>
    <cfRule type="cellIs" dxfId="4985" priority="1585" operator="between">
      <formula>1</formula>
      <formula>20</formula>
    </cfRule>
  </conditionalFormatting>
  <conditionalFormatting sqref="AP282">
    <cfRule type="containsErrors" dxfId="4984" priority="1578">
      <formula>ISERROR(AP282)</formula>
    </cfRule>
    <cfRule type="containsText" dxfId="4983" priority="1579" operator="containsText" text="N/A">
      <formula>NOT(ISERROR(SEARCH("N/A",AP282)))</formula>
    </cfRule>
  </conditionalFormatting>
  <conditionalFormatting sqref="AQ283 AQ280">
    <cfRule type="cellIs" dxfId="4982" priority="1575" operator="equal">
      <formula>2</formula>
    </cfRule>
    <cfRule type="cellIs" dxfId="4981" priority="1576" operator="equal">
      <formula>1</formula>
    </cfRule>
  </conditionalFormatting>
  <conditionalFormatting sqref="AQ283 AQ280">
    <cfRule type="cellIs" dxfId="4980" priority="1574" operator="equal">
      <formula>3</formula>
    </cfRule>
  </conditionalFormatting>
  <conditionalFormatting sqref="AQ283 AQ280">
    <cfRule type="cellIs" dxfId="4979" priority="1572" operator="equal">
      <formula>5</formula>
    </cfRule>
    <cfRule type="cellIs" dxfId="4978" priority="1573" operator="equal">
      <formula>4</formula>
    </cfRule>
  </conditionalFormatting>
  <conditionalFormatting sqref="AU279">
    <cfRule type="containsText" dxfId="4977" priority="1561" operator="containsText" text="N/A">
      <formula>NOT(ISERROR(SEARCH("N/A",AU279)))</formula>
    </cfRule>
    <cfRule type="containsText" dxfId="4976" priority="1567" operator="containsText" text="High">
      <formula>NOT(ISERROR(SEARCH("High",AU279)))</formula>
    </cfRule>
    <cfRule type="containsText" dxfId="4975" priority="1568" operator="containsText" text="Extreme">
      <formula>NOT(ISERROR(SEARCH("Extreme",AU279)))</formula>
    </cfRule>
    <cfRule type="containsText" dxfId="4974" priority="1569" operator="containsText" text="Low">
      <formula>NOT(ISERROR(SEARCH("Low",AU279)))</formula>
    </cfRule>
    <cfRule type="containsText" dxfId="4973" priority="1570" operator="containsText" text="Moderate">
      <formula>NOT(ISERROR(SEARCH("Moderate",AU279)))</formula>
    </cfRule>
    <cfRule type="containsText" dxfId="4972" priority="1571" operator="containsText" text="Insignificant">
      <formula>NOT(ISERROR(SEARCH("Insignificant",AU279)))</formula>
    </cfRule>
    <cfRule type="containsErrors" dxfId="4971" priority="1577">
      <formula>ISERROR(AU279)</formula>
    </cfRule>
  </conditionalFormatting>
  <conditionalFormatting sqref="AU279:AU280 AU282:AU283">
    <cfRule type="cellIs" dxfId="4970" priority="1562" operator="between">
      <formula>81</formula>
      <formula>100</formula>
    </cfRule>
    <cfRule type="cellIs" dxfId="4969" priority="1563" operator="between">
      <formula>61</formula>
      <formula>80</formula>
    </cfRule>
    <cfRule type="cellIs" dxfId="4968" priority="1564" operator="between">
      <formula>41</formula>
      <formula>60</formula>
    </cfRule>
    <cfRule type="cellIs" dxfId="4967" priority="1565" operator="between">
      <formula>21</formula>
      <formula>40</formula>
    </cfRule>
    <cfRule type="cellIs" dxfId="4966" priority="1566" operator="between">
      <formula>1</formula>
      <formula>20</formula>
    </cfRule>
  </conditionalFormatting>
  <conditionalFormatting sqref="AU282">
    <cfRule type="containsErrors" dxfId="4965" priority="1559">
      <formula>ISERROR(AU282)</formula>
    </cfRule>
    <cfRule type="containsText" dxfId="4964" priority="1560" operator="containsText" text="N/A">
      <formula>NOT(ISERROR(SEARCH("N/A",AU282)))</formula>
    </cfRule>
  </conditionalFormatting>
  <conditionalFormatting sqref="AV283 AV280">
    <cfRule type="cellIs" dxfId="4963" priority="1556" operator="equal">
      <formula>2</formula>
    </cfRule>
    <cfRule type="cellIs" dxfId="4962" priority="1557" operator="equal">
      <formula>1</formula>
    </cfRule>
  </conditionalFormatting>
  <conditionalFormatting sqref="AV283 AV280">
    <cfRule type="cellIs" dxfId="4961" priority="1555" operator="equal">
      <formula>3</formula>
    </cfRule>
  </conditionalFormatting>
  <conditionalFormatting sqref="AV283 AV280">
    <cfRule type="cellIs" dxfId="4960" priority="1553" operator="equal">
      <formula>5</formula>
    </cfRule>
    <cfRule type="cellIs" dxfId="4959" priority="1554" operator="equal">
      <formula>4</formula>
    </cfRule>
  </conditionalFormatting>
  <conditionalFormatting sqref="AZ279">
    <cfRule type="containsText" dxfId="4958" priority="1542" operator="containsText" text="N/A">
      <formula>NOT(ISERROR(SEARCH("N/A",AZ279)))</formula>
    </cfRule>
    <cfRule type="containsText" dxfId="4957" priority="1548" operator="containsText" text="High">
      <formula>NOT(ISERROR(SEARCH("High",AZ279)))</formula>
    </cfRule>
    <cfRule type="containsText" dxfId="4956" priority="1549" operator="containsText" text="Extreme">
      <formula>NOT(ISERROR(SEARCH("Extreme",AZ279)))</formula>
    </cfRule>
    <cfRule type="containsText" dxfId="4955" priority="1550" operator="containsText" text="Low">
      <formula>NOT(ISERROR(SEARCH("Low",AZ279)))</formula>
    </cfRule>
    <cfRule type="containsText" dxfId="4954" priority="1551" operator="containsText" text="Moderate">
      <formula>NOT(ISERROR(SEARCH("Moderate",AZ279)))</formula>
    </cfRule>
    <cfRule type="containsText" dxfId="4953" priority="1552" operator="containsText" text="Insignificant">
      <formula>NOT(ISERROR(SEARCH("Insignificant",AZ279)))</formula>
    </cfRule>
    <cfRule type="containsErrors" dxfId="4952" priority="1558">
      <formula>ISERROR(AZ279)</formula>
    </cfRule>
  </conditionalFormatting>
  <conditionalFormatting sqref="AZ279:AZ280 AZ282:AZ283">
    <cfRule type="cellIs" dxfId="4951" priority="1543" operator="between">
      <formula>81</formula>
      <formula>100</formula>
    </cfRule>
    <cfRule type="cellIs" dxfId="4950" priority="1544" operator="between">
      <formula>61</formula>
      <formula>80</formula>
    </cfRule>
    <cfRule type="cellIs" dxfId="4949" priority="1545" operator="between">
      <formula>41</formula>
      <formula>60</formula>
    </cfRule>
    <cfRule type="cellIs" dxfId="4948" priority="1546" operator="between">
      <formula>21</formula>
      <formula>40</formula>
    </cfRule>
    <cfRule type="cellIs" dxfId="4947" priority="1547" operator="between">
      <formula>1</formula>
      <formula>20</formula>
    </cfRule>
  </conditionalFormatting>
  <conditionalFormatting sqref="AZ282">
    <cfRule type="containsErrors" dxfId="4946" priority="1540">
      <formula>ISERROR(AZ282)</formula>
    </cfRule>
    <cfRule type="containsText" dxfId="4945" priority="1541" operator="containsText" text="N/A">
      <formula>NOT(ISERROR(SEARCH("N/A",AZ282)))</formula>
    </cfRule>
  </conditionalFormatting>
  <conditionalFormatting sqref="BA283 BA280">
    <cfRule type="cellIs" dxfId="4944" priority="1537" operator="equal">
      <formula>2</formula>
    </cfRule>
    <cfRule type="cellIs" dxfId="4943" priority="1538" operator="equal">
      <formula>1</formula>
    </cfRule>
  </conditionalFormatting>
  <conditionalFormatting sqref="BA283 BA280">
    <cfRule type="cellIs" dxfId="4942" priority="1536" operator="equal">
      <formula>3</formula>
    </cfRule>
  </conditionalFormatting>
  <conditionalFormatting sqref="BA283 BA280">
    <cfRule type="cellIs" dxfId="4941" priority="1534" operator="equal">
      <formula>5</formula>
    </cfRule>
    <cfRule type="cellIs" dxfId="4940" priority="1535" operator="equal">
      <formula>4</formula>
    </cfRule>
  </conditionalFormatting>
  <conditionalFormatting sqref="BE279">
    <cfRule type="containsText" dxfId="4939" priority="1523" operator="containsText" text="N/A">
      <formula>NOT(ISERROR(SEARCH("N/A",BE279)))</formula>
    </cfRule>
    <cfRule type="containsText" dxfId="4938" priority="1529" operator="containsText" text="High">
      <formula>NOT(ISERROR(SEARCH("High",BE279)))</formula>
    </cfRule>
    <cfRule type="containsText" dxfId="4937" priority="1530" operator="containsText" text="Extreme">
      <formula>NOT(ISERROR(SEARCH("Extreme",BE279)))</formula>
    </cfRule>
    <cfRule type="containsText" dxfId="4936" priority="1531" operator="containsText" text="Low">
      <formula>NOT(ISERROR(SEARCH("Low",BE279)))</formula>
    </cfRule>
    <cfRule type="containsText" dxfId="4935" priority="1532" operator="containsText" text="Moderate">
      <formula>NOT(ISERROR(SEARCH("Moderate",BE279)))</formula>
    </cfRule>
    <cfRule type="containsText" dxfId="4934" priority="1533" operator="containsText" text="Insignificant">
      <formula>NOT(ISERROR(SEARCH("Insignificant",BE279)))</formula>
    </cfRule>
    <cfRule type="containsErrors" dxfId="4933" priority="1539">
      <formula>ISERROR(BE279)</formula>
    </cfRule>
  </conditionalFormatting>
  <conditionalFormatting sqref="BE279:BE280 BE282:BE283">
    <cfRule type="cellIs" dxfId="4932" priority="1524" operator="between">
      <formula>81</formula>
      <formula>100</formula>
    </cfRule>
    <cfRule type="cellIs" dxfId="4931" priority="1525" operator="between">
      <formula>61</formula>
      <formula>80</formula>
    </cfRule>
    <cfRule type="cellIs" dxfId="4930" priority="1526" operator="between">
      <formula>41</formula>
      <formula>60</formula>
    </cfRule>
    <cfRule type="cellIs" dxfId="4929" priority="1527" operator="between">
      <formula>21</formula>
      <formula>40</formula>
    </cfRule>
    <cfRule type="cellIs" dxfId="4928" priority="1528" operator="between">
      <formula>1</formula>
      <formula>20</formula>
    </cfRule>
  </conditionalFormatting>
  <conditionalFormatting sqref="BE282">
    <cfRule type="containsErrors" dxfId="4927" priority="1521">
      <formula>ISERROR(BE282)</formula>
    </cfRule>
    <cfRule type="containsText" dxfId="4926" priority="1522" operator="containsText" text="N/A">
      <formula>NOT(ISERROR(SEARCH("N/A",BE282)))</formula>
    </cfRule>
  </conditionalFormatting>
  <conditionalFormatting sqref="BF283 BF280">
    <cfRule type="cellIs" dxfId="4925" priority="1518" operator="equal">
      <formula>2</formula>
    </cfRule>
    <cfRule type="cellIs" dxfId="4924" priority="1519" operator="equal">
      <formula>1</formula>
    </cfRule>
  </conditionalFormatting>
  <conditionalFormatting sqref="BF283 BF280">
    <cfRule type="cellIs" dxfId="4923" priority="1517" operator="equal">
      <formula>3</formula>
    </cfRule>
  </conditionalFormatting>
  <conditionalFormatting sqref="BF283 BF280">
    <cfRule type="cellIs" dxfId="4922" priority="1515" operator="equal">
      <formula>5</formula>
    </cfRule>
    <cfRule type="cellIs" dxfId="4921" priority="1516" operator="equal">
      <formula>4</formula>
    </cfRule>
  </conditionalFormatting>
  <conditionalFormatting sqref="BJ279">
    <cfRule type="containsText" dxfId="4920" priority="1504" operator="containsText" text="N/A">
      <formula>NOT(ISERROR(SEARCH("N/A",BJ279)))</formula>
    </cfRule>
    <cfRule type="containsText" dxfId="4919" priority="1510" operator="containsText" text="High">
      <formula>NOT(ISERROR(SEARCH("High",BJ279)))</formula>
    </cfRule>
    <cfRule type="containsText" dxfId="4918" priority="1511" operator="containsText" text="Extreme">
      <formula>NOT(ISERROR(SEARCH("Extreme",BJ279)))</formula>
    </cfRule>
    <cfRule type="containsText" dxfId="4917" priority="1512" operator="containsText" text="Low">
      <formula>NOT(ISERROR(SEARCH("Low",BJ279)))</formula>
    </cfRule>
    <cfRule type="containsText" dxfId="4916" priority="1513" operator="containsText" text="Moderate">
      <formula>NOT(ISERROR(SEARCH("Moderate",BJ279)))</formula>
    </cfRule>
    <cfRule type="containsText" dxfId="4915" priority="1514" operator="containsText" text="Insignificant">
      <formula>NOT(ISERROR(SEARCH("Insignificant",BJ279)))</formula>
    </cfRule>
    <cfRule type="containsErrors" dxfId="4914" priority="1520">
      <formula>ISERROR(BJ279)</formula>
    </cfRule>
  </conditionalFormatting>
  <conditionalFormatting sqref="BJ279:BJ280 BJ282:BJ283">
    <cfRule type="cellIs" dxfId="4913" priority="1505" operator="between">
      <formula>81</formula>
      <formula>100</formula>
    </cfRule>
    <cfRule type="cellIs" dxfId="4912" priority="1506" operator="between">
      <formula>61</formula>
      <formula>80</formula>
    </cfRule>
    <cfRule type="cellIs" dxfId="4911" priority="1507" operator="between">
      <formula>41</formula>
      <formula>60</formula>
    </cfRule>
    <cfRule type="cellIs" dxfId="4910" priority="1508" operator="between">
      <formula>21</formula>
      <formula>40</formula>
    </cfRule>
    <cfRule type="cellIs" dxfId="4909" priority="1509" operator="between">
      <formula>1</formula>
      <formula>20</formula>
    </cfRule>
  </conditionalFormatting>
  <conditionalFormatting sqref="BJ282">
    <cfRule type="containsErrors" dxfId="4908" priority="1502">
      <formula>ISERROR(BJ282)</formula>
    </cfRule>
    <cfRule type="containsText" dxfId="4907" priority="1503" operator="containsText" text="N/A">
      <formula>NOT(ISERROR(SEARCH("N/A",BJ282)))</formula>
    </cfRule>
  </conditionalFormatting>
  <conditionalFormatting sqref="BK283 BK280">
    <cfRule type="cellIs" dxfId="4906" priority="1499" operator="equal">
      <formula>2</formula>
    </cfRule>
    <cfRule type="cellIs" dxfId="4905" priority="1500" operator="equal">
      <formula>1</formula>
    </cfRule>
  </conditionalFormatting>
  <conditionalFormatting sqref="BK283 BK280">
    <cfRule type="cellIs" dxfId="4904" priority="1498" operator="equal">
      <formula>3</formula>
    </cfRule>
  </conditionalFormatting>
  <conditionalFormatting sqref="BK283 BK280">
    <cfRule type="cellIs" dxfId="4903" priority="1496" operator="equal">
      <formula>5</formula>
    </cfRule>
    <cfRule type="cellIs" dxfId="4902" priority="1497" operator="equal">
      <formula>4</formula>
    </cfRule>
  </conditionalFormatting>
  <conditionalFormatting sqref="BO279">
    <cfRule type="containsText" dxfId="4901" priority="1485" operator="containsText" text="N/A">
      <formula>NOT(ISERROR(SEARCH("N/A",BO279)))</formula>
    </cfRule>
    <cfRule type="containsText" dxfId="4900" priority="1491" operator="containsText" text="High">
      <formula>NOT(ISERROR(SEARCH("High",BO279)))</formula>
    </cfRule>
    <cfRule type="containsText" dxfId="4899" priority="1492" operator="containsText" text="Extreme">
      <formula>NOT(ISERROR(SEARCH("Extreme",BO279)))</formula>
    </cfRule>
    <cfRule type="containsText" dxfId="4898" priority="1493" operator="containsText" text="Low">
      <formula>NOT(ISERROR(SEARCH("Low",BO279)))</formula>
    </cfRule>
    <cfRule type="containsText" dxfId="4897" priority="1494" operator="containsText" text="Moderate">
      <formula>NOT(ISERROR(SEARCH("Moderate",BO279)))</formula>
    </cfRule>
    <cfRule type="containsText" dxfId="4896" priority="1495" operator="containsText" text="Insignificant">
      <formula>NOT(ISERROR(SEARCH("Insignificant",BO279)))</formula>
    </cfRule>
    <cfRule type="containsErrors" dxfId="4895" priority="1501">
      <formula>ISERROR(BO279)</formula>
    </cfRule>
  </conditionalFormatting>
  <conditionalFormatting sqref="BO279:BO280 BO282:BO283">
    <cfRule type="cellIs" dxfId="4894" priority="1486" operator="between">
      <formula>81</formula>
      <formula>100</formula>
    </cfRule>
    <cfRule type="cellIs" dxfId="4893" priority="1487" operator="between">
      <formula>61</formula>
      <formula>80</formula>
    </cfRule>
    <cfRule type="cellIs" dxfId="4892" priority="1488" operator="between">
      <formula>41</formula>
      <formula>60</formula>
    </cfRule>
    <cfRule type="cellIs" dxfId="4891" priority="1489" operator="between">
      <formula>21</formula>
      <formula>40</formula>
    </cfRule>
    <cfRule type="cellIs" dxfId="4890" priority="1490" operator="between">
      <formula>1</formula>
      <formula>20</formula>
    </cfRule>
  </conditionalFormatting>
  <conditionalFormatting sqref="BO282">
    <cfRule type="containsErrors" dxfId="4889" priority="1483">
      <formula>ISERROR(BO282)</formula>
    </cfRule>
    <cfRule type="containsText" dxfId="4888" priority="1484" operator="containsText" text="N/A">
      <formula>NOT(ISERROR(SEARCH("N/A",BO282)))</formula>
    </cfRule>
  </conditionalFormatting>
  <conditionalFormatting sqref="BP283 BP280">
    <cfRule type="cellIs" dxfId="4887" priority="1480" operator="equal">
      <formula>2</formula>
    </cfRule>
    <cfRule type="cellIs" dxfId="4886" priority="1481" operator="equal">
      <formula>1</formula>
    </cfRule>
  </conditionalFormatting>
  <conditionalFormatting sqref="BP283 BP280">
    <cfRule type="cellIs" dxfId="4885" priority="1479" operator="equal">
      <formula>3</formula>
    </cfRule>
  </conditionalFormatting>
  <conditionalFormatting sqref="BP283 BP280">
    <cfRule type="cellIs" dxfId="4884" priority="1477" operator="equal">
      <formula>5</formula>
    </cfRule>
    <cfRule type="cellIs" dxfId="4883" priority="1478" operator="equal">
      <formula>4</formula>
    </cfRule>
  </conditionalFormatting>
  <conditionalFormatting sqref="BT279">
    <cfRule type="containsText" dxfId="4882" priority="1466" operator="containsText" text="N/A">
      <formula>NOT(ISERROR(SEARCH("N/A",BT279)))</formula>
    </cfRule>
    <cfRule type="containsText" dxfId="4881" priority="1472" operator="containsText" text="High">
      <formula>NOT(ISERROR(SEARCH("High",BT279)))</formula>
    </cfRule>
    <cfRule type="containsText" dxfId="4880" priority="1473" operator="containsText" text="Extreme">
      <formula>NOT(ISERROR(SEARCH("Extreme",BT279)))</formula>
    </cfRule>
    <cfRule type="containsText" dxfId="4879" priority="1474" operator="containsText" text="Low">
      <formula>NOT(ISERROR(SEARCH("Low",BT279)))</formula>
    </cfRule>
    <cfRule type="containsText" dxfId="4878" priority="1475" operator="containsText" text="Moderate">
      <formula>NOT(ISERROR(SEARCH("Moderate",BT279)))</formula>
    </cfRule>
    <cfRule type="containsText" dxfId="4877" priority="1476" operator="containsText" text="Insignificant">
      <formula>NOT(ISERROR(SEARCH("Insignificant",BT279)))</formula>
    </cfRule>
    <cfRule type="containsErrors" dxfId="4876" priority="1482">
      <formula>ISERROR(BT279)</formula>
    </cfRule>
  </conditionalFormatting>
  <conditionalFormatting sqref="BT279:BT280 BT282:BT283">
    <cfRule type="cellIs" dxfId="4875" priority="1467" operator="between">
      <formula>81</formula>
      <formula>100</formula>
    </cfRule>
    <cfRule type="cellIs" dxfId="4874" priority="1468" operator="between">
      <formula>61</formula>
      <formula>80</formula>
    </cfRule>
    <cfRule type="cellIs" dxfId="4873" priority="1469" operator="between">
      <formula>41</formula>
      <formula>60</formula>
    </cfRule>
    <cfRule type="cellIs" dxfId="4872" priority="1470" operator="between">
      <formula>21</formula>
      <formula>40</formula>
    </cfRule>
    <cfRule type="cellIs" dxfId="4871" priority="1471" operator="between">
      <formula>1</formula>
      <formula>20</formula>
    </cfRule>
  </conditionalFormatting>
  <conditionalFormatting sqref="BT282">
    <cfRule type="containsErrors" dxfId="4870" priority="1464">
      <formula>ISERROR(BT282)</formula>
    </cfRule>
    <cfRule type="containsText" dxfId="4869" priority="1465" operator="containsText" text="N/A">
      <formula>NOT(ISERROR(SEARCH("N/A",BT282)))</formula>
    </cfRule>
  </conditionalFormatting>
  <conditionalFormatting sqref="BU283 BU280">
    <cfRule type="cellIs" dxfId="4868" priority="1461" operator="equal">
      <formula>2</formula>
    </cfRule>
    <cfRule type="cellIs" dxfId="4867" priority="1462" operator="equal">
      <formula>1</formula>
    </cfRule>
  </conditionalFormatting>
  <conditionalFormatting sqref="BU283 BU280">
    <cfRule type="cellIs" dxfId="4866" priority="1460" operator="equal">
      <formula>3</formula>
    </cfRule>
  </conditionalFormatting>
  <conditionalFormatting sqref="BU283 BU280">
    <cfRule type="cellIs" dxfId="4865" priority="1458" operator="equal">
      <formula>5</formula>
    </cfRule>
    <cfRule type="cellIs" dxfId="4864" priority="1459" operator="equal">
      <formula>4</formula>
    </cfRule>
  </conditionalFormatting>
  <conditionalFormatting sqref="BY279">
    <cfRule type="containsText" dxfId="4863" priority="1447" operator="containsText" text="N/A">
      <formula>NOT(ISERROR(SEARCH("N/A",BY279)))</formula>
    </cfRule>
    <cfRule type="containsText" dxfId="4862" priority="1453" operator="containsText" text="High">
      <formula>NOT(ISERROR(SEARCH("High",BY279)))</formula>
    </cfRule>
    <cfRule type="containsText" dxfId="4861" priority="1454" operator="containsText" text="Extreme">
      <formula>NOT(ISERROR(SEARCH("Extreme",BY279)))</formula>
    </cfRule>
    <cfRule type="containsText" dxfId="4860" priority="1455" operator="containsText" text="Low">
      <formula>NOT(ISERROR(SEARCH("Low",BY279)))</formula>
    </cfRule>
    <cfRule type="containsText" dxfId="4859" priority="1456" operator="containsText" text="Moderate">
      <formula>NOT(ISERROR(SEARCH("Moderate",BY279)))</formula>
    </cfRule>
    <cfRule type="containsText" dxfId="4858" priority="1457" operator="containsText" text="Insignificant">
      <formula>NOT(ISERROR(SEARCH("Insignificant",BY279)))</formula>
    </cfRule>
    <cfRule type="containsErrors" dxfId="4857" priority="1463">
      <formula>ISERROR(BY279)</formula>
    </cfRule>
  </conditionalFormatting>
  <conditionalFormatting sqref="BY279:BY280 BY282:BY283">
    <cfRule type="cellIs" dxfId="4856" priority="1448" operator="between">
      <formula>81</formula>
      <formula>100</formula>
    </cfRule>
    <cfRule type="cellIs" dxfId="4855" priority="1449" operator="between">
      <formula>61</formula>
      <formula>80</formula>
    </cfRule>
    <cfRule type="cellIs" dxfId="4854" priority="1450" operator="between">
      <formula>41</formula>
      <formula>60</formula>
    </cfRule>
    <cfRule type="cellIs" dxfId="4853" priority="1451" operator="between">
      <formula>21</formula>
      <formula>40</formula>
    </cfRule>
    <cfRule type="cellIs" dxfId="4852" priority="1452" operator="between">
      <formula>1</formula>
      <formula>20</formula>
    </cfRule>
  </conditionalFormatting>
  <conditionalFormatting sqref="BY282">
    <cfRule type="containsErrors" dxfId="4851" priority="1445">
      <formula>ISERROR(BY282)</formula>
    </cfRule>
    <cfRule type="containsText" dxfId="4850" priority="1446" operator="containsText" text="N/A">
      <formula>NOT(ISERROR(SEARCH("N/A",BY282)))</formula>
    </cfRule>
  </conditionalFormatting>
  <conditionalFormatting sqref="BZ283 BZ280">
    <cfRule type="cellIs" dxfId="4849" priority="1442" operator="equal">
      <formula>2</formula>
    </cfRule>
    <cfRule type="cellIs" dxfId="4848" priority="1443" operator="equal">
      <formula>1</formula>
    </cfRule>
  </conditionalFormatting>
  <conditionalFormatting sqref="BZ283 BZ280">
    <cfRule type="cellIs" dxfId="4847" priority="1441" operator="equal">
      <formula>3</formula>
    </cfRule>
  </conditionalFormatting>
  <conditionalFormatting sqref="BZ283 BZ280">
    <cfRule type="cellIs" dxfId="4846" priority="1439" operator="equal">
      <formula>5</formula>
    </cfRule>
    <cfRule type="cellIs" dxfId="4845" priority="1440" operator="equal">
      <formula>4</formula>
    </cfRule>
  </conditionalFormatting>
  <conditionalFormatting sqref="CD279">
    <cfRule type="containsText" dxfId="4844" priority="1428" operator="containsText" text="N/A">
      <formula>NOT(ISERROR(SEARCH("N/A",CD279)))</formula>
    </cfRule>
    <cfRule type="containsText" dxfId="4843" priority="1434" operator="containsText" text="High">
      <formula>NOT(ISERROR(SEARCH("High",CD279)))</formula>
    </cfRule>
    <cfRule type="containsText" dxfId="4842" priority="1435" operator="containsText" text="Extreme">
      <formula>NOT(ISERROR(SEARCH("Extreme",CD279)))</formula>
    </cfRule>
    <cfRule type="containsText" dxfId="4841" priority="1436" operator="containsText" text="Low">
      <formula>NOT(ISERROR(SEARCH("Low",CD279)))</formula>
    </cfRule>
    <cfRule type="containsText" dxfId="4840" priority="1437" operator="containsText" text="Moderate">
      <formula>NOT(ISERROR(SEARCH("Moderate",CD279)))</formula>
    </cfRule>
    <cfRule type="containsText" dxfId="4839" priority="1438" operator="containsText" text="Insignificant">
      <formula>NOT(ISERROR(SEARCH("Insignificant",CD279)))</formula>
    </cfRule>
    <cfRule type="containsErrors" dxfId="4838" priority="1444">
      <formula>ISERROR(CD279)</formula>
    </cfRule>
  </conditionalFormatting>
  <conditionalFormatting sqref="CD279:CD280 CD282:CD283">
    <cfRule type="cellIs" dxfId="4837" priority="1429" operator="between">
      <formula>81</formula>
      <formula>100</formula>
    </cfRule>
    <cfRule type="cellIs" dxfId="4836" priority="1430" operator="between">
      <formula>61</formula>
      <formula>80</formula>
    </cfRule>
    <cfRule type="cellIs" dxfId="4835" priority="1431" operator="between">
      <formula>41</formula>
      <formula>60</formula>
    </cfRule>
    <cfRule type="cellIs" dxfId="4834" priority="1432" operator="between">
      <formula>21</formula>
      <formula>40</formula>
    </cfRule>
    <cfRule type="cellIs" dxfId="4833" priority="1433" operator="between">
      <formula>1</formula>
      <formula>20</formula>
    </cfRule>
  </conditionalFormatting>
  <conditionalFormatting sqref="CD282">
    <cfRule type="containsErrors" dxfId="4832" priority="1426">
      <formula>ISERROR(CD282)</formula>
    </cfRule>
    <cfRule type="containsText" dxfId="4831" priority="1427" operator="containsText" text="N/A">
      <formula>NOT(ISERROR(SEARCH("N/A",CD282)))</formula>
    </cfRule>
  </conditionalFormatting>
  <conditionalFormatting sqref="CE283 CE280">
    <cfRule type="cellIs" dxfId="4830" priority="1423" operator="equal">
      <formula>2</formula>
    </cfRule>
    <cfRule type="cellIs" dxfId="4829" priority="1424" operator="equal">
      <formula>1</formula>
    </cfRule>
  </conditionalFormatting>
  <conditionalFormatting sqref="CE283 CE280">
    <cfRule type="cellIs" dxfId="4828" priority="1422" operator="equal">
      <formula>3</formula>
    </cfRule>
  </conditionalFormatting>
  <conditionalFormatting sqref="CE283 CE280">
    <cfRule type="cellIs" dxfId="4827" priority="1420" operator="equal">
      <formula>5</formula>
    </cfRule>
    <cfRule type="cellIs" dxfId="4826" priority="1421" operator="equal">
      <formula>4</formula>
    </cfRule>
  </conditionalFormatting>
  <conditionalFormatting sqref="CI279">
    <cfRule type="containsText" dxfId="4825" priority="1409" operator="containsText" text="N/A">
      <formula>NOT(ISERROR(SEARCH("N/A",CI279)))</formula>
    </cfRule>
    <cfRule type="containsText" dxfId="4824" priority="1415" operator="containsText" text="High">
      <formula>NOT(ISERROR(SEARCH("High",CI279)))</formula>
    </cfRule>
    <cfRule type="containsText" dxfId="4823" priority="1416" operator="containsText" text="Extreme">
      <formula>NOT(ISERROR(SEARCH("Extreme",CI279)))</formula>
    </cfRule>
    <cfRule type="containsText" dxfId="4822" priority="1417" operator="containsText" text="Low">
      <formula>NOT(ISERROR(SEARCH("Low",CI279)))</formula>
    </cfRule>
    <cfRule type="containsText" dxfId="4821" priority="1418" operator="containsText" text="Moderate">
      <formula>NOT(ISERROR(SEARCH("Moderate",CI279)))</formula>
    </cfRule>
    <cfRule type="containsText" dxfId="4820" priority="1419" operator="containsText" text="Insignificant">
      <formula>NOT(ISERROR(SEARCH("Insignificant",CI279)))</formula>
    </cfRule>
    <cfRule type="containsErrors" dxfId="4819" priority="1425">
      <formula>ISERROR(CI279)</formula>
    </cfRule>
  </conditionalFormatting>
  <conditionalFormatting sqref="CI279:CI280 CI282:CI283">
    <cfRule type="cellIs" dxfId="4818" priority="1410" operator="between">
      <formula>81</formula>
      <formula>100</formula>
    </cfRule>
    <cfRule type="cellIs" dxfId="4817" priority="1411" operator="between">
      <formula>61</formula>
      <formula>80</formula>
    </cfRule>
    <cfRule type="cellIs" dxfId="4816" priority="1412" operator="between">
      <formula>41</formula>
      <formula>60</formula>
    </cfRule>
    <cfRule type="cellIs" dxfId="4815" priority="1413" operator="between">
      <formula>21</formula>
      <formula>40</formula>
    </cfRule>
    <cfRule type="cellIs" dxfId="4814" priority="1414" operator="between">
      <formula>1</formula>
      <formula>20</formula>
    </cfRule>
  </conditionalFormatting>
  <conditionalFormatting sqref="CI282">
    <cfRule type="containsErrors" dxfId="4813" priority="1407">
      <formula>ISERROR(CI282)</formula>
    </cfRule>
    <cfRule type="containsText" dxfId="4812" priority="1408" operator="containsText" text="N/A">
      <formula>NOT(ISERROR(SEARCH("N/A",CI282)))</formula>
    </cfRule>
  </conditionalFormatting>
  <conditionalFormatting sqref="CJ283 CJ280">
    <cfRule type="cellIs" dxfId="4811" priority="1404" operator="equal">
      <formula>2</formula>
    </cfRule>
    <cfRule type="cellIs" dxfId="4810" priority="1405" operator="equal">
      <formula>1</formula>
    </cfRule>
  </conditionalFormatting>
  <conditionalFormatting sqref="CJ283 CJ280">
    <cfRule type="cellIs" dxfId="4809" priority="1403" operator="equal">
      <formula>3</formula>
    </cfRule>
  </conditionalFormatting>
  <conditionalFormatting sqref="CJ283 CJ280">
    <cfRule type="cellIs" dxfId="4808" priority="1401" operator="equal">
      <formula>5</formula>
    </cfRule>
    <cfRule type="cellIs" dxfId="4807" priority="1402" operator="equal">
      <formula>4</formula>
    </cfRule>
  </conditionalFormatting>
  <conditionalFormatting sqref="CN279">
    <cfRule type="containsText" dxfId="4806" priority="1390" operator="containsText" text="N/A">
      <formula>NOT(ISERROR(SEARCH("N/A",CN279)))</formula>
    </cfRule>
    <cfRule type="containsText" dxfId="4805" priority="1396" operator="containsText" text="High">
      <formula>NOT(ISERROR(SEARCH("High",CN279)))</formula>
    </cfRule>
    <cfRule type="containsText" dxfId="4804" priority="1397" operator="containsText" text="Extreme">
      <formula>NOT(ISERROR(SEARCH("Extreme",CN279)))</formula>
    </cfRule>
    <cfRule type="containsText" dxfId="4803" priority="1398" operator="containsText" text="Low">
      <formula>NOT(ISERROR(SEARCH("Low",CN279)))</formula>
    </cfRule>
    <cfRule type="containsText" dxfId="4802" priority="1399" operator="containsText" text="Moderate">
      <formula>NOT(ISERROR(SEARCH("Moderate",CN279)))</formula>
    </cfRule>
    <cfRule type="containsText" dxfId="4801" priority="1400" operator="containsText" text="Insignificant">
      <formula>NOT(ISERROR(SEARCH("Insignificant",CN279)))</formula>
    </cfRule>
    <cfRule type="containsErrors" dxfId="4800" priority="1406">
      <formula>ISERROR(CN279)</formula>
    </cfRule>
  </conditionalFormatting>
  <conditionalFormatting sqref="CN279:CN280 CN282:CN283">
    <cfRule type="cellIs" dxfId="4799" priority="1391" operator="between">
      <formula>81</formula>
      <formula>100</formula>
    </cfRule>
    <cfRule type="cellIs" dxfId="4798" priority="1392" operator="between">
      <formula>61</formula>
      <formula>80</formula>
    </cfRule>
    <cfRule type="cellIs" dxfId="4797" priority="1393" operator="between">
      <formula>41</formula>
      <formula>60</formula>
    </cfRule>
    <cfRule type="cellIs" dxfId="4796" priority="1394" operator="between">
      <formula>21</formula>
      <formula>40</formula>
    </cfRule>
    <cfRule type="cellIs" dxfId="4795" priority="1395" operator="between">
      <formula>1</formula>
      <formula>20</formula>
    </cfRule>
  </conditionalFormatting>
  <conditionalFormatting sqref="CN282">
    <cfRule type="containsErrors" dxfId="4794" priority="1388">
      <formula>ISERROR(CN282)</formula>
    </cfRule>
    <cfRule type="containsText" dxfId="4793" priority="1389" operator="containsText" text="N/A">
      <formula>NOT(ISERROR(SEARCH("N/A",CN282)))</formula>
    </cfRule>
  </conditionalFormatting>
  <conditionalFormatting sqref="CO283 CO280">
    <cfRule type="cellIs" dxfId="4792" priority="1385" operator="equal">
      <formula>2</formula>
    </cfRule>
    <cfRule type="cellIs" dxfId="4791" priority="1386" operator="equal">
      <formula>1</formula>
    </cfRule>
  </conditionalFormatting>
  <conditionalFormatting sqref="CO283 CO280">
    <cfRule type="cellIs" dxfId="4790" priority="1384" operator="equal">
      <formula>3</formula>
    </cfRule>
  </conditionalFormatting>
  <conditionalFormatting sqref="CO283 CO280">
    <cfRule type="cellIs" dxfId="4789" priority="1382" operator="equal">
      <formula>5</formula>
    </cfRule>
    <cfRule type="cellIs" dxfId="4788" priority="1383" operator="equal">
      <formula>4</formula>
    </cfRule>
  </conditionalFormatting>
  <conditionalFormatting sqref="CS279">
    <cfRule type="containsText" dxfId="4787" priority="1371" operator="containsText" text="N/A">
      <formula>NOT(ISERROR(SEARCH("N/A",CS279)))</formula>
    </cfRule>
    <cfRule type="containsText" dxfId="4786" priority="1377" operator="containsText" text="High">
      <formula>NOT(ISERROR(SEARCH("High",CS279)))</formula>
    </cfRule>
    <cfRule type="containsText" dxfId="4785" priority="1378" operator="containsText" text="Extreme">
      <formula>NOT(ISERROR(SEARCH("Extreme",CS279)))</formula>
    </cfRule>
    <cfRule type="containsText" dxfId="4784" priority="1379" operator="containsText" text="Low">
      <formula>NOT(ISERROR(SEARCH("Low",CS279)))</formula>
    </cfRule>
    <cfRule type="containsText" dxfId="4783" priority="1380" operator="containsText" text="Moderate">
      <formula>NOT(ISERROR(SEARCH("Moderate",CS279)))</formula>
    </cfRule>
    <cfRule type="containsText" dxfId="4782" priority="1381" operator="containsText" text="Insignificant">
      <formula>NOT(ISERROR(SEARCH("Insignificant",CS279)))</formula>
    </cfRule>
    <cfRule type="containsErrors" dxfId="4781" priority="1387">
      <formula>ISERROR(CS279)</formula>
    </cfRule>
  </conditionalFormatting>
  <conditionalFormatting sqref="CS279:CS280 CS282:CS283">
    <cfRule type="cellIs" dxfId="4780" priority="1372" operator="between">
      <formula>81</formula>
      <formula>100</formula>
    </cfRule>
    <cfRule type="cellIs" dxfId="4779" priority="1373" operator="between">
      <formula>61</formula>
      <formula>80</formula>
    </cfRule>
    <cfRule type="cellIs" dxfId="4778" priority="1374" operator="between">
      <formula>41</formula>
      <formula>60</formula>
    </cfRule>
    <cfRule type="cellIs" dxfId="4777" priority="1375" operator="between">
      <formula>21</formula>
      <formula>40</formula>
    </cfRule>
    <cfRule type="cellIs" dxfId="4776" priority="1376" operator="between">
      <formula>1</formula>
      <formula>20</formula>
    </cfRule>
  </conditionalFormatting>
  <conditionalFormatting sqref="CS282">
    <cfRule type="containsErrors" dxfId="4775" priority="1369">
      <formula>ISERROR(CS282)</formula>
    </cfRule>
    <cfRule type="containsText" dxfId="4774" priority="1370" operator="containsText" text="N/A">
      <formula>NOT(ISERROR(SEARCH("N/A",CS282)))</formula>
    </cfRule>
  </conditionalFormatting>
  <conditionalFormatting sqref="H289 H286">
    <cfRule type="cellIs" dxfId="4773" priority="1366" operator="equal">
      <formula>2</formula>
    </cfRule>
    <cfRule type="cellIs" dxfId="4772" priority="1367" operator="equal">
      <formula>1</formula>
    </cfRule>
  </conditionalFormatting>
  <conditionalFormatting sqref="H289 H286">
    <cfRule type="cellIs" dxfId="4771" priority="1365" operator="equal">
      <formula>3</formula>
    </cfRule>
  </conditionalFormatting>
  <conditionalFormatting sqref="H289 H286">
    <cfRule type="cellIs" dxfId="4770" priority="1363" operator="equal">
      <formula>5</formula>
    </cfRule>
    <cfRule type="cellIs" dxfId="4769" priority="1364" operator="equal">
      <formula>4</formula>
    </cfRule>
  </conditionalFormatting>
  <conditionalFormatting sqref="L285">
    <cfRule type="containsText" dxfId="4768" priority="1352" operator="containsText" text="N/A">
      <formula>NOT(ISERROR(SEARCH("N/A",L285)))</formula>
    </cfRule>
    <cfRule type="containsText" dxfId="4767" priority="1358" operator="containsText" text="High">
      <formula>NOT(ISERROR(SEARCH("High",L285)))</formula>
    </cfRule>
    <cfRule type="containsText" dxfId="4766" priority="1359" operator="containsText" text="Extreme">
      <formula>NOT(ISERROR(SEARCH("Extreme",L285)))</formula>
    </cfRule>
    <cfRule type="containsText" dxfId="4765" priority="1360" operator="containsText" text="Low">
      <formula>NOT(ISERROR(SEARCH("Low",L285)))</formula>
    </cfRule>
    <cfRule type="containsText" dxfId="4764" priority="1361" operator="containsText" text="Moderate">
      <formula>NOT(ISERROR(SEARCH("Moderate",L285)))</formula>
    </cfRule>
    <cfRule type="containsText" dxfId="4763" priority="1362" operator="containsText" text="Insignificant">
      <formula>NOT(ISERROR(SEARCH("Insignificant",L285)))</formula>
    </cfRule>
    <cfRule type="containsErrors" dxfId="4762" priority="1368">
      <formula>ISERROR(L285)</formula>
    </cfRule>
  </conditionalFormatting>
  <conditionalFormatting sqref="L285:L286 L288:L289">
    <cfRule type="cellIs" dxfId="4761" priority="1353" operator="between">
      <formula>81</formula>
      <formula>100</formula>
    </cfRule>
    <cfRule type="cellIs" dxfId="4760" priority="1354" operator="between">
      <formula>61</formula>
      <formula>80</formula>
    </cfRule>
    <cfRule type="cellIs" dxfId="4759" priority="1355" operator="between">
      <formula>41</formula>
      <formula>60</formula>
    </cfRule>
    <cfRule type="cellIs" dxfId="4758" priority="1356" operator="between">
      <formula>21</formula>
      <formula>40</formula>
    </cfRule>
    <cfRule type="cellIs" dxfId="4757" priority="1357" operator="between">
      <formula>1</formula>
      <formula>20</formula>
    </cfRule>
  </conditionalFormatting>
  <conditionalFormatting sqref="L288">
    <cfRule type="containsErrors" dxfId="4756" priority="1350">
      <formula>ISERROR(L288)</formula>
    </cfRule>
    <cfRule type="containsText" dxfId="4755" priority="1351" operator="containsText" text="N/A">
      <formula>NOT(ISERROR(SEARCH("N/A",L288)))</formula>
    </cfRule>
  </conditionalFormatting>
  <conditionalFormatting sqref="M289 M286">
    <cfRule type="cellIs" dxfId="4754" priority="1347" operator="equal">
      <formula>2</formula>
    </cfRule>
    <cfRule type="cellIs" dxfId="4753" priority="1348" operator="equal">
      <formula>1</formula>
    </cfRule>
  </conditionalFormatting>
  <conditionalFormatting sqref="M289 M286">
    <cfRule type="cellIs" dxfId="4752" priority="1346" operator="equal">
      <formula>3</formula>
    </cfRule>
  </conditionalFormatting>
  <conditionalFormatting sqref="M289 M286">
    <cfRule type="cellIs" dxfId="4751" priority="1344" operator="equal">
      <formula>5</formula>
    </cfRule>
    <cfRule type="cellIs" dxfId="4750" priority="1345" operator="equal">
      <formula>4</formula>
    </cfRule>
  </conditionalFormatting>
  <conditionalFormatting sqref="Q285">
    <cfRule type="containsText" dxfId="4749" priority="1333" operator="containsText" text="N/A">
      <formula>NOT(ISERROR(SEARCH("N/A",Q285)))</formula>
    </cfRule>
    <cfRule type="containsText" dxfId="4748" priority="1339" operator="containsText" text="High">
      <formula>NOT(ISERROR(SEARCH("High",Q285)))</formula>
    </cfRule>
    <cfRule type="containsText" dxfId="4747" priority="1340" operator="containsText" text="Extreme">
      <formula>NOT(ISERROR(SEARCH("Extreme",Q285)))</formula>
    </cfRule>
    <cfRule type="containsText" dxfId="4746" priority="1341" operator="containsText" text="Low">
      <formula>NOT(ISERROR(SEARCH("Low",Q285)))</formula>
    </cfRule>
    <cfRule type="containsText" dxfId="4745" priority="1342" operator="containsText" text="Moderate">
      <formula>NOT(ISERROR(SEARCH("Moderate",Q285)))</formula>
    </cfRule>
    <cfRule type="containsText" dxfId="4744" priority="1343" operator="containsText" text="Insignificant">
      <formula>NOT(ISERROR(SEARCH("Insignificant",Q285)))</formula>
    </cfRule>
    <cfRule type="containsErrors" dxfId="4743" priority="1349">
      <formula>ISERROR(Q285)</formula>
    </cfRule>
  </conditionalFormatting>
  <conditionalFormatting sqref="Q285:Q286 Q288:Q289">
    <cfRule type="cellIs" dxfId="4742" priority="1334" operator="between">
      <formula>81</formula>
      <formula>100</formula>
    </cfRule>
    <cfRule type="cellIs" dxfId="4741" priority="1335" operator="between">
      <formula>61</formula>
      <formula>80</formula>
    </cfRule>
    <cfRule type="cellIs" dxfId="4740" priority="1336" operator="between">
      <formula>41</formula>
      <formula>60</formula>
    </cfRule>
    <cfRule type="cellIs" dxfId="4739" priority="1337" operator="between">
      <formula>21</formula>
      <formula>40</formula>
    </cfRule>
    <cfRule type="cellIs" dxfId="4738" priority="1338" operator="between">
      <formula>1</formula>
      <formula>20</formula>
    </cfRule>
  </conditionalFormatting>
  <conditionalFormatting sqref="Q288">
    <cfRule type="containsErrors" dxfId="4737" priority="1331">
      <formula>ISERROR(Q288)</formula>
    </cfRule>
    <cfRule type="containsText" dxfId="4736" priority="1332" operator="containsText" text="N/A">
      <formula>NOT(ISERROR(SEARCH("N/A",Q288)))</formula>
    </cfRule>
  </conditionalFormatting>
  <conditionalFormatting sqref="R289 R286">
    <cfRule type="cellIs" dxfId="4735" priority="1328" operator="equal">
      <formula>2</formula>
    </cfRule>
    <cfRule type="cellIs" dxfId="4734" priority="1329" operator="equal">
      <formula>1</formula>
    </cfRule>
  </conditionalFormatting>
  <conditionalFormatting sqref="R289 R286">
    <cfRule type="cellIs" dxfId="4733" priority="1327" operator="equal">
      <formula>3</formula>
    </cfRule>
  </conditionalFormatting>
  <conditionalFormatting sqref="R289 R286">
    <cfRule type="cellIs" dxfId="4732" priority="1325" operator="equal">
      <formula>5</formula>
    </cfRule>
    <cfRule type="cellIs" dxfId="4731" priority="1326" operator="equal">
      <formula>4</formula>
    </cfRule>
  </conditionalFormatting>
  <conditionalFormatting sqref="V285">
    <cfRule type="containsText" dxfId="4730" priority="1314" operator="containsText" text="N/A">
      <formula>NOT(ISERROR(SEARCH("N/A",V285)))</formula>
    </cfRule>
    <cfRule type="containsText" dxfId="4729" priority="1320" operator="containsText" text="High">
      <formula>NOT(ISERROR(SEARCH("High",V285)))</formula>
    </cfRule>
    <cfRule type="containsText" dxfId="4728" priority="1321" operator="containsText" text="Extreme">
      <formula>NOT(ISERROR(SEARCH("Extreme",V285)))</formula>
    </cfRule>
    <cfRule type="containsText" dxfId="4727" priority="1322" operator="containsText" text="Low">
      <formula>NOT(ISERROR(SEARCH("Low",V285)))</formula>
    </cfRule>
    <cfRule type="containsText" dxfId="4726" priority="1323" operator="containsText" text="Moderate">
      <formula>NOT(ISERROR(SEARCH("Moderate",V285)))</formula>
    </cfRule>
    <cfRule type="containsText" dxfId="4725" priority="1324" operator="containsText" text="Insignificant">
      <formula>NOT(ISERROR(SEARCH("Insignificant",V285)))</formula>
    </cfRule>
    <cfRule type="containsErrors" dxfId="4724" priority="1330">
      <formula>ISERROR(V285)</formula>
    </cfRule>
  </conditionalFormatting>
  <conditionalFormatting sqref="V285:V286 V288:V289">
    <cfRule type="cellIs" dxfId="4723" priority="1315" operator="between">
      <formula>81</formula>
      <formula>100</formula>
    </cfRule>
    <cfRule type="cellIs" dxfId="4722" priority="1316" operator="between">
      <formula>61</formula>
      <formula>80</formula>
    </cfRule>
    <cfRule type="cellIs" dxfId="4721" priority="1317" operator="between">
      <formula>41</formula>
      <formula>60</formula>
    </cfRule>
    <cfRule type="cellIs" dxfId="4720" priority="1318" operator="between">
      <formula>21</formula>
      <formula>40</formula>
    </cfRule>
    <cfRule type="cellIs" dxfId="4719" priority="1319" operator="between">
      <formula>1</formula>
      <formula>20</formula>
    </cfRule>
  </conditionalFormatting>
  <conditionalFormatting sqref="V288">
    <cfRule type="containsErrors" dxfId="4718" priority="1312">
      <formula>ISERROR(V288)</formula>
    </cfRule>
    <cfRule type="containsText" dxfId="4717" priority="1313" operator="containsText" text="N/A">
      <formula>NOT(ISERROR(SEARCH("N/A",V288)))</formula>
    </cfRule>
  </conditionalFormatting>
  <conditionalFormatting sqref="W289 W286">
    <cfRule type="cellIs" dxfId="4716" priority="1309" operator="equal">
      <formula>2</formula>
    </cfRule>
    <cfRule type="cellIs" dxfId="4715" priority="1310" operator="equal">
      <formula>1</formula>
    </cfRule>
  </conditionalFormatting>
  <conditionalFormatting sqref="W289 W286">
    <cfRule type="cellIs" dxfId="4714" priority="1308" operator="equal">
      <formula>3</formula>
    </cfRule>
  </conditionalFormatting>
  <conditionalFormatting sqref="W289 W286">
    <cfRule type="cellIs" dxfId="4713" priority="1306" operator="equal">
      <formula>5</formula>
    </cfRule>
    <cfRule type="cellIs" dxfId="4712" priority="1307" operator="equal">
      <formula>4</formula>
    </cfRule>
  </conditionalFormatting>
  <conditionalFormatting sqref="AA285">
    <cfRule type="containsText" dxfId="4711" priority="1295" operator="containsText" text="N/A">
      <formula>NOT(ISERROR(SEARCH("N/A",AA285)))</formula>
    </cfRule>
    <cfRule type="containsText" dxfId="4710" priority="1301" operator="containsText" text="High">
      <formula>NOT(ISERROR(SEARCH("High",AA285)))</formula>
    </cfRule>
    <cfRule type="containsText" dxfId="4709" priority="1302" operator="containsText" text="Extreme">
      <formula>NOT(ISERROR(SEARCH("Extreme",AA285)))</formula>
    </cfRule>
    <cfRule type="containsText" dxfId="4708" priority="1303" operator="containsText" text="Low">
      <formula>NOT(ISERROR(SEARCH("Low",AA285)))</formula>
    </cfRule>
    <cfRule type="containsText" dxfId="4707" priority="1304" operator="containsText" text="Moderate">
      <formula>NOT(ISERROR(SEARCH("Moderate",AA285)))</formula>
    </cfRule>
    <cfRule type="containsText" dxfId="4706" priority="1305" operator="containsText" text="Insignificant">
      <formula>NOT(ISERROR(SEARCH("Insignificant",AA285)))</formula>
    </cfRule>
    <cfRule type="containsErrors" dxfId="4705" priority="1311">
      <formula>ISERROR(AA285)</formula>
    </cfRule>
  </conditionalFormatting>
  <conditionalFormatting sqref="AA285:AA286 AA288:AA289">
    <cfRule type="cellIs" dxfId="4704" priority="1296" operator="between">
      <formula>81</formula>
      <formula>100</formula>
    </cfRule>
    <cfRule type="cellIs" dxfId="4703" priority="1297" operator="between">
      <formula>61</formula>
      <formula>80</formula>
    </cfRule>
    <cfRule type="cellIs" dxfId="4702" priority="1298" operator="between">
      <formula>41</formula>
      <formula>60</formula>
    </cfRule>
    <cfRule type="cellIs" dxfId="4701" priority="1299" operator="between">
      <formula>21</formula>
      <formula>40</formula>
    </cfRule>
    <cfRule type="cellIs" dxfId="4700" priority="1300" operator="between">
      <formula>1</formula>
      <formula>20</formula>
    </cfRule>
  </conditionalFormatting>
  <conditionalFormatting sqref="AA288">
    <cfRule type="containsErrors" dxfId="4699" priority="1293">
      <formula>ISERROR(AA288)</formula>
    </cfRule>
    <cfRule type="containsText" dxfId="4698" priority="1294" operator="containsText" text="N/A">
      <formula>NOT(ISERROR(SEARCH("N/A",AA288)))</formula>
    </cfRule>
  </conditionalFormatting>
  <conditionalFormatting sqref="AB289 AB286">
    <cfRule type="cellIs" dxfId="4697" priority="1290" operator="equal">
      <formula>2</formula>
    </cfRule>
    <cfRule type="cellIs" dxfId="4696" priority="1291" operator="equal">
      <formula>1</formula>
    </cfRule>
  </conditionalFormatting>
  <conditionalFormatting sqref="AB289 AB286">
    <cfRule type="cellIs" dxfId="4695" priority="1289" operator="equal">
      <formula>3</formula>
    </cfRule>
  </conditionalFormatting>
  <conditionalFormatting sqref="AB289 AB286">
    <cfRule type="cellIs" dxfId="4694" priority="1287" operator="equal">
      <formula>5</formula>
    </cfRule>
    <cfRule type="cellIs" dxfId="4693" priority="1288" operator="equal">
      <formula>4</formula>
    </cfRule>
  </conditionalFormatting>
  <conditionalFormatting sqref="AF285">
    <cfRule type="containsText" dxfId="4692" priority="1276" operator="containsText" text="N/A">
      <formula>NOT(ISERROR(SEARCH("N/A",AF285)))</formula>
    </cfRule>
    <cfRule type="containsText" dxfId="4691" priority="1282" operator="containsText" text="High">
      <formula>NOT(ISERROR(SEARCH("High",AF285)))</formula>
    </cfRule>
    <cfRule type="containsText" dxfId="4690" priority="1283" operator="containsText" text="Extreme">
      <formula>NOT(ISERROR(SEARCH("Extreme",AF285)))</formula>
    </cfRule>
    <cfRule type="containsText" dxfId="4689" priority="1284" operator="containsText" text="Low">
      <formula>NOT(ISERROR(SEARCH("Low",AF285)))</formula>
    </cfRule>
    <cfRule type="containsText" dxfId="4688" priority="1285" operator="containsText" text="Moderate">
      <formula>NOT(ISERROR(SEARCH("Moderate",AF285)))</formula>
    </cfRule>
    <cfRule type="containsText" dxfId="4687" priority="1286" operator="containsText" text="Insignificant">
      <formula>NOT(ISERROR(SEARCH("Insignificant",AF285)))</formula>
    </cfRule>
    <cfRule type="containsErrors" dxfId="4686" priority="1292">
      <formula>ISERROR(AF285)</formula>
    </cfRule>
  </conditionalFormatting>
  <conditionalFormatting sqref="AF285:AF286 AF288:AF289">
    <cfRule type="cellIs" dxfId="4685" priority="1277" operator="between">
      <formula>81</formula>
      <formula>100</formula>
    </cfRule>
    <cfRule type="cellIs" dxfId="4684" priority="1278" operator="between">
      <formula>61</formula>
      <formula>80</formula>
    </cfRule>
    <cfRule type="cellIs" dxfId="4683" priority="1279" operator="between">
      <formula>41</formula>
      <formula>60</formula>
    </cfRule>
    <cfRule type="cellIs" dxfId="4682" priority="1280" operator="between">
      <formula>21</formula>
      <formula>40</formula>
    </cfRule>
    <cfRule type="cellIs" dxfId="4681" priority="1281" operator="between">
      <formula>1</formula>
      <formula>20</formula>
    </cfRule>
  </conditionalFormatting>
  <conditionalFormatting sqref="AF288">
    <cfRule type="containsErrors" dxfId="4680" priority="1274">
      <formula>ISERROR(AF288)</formula>
    </cfRule>
    <cfRule type="containsText" dxfId="4679" priority="1275" operator="containsText" text="N/A">
      <formula>NOT(ISERROR(SEARCH("N/A",AF288)))</formula>
    </cfRule>
  </conditionalFormatting>
  <conditionalFormatting sqref="AG289 AG286">
    <cfRule type="cellIs" dxfId="4678" priority="1271" operator="equal">
      <formula>2</formula>
    </cfRule>
    <cfRule type="cellIs" dxfId="4677" priority="1272" operator="equal">
      <formula>1</formula>
    </cfRule>
  </conditionalFormatting>
  <conditionalFormatting sqref="AG289 AG286">
    <cfRule type="cellIs" dxfId="4676" priority="1270" operator="equal">
      <formula>3</formula>
    </cfRule>
  </conditionalFormatting>
  <conditionalFormatting sqref="AG289 AG286">
    <cfRule type="cellIs" dxfId="4675" priority="1268" operator="equal">
      <formula>5</formula>
    </cfRule>
    <cfRule type="cellIs" dxfId="4674" priority="1269" operator="equal">
      <formula>4</formula>
    </cfRule>
  </conditionalFormatting>
  <conditionalFormatting sqref="AK285">
    <cfRule type="containsText" dxfId="4673" priority="1257" operator="containsText" text="N/A">
      <formula>NOT(ISERROR(SEARCH("N/A",AK285)))</formula>
    </cfRule>
    <cfRule type="containsText" dxfId="4672" priority="1263" operator="containsText" text="High">
      <formula>NOT(ISERROR(SEARCH("High",AK285)))</formula>
    </cfRule>
    <cfRule type="containsText" dxfId="4671" priority="1264" operator="containsText" text="Extreme">
      <formula>NOT(ISERROR(SEARCH("Extreme",AK285)))</formula>
    </cfRule>
    <cfRule type="containsText" dxfId="4670" priority="1265" operator="containsText" text="Low">
      <formula>NOT(ISERROR(SEARCH("Low",AK285)))</formula>
    </cfRule>
    <cfRule type="containsText" dxfId="4669" priority="1266" operator="containsText" text="Moderate">
      <formula>NOT(ISERROR(SEARCH("Moderate",AK285)))</formula>
    </cfRule>
    <cfRule type="containsText" dxfId="4668" priority="1267" operator="containsText" text="Insignificant">
      <formula>NOT(ISERROR(SEARCH("Insignificant",AK285)))</formula>
    </cfRule>
    <cfRule type="containsErrors" dxfId="4667" priority="1273">
      <formula>ISERROR(AK285)</formula>
    </cfRule>
  </conditionalFormatting>
  <conditionalFormatting sqref="AK285:AK286 AK288:AK289">
    <cfRule type="cellIs" dxfId="4666" priority="1258" operator="between">
      <formula>81</formula>
      <formula>100</formula>
    </cfRule>
    <cfRule type="cellIs" dxfId="4665" priority="1259" operator="between">
      <formula>61</formula>
      <formula>80</formula>
    </cfRule>
    <cfRule type="cellIs" dxfId="4664" priority="1260" operator="between">
      <formula>41</formula>
      <formula>60</formula>
    </cfRule>
    <cfRule type="cellIs" dxfId="4663" priority="1261" operator="between">
      <formula>21</formula>
      <formula>40</formula>
    </cfRule>
    <cfRule type="cellIs" dxfId="4662" priority="1262" operator="between">
      <formula>1</formula>
      <formula>20</formula>
    </cfRule>
  </conditionalFormatting>
  <conditionalFormatting sqref="AK288">
    <cfRule type="containsErrors" dxfId="4661" priority="1255">
      <formula>ISERROR(AK288)</formula>
    </cfRule>
    <cfRule type="containsText" dxfId="4660" priority="1256" operator="containsText" text="N/A">
      <formula>NOT(ISERROR(SEARCH("N/A",AK288)))</formula>
    </cfRule>
  </conditionalFormatting>
  <conditionalFormatting sqref="AL289 AL286">
    <cfRule type="cellIs" dxfId="4659" priority="1252" operator="equal">
      <formula>2</formula>
    </cfRule>
    <cfRule type="cellIs" dxfId="4658" priority="1253" operator="equal">
      <formula>1</formula>
    </cfRule>
  </conditionalFormatting>
  <conditionalFormatting sqref="AL289 AL286">
    <cfRule type="cellIs" dxfId="4657" priority="1251" operator="equal">
      <formula>3</formula>
    </cfRule>
  </conditionalFormatting>
  <conditionalFormatting sqref="AL289 AL286">
    <cfRule type="cellIs" dxfId="4656" priority="1249" operator="equal">
      <formula>5</formula>
    </cfRule>
    <cfRule type="cellIs" dxfId="4655" priority="1250" operator="equal">
      <formula>4</formula>
    </cfRule>
  </conditionalFormatting>
  <conditionalFormatting sqref="AP285">
    <cfRule type="containsText" dxfId="4654" priority="1238" operator="containsText" text="N/A">
      <formula>NOT(ISERROR(SEARCH("N/A",AP285)))</formula>
    </cfRule>
    <cfRule type="containsText" dxfId="4653" priority="1244" operator="containsText" text="High">
      <formula>NOT(ISERROR(SEARCH("High",AP285)))</formula>
    </cfRule>
    <cfRule type="containsText" dxfId="4652" priority="1245" operator="containsText" text="Extreme">
      <formula>NOT(ISERROR(SEARCH("Extreme",AP285)))</formula>
    </cfRule>
    <cfRule type="containsText" dxfId="4651" priority="1246" operator="containsText" text="Low">
      <formula>NOT(ISERROR(SEARCH("Low",AP285)))</formula>
    </cfRule>
    <cfRule type="containsText" dxfId="4650" priority="1247" operator="containsText" text="Moderate">
      <formula>NOT(ISERROR(SEARCH("Moderate",AP285)))</formula>
    </cfRule>
    <cfRule type="containsText" dxfId="4649" priority="1248" operator="containsText" text="Insignificant">
      <formula>NOT(ISERROR(SEARCH("Insignificant",AP285)))</formula>
    </cfRule>
    <cfRule type="containsErrors" dxfId="4648" priority="1254">
      <formula>ISERROR(AP285)</formula>
    </cfRule>
  </conditionalFormatting>
  <conditionalFormatting sqref="AP285:AP286 AP288:AP289">
    <cfRule type="cellIs" dxfId="4647" priority="1239" operator="between">
      <formula>81</formula>
      <formula>100</formula>
    </cfRule>
    <cfRule type="cellIs" dxfId="4646" priority="1240" operator="between">
      <formula>61</formula>
      <formula>80</formula>
    </cfRule>
    <cfRule type="cellIs" dxfId="4645" priority="1241" operator="between">
      <formula>41</formula>
      <formula>60</formula>
    </cfRule>
    <cfRule type="cellIs" dxfId="4644" priority="1242" operator="between">
      <formula>21</formula>
      <formula>40</formula>
    </cfRule>
    <cfRule type="cellIs" dxfId="4643" priority="1243" operator="between">
      <formula>1</formula>
      <formula>20</formula>
    </cfRule>
  </conditionalFormatting>
  <conditionalFormatting sqref="AP288">
    <cfRule type="containsErrors" dxfId="4642" priority="1236">
      <formula>ISERROR(AP288)</formula>
    </cfRule>
    <cfRule type="containsText" dxfId="4641" priority="1237" operator="containsText" text="N/A">
      <formula>NOT(ISERROR(SEARCH("N/A",AP288)))</formula>
    </cfRule>
  </conditionalFormatting>
  <conditionalFormatting sqref="AQ289 AQ286">
    <cfRule type="cellIs" dxfId="4640" priority="1233" operator="equal">
      <formula>2</formula>
    </cfRule>
    <cfRule type="cellIs" dxfId="4639" priority="1234" operator="equal">
      <formula>1</formula>
    </cfRule>
  </conditionalFormatting>
  <conditionalFormatting sqref="AQ289 AQ286">
    <cfRule type="cellIs" dxfId="4638" priority="1232" operator="equal">
      <formula>3</formula>
    </cfRule>
  </conditionalFormatting>
  <conditionalFormatting sqref="AQ289 AQ286">
    <cfRule type="cellIs" dxfId="4637" priority="1230" operator="equal">
      <formula>5</formula>
    </cfRule>
    <cfRule type="cellIs" dxfId="4636" priority="1231" operator="equal">
      <formula>4</formula>
    </cfRule>
  </conditionalFormatting>
  <conditionalFormatting sqref="AU285">
    <cfRule type="containsText" dxfId="4635" priority="1219" operator="containsText" text="N/A">
      <formula>NOT(ISERROR(SEARCH("N/A",AU285)))</formula>
    </cfRule>
    <cfRule type="containsText" dxfId="4634" priority="1225" operator="containsText" text="High">
      <formula>NOT(ISERROR(SEARCH("High",AU285)))</formula>
    </cfRule>
    <cfRule type="containsText" dxfId="4633" priority="1226" operator="containsText" text="Extreme">
      <formula>NOT(ISERROR(SEARCH("Extreme",AU285)))</formula>
    </cfRule>
    <cfRule type="containsText" dxfId="4632" priority="1227" operator="containsText" text="Low">
      <formula>NOT(ISERROR(SEARCH("Low",AU285)))</formula>
    </cfRule>
    <cfRule type="containsText" dxfId="4631" priority="1228" operator="containsText" text="Moderate">
      <formula>NOT(ISERROR(SEARCH("Moderate",AU285)))</formula>
    </cfRule>
    <cfRule type="containsText" dxfId="4630" priority="1229" operator="containsText" text="Insignificant">
      <formula>NOT(ISERROR(SEARCH("Insignificant",AU285)))</formula>
    </cfRule>
    <cfRule type="containsErrors" dxfId="4629" priority="1235">
      <formula>ISERROR(AU285)</formula>
    </cfRule>
  </conditionalFormatting>
  <conditionalFormatting sqref="AU285:AU286 AU288:AU289">
    <cfRule type="cellIs" dxfId="4628" priority="1220" operator="between">
      <formula>81</formula>
      <formula>100</formula>
    </cfRule>
    <cfRule type="cellIs" dxfId="4627" priority="1221" operator="between">
      <formula>61</formula>
      <formula>80</formula>
    </cfRule>
    <cfRule type="cellIs" dxfId="4626" priority="1222" operator="between">
      <formula>41</formula>
      <formula>60</formula>
    </cfRule>
    <cfRule type="cellIs" dxfId="4625" priority="1223" operator="between">
      <formula>21</formula>
      <formula>40</formula>
    </cfRule>
    <cfRule type="cellIs" dxfId="4624" priority="1224" operator="between">
      <formula>1</formula>
      <formula>20</formula>
    </cfRule>
  </conditionalFormatting>
  <conditionalFormatting sqref="AU288">
    <cfRule type="containsErrors" dxfId="4623" priority="1217">
      <formula>ISERROR(AU288)</formula>
    </cfRule>
    <cfRule type="containsText" dxfId="4622" priority="1218" operator="containsText" text="N/A">
      <formula>NOT(ISERROR(SEARCH("N/A",AU288)))</formula>
    </cfRule>
  </conditionalFormatting>
  <conditionalFormatting sqref="AV289 AV286">
    <cfRule type="cellIs" dxfId="4621" priority="1214" operator="equal">
      <formula>2</formula>
    </cfRule>
    <cfRule type="cellIs" dxfId="4620" priority="1215" operator="equal">
      <formula>1</formula>
    </cfRule>
  </conditionalFormatting>
  <conditionalFormatting sqref="AV289 AV286">
    <cfRule type="cellIs" dxfId="4619" priority="1213" operator="equal">
      <formula>3</formula>
    </cfRule>
  </conditionalFormatting>
  <conditionalFormatting sqref="AV289 AV286">
    <cfRule type="cellIs" dxfId="4618" priority="1211" operator="equal">
      <formula>5</formula>
    </cfRule>
    <cfRule type="cellIs" dxfId="4617" priority="1212" operator="equal">
      <formula>4</formula>
    </cfRule>
  </conditionalFormatting>
  <conditionalFormatting sqref="AZ285">
    <cfRule type="containsText" dxfId="4616" priority="1200" operator="containsText" text="N/A">
      <formula>NOT(ISERROR(SEARCH("N/A",AZ285)))</formula>
    </cfRule>
    <cfRule type="containsText" dxfId="4615" priority="1206" operator="containsText" text="High">
      <formula>NOT(ISERROR(SEARCH("High",AZ285)))</formula>
    </cfRule>
    <cfRule type="containsText" dxfId="4614" priority="1207" operator="containsText" text="Extreme">
      <formula>NOT(ISERROR(SEARCH("Extreme",AZ285)))</formula>
    </cfRule>
    <cfRule type="containsText" dxfId="4613" priority="1208" operator="containsText" text="Low">
      <formula>NOT(ISERROR(SEARCH("Low",AZ285)))</formula>
    </cfRule>
    <cfRule type="containsText" dxfId="4612" priority="1209" operator="containsText" text="Moderate">
      <formula>NOT(ISERROR(SEARCH("Moderate",AZ285)))</formula>
    </cfRule>
    <cfRule type="containsText" dxfId="4611" priority="1210" operator="containsText" text="Insignificant">
      <formula>NOT(ISERROR(SEARCH("Insignificant",AZ285)))</formula>
    </cfRule>
    <cfRule type="containsErrors" dxfId="4610" priority="1216">
      <formula>ISERROR(AZ285)</formula>
    </cfRule>
  </conditionalFormatting>
  <conditionalFormatting sqref="AZ285:AZ286 AZ288:AZ289">
    <cfRule type="cellIs" dxfId="4609" priority="1201" operator="between">
      <formula>81</formula>
      <formula>100</formula>
    </cfRule>
    <cfRule type="cellIs" dxfId="4608" priority="1202" operator="between">
      <formula>61</formula>
      <formula>80</formula>
    </cfRule>
    <cfRule type="cellIs" dxfId="4607" priority="1203" operator="between">
      <formula>41</formula>
      <formula>60</formula>
    </cfRule>
    <cfRule type="cellIs" dxfId="4606" priority="1204" operator="between">
      <formula>21</formula>
      <formula>40</formula>
    </cfRule>
    <cfRule type="cellIs" dxfId="4605" priority="1205" operator="between">
      <formula>1</formula>
      <formula>20</formula>
    </cfRule>
  </conditionalFormatting>
  <conditionalFormatting sqref="AZ288">
    <cfRule type="containsErrors" dxfId="4604" priority="1198">
      <formula>ISERROR(AZ288)</formula>
    </cfRule>
    <cfRule type="containsText" dxfId="4603" priority="1199" operator="containsText" text="N/A">
      <formula>NOT(ISERROR(SEARCH("N/A",AZ288)))</formula>
    </cfRule>
  </conditionalFormatting>
  <conditionalFormatting sqref="BA289 BA286">
    <cfRule type="cellIs" dxfId="4602" priority="1195" operator="equal">
      <formula>2</formula>
    </cfRule>
    <cfRule type="cellIs" dxfId="4601" priority="1196" operator="equal">
      <formula>1</formula>
    </cfRule>
  </conditionalFormatting>
  <conditionalFormatting sqref="BA289 BA286">
    <cfRule type="cellIs" dxfId="4600" priority="1194" operator="equal">
      <formula>3</formula>
    </cfRule>
  </conditionalFormatting>
  <conditionalFormatting sqref="BA289 BA286">
    <cfRule type="cellIs" dxfId="4599" priority="1192" operator="equal">
      <formula>5</formula>
    </cfRule>
    <cfRule type="cellIs" dxfId="4598" priority="1193" operator="equal">
      <formula>4</formula>
    </cfRule>
  </conditionalFormatting>
  <conditionalFormatting sqref="BE285">
    <cfRule type="containsText" dxfId="4597" priority="1181" operator="containsText" text="N/A">
      <formula>NOT(ISERROR(SEARCH("N/A",BE285)))</formula>
    </cfRule>
    <cfRule type="containsText" dxfId="4596" priority="1187" operator="containsText" text="High">
      <formula>NOT(ISERROR(SEARCH("High",BE285)))</formula>
    </cfRule>
    <cfRule type="containsText" dxfId="4595" priority="1188" operator="containsText" text="Extreme">
      <formula>NOT(ISERROR(SEARCH("Extreme",BE285)))</formula>
    </cfRule>
    <cfRule type="containsText" dxfId="4594" priority="1189" operator="containsText" text="Low">
      <formula>NOT(ISERROR(SEARCH("Low",BE285)))</formula>
    </cfRule>
    <cfRule type="containsText" dxfId="4593" priority="1190" operator="containsText" text="Moderate">
      <formula>NOT(ISERROR(SEARCH("Moderate",BE285)))</formula>
    </cfRule>
    <cfRule type="containsText" dxfId="4592" priority="1191" operator="containsText" text="Insignificant">
      <formula>NOT(ISERROR(SEARCH("Insignificant",BE285)))</formula>
    </cfRule>
    <cfRule type="containsErrors" dxfId="4591" priority="1197">
      <formula>ISERROR(BE285)</formula>
    </cfRule>
  </conditionalFormatting>
  <conditionalFormatting sqref="BE285:BE286 BE288:BE289">
    <cfRule type="cellIs" dxfId="4590" priority="1182" operator="between">
      <formula>81</formula>
      <formula>100</formula>
    </cfRule>
    <cfRule type="cellIs" dxfId="4589" priority="1183" operator="between">
      <formula>61</formula>
      <formula>80</formula>
    </cfRule>
    <cfRule type="cellIs" dxfId="4588" priority="1184" operator="between">
      <formula>41</formula>
      <formula>60</formula>
    </cfRule>
    <cfRule type="cellIs" dxfId="4587" priority="1185" operator="between">
      <formula>21</formula>
      <formula>40</formula>
    </cfRule>
    <cfRule type="cellIs" dxfId="4586" priority="1186" operator="between">
      <formula>1</formula>
      <formula>20</formula>
    </cfRule>
  </conditionalFormatting>
  <conditionalFormatting sqref="BE288">
    <cfRule type="containsErrors" dxfId="4585" priority="1179">
      <formula>ISERROR(BE288)</formula>
    </cfRule>
    <cfRule type="containsText" dxfId="4584" priority="1180" operator="containsText" text="N/A">
      <formula>NOT(ISERROR(SEARCH("N/A",BE288)))</formula>
    </cfRule>
  </conditionalFormatting>
  <conditionalFormatting sqref="BF289 BF286">
    <cfRule type="cellIs" dxfId="4583" priority="1176" operator="equal">
      <formula>2</formula>
    </cfRule>
    <cfRule type="cellIs" dxfId="4582" priority="1177" operator="equal">
      <formula>1</formula>
    </cfRule>
  </conditionalFormatting>
  <conditionalFormatting sqref="BF289 BF286">
    <cfRule type="cellIs" dxfId="4581" priority="1175" operator="equal">
      <formula>3</formula>
    </cfRule>
  </conditionalFormatting>
  <conditionalFormatting sqref="BF289 BF286">
    <cfRule type="cellIs" dxfId="4580" priority="1173" operator="equal">
      <formula>5</formula>
    </cfRule>
    <cfRule type="cellIs" dxfId="4579" priority="1174" operator="equal">
      <formula>4</formula>
    </cfRule>
  </conditionalFormatting>
  <conditionalFormatting sqref="BJ285">
    <cfRule type="containsText" dxfId="4578" priority="1162" operator="containsText" text="N/A">
      <formula>NOT(ISERROR(SEARCH("N/A",BJ285)))</formula>
    </cfRule>
    <cfRule type="containsText" dxfId="4577" priority="1168" operator="containsText" text="High">
      <formula>NOT(ISERROR(SEARCH("High",BJ285)))</formula>
    </cfRule>
    <cfRule type="containsText" dxfId="4576" priority="1169" operator="containsText" text="Extreme">
      <formula>NOT(ISERROR(SEARCH("Extreme",BJ285)))</formula>
    </cfRule>
    <cfRule type="containsText" dxfId="4575" priority="1170" operator="containsText" text="Low">
      <formula>NOT(ISERROR(SEARCH("Low",BJ285)))</formula>
    </cfRule>
    <cfRule type="containsText" dxfId="4574" priority="1171" operator="containsText" text="Moderate">
      <formula>NOT(ISERROR(SEARCH("Moderate",BJ285)))</formula>
    </cfRule>
    <cfRule type="containsText" dxfId="4573" priority="1172" operator="containsText" text="Insignificant">
      <formula>NOT(ISERROR(SEARCH("Insignificant",BJ285)))</formula>
    </cfRule>
    <cfRule type="containsErrors" dxfId="4572" priority="1178">
      <formula>ISERROR(BJ285)</formula>
    </cfRule>
  </conditionalFormatting>
  <conditionalFormatting sqref="BJ285:BJ286 BJ288:BJ289">
    <cfRule type="cellIs" dxfId="4571" priority="1163" operator="between">
      <formula>81</formula>
      <formula>100</formula>
    </cfRule>
    <cfRule type="cellIs" dxfId="4570" priority="1164" operator="between">
      <formula>61</formula>
      <formula>80</formula>
    </cfRule>
    <cfRule type="cellIs" dxfId="4569" priority="1165" operator="between">
      <formula>41</formula>
      <formula>60</formula>
    </cfRule>
    <cfRule type="cellIs" dxfId="4568" priority="1166" operator="between">
      <formula>21</formula>
      <formula>40</formula>
    </cfRule>
    <cfRule type="cellIs" dxfId="4567" priority="1167" operator="between">
      <formula>1</formula>
      <formula>20</formula>
    </cfRule>
  </conditionalFormatting>
  <conditionalFormatting sqref="BJ288">
    <cfRule type="containsErrors" dxfId="4566" priority="1160">
      <formula>ISERROR(BJ288)</formula>
    </cfRule>
    <cfRule type="containsText" dxfId="4565" priority="1161" operator="containsText" text="N/A">
      <formula>NOT(ISERROR(SEARCH("N/A",BJ288)))</formula>
    </cfRule>
  </conditionalFormatting>
  <conditionalFormatting sqref="BK289 BK286">
    <cfRule type="cellIs" dxfId="4564" priority="1157" operator="equal">
      <formula>2</formula>
    </cfRule>
    <cfRule type="cellIs" dxfId="4563" priority="1158" operator="equal">
      <formula>1</formula>
    </cfRule>
  </conditionalFormatting>
  <conditionalFormatting sqref="BK289 BK286">
    <cfRule type="cellIs" dxfId="4562" priority="1156" operator="equal">
      <formula>3</formula>
    </cfRule>
  </conditionalFormatting>
  <conditionalFormatting sqref="BK289 BK286">
    <cfRule type="cellIs" dxfId="4561" priority="1154" operator="equal">
      <formula>5</formula>
    </cfRule>
    <cfRule type="cellIs" dxfId="4560" priority="1155" operator="equal">
      <formula>4</formula>
    </cfRule>
  </conditionalFormatting>
  <conditionalFormatting sqref="BO285">
    <cfRule type="containsText" dxfId="4559" priority="1143" operator="containsText" text="N/A">
      <formula>NOT(ISERROR(SEARCH("N/A",BO285)))</formula>
    </cfRule>
    <cfRule type="containsText" dxfId="4558" priority="1149" operator="containsText" text="High">
      <formula>NOT(ISERROR(SEARCH("High",BO285)))</formula>
    </cfRule>
    <cfRule type="containsText" dxfId="4557" priority="1150" operator="containsText" text="Extreme">
      <formula>NOT(ISERROR(SEARCH("Extreme",BO285)))</formula>
    </cfRule>
    <cfRule type="containsText" dxfId="4556" priority="1151" operator="containsText" text="Low">
      <formula>NOT(ISERROR(SEARCH("Low",BO285)))</formula>
    </cfRule>
    <cfRule type="containsText" dxfId="4555" priority="1152" operator="containsText" text="Moderate">
      <formula>NOT(ISERROR(SEARCH("Moderate",BO285)))</formula>
    </cfRule>
    <cfRule type="containsText" dxfId="4554" priority="1153" operator="containsText" text="Insignificant">
      <formula>NOT(ISERROR(SEARCH("Insignificant",BO285)))</formula>
    </cfRule>
    <cfRule type="containsErrors" dxfId="4553" priority="1159">
      <formula>ISERROR(BO285)</formula>
    </cfRule>
  </conditionalFormatting>
  <conditionalFormatting sqref="BO285:BO286 BO288:BO289">
    <cfRule type="cellIs" dxfId="4552" priority="1144" operator="between">
      <formula>81</formula>
      <formula>100</formula>
    </cfRule>
    <cfRule type="cellIs" dxfId="4551" priority="1145" operator="between">
      <formula>61</formula>
      <formula>80</formula>
    </cfRule>
    <cfRule type="cellIs" dxfId="4550" priority="1146" operator="between">
      <formula>41</formula>
      <formula>60</formula>
    </cfRule>
    <cfRule type="cellIs" dxfId="4549" priority="1147" operator="between">
      <formula>21</formula>
      <formula>40</formula>
    </cfRule>
    <cfRule type="cellIs" dxfId="4548" priority="1148" operator="between">
      <formula>1</formula>
      <formula>20</formula>
    </cfRule>
  </conditionalFormatting>
  <conditionalFormatting sqref="BO288">
    <cfRule type="containsErrors" dxfId="4547" priority="1141">
      <formula>ISERROR(BO288)</formula>
    </cfRule>
    <cfRule type="containsText" dxfId="4546" priority="1142" operator="containsText" text="N/A">
      <formula>NOT(ISERROR(SEARCH("N/A",BO288)))</formula>
    </cfRule>
  </conditionalFormatting>
  <conditionalFormatting sqref="BP289 BP286">
    <cfRule type="cellIs" dxfId="4545" priority="1138" operator="equal">
      <formula>2</formula>
    </cfRule>
    <cfRule type="cellIs" dxfId="4544" priority="1139" operator="equal">
      <formula>1</formula>
    </cfRule>
  </conditionalFormatting>
  <conditionalFormatting sqref="BP289 BP286">
    <cfRule type="cellIs" dxfId="4543" priority="1137" operator="equal">
      <formula>3</formula>
    </cfRule>
  </conditionalFormatting>
  <conditionalFormatting sqref="BP289 BP286">
    <cfRule type="cellIs" dxfId="4542" priority="1135" operator="equal">
      <formula>5</formula>
    </cfRule>
    <cfRule type="cellIs" dxfId="4541" priority="1136" operator="equal">
      <formula>4</formula>
    </cfRule>
  </conditionalFormatting>
  <conditionalFormatting sqref="BT285">
    <cfRule type="containsText" dxfId="4540" priority="1124" operator="containsText" text="N/A">
      <formula>NOT(ISERROR(SEARCH("N/A",BT285)))</formula>
    </cfRule>
    <cfRule type="containsText" dxfId="4539" priority="1130" operator="containsText" text="High">
      <formula>NOT(ISERROR(SEARCH("High",BT285)))</formula>
    </cfRule>
    <cfRule type="containsText" dxfId="4538" priority="1131" operator="containsText" text="Extreme">
      <formula>NOT(ISERROR(SEARCH("Extreme",BT285)))</formula>
    </cfRule>
    <cfRule type="containsText" dxfId="4537" priority="1132" operator="containsText" text="Low">
      <formula>NOT(ISERROR(SEARCH("Low",BT285)))</formula>
    </cfRule>
    <cfRule type="containsText" dxfId="4536" priority="1133" operator="containsText" text="Moderate">
      <formula>NOT(ISERROR(SEARCH("Moderate",BT285)))</formula>
    </cfRule>
    <cfRule type="containsText" dxfId="4535" priority="1134" operator="containsText" text="Insignificant">
      <formula>NOT(ISERROR(SEARCH("Insignificant",BT285)))</formula>
    </cfRule>
    <cfRule type="containsErrors" dxfId="4534" priority="1140">
      <formula>ISERROR(BT285)</formula>
    </cfRule>
  </conditionalFormatting>
  <conditionalFormatting sqref="BT285:BT286 BT288:BT289">
    <cfRule type="cellIs" dxfId="4533" priority="1125" operator="between">
      <formula>81</formula>
      <formula>100</formula>
    </cfRule>
    <cfRule type="cellIs" dxfId="4532" priority="1126" operator="between">
      <formula>61</formula>
      <formula>80</formula>
    </cfRule>
    <cfRule type="cellIs" dxfId="4531" priority="1127" operator="between">
      <formula>41</formula>
      <formula>60</formula>
    </cfRule>
    <cfRule type="cellIs" dxfId="4530" priority="1128" operator="between">
      <formula>21</formula>
      <formula>40</formula>
    </cfRule>
    <cfRule type="cellIs" dxfId="4529" priority="1129" operator="between">
      <formula>1</formula>
      <formula>20</formula>
    </cfRule>
  </conditionalFormatting>
  <conditionalFormatting sqref="BT288">
    <cfRule type="containsErrors" dxfId="4528" priority="1122">
      <formula>ISERROR(BT288)</formula>
    </cfRule>
    <cfRule type="containsText" dxfId="4527" priority="1123" operator="containsText" text="N/A">
      <formula>NOT(ISERROR(SEARCH("N/A",BT288)))</formula>
    </cfRule>
  </conditionalFormatting>
  <conditionalFormatting sqref="BU289 BU286">
    <cfRule type="cellIs" dxfId="4526" priority="1119" operator="equal">
      <formula>2</formula>
    </cfRule>
    <cfRule type="cellIs" dxfId="4525" priority="1120" operator="equal">
      <formula>1</formula>
    </cfRule>
  </conditionalFormatting>
  <conditionalFormatting sqref="BU289 BU286">
    <cfRule type="cellIs" dxfId="4524" priority="1118" operator="equal">
      <formula>3</formula>
    </cfRule>
  </conditionalFormatting>
  <conditionalFormatting sqref="BU289 BU286">
    <cfRule type="cellIs" dxfId="4523" priority="1116" operator="equal">
      <formula>5</formula>
    </cfRule>
    <cfRule type="cellIs" dxfId="4522" priority="1117" operator="equal">
      <formula>4</formula>
    </cfRule>
  </conditionalFormatting>
  <conditionalFormatting sqref="BY285">
    <cfRule type="containsText" dxfId="4521" priority="1105" operator="containsText" text="N/A">
      <formula>NOT(ISERROR(SEARCH("N/A",BY285)))</formula>
    </cfRule>
    <cfRule type="containsText" dxfId="4520" priority="1111" operator="containsText" text="High">
      <formula>NOT(ISERROR(SEARCH("High",BY285)))</formula>
    </cfRule>
    <cfRule type="containsText" dxfId="4519" priority="1112" operator="containsText" text="Extreme">
      <formula>NOT(ISERROR(SEARCH("Extreme",BY285)))</formula>
    </cfRule>
    <cfRule type="containsText" dxfId="4518" priority="1113" operator="containsText" text="Low">
      <formula>NOT(ISERROR(SEARCH("Low",BY285)))</formula>
    </cfRule>
    <cfRule type="containsText" dxfId="4517" priority="1114" operator="containsText" text="Moderate">
      <formula>NOT(ISERROR(SEARCH("Moderate",BY285)))</formula>
    </cfRule>
    <cfRule type="containsText" dxfId="4516" priority="1115" operator="containsText" text="Insignificant">
      <formula>NOT(ISERROR(SEARCH("Insignificant",BY285)))</formula>
    </cfRule>
    <cfRule type="containsErrors" dxfId="4515" priority="1121">
      <formula>ISERROR(BY285)</formula>
    </cfRule>
  </conditionalFormatting>
  <conditionalFormatting sqref="BY285:BY286 BY288:BY289">
    <cfRule type="cellIs" dxfId="4514" priority="1106" operator="between">
      <formula>81</formula>
      <formula>100</formula>
    </cfRule>
    <cfRule type="cellIs" dxfId="4513" priority="1107" operator="between">
      <formula>61</formula>
      <formula>80</formula>
    </cfRule>
    <cfRule type="cellIs" dxfId="4512" priority="1108" operator="between">
      <formula>41</formula>
      <formula>60</formula>
    </cfRule>
    <cfRule type="cellIs" dxfId="4511" priority="1109" operator="between">
      <formula>21</formula>
      <formula>40</formula>
    </cfRule>
    <cfRule type="cellIs" dxfId="4510" priority="1110" operator="between">
      <formula>1</formula>
      <formula>20</formula>
    </cfRule>
  </conditionalFormatting>
  <conditionalFormatting sqref="BY288">
    <cfRule type="containsErrors" dxfId="4509" priority="1103">
      <formula>ISERROR(BY288)</formula>
    </cfRule>
    <cfRule type="containsText" dxfId="4508" priority="1104" operator="containsText" text="N/A">
      <formula>NOT(ISERROR(SEARCH("N/A",BY288)))</formula>
    </cfRule>
  </conditionalFormatting>
  <conditionalFormatting sqref="BZ289 BZ286">
    <cfRule type="cellIs" dxfId="4507" priority="1100" operator="equal">
      <formula>2</formula>
    </cfRule>
    <cfRule type="cellIs" dxfId="4506" priority="1101" operator="equal">
      <formula>1</formula>
    </cfRule>
  </conditionalFormatting>
  <conditionalFormatting sqref="BZ289 BZ286">
    <cfRule type="cellIs" dxfId="4505" priority="1099" operator="equal">
      <formula>3</formula>
    </cfRule>
  </conditionalFormatting>
  <conditionalFormatting sqref="BZ289 BZ286">
    <cfRule type="cellIs" dxfId="4504" priority="1097" operator="equal">
      <formula>5</formula>
    </cfRule>
    <cfRule type="cellIs" dxfId="4503" priority="1098" operator="equal">
      <formula>4</formula>
    </cfRule>
  </conditionalFormatting>
  <conditionalFormatting sqref="CD285">
    <cfRule type="containsText" dxfId="4502" priority="1086" operator="containsText" text="N/A">
      <formula>NOT(ISERROR(SEARCH("N/A",CD285)))</formula>
    </cfRule>
    <cfRule type="containsText" dxfId="4501" priority="1092" operator="containsText" text="High">
      <formula>NOT(ISERROR(SEARCH("High",CD285)))</formula>
    </cfRule>
    <cfRule type="containsText" dxfId="4500" priority="1093" operator="containsText" text="Extreme">
      <formula>NOT(ISERROR(SEARCH("Extreme",CD285)))</formula>
    </cfRule>
    <cfRule type="containsText" dxfId="4499" priority="1094" operator="containsText" text="Low">
      <formula>NOT(ISERROR(SEARCH("Low",CD285)))</formula>
    </cfRule>
    <cfRule type="containsText" dxfId="4498" priority="1095" operator="containsText" text="Moderate">
      <formula>NOT(ISERROR(SEARCH("Moderate",CD285)))</formula>
    </cfRule>
    <cfRule type="containsText" dxfId="4497" priority="1096" operator="containsText" text="Insignificant">
      <formula>NOT(ISERROR(SEARCH("Insignificant",CD285)))</formula>
    </cfRule>
    <cfRule type="containsErrors" dxfId="4496" priority="1102">
      <formula>ISERROR(CD285)</formula>
    </cfRule>
  </conditionalFormatting>
  <conditionalFormatting sqref="CD285:CD286 CD288:CD289">
    <cfRule type="cellIs" dxfId="4495" priority="1087" operator="between">
      <formula>81</formula>
      <formula>100</formula>
    </cfRule>
    <cfRule type="cellIs" dxfId="4494" priority="1088" operator="between">
      <formula>61</formula>
      <formula>80</formula>
    </cfRule>
    <cfRule type="cellIs" dxfId="4493" priority="1089" operator="between">
      <formula>41</formula>
      <formula>60</formula>
    </cfRule>
    <cfRule type="cellIs" dxfId="4492" priority="1090" operator="between">
      <formula>21</formula>
      <formula>40</formula>
    </cfRule>
    <cfRule type="cellIs" dxfId="4491" priority="1091" operator="between">
      <formula>1</formula>
      <formula>20</formula>
    </cfRule>
  </conditionalFormatting>
  <conditionalFormatting sqref="CD288">
    <cfRule type="containsErrors" dxfId="4490" priority="1084">
      <formula>ISERROR(CD288)</formula>
    </cfRule>
    <cfRule type="containsText" dxfId="4489" priority="1085" operator="containsText" text="N/A">
      <formula>NOT(ISERROR(SEARCH("N/A",CD288)))</formula>
    </cfRule>
  </conditionalFormatting>
  <conditionalFormatting sqref="CE289 CE286">
    <cfRule type="cellIs" dxfId="4488" priority="1081" operator="equal">
      <formula>2</formula>
    </cfRule>
    <cfRule type="cellIs" dxfId="4487" priority="1082" operator="equal">
      <formula>1</formula>
    </cfRule>
  </conditionalFormatting>
  <conditionalFormatting sqref="CE289 CE286">
    <cfRule type="cellIs" dxfId="4486" priority="1080" operator="equal">
      <formula>3</formula>
    </cfRule>
  </conditionalFormatting>
  <conditionalFormatting sqref="CE289 CE286">
    <cfRule type="cellIs" dxfId="4485" priority="1078" operator="equal">
      <formula>5</formula>
    </cfRule>
    <cfRule type="cellIs" dxfId="4484" priority="1079" operator="equal">
      <formula>4</formula>
    </cfRule>
  </conditionalFormatting>
  <conditionalFormatting sqref="CI285">
    <cfRule type="containsText" dxfId="4483" priority="1067" operator="containsText" text="N/A">
      <formula>NOT(ISERROR(SEARCH("N/A",CI285)))</formula>
    </cfRule>
    <cfRule type="containsText" dxfId="4482" priority="1073" operator="containsText" text="High">
      <formula>NOT(ISERROR(SEARCH("High",CI285)))</formula>
    </cfRule>
    <cfRule type="containsText" dxfId="4481" priority="1074" operator="containsText" text="Extreme">
      <formula>NOT(ISERROR(SEARCH("Extreme",CI285)))</formula>
    </cfRule>
    <cfRule type="containsText" dxfId="4480" priority="1075" operator="containsText" text="Low">
      <formula>NOT(ISERROR(SEARCH("Low",CI285)))</formula>
    </cfRule>
    <cfRule type="containsText" dxfId="4479" priority="1076" operator="containsText" text="Moderate">
      <formula>NOT(ISERROR(SEARCH("Moderate",CI285)))</formula>
    </cfRule>
    <cfRule type="containsText" dxfId="4478" priority="1077" operator="containsText" text="Insignificant">
      <formula>NOT(ISERROR(SEARCH("Insignificant",CI285)))</formula>
    </cfRule>
    <cfRule type="containsErrors" dxfId="4477" priority="1083">
      <formula>ISERROR(CI285)</formula>
    </cfRule>
  </conditionalFormatting>
  <conditionalFormatting sqref="CI285:CI286 CI288:CI289">
    <cfRule type="cellIs" dxfId="4476" priority="1068" operator="between">
      <formula>81</formula>
      <formula>100</formula>
    </cfRule>
    <cfRule type="cellIs" dxfId="4475" priority="1069" operator="between">
      <formula>61</formula>
      <formula>80</formula>
    </cfRule>
    <cfRule type="cellIs" dxfId="4474" priority="1070" operator="between">
      <formula>41</formula>
      <formula>60</formula>
    </cfRule>
    <cfRule type="cellIs" dxfId="4473" priority="1071" operator="between">
      <formula>21</formula>
      <formula>40</formula>
    </cfRule>
    <cfRule type="cellIs" dxfId="4472" priority="1072" operator="between">
      <formula>1</formula>
      <formula>20</formula>
    </cfRule>
  </conditionalFormatting>
  <conditionalFormatting sqref="CI288">
    <cfRule type="containsErrors" dxfId="4471" priority="1065">
      <formula>ISERROR(CI288)</formula>
    </cfRule>
    <cfRule type="containsText" dxfId="4470" priority="1066" operator="containsText" text="N/A">
      <formula>NOT(ISERROR(SEARCH("N/A",CI288)))</formula>
    </cfRule>
  </conditionalFormatting>
  <conditionalFormatting sqref="CJ289 CJ286">
    <cfRule type="cellIs" dxfId="4469" priority="1062" operator="equal">
      <formula>2</formula>
    </cfRule>
    <cfRule type="cellIs" dxfId="4468" priority="1063" operator="equal">
      <formula>1</formula>
    </cfRule>
  </conditionalFormatting>
  <conditionalFormatting sqref="CJ289 CJ286">
    <cfRule type="cellIs" dxfId="4467" priority="1061" operator="equal">
      <formula>3</formula>
    </cfRule>
  </conditionalFormatting>
  <conditionalFormatting sqref="CJ289 CJ286">
    <cfRule type="cellIs" dxfId="4466" priority="1059" operator="equal">
      <formula>5</formula>
    </cfRule>
    <cfRule type="cellIs" dxfId="4465" priority="1060" operator="equal">
      <formula>4</formula>
    </cfRule>
  </conditionalFormatting>
  <conditionalFormatting sqref="CN285">
    <cfRule type="containsText" dxfId="4464" priority="1048" operator="containsText" text="N/A">
      <formula>NOT(ISERROR(SEARCH("N/A",CN285)))</formula>
    </cfRule>
    <cfRule type="containsText" dxfId="4463" priority="1054" operator="containsText" text="High">
      <formula>NOT(ISERROR(SEARCH("High",CN285)))</formula>
    </cfRule>
    <cfRule type="containsText" dxfId="4462" priority="1055" operator="containsText" text="Extreme">
      <formula>NOT(ISERROR(SEARCH("Extreme",CN285)))</formula>
    </cfRule>
    <cfRule type="containsText" dxfId="4461" priority="1056" operator="containsText" text="Low">
      <formula>NOT(ISERROR(SEARCH("Low",CN285)))</formula>
    </cfRule>
    <cfRule type="containsText" dxfId="4460" priority="1057" operator="containsText" text="Moderate">
      <formula>NOT(ISERROR(SEARCH("Moderate",CN285)))</formula>
    </cfRule>
    <cfRule type="containsText" dxfId="4459" priority="1058" operator="containsText" text="Insignificant">
      <formula>NOT(ISERROR(SEARCH("Insignificant",CN285)))</formula>
    </cfRule>
    <cfRule type="containsErrors" dxfId="4458" priority="1064">
      <formula>ISERROR(CN285)</formula>
    </cfRule>
  </conditionalFormatting>
  <conditionalFormatting sqref="CN285:CN286 CN288:CN289">
    <cfRule type="cellIs" dxfId="4457" priority="1049" operator="between">
      <formula>81</formula>
      <formula>100</formula>
    </cfRule>
    <cfRule type="cellIs" dxfId="4456" priority="1050" operator="between">
      <formula>61</formula>
      <formula>80</formula>
    </cfRule>
    <cfRule type="cellIs" dxfId="4455" priority="1051" operator="between">
      <formula>41</formula>
      <formula>60</formula>
    </cfRule>
    <cfRule type="cellIs" dxfId="4454" priority="1052" operator="between">
      <formula>21</formula>
      <formula>40</formula>
    </cfRule>
    <cfRule type="cellIs" dxfId="4453" priority="1053" operator="between">
      <formula>1</formula>
      <formula>20</formula>
    </cfRule>
  </conditionalFormatting>
  <conditionalFormatting sqref="CN288">
    <cfRule type="containsErrors" dxfId="4452" priority="1046">
      <formula>ISERROR(CN288)</formula>
    </cfRule>
    <cfRule type="containsText" dxfId="4451" priority="1047" operator="containsText" text="N/A">
      <formula>NOT(ISERROR(SEARCH("N/A",CN288)))</formula>
    </cfRule>
  </conditionalFormatting>
  <conditionalFormatting sqref="CO289 CO286">
    <cfRule type="cellIs" dxfId="4450" priority="1043" operator="equal">
      <formula>2</formula>
    </cfRule>
    <cfRule type="cellIs" dxfId="4449" priority="1044" operator="equal">
      <formula>1</formula>
    </cfRule>
  </conditionalFormatting>
  <conditionalFormatting sqref="CO289 CO286">
    <cfRule type="cellIs" dxfId="4448" priority="1042" operator="equal">
      <formula>3</formula>
    </cfRule>
  </conditionalFormatting>
  <conditionalFormatting sqref="CO289 CO286">
    <cfRule type="cellIs" dxfId="4447" priority="1040" operator="equal">
      <formula>5</formula>
    </cfRule>
    <cfRule type="cellIs" dxfId="4446" priority="1041" operator="equal">
      <formula>4</formula>
    </cfRule>
  </conditionalFormatting>
  <conditionalFormatting sqref="CS285">
    <cfRule type="containsText" dxfId="4445" priority="1029" operator="containsText" text="N/A">
      <formula>NOT(ISERROR(SEARCH("N/A",CS285)))</formula>
    </cfRule>
    <cfRule type="containsText" dxfId="4444" priority="1035" operator="containsText" text="High">
      <formula>NOT(ISERROR(SEARCH("High",CS285)))</formula>
    </cfRule>
    <cfRule type="containsText" dxfId="4443" priority="1036" operator="containsText" text="Extreme">
      <formula>NOT(ISERROR(SEARCH("Extreme",CS285)))</formula>
    </cfRule>
    <cfRule type="containsText" dxfId="4442" priority="1037" operator="containsText" text="Low">
      <formula>NOT(ISERROR(SEARCH("Low",CS285)))</formula>
    </cfRule>
    <cfRule type="containsText" dxfId="4441" priority="1038" operator="containsText" text="Moderate">
      <formula>NOT(ISERROR(SEARCH("Moderate",CS285)))</formula>
    </cfRule>
    <cfRule type="containsText" dxfId="4440" priority="1039" operator="containsText" text="Insignificant">
      <formula>NOT(ISERROR(SEARCH("Insignificant",CS285)))</formula>
    </cfRule>
    <cfRule type="containsErrors" dxfId="4439" priority="1045">
      <formula>ISERROR(CS285)</formula>
    </cfRule>
  </conditionalFormatting>
  <conditionalFormatting sqref="CS285:CS286 CS288:CS289">
    <cfRule type="cellIs" dxfId="4438" priority="1030" operator="between">
      <formula>81</formula>
      <formula>100</formula>
    </cfRule>
    <cfRule type="cellIs" dxfId="4437" priority="1031" operator="between">
      <formula>61</formula>
      <formula>80</formula>
    </cfRule>
    <cfRule type="cellIs" dxfId="4436" priority="1032" operator="between">
      <formula>41</formula>
      <formula>60</formula>
    </cfRule>
    <cfRule type="cellIs" dxfId="4435" priority="1033" operator="between">
      <formula>21</formula>
      <formula>40</formula>
    </cfRule>
    <cfRule type="cellIs" dxfId="4434" priority="1034" operator="between">
      <formula>1</formula>
      <formula>20</formula>
    </cfRule>
  </conditionalFormatting>
  <conditionalFormatting sqref="CS288">
    <cfRule type="containsErrors" dxfId="4433" priority="1027">
      <formula>ISERROR(CS288)</formula>
    </cfRule>
    <cfRule type="containsText" dxfId="4432" priority="1028" operator="containsText" text="N/A">
      <formula>NOT(ISERROR(SEARCH("N/A",CS288)))</formula>
    </cfRule>
  </conditionalFormatting>
  <conditionalFormatting sqref="H295 H292">
    <cfRule type="cellIs" dxfId="4431" priority="1024" operator="equal">
      <formula>2</formula>
    </cfRule>
    <cfRule type="cellIs" dxfId="4430" priority="1025" operator="equal">
      <formula>1</formula>
    </cfRule>
  </conditionalFormatting>
  <conditionalFormatting sqref="H295 H292">
    <cfRule type="cellIs" dxfId="4429" priority="1023" operator="equal">
      <formula>3</formula>
    </cfRule>
  </conditionalFormatting>
  <conditionalFormatting sqref="H295 H292">
    <cfRule type="cellIs" dxfId="4428" priority="1021" operator="equal">
      <formula>5</formula>
    </cfRule>
    <cfRule type="cellIs" dxfId="4427" priority="1022" operator="equal">
      <formula>4</formula>
    </cfRule>
  </conditionalFormatting>
  <conditionalFormatting sqref="L291">
    <cfRule type="containsText" dxfId="4426" priority="1010" operator="containsText" text="N/A">
      <formula>NOT(ISERROR(SEARCH("N/A",L291)))</formula>
    </cfRule>
    <cfRule type="containsText" dxfId="4425" priority="1016" operator="containsText" text="High">
      <formula>NOT(ISERROR(SEARCH("High",L291)))</formula>
    </cfRule>
    <cfRule type="containsText" dxfId="4424" priority="1017" operator="containsText" text="Extreme">
      <formula>NOT(ISERROR(SEARCH("Extreme",L291)))</formula>
    </cfRule>
    <cfRule type="containsText" dxfId="4423" priority="1018" operator="containsText" text="Low">
      <formula>NOT(ISERROR(SEARCH("Low",L291)))</formula>
    </cfRule>
    <cfRule type="containsText" dxfId="4422" priority="1019" operator="containsText" text="Moderate">
      <formula>NOT(ISERROR(SEARCH("Moderate",L291)))</formula>
    </cfRule>
    <cfRule type="containsText" dxfId="4421" priority="1020" operator="containsText" text="Insignificant">
      <formula>NOT(ISERROR(SEARCH("Insignificant",L291)))</formula>
    </cfRule>
    <cfRule type="containsErrors" dxfId="4420" priority="1026">
      <formula>ISERROR(L291)</formula>
    </cfRule>
  </conditionalFormatting>
  <conditionalFormatting sqref="L291:L292 L294:L295">
    <cfRule type="cellIs" dxfId="4419" priority="1011" operator="between">
      <formula>81</formula>
      <formula>100</formula>
    </cfRule>
    <cfRule type="cellIs" dxfId="4418" priority="1012" operator="between">
      <formula>61</formula>
      <formula>80</formula>
    </cfRule>
    <cfRule type="cellIs" dxfId="4417" priority="1013" operator="between">
      <formula>41</formula>
      <formula>60</formula>
    </cfRule>
    <cfRule type="cellIs" dxfId="4416" priority="1014" operator="between">
      <formula>21</formula>
      <formula>40</formula>
    </cfRule>
    <cfRule type="cellIs" dxfId="4415" priority="1015" operator="between">
      <formula>1</formula>
      <formula>20</formula>
    </cfRule>
  </conditionalFormatting>
  <conditionalFormatting sqref="L294">
    <cfRule type="containsErrors" dxfId="4414" priority="1008">
      <formula>ISERROR(L294)</formula>
    </cfRule>
    <cfRule type="containsText" dxfId="4413" priority="1009" operator="containsText" text="N/A">
      <formula>NOT(ISERROR(SEARCH("N/A",L294)))</formula>
    </cfRule>
  </conditionalFormatting>
  <conditionalFormatting sqref="M295 M292">
    <cfRule type="cellIs" dxfId="4412" priority="1005" operator="equal">
      <formula>2</formula>
    </cfRule>
    <cfRule type="cellIs" dxfId="4411" priority="1006" operator="equal">
      <formula>1</formula>
    </cfRule>
  </conditionalFormatting>
  <conditionalFormatting sqref="M295 M292">
    <cfRule type="cellIs" dxfId="4410" priority="1004" operator="equal">
      <formula>3</formula>
    </cfRule>
  </conditionalFormatting>
  <conditionalFormatting sqref="M295 M292">
    <cfRule type="cellIs" dxfId="4409" priority="1002" operator="equal">
      <formula>5</formula>
    </cfRule>
    <cfRule type="cellIs" dxfId="4408" priority="1003" operator="equal">
      <formula>4</formula>
    </cfRule>
  </conditionalFormatting>
  <conditionalFormatting sqref="Q291">
    <cfRule type="containsText" dxfId="4407" priority="991" operator="containsText" text="N/A">
      <formula>NOT(ISERROR(SEARCH("N/A",Q291)))</formula>
    </cfRule>
    <cfRule type="containsText" dxfId="4406" priority="997" operator="containsText" text="High">
      <formula>NOT(ISERROR(SEARCH("High",Q291)))</formula>
    </cfRule>
    <cfRule type="containsText" dxfId="4405" priority="998" operator="containsText" text="Extreme">
      <formula>NOT(ISERROR(SEARCH("Extreme",Q291)))</formula>
    </cfRule>
    <cfRule type="containsText" dxfId="4404" priority="999" operator="containsText" text="Low">
      <formula>NOT(ISERROR(SEARCH("Low",Q291)))</formula>
    </cfRule>
    <cfRule type="containsText" dxfId="4403" priority="1000" operator="containsText" text="Moderate">
      <formula>NOT(ISERROR(SEARCH("Moderate",Q291)))</formula>
    </cfRule>
    <cfRule type="containsText" dxfId="4402" priority="1001" operator="containsText" text="Insignificant">
      <formula>NOT(ISERROR(SEARCH("Insignificant",Q291)))</formula>
    </cfRule>
    <cfRule type="containsErrors" dxfId="4401" priority="1007">
      <formula>ISERROR(Q291)</formula>
    </cfRule>
  </conditionalFormatting>
  <conditionalFormatting sqref="Q291:Q292 Q294:Q295">
    <cfRule type="cellIs" dxfId="4400" priority="992" operator="between">
      <formula>81</formula>
      <formula>100</formula>
    </cfRule>
    <cfRule type="cellIs" dxfId="4399" priority="993" operator="between">
      <formula>61</formula>
      <formula>80</formula>
    </cfRule>
    <cfRule type="cellIs" dxfId="4398" priority="994" operator="between">
      <formula>41</formula>
      <formula>60</formula>
    </cfRule>
    <cfRule type="cellIs" dxfId="4397" priority="995" operator="between">
      <formula>21</formula>
      <formula>40</formula>
    </cfRule>
    <cfRule type="cellIs" dxfId="4396" priority="996" operator="between">
      <formula>1</formula>
      <formula>20</formula>
    </cfRule>
  </conditionalFormatting>
  <conditionalFormatting sqref="Q294">
    <cfRule type="containsErrors" dxfId="4395" priority="989">
      <formula>ISERROR(Q294)</formula>
    </cfRule>
    <cfRule type="containsText" dxfId="4394" priority="990" operator="containsText" text="N/A">
      <formula>NOT(ISERROR(SEARCH("N/A",Q294)))</formula>
    </cfRule>
  </conditionalFormatting>
  <conditionalFormatting sqref="R295 R292">
    <cfRule type="cellIs" dxfId="4393" priority="986" operator="equal">
      <formula>2</formula>
    </cfRule>
    <cfRule type="cellIs" dxfId="4392" priority="987" operator="equal">
      <formula>1</formula>
    </cfRule>
  </conditionalFormatting>
  <conditionalFormatting sqref="R295 R292">
    <cfRule type="cellIs" dxfId="4391" priority="985" operator="equal">
      <formula>3</formula>
    </cfRule>
  </conditionalFormatting>
  <conditionalFormatting sqref="R295 R292">
    <cfRule type="cellIs" dxfId="4390" priority="983" operator="equal">
      <formula>5</formula>
    </cfRule>
    <cfRule type="cellIs" dxfId="4389" priority="984" operator="equal">
      <formula>4</formula>
    </cfRule>
  </conditionalFormatting>
  <conditionalFormatting sqref="V291">
    <cfRule type="containsText" dxfId="4388" priority="972" operator="containsText" text="N/A">
      <formula>NOT(ISERROR(SEARCH("N/A",V291)))</formula>
    </cfRule>
    <cfRule type="containsText" dxfId="4387" priority="978" operator="containsText" text="High">
      <formula>NOT(ISERROR(SEARCH("High",V291)))</formula>
    </cfRule>
    <cfRule type="containsText" dxfId="4386" priority="979" operator="containsText" text="Extreme">
      <formula>NOT(ISERROR(SEARCH("Extreme",V291)))</formula>
    </cfRule>
    <cfRule type="containsText" dxfId="4385" priority="980" operator="containsText" text="Low">
      <formula>NOT(ISERROR(SEARCH("Low",V291)))</formula>
    </cfRule>
    <cfRule type="containsText" dxfId="4384" priority="981" operator="containsText" text="Moderate">
      <formula>NOT(ISERROR(SEARCH("Moderate",V291)))</formula>
    </cfRule>
    <cfRule type="containsText" dxfId="4383" priority="982" operator="containsText" text="Insignificant">
      <formula>NOT(ISERROR(SEARCH("Insignificant",V291)))</formula>
    </cfRule>
    <cfRule type="containsErrors" dxfId="4382" priority="988">
      <formula>ISERROR(V291)</formula>
    </cfRule>
  </conditionalFormatting>
  <conditionalFormatting sqref="V291:V292 V294:V295">
    <cfRule type="cellIs" dxfId="4381" priority="973" operator="between">
      <formula>81</formula>
      <formula>100</formula>
    </cfRule>
    <cfRule type="cellIs" dxfId="4380" priority="974" operator="between">
      <formula>61</formula>
      <formula>80</formula>
    </cfRule>
    <cfRule type="cellIs" dxfId="4379" priority="975" operator="between">
      <formula>41</formula>
      <formula>60</formula>
    </cfRule>
    <cfRule type="cellIs" dxfId="4378" priority="976" operator="between">
      <formula>21</formula>
      <formula>40</formula>
    </cfRule>
    <cfRule type="cellIs" dxfId="4377" priority="977" operator="between">
      <formula>1</formula>
      <formula>20</formula>
    </cfRule>
  </conditionalFormatting>
  <conditionalFormatting sqref="V294">
    <cfRule type="containsErrors" dxfId="4376" priority="970">
      <formula>ISERROR(V294)</formula>
    </cfRule>
    <cfRule type="containsText" dxfId="4375" priority="971" operator="containsText" text="N/A">
      <formula>NOT(ISERROR(SEARCH("N/A",V294)))</formula>
    </cfRule>
  </conditionalFormatting>
  <conditionalFormatting sqref="W295 W292">
    <cfRule type="cellIs" dxfId="4374" priority="967" operator="equal">
      <formula>2</formula>
    </cfRule>
    <cfRule type="cellIs" dxfId="4373" priority="968" operator="equal">
      <formula>1</formula>
    </cfRule>
  </conditionalFormatting>
  <conditionalFormatting sqref="W295 W292">
    <cfRule type="cellIs" dxfId="4372" priority="966" operator="equal">
      <formula>3</formula>
    </cfRule>
  </conditionalFormatting>
  <conditionalFormatting sqref="W295 W292">
    <cfRule type="cellIs" dxfId="4371" priority="964" operator="equal">
      <formula>5</formula>
    </cfRule>
    <cfRule type="cellIs" dxfId="4370" priority="965" operator="equal">
      <formula>4</formula>
    </cfRule>
  </conditionalFormatting>
  <conditionalFormatting sqref="AA291">
    <cfRule type="containsText" dxfId="4369" priority="953" operator="containsText" text="N/A">
      <formula>NOT(ISERROR(SEARCH("N/A",AA291)))</formula>
    </cfRule>
    <cfRule type="containsText" dxfId="4368" priority="959" operator="containsText" text="High">
      <formula>NOT(ISERROR(SEARCH("High",AA291)))</formula>
    </cfRule>
    <cfRule type="containsText" dxfId="4367" priority="960" operator="containsText" text="Extreme">
      <formula>NOT(ISERROR(SEARCH("Extreme",AA291)))</formula>
    </cfRule>
    <cfRule type="containsText" dxfId="4366" priority="961" operator="containsText" text="Low">
      <formula>NOT(ISERROR(SEARCH("Low",AA291)))</formula>
    </cfRule>
    <cfRule type="containsText" dxfId="4365" priority="962" operator="containsText" text="Moderate">
      <formula>NOT(ISERROR(SEARCH("Moderate",AA291)))</formula>
    </cfRule>
    <cfRule type="containsText" dxfId="4364" priority="963" operator="containsText" text="Insignificant">
      <formula>NOT(ISERROR(SEARCH("Insignificant",AA291)))</formula>
    </cfRule>
    <cfRule type="containsErrors" dxfId="4363" priority="969">
      <formula>ISERROR(AA291)</formula>
    </cfRule>
  </conditionalFormatting>
  <conditionalFormatting sqref="AA291:AA292 AA294:AA295">
    <cfRule type="cellIs" dxfId="4362" priority="954" operator="between">
      <formula>81</formula>
      <formula>100</formula>
    </cfRule>
    <cfRule type="cellIs" dxfId="4361" priority="955" operator="between">
      <formula>61</formula>
      <formula>80</formula>
    </cfRule>
    <cfRule type="cellIs" dxfId="4360" priority="956" operator="between">
      <formula>41</formula>
      <formula>60</formula>
    </cfRule>
    <cfRule type="cellIs" dxfId="4359" priority="957" operator="between">
      <formula>21</formula>
      <formula>40</formula>
    </cfRule>
    <cfRule type="cellIs" dxfId="4358" priority="958" operator="between">
      <formula>1</formula>
      <formula>20</formula>
    </cfRule>
  </conditionalFormatting>
  <conditionalFormatting sqref="AA294">
    <cfRule type="containsErrors" dxfId="4357" priority="951">
      <formula>ISERROR(AA294)</formula>
    </cfRule>
    <cfRule type="containsText" dxfId="4356" priority="952" operator="containsText" text="N/A">
      <formula>NOT(ISERROR(SEARCH("N/A",AA294)))</formula>
    </cfRule>
  </conditionalFormatting>
  <conditionalFormatting sqref="AB295 AB292">
    <cfRule type="cellIs" dxfId="4355" priority="948" operator="equal">
      <formula>2</formula>
    </cfRule>
    <cfRule type="cellIs" dxfId="4354" priority="949" operator="equal">
      <formula>1</formula>
    </cfRule>
  </conditionalFormatting>
  <conditionalFormatting sqref="AB295 AB292">
    <cfRule type="cellIs" dxfId="4353" priority="947" operator="equal">
      <formula>3</formula>
    </cfRule>
  </conditionalFormatting>
  <conditionalFormatting sqref="AB295 AB292">
    <cfRule type="cellIs" dxfId="4352" priority="945" operator="equal">
      <formula>5</formula>
    </cfRule>
    <cfRule type="cellIs" dxfId="4351" priority="946" operator="equal">
      <formula>4</formula>
    </cfRule>
  </conditionalFormatting>
  <conditionalFormatting sqref="AF291">
    <cfRule type="containsText" dxfId="4350" priority="934" operator="containsText" text="N/A">
      <formula>NOT(ISERROR(SEARCH("N/A",AF291)))</formula>
    </cfRule>
    <cfRule type="containsText" dxfId="4349" priority="940" operator="containsText" text="High">
      <formula>NOT(ISERROR(SEARCH("High",AF291)))</formula>
    </cfRule>
    <cfRule type="containsText" dxfId="4348" priority="941" operator="containsText" text="Extreme">
      <formula>NOT(ISERROR(SEARCH("Extreme",AF291)))</formula>
    </cfRule>
    <cfRule type="containsText" dxfId="4347" priority="942" operator="containsText" text="Low">
      <formula>NOT(ISERROR(SEARCH("Low",AF291)))</formula>
    </cfRule>
    <cfRule type="containsText" dxfId="4346" priority="943" operator="containsText" text="Moderate">
      <formula>NOT(ISERROR(SEARCH("Moderate",AF291)))</formula>
    </cfRule>
    <cfRule type="containsText" dxfId="4345" priority="944" operator="containsText" text="Insignificant">
      <formula>NOT(ISERROR(SEARCH("Insignificant",AF291)))</formula>
    </cfRule>
    <cfRule type="containsErrors" dxfId="4344" priority="950">
      <formula>ISERROR(AF291)</formula>
    </cfRule>
  </conditionalFormatting>
  <conditionalFormatting sqref="AF291:AF292 AF294:AF295">
    <cfRule type="cellIs" dxfId="4343" priority="935" operator="between">
      <formula>81</formula>
      <formula>100</formula>
    </cfRule>
    <cfRule type="cellIs" dxfId="4342" priority="936" operator="between">
      <formula>61</formula>
      <formula>80</formula>
    </cfRule>
    <cfRule type="cellIs" dxfId="4341" priority="937" operator="between">
      <formula>41</formula>
      <formula>60</formula>
    </cfRule>
    <cfRule type="cellIs" dxfId="4340" priority="938" operator="between">
      <formula>21</formula>
      <formula>40</formula>
    </cfRule>
    <cfRule type="cellIs" dxfId="4339" priority="939" operator="between">
      <formula>1</formula>
      <formula>20</formula>
    </cfRule>
  </conditionalFormatting>
  <conditionalFormatting sqref="AF294">
    <cfRule type="containsErrors" dxfId="4338" priority="932">
      <formula>ISERROR(AF294)</formula>
    </cfRule>
    <cfRule type="containsText" dxfId="4337" priority="933" operator="containsText" text="N/A">
      <formula>NOT(ISERROR(SEARCH("N/A",AF294)))</formula>
    </cfRule>
  </conditionalFormatting>
  <conditionalFormatting sqref="AG295 AG292">
    <cfRule type="cellIs" dxfId="4336" priority="929" operator="equal">
      <formula>2</formula>
    </cfRule>
    <cfRule type="cellIs" dxfId="4335" priority="930" operator="equal">
      <formula>1</formula>
    </cfRule>
  </conditionalFormatting>
  <conditionalFormatting sqref="AG295 AG292">
    <cfRule type="cellIs" dxfId="4334" priority="928" operator="equal">
      <formula>3</formula>
    </cfRule>
  </conditionalFormatting>
  <conditionalFormatting sqref="AG295 AG292">
    <cfRule type="cellIs" dxfId="4333" priority="926" operator="equal">
      <formula>5</formula>
    </cfRule>
    <cfRule type="cellIs" dxfId="4332" priority="927" operator="equal">
      <formula>4</formula>
    </cfRule>
  </conditionalFormatting>
  <conditionalFormatting sqref="AK291">
    <cfRule type="containsText" dxfId="4331" priority="915" operator="containsText" text="N/A">
      <formula>NOT(ISERROR(SEARCH("N/A",AK291)))</formula>
    </cfRule>
    <cfRule type="containsText" dxfId="4330" priority="921" operator="containsText" text="High">
      <formula>NOT(ISERROR(SEARCH("High",AK291)))</formula>
    </cfRule>
    <cfRule type="containsText" dxfId="4329" priority="922" operator="containsText" text="Extreme">
      <formula>NOT(ISERROR(SEARCH("Extreme",AK291)))</formula>
    </cfRule>
    <cfRule type="containsText" dxfId="4328" priority="923" operator="containsText" text="Low">
      <formula>NOT(ISERROR(SEARCH("Low",AK291)))</formula>
    </cfRule>
    <cfRule type="containsText" dxfId="4327" priority="924" operator="containsText" text="Moderate">
      <formula>NOT(ISERROR(SEARCH("Moderate",AK291)))</formula>
    </cfRule>
    <cfRule type="containsText" dxfId="4326" priority="925" operator="containsText" text="Insignificant">
      <formula>NOT(ISERROR(SEARCH("Insignificant",AK291)))</formula>
    </cfRule>
    <cfRule type="containsErrors" dxfId="4325" priority="931">
      <formula>ISERROR(AK291)</formula>
    </cfRule>
  </conditionalFormatting>
  <conditionalFormatting sqref="AK291:AK292 AK294:AK295">
    <cfRule type="cellIs" dxfId="4324" priority="916" operator="between">
      <formula>81</formula>
      <formula>100</formula>
    </cfRule>
    <cfRule type="cellIs" dxfId="4323" priority="917" operator="between">
      <formula>61</formula>
      <formula>80</formula>
    </cfRule>
    <cfRule type="cellIs" dxfId="4322" priority="918" operator="between">
      <formula>41</formula>
      <formula>60</formula>
    </cfRule>
    <cfRule type="cellIs" dxfId="4321" priority="919" operator="between">
      <formula>21</formula>
      <formula>40</formula>
    </cfRule>
    <cfRule type="cellIs" dxfId="4320" priority="920" operator="between">
      <formula>1</formula>
      <formula>20</formula>
    </cfRule>
  </conditionalFormatting>
  <conditionalFormatting sqref="AK294">
    <cfRule type="containsErrors" dxfId="4319" priority="913">
      <formula>ISERROR(AK294)</formula>
    </cfRule>
    <cfRule type="containsText" dxfId="4318" priority="914" operator="containsText" text="N/A">
      <formula>NOT(ISERROR(SEARCH("N/A",AK294)))</formula>
    </cfRule>
  </conditionalFormatting>
  <conditionalFormatting sqref="AL295 AL292">
    <cfRule type="cellIs" dxfId="4317" priority="910" operator="equal">
      <formula>2</formula>
    </cfRule>
    <cfRule type="cellIs" dxfId="4316" priority="911" operator="equal">
      <formula>1</formula>
    </cfRule>
  </conditionalFormatting>
  <conditionalFormatting sqref="AL295 AL292">
    <cfRule type="cellIs" dxfId="4315" priority="909" operator="equal">
      <formula>3</formula>
    </cfRule>
  </conditionalFormatting>
  <conditionalFormatting sqref="AL295 AL292">
    <cfRule type="cellIs" dxfId="4314" priority="907" operator="equal">
      <formula>5</formula>
    </cfRule>
    <cfRule type="cellIs" dxfId="4313" priority="908" operator="equal">
      <formula>4</formula>
    </cfRule>
  </conditionalFormatting>
  <conditionalFormatting sqref="AP291">
    <cfRule type="containsText" dxfId="4312" priority="896" operator="containsText" text="N/A">
      <formula>NOT(ISERROR(SEARCH("N/A",AP291)))</formula>
    </cfRule>
    <cfRule type="containsText" dxfId="4311" priority="902" operator="containsText" text="High">
      <formula>NOT(ISERROR(SEARCH("High",AP291)))</formula>
    </cfRule>
    <cfRule type="containsText" dxfId="4310" priority="903" operator="containsText" text="Extreme">
      <formula>NOT(ISERROR(SEARCH("Extreme",AP291)))</formula>
    </cfRule>
    <cfRule type="containsText" dxfId="4309" priority="904" operator="containsText" text="Low">
      <formula>NOT(ISERROR(SEARCH("Low",AP291)))</formula>
    </cfRule>
    <cfRule type="containsText" dxfId="4308" priority="905" operator="containsText" text="Moderate">
      <formula>NOT(ISERROR(SEARCH("Moderate",AP291)))</formula>
    </cfRule>
    <cfRule type="containsText" dxfId="4307" priority="906" operator="containsText" text="Insignificant">
      <formula>NOT(ISERROR(SEARCH("Insignificant",AP291)))</formula>
    </cfRule>
    <cfRule type="containsErrors" dxfId="4306" priority="912">
      <formula>ISERROR(AP291)</formula>
    </cfRule>
  </conditionalFormatting>
  <conditionalFormatting sqref="AP291:AP292 AP294:AP295">
    <cfRule type="cellIs" dxfId="4305" priority="897" operator="between">
      <formula>81</formula>
      <formula>100</formula>
    </cfRule>
    <cfRule type="cellIs" dxfId="4304" priority="898" operator="between">
      <formula>61</formula>
      <formula>80</formula>
    </cfRule>
    <cfRule type="cellIs" dxfId="4303" priority="899" operator="between">
      <formula>41</formula>
      <formula>60</formula>
    </cfRule>
    <cfRule type="cellIs" dxfId="4302" priority="900" operator="between">
      <formula>21</formula>
      <formula>40</formula>
    </cfRule>
    <cfRule type="cellIs" dxfId="4301" priority="901" operator="between">
      <formula>1</formula>
      <formula>20</formula>
    </cfRule>
  </conditionalFormatting>
  <conditionalFormatting sqref="AP294">
    <cfRule type="containsErrors" dxfId="4300" priority="894">
      <formula>ISERROR(AP294)</formula>
    </cfRule>
    <cfRule type="containsText" dxfId="4299" priority="895" operator="containsText" text="N/A">
      <formula>NOT(ISERROR(SEARCH("N/A",AP294)))</formula>
    </cfRule>
  </conditionalFormatting>
  <conditionalFormatting sqref="AQ295 AQ292">
    <cfRule type="cellIs" dxfId="4298" priority="891" operator="equal">
      <formula>2</formula>
    </cfRule>
    <cfRule type="cellIs" dxfId="4297" priority="892" operator="equal">
      <formula>1</formula>
    </cfRule>
  </conditionalFormatting>
  <conditionalFormatting sqref="AQ295 AQ292">
    <cfRule type="cellIs" dxfId="4296" priority="890" operator="equal">
      <formula>3</formula>
    </cfRule>
  </conditionalFormatting>
  <conditionalFormatting sqref="AQ295 AQ292">
    <cfRule type="cellIs" dxfId="4295" priority="888" operator="equal">
      <formula>5</formula>
    </cfRule>
    <cfRule type="cellIs" dxfId="4294" priority="889" operator="equal">
      <formula>4</formula>
    </cfRule>
  </conditionalFormatting>
  <conditionalFormatting sqref="AU291">
    <cfRule type="containsText" dxfId="4293" priority="877" operator="containsText" text="N/A">
      <formula>NOT(ISERROR(SEARCH("N/A",AU291)))</formula>
    </cfRule>
    <cfRule type="containsText" dxfId="4292" priority="883" operator="containsText" text="High">
      <formula>NOT(ISERROR(SEARCH("High",AU291)))</formula>
    </cfRule>
    <cfRule type="containsText" dxfId="4291" priority="884" operator="containsText" text="Extreme">
      <formula>NOT(ISERROR(SEARCH("Extreme",AU291)))</formula>
    </cfRule>
    <cfRule type="containsText" dxfId="4290" priority="885" operator="containsText" text="Low">
      <formula>NOT(ISERROR(SEARCH("Low",AU291)))</formula>
    </cfRule>
    <cfRule type="containsText" dxfId="4289" priority="886" operator="containsText" text="Moderate">
      <formula>NOT(ISERROR(SEARCH("Moderate",AU291)))</formula>
    </cfRule>
    <cfRule type="containsText" dxfId="4288" priority="887" operator="containsText" text="Insignificant">
      <formula>NOT(ISERROR(SEARCH("Insignificant",AU291)))</formula>
    </cfRule>
    <cfRule type="containsErrors" dxfId="4287" priority="893">
      <formula>ISERROR(AU291)</formula>
    </cfRule>
  </conditionalFormatting>
  <conditionalFormatting sqref="AU291:AU292 AU294:AU295">
    <cfRule type="cellIs" dxfId="4286" priority="878" operator="between">
      <formula>81</formula>
      <formula>100</formula>
    </cfRule>
    <cfRule type="cellIs" dxfId="4285" priority="879" operator="between">
      <formula>61</formula>
      <formula>80</formula>
    </cfRule>
    <cfRule type="cellIs" dxfId="4284" priority="880" operator="between">
      <formula>41</formula>
      <formula>60</formula>
    </cfRule>
    <cfRule type="cellIs" dxfId="4283" priority="881" operator="between">
      <formula>21</formula>
      <formula>40</formula>
    </cfRule>
    <cfRule type="cellIs" dxfId="4282" priority="882" operator="between">
      <formula>1</formula>
      <formula>20</formula>
    </cfRule>
  </conditionalFormatting>
  <conditionalFormatting sqref="AU294">
    <cfRule type="containsErrors" dxfId="4281" priority="875">
      <formula>ISERROR(AU294)</formula>
    </cfRule>
    <cfRule type="containsText" dxfId="4280" priority="876" operator="containsText" text="N/A">
      <formula>NOT(ISERROR(SEARCH("N/A",AU294)))</formula>
    </cfRule>
  </conditionalFormatting>
  <conditionalFormatting sqref="AV295 AV292">
    <cfRule type="cellIs" dxfId="4279" priority="872" operator="equal">
      <formula>2</formula>
    </cfRule>
    <cfRule type="cellIs" dxfId="4278" priority="873" operator="equal">
      <formula>1</formula>
    </cfRule>
  </conditionalFormatting>
  <conditionalFormatting sqref="AV295 AV292">
    <cfRule type="cellIs" dxfId="4277" priority="871" operator="equal">
      <formula>3</formula>
    </cfRule>
  </conditionalFormatting>
  <conditionalFormatting sqref="AV295 AV292">
    <cfRule type="cellIs" dxfId="4276" priority="869" operator="equal">
      <formula>5</formula>
    </cfRule>
    <cfRule type="cellIs" dxfId="4275" priority="870" operator="equal">
      <formula>4</formula>
    </cfRule>
  </conditionalFormatting>
  <conditionalFormatting sqref="AZ291">
    <cfRule type="containsText" dxfId="4274" priority="858" operator="containsText" text="N/A">
      <formula>NOT(ISERROR(SEARCH("N/A",AZ291)))</formula>
    </cfRule>
    <cfRule type="containsText" dxfId="4273" priority="864" operator="containsText" text="High">
      <formula>NOT(ISERROR(SEARCH("High",AZ291)))</formula>
    </cfRule>
    <cfRule type="containsText" dxfId="4272" priority="865" operator="containsText" text="Extreme">
      <formula>NOT(ISERROR(SEARCH("Extreme",AZ291)))</formula>
    </cfRule>
    <cfRule type="containsText" dxfId="4271" priority="866" operator="containsText" text="Low">
      <formula>NOT(ISERROR(SEARCH("Low",AZ291)))</formula>
    </cfRule>
    <cfRule type="containsText" dxfId="4270" priority="867" operator="containsText" text="Moderate">
      <formula>NOT(ISERROR(SEARCH("Moderate",AZ291)))</formula>
    </cfRule>
    <cfRule type="containsText" dxfId="4269" priority="868" operator="containsText" text="Insignificant">
      <formula>NOT(ISERROR(SEARCH("Insignificant",AZ291)))</formula>
    </cfRule>
    <cfRule type="containsErrors" dxfId="4268" priority="874">
      <formula>ISERROR(AZ291)</formula>
    </cfRule>
  </conditionalFormatting>
  <conditionalFormatting sqref="AZ291:AZ292 AZ294:AZ295">
    <cfRule type="cellIs" dxfId="4267" priority="859" operator="between">
      <formula>81</formula>
      <formula>100</formula>
    </cfRule>
    <cfRule type="cellIs" dxfId="4266" priority="860" operator="between">
      <formula>61</formula>
      <formula>80</formula>
    </cfRule>
    <cfRule type="cellIs" dxfId="4265" priority="861" operator="between">
      <formula>41</formula>
      <formula>60</formula>
    </cfRule>
    <cfRule type="cellIs" dxfId="4264" priority="862" operator="between">
      <formula>21</formula>
      <formula>40</formula>
    </cfRule>
    <cfRule type="cellIs" dxfId="4263" priority="863" operator="between">
      <formula>1</formula>
      <formula>20</formula>
    </cfRule>
  </conditionalFormatting>
  <conditionalFormatting sqref="AZ294">
    <cfRule type="containsErrors" dxfId="4262" priority="856">
      <formula>ISERROR(AZ294)</formula>
    </cfRule>
    <cfRule type="containsText" dxfId="4261" priority="857" operator="containsText" text="N/A">
      <formula>NOT(ISERROR(SEARCH("N/A",AZ294)))</formula>
    </cfRule>
  </conditionalFormatting>
  <conditionalFormatting sqref="BA295 BA292">
    <cfRule type="cellIs" dxfId="4260" priority="853" operator="equal">
      <formula>2</formula>
    </cfRule>
    <cfRule type="cellIs" dxfId="4259" priority="854" operator="equal">
      <formula>1</formula>
    </cfRule>
  </conditionalFormatting>
  <conditionalFormatting sqref="BA295 BA292">
    <cfRule type="cellIs" dxfId="4258" priority="852" operator="equal">
      <formula>3</formula>
    </cfRule>
  </conditionalFormatting>
  <conditionalFormatting sqref="BA295 BA292">
    <cfRule type="cellIs" dxfId="4257" priority="850" operator="equal">
      <formula>5</formula>
    </cfRule>
    <cfRule type="cellIs" dxfId="4256" priority="851" operator="equal">
      <formula>4</formula>
    </cfRule>
  </conditionalFormatting>
  <conditionalFormatting sqref="BE291">
    <cfRule type="containsText" dxfId="4255" priority="839" operator="containsText" text="N/A">
      <formula>NOT(ISERROR(SEARCH("N/A",BE291)))</formula>
    </cfRule>
    <cfRule type="containsText" dxfId="4254" priority="845" operator="containsText" text="High">
      <formula>NOT(ISERROR(SEARCH("High",BE291)))</formula>
    </cfRule>
    <cfRule type="containsText" dxfId="4253" priority="846" operator="containsText" text="Extreme">
      <formula>NOT(ISERROR(SEARCH("Extreme",BE291)))</formula>
    </cfRule>
    <cfRule type="containsText" dxfId="4252" priority="847" operator="containsText" text="Low">
      <formula>NOT(ISERROR(SEARCH("Low",BE291)))</formula>
    </cfRule>
    <cfRule type="containsText" dxfId="4251" priority="848" operator="containsText" text="Moderate">
      <formula>NOT(ISERROR(SEARCH("Moderate",BE291)))</formula>
    </cfRule>
    <cfRule type="containsText" dxfId="4250" priority="849" operator="containsText" text="Insignificant">
      <formula>NOT(ISERROR(SEARCH("Insignificant",BE291)))</formula>
    </cfRule>
    <cfRule type="containsErrors" dxfId="4249" priority="855">
      <formula>ISERROR(BE291)</formula>
    </cfRule>
  </conditionalFormatting>
  <conditionalFormatting sqref="BE291:BE292 BE294:BE295">
    <cfRule type="cellIs" dxfId="4248" priority="840" operator="between">
      <formula>81</formula>
      <formula>100</formula>
    </cfRule>
    <cfRule type="cellIs" dxfId="4247" priority="841" operator="between">
      <formula>61</formula>
      <formula>80</formula>
    </cfRule>
    <cfRule type="cellIs" dxfId="4246" priority="842" operator="between">
      <formula>41</formula>
      <formula>60</formula>
    </cfRule>
    <cfRule type="cellIs" dxfId="4245" priority="843" operator="between">
      <formula>21</formula>
      <formula>40</formula>
    </cfRule>
    <cfRule type="cellIs" dxfId="4244" priority="844" operator="between">
      <formula>1</formula>
      <formula>20</formula>
    </cfRule>
  </conditionalFormatting>
  <conditionalFormatting sqref="BE294">
    <cfRule type="containsErrors" dxfId="4243" priority="837">
      <formula>ISERROR(BE294)</formula>
    </cfRule>
    <cfRule type="containsText" dxfId="4242" priority="838" operator="containsText" text="N/A">
      <formula>NOT(ISERROR(SEARCH("N/A",BE294)))</formula>
    </cfRule>
  </conditionalFormatting>
  <conditionalFormatting sqref="BF295 BF292">
    <cfRule type="cellIs" dxfId="4241" priority="834" operator="equal">
      <formula>2</formula>
    </cfRule>
    <cfRule type="cellIs" dxfId="4240" priority="835" operator="equal">
      <formula>1</formula>
    </cfRule>
  </conditionalFormatting>
  <conditionalFormatting sqref="BF295 BF292">
    <cfRule type="cellIs" dxfId="4239" priority="833" operator="equal">
      <formula>3</formula>
    </cfRule>
  </conditionalFormatting>
  <conditionalFormatting sqref="BF295 BF292">
    <cfRule type="cellIs" dxfId="4238" priority="831" operator="equal">
      <formula>5</formula>
    </cfRule>
    <cfRule type="cellIs" dxfId="4237" priority="832" operator="equal">
      <formula>4</formula>
    </cfRule>
  </conditionalFormatting>
  <conditionalFormatting sqref="BJ291">
    <cfRule type="containsText" dxfId="4236" priority="820" operator="containsText" text="N/A">
      <formula>NOT(ISERROR(SEARCH("N/A",BJ291)))</formula>
    </cfRule>
    <cfRule type="containsText" dxfId="4235" priority="826" operator="containsText" text="High">
      <formula>NOT(ISERROR(SEARCH("High",BJ291)))</formula>
    </cfRule>
    <cfRule type="containsText" dxfId="4234" priority="827" operator="containsText" text="Extreme">
      <formula>NOT(ISERROR(SEARCH("Extreme",BJ291)))</formula>
    </cfRule>
    <cfRule type="containsText" dxfId="4233" priority="828" operator="containsText" text="Low">
      <formula>NOT(ISERROR(SEARCH("Low",BJ291)))</formula>
    </cfRule>
    <cfRule type="containsText" dxfId="4232" priority="829" operator="containsText" text="Moderate">
      <formula>NOT(ISERROR(SEARCH("Moderate",BJ291)))</formula>
    </cfRule>
    <cfRule type="containsText" dxfId="4231" priority="830" operator="containsText" text="Insignificant">
      <formula>NOT(ISERROR(SEARCH("Insignificant",BJ291)))</formula>
    </cfRule>
    <cfRule type="containsErrors" dxfId="4230" priority="836">
      <formula>ISERROR(BJ291)</formula>
    </cfRule>
  </conditionalFormatting>
  <conditionalFormatting sqref="BJ291:BJ292 BJ294:BJ295">
    <cfRule type="cellIs" dxfId="4229" priority="821" operator="between">
      <formula>81</formula>
      <formula>100</formula>
    </cfRule>
    <cfRule type="cellIs" dxfId="4228" priority="822" operator="between">
      <formula>61</formula>
      <formula>80</formula>
    </cfRule>
    <cfRule type="cellIs" dxfId="4227" priority="823" operator="between">
      <formula>41</formula>
      <formula>60</formula>
    </cfRule>
    <cfRule type="cellIs" dxfId="4226" priority="824" operator="between">
      <formula>21</formula>
      <formula>40</formula>
    </cfRule>
    <cfRule type="cellIs" dxfId="4225" priority="825" operator="between">
      <formula>1</formula>
      <formula>20</formula>
    </cfRule>
  </conditionalFormatting>
  <conditionalFormatting sqref="BJ294">
    <cfRule type="containsErrors" dxfId="4224" priority="818">
      <formula>ISERROR(BJ294)</formula>
    </cfRule>
    <cfRule type="containsText" dxfId="4223" priority="819" operator="containsText" text="N/A">
      <formula>NOT(ISERROR(SEARCH("N/A",BJ294)))</formula>
    </cfRule>
  </conditionalFormatting>
  <conditionalFormatting sqref="BK295 BK292">
    <cfRule type="cellIs" dxfId="4222" priority="815" operator="equal">
      <formula>2</formula>
    </cfRule>
    <cfRule type="cellIs" dxfId="4221" priority="816" operator="equal">
      <formula>1</formula>
    </cfRule>
  </conditionalFormatting>
  <conditionalFormatting sqref="BK295 BK292">
    <cfRule type="cellIs" dxfId="4220" priority="814" operator="equal">
      <formula>3</formula>
    </cfRule>
  </conditionalFormatting>
  <conditionalFormatting sqref="BK295 BK292">
    <cfRule type="cellIs" dxfId="4219" priority="812" operator="equal">
      <formula>5</formula>
    </cfRule>
    <cfRule type="cellIs" dxfId="4218" priority="813" operator="equal">
      <formula>4</formula>
    </cfRule>
  </conditionalFormatting>
  <conditionalFormatting sqref="BO291">
    <cfRule type="containsText" dxfId="4217" priority="801" operator="containsText" text="N/A">
      <formula>NOT(ISERROR(SEARCH("N/A",BO291)))</formula>
    </cfRule>
    <cfRule type="containsText" dxfId="4216" priority="807" operator="containsText" text="High">
      <formula>NOT(ISERROR(SEARCH("High",BO291)))</formula>
    </cfRule>
    <cfRule type="containsText" dxfId="4215" priority="808" operator="containsText" text="Extreme">
      <formula>NOT(ISERROR(SEARCH("Extreme",BO291)))</formula>
    </cfRule>
    <cfRule type="containsText" dxfId="4214" priority="809" operator="containsText" text="Low">
      <formula>NOT(ISERROR(SEARCH("Low",BO291)))</formula>
    </cfRule>
    <cfRule type="containsText" dxfId="4213" priority="810" operator="containsText" text="Moderate">
      <formula>NOT(ISERROR(SEARCH("Moderate",BO291)))</formula>
    </cfRule>
    <cfRule type="containsText" dxfId="4212" priority="811" operator="containsText" text="Insignificant">
      <formula>NOT(ISERROR(SEARCH("Insignificant",BO291)))</formula>
    </cfRule>
    <cfRule type="containsErrors" dxfId="4211" priority="817">
      <formula>ISERROR(BO291)</formula>
    </cfRule>
  </conditionalFormatting>
  <conditionalFormatting sqref="BO291:BO292 BO294:BO295">
    <cfRule type="cellIs" dxfId="4210" priority="802" operator="between">
      <formula>81</formula>
      <formula>100</formula>
    </cfRule>
    <cfRule type="cellIs" dxfId="4209" priority="803" operator="between">
      <formula>61</formula>
      <formula>80</formula>
    </cfRule>
    <cfRule type="cellIs" dxfId="4208" priority="804" operator="between">
      <formula>41</formula>
      <formula>60</formula>
    </cfRule>
    <cfRule type="cellIs" dxfId="4207" priority="805" operator="between">
      <formula>21</formula>
      <formula>40</formula>
    </cfRule>
    <cfRule type="cellIs" dxfId="4206" priority="806" operator="between">
      <formula>1</formula>
      <formula>20</formula>
    </cfRule>
  </conditionalFormatting>
  <conditionalFormatting sqref="BO294">
    <cfRule type="containsErrors" dxfId="4205" priority="799">
      <formula>ISERROR(BO294)</formula>
    </cfRule>
    <cfRule type="containsText" dxfId="4204" priority="800" operator="containsText" text="N/A">
      <formula>NOT(ISERROR(SEARCH("N/A",BO294)))</formula>
    </cfRule>
  </conditionalFormatting>
  <conditionalFormatting sqref="BP295 BP292">
    <cfRule type="cellIs" dxfId="4203" priority="796" operator="equal">
      <formula>2</formula>
    </cfRule>
    <cfRule type="cellIs" dxfId="4202" priority="797" operator="equal">
      <formula>1</formula>
    </cfRule>
  </conditionalFormatting>
  <conditionalFormatting sqref="BP295 BP292">
    <cfRule type="cellIs" dxfId="4201" priority="795" operator="equal">
      <formula>3</formula>
    </cfRule>
  </conditionalFormatting>
  <conditionalFormatting sqref="BP295 BP292">
    <cfRule type="cellIs" dxfId="4200" priority="793" operator="equal">
      <formula>5</formula>
    </cfRule>
    <cfRule type="cellIs" dxfId="4199" priority="794" operator="equal">
      <formula>4</formula>
    </cfRule>
  </conditionalFormatting>
  <conditionalFormatting sqref="BT291">
    <cfRule type="containsText" dxfId="4198" priority="782" operator="containsText" text="N/A">
      <formula>NOT(ISERROR(SEARCH("N/A",BT291)))</formula>
    </cfRule>
    <cfRule type="containsText" dxfId="4197" priority="788" operator="containsText" text="High">
      <formula>NOT(ISERROR(SEARCH("High",BT291)))</formula>
    </cfRule>
    <cfRule type="containsText" dxfId="4196" priority="789" operator="containsText" text="Extreme">
      <formula>NOT(ISERROR(SEARCH("Extreme",BT291)))</formula>
    </cfRule>
    <cfRule type="containsText" dxfId="4195" priority="790" operator="containsText" text="Low">
      <formula>NOT(ISERROR(SEARCH("Low",BT291)))</formula>
    </cfRule>
    <cfRule type="containsText" dxfId="4194" priority="791" operator="containsText" text="Moderate">
      <formula>NOT(ISERROR(SEARCH("Moderate",BT291)))</formula>
    </cfRule>
    <cfRule type="containsText" dxfId="4193" priority="792" operator="containsText" text="Insignificant">
      <formula>NOT(ISERROR(SEARCH("Insignificant",BT291)))</formula>
    </cfRule>
    <cfRule type="containsErrors" dxfId="4192" priority="798">
      <formula>ISERROR(BT291)</formula>
    </cfRule>
  </conditionalFormatting>
  <conditionalFormatting sqref="BT291:BT292 BT294:BT295">
    <cfRule type="cellIs" dxfId="4191" priority="783" operator="between">
      <formula>81</formula>
      <formula>100</formula>
    </cfRule>
    <cfRule type="cellIs" dxfId="4190" priority="784" operator="between">
      <formula>61</formula>
      <formula>80</formula>
    </cfRule>
    <cfRule type="cellIs" dxfId="4189" priority="785" operator="between">
      <formula>41</formula>
      <formula>60</formula>
    </cfRule>
    <cfRule type="cellIs" dxfId="4188" priority="786" operator="between">
      <formula>21</formula>
      <formula>40</formula>
    </cfRule>
    <cfRule type="cellIs" dxfId="4187" priority="787" operator="between">
      <formula>1</formula>
      <formula>20</formula>
    </cfRule>
  </conditionalFormatting>
  <conditionalFormatting sqref="BT294">
    <cfRule type="containsErrors" dxfId="4186" priority="780">
      <formula>ISERROR(BT294)</formula>
    </cfRule>
    <cfRule type="containsText" dxfId="4185" priority="781" operator="containsText" text="N/A">
      <formula>NOT(ISERROR(SEARCH("N/A",BT294)))</formula>
    </cfRule>
  </conditionalFormatting>
  <conditionalFormatting sqref="BU295 BU292">
    <cfRule type="cellIs" dxfId="4184" priority="777" operator="equal">
      <formula>2</formula>
    </cfRule>
    <cfRule type="cellIs" dxfId="4183" priority="778" operator="equal">
      <formula>1</formula>
    </cfRule>
  </conditionalFormatting>
  <conditionalFormatting sqref="BU295 BU292">
    <cfRule type="cellIs" dxfId="4182" priority="776" operator="equal">
      <formula>3</formula>
    </cfRule>
  </conditionalFormatting>
  <conditionalFormatting sqref="BU295 BU292">
    <cfRule type="cellIs" dxfId="4181" priority="774" operator="equal">
      <formula>5</formula>
    </cfRule>
    <cfRule type="cellIs" dxfId="4180" priority="775" operator="equal">
      <formula>4</formula>
    </cfRule>
  </conditionalFormatting>
  <conditionalFormatting sqref="BY291">
    <cfRule type="containsText" dxfId="4179" priority="763" operator="containsText" text="N/A">
      <formula>NOT(ISERROR(SEARCH("N/A",BY291)))</formula>
    </cfRule>
    <cfRule type="containsText" dxfId="4178" priority="769" operator="containsText" text="High">
      <formula>NOT(ISERROR(SEARCH("High",BY291)))</formula>
    </cfRule>
    <cfRule type="containsText" dxfId="4177" priority="770" operator="containsText" text="Extreme">
      <formula>NOT(ISERROR(SEARCH("Extreme",BY291)))</formula>
    </cfRule>
    <cfRule type="containsText" dxfId="4176" priority="771" operator="containsText" text="Low">
      <formula>NOT(ISERROR(SEARCH("Low",BY291)))</formula>
    </cfRule>
    <cfRule type="containsText" dxfId="4175" priority="772" operator="containsText" text="Moderate">
      <formula>NOT(ISERROR(SEARCH("Moderate",BY291)))</formula>
    </cfRule>
    <cfRule type="containsText" dxfId="4174" priority="773" operator="containsText" text="Insignificant">
      <formula>NOT(ISERROR(SEARCH("Insignificant",BY291)))</formula>
    </cfRule>
    <cfRule type="containsErrors" dxfId="4173" priority="779">
      <formula>ISERROR(BY291)</formula>
    </cfRule>
  </conditionalFormatting>
  <conditionalFormatting sqref="BY291:BY292 BY294:BY295">
    <cfRule type="cellIs" dxfId="4172" priority="764" operator="between">
      <formula>81</formula>
      <formula>100</formula>
    </cfRule>
    <cfRule type="cellIs" dxfId="4171" priority="765" operator="between">
      <formula>61</formula>
      <formula>80</formula>
    </cfRule>
    <cfRule type="cellIs" dxfId="4170" priority="766" operator="between">
      <formula>41</formula>
      <formula>60</formula>
    </cfRule>
    <cfRule type="cellIs" dxfId="4169" priority="767" operator="between">
      <formula>21</formula>
      <formula>40</formula>
    </cfRule>
    <cfRule type="cellIs" dxfId="4168" priority="768" operator="between">
      <formula>1</formula>
      <formula>20</formula>
    </cfRule>
  </conditionalFormatting>
  <conditionalFormatting sqref="BY294">
    <cfRule type="containsErrors" dxfId="4167" priority="761">
      <formula>ISERROR(BY294)</formula>
    </cfRule>
    <cfRule type="containsText" dxfId="4166" priority="762" operator="containsText" text="N/A">
      <formula>NOT(ISERROR(SEARCH("N/A",BY294)))</formula>
    </cfRule>
  </conditionalFormatting>
  <conditionalFormatting sqref="BZ295 BZ292">
    <cfRule type="cellIs" dxfId="4165" priority="758" operator="equal">
      <formula>2</formula>
    </cfRule>
    <cfRule type="cellIs" dxfId="4164" priority="759" operator="equal">
      <formula>1</formula>
    </cfRule>
  </conditionalFormatting>
  <conditionalFormatting sqref="BZ295 BZ292">
    <cfRule type="cellIs" dxfId="4163" priority="757" operator="equal">
      <formula>3</formula>
    </cfRule>
  </conditionalFormatting>
  <conditionalFormatting sqref="BZ295 BZ292">
    <cfRule type="cellIs" dxfId="4162" priority="755" operator="equal">
      <formula>5</formula>
    </cfRule>
    <cfRule type="cellIs" dxfId="4161" priority="756" operator="equal">
      <formula>4</formula>
    </cfRule>
  </conditionalFormatting>
  <conditionalFormatting sqref="CD291">
    <cfRule type="containsText" dxfId="4160" priority="744" operator="containsText" text="N/A">
      <formula>NOT(ISERROR(SEARCH("N/A",CD291)))</formula>
    </cfRule>
    <cfRule type="containsText" dxfId="4159" priority="750" operator="containsText" text="High">
      <formula>NOT(ISERROR(SEARCH("High",CD291)))</formula>
    </cfRule>
    <cfRule type="containsText" dxfId="4158" priority="751" operator="containsText" text="Extreme">
      <formula>NOT(ISERROR(SEARCH("Extreme",CD291)))</formula>
    </cfRule>
    <cfRule type="containsText" dxfId="4157" priority="752" operator="containsText" text="Low">
      <formula>NOT(ISERROR(SEARCH("Low",CD291)))</formula>
    </cfRule>
    <cfRule type="containsText" dxfId="4156" priority="753" operator="containsText" text="Moderate">
      <formula>NOT(ISERROR(SEARCH("Moderate",CD291)))</formula>
    </cfRule>
    <cfRule type="containsText" dxfId="4155" priority="754" operator="containsText" text="Insignificant">
      <formula>NOT(ISERROR(SEARCH("Insignificant",CD291)))</formula>
    </cfRule>
    <cfRule type="containsErrors" dxfId="4154" priority="760">
      <formula>ISERROR(CD291)</formula>
    </cfRule>
  </conditionalFormatting>
  <conditionalFormatting sqref="CD291:CD292 CD294:CD295">
    <cfRule type="cellIs" dxfId="4153" priority="745" operator="between">
      <formula>81</formula>
      <formula>100</formula>
    </cfRule>
    <cfRule type="cellIs" dxfId="4152" priority="746" operator="between">
      <formula>61</formula>
      <formula>80</formula>
    </cfRule>
    <cfRule type="cellIs" dxfId="4151" priority="747" operator="between">
      <formula>41</formula>
      <formula>60</formula>
    </cfRule>
    <cfRule type="cellIs" dxfId="4150" priority="748" operator="between">
      <formula>21</formula>
      <formula>40</formula>
    </cfRule>
    <cfRule type="cellIs" dxfId="4149" priority="749" operator="between">
      <formula>1</formula>
      <formula>20</formula>
    </cfRule>
  </conditionalFormatting>
  <conditionalFormatting sqref="CD294">
    <cfRule type="containsErrors" dxfId="4148" priority="742">
      <formula>ISERROR(CD294)</formula>
    </cfRule>
    <cfRule type="containsText" dxfId="4147" priority="743" operator="containsText" text="N/A">
      <formula>NOT(ISERROR(SEARCH("N/A",CD294)))</formula>
    </cfRule>
  </conditionalFormatting>
  <conditionalFormatting sqref="CE295 CE292">
    <cfRule type="cellIs" dxfId="4146" priority="739" operator="equal">
      <formula>2</formula>
    </cfRule>
    <cfRule type="cellIs" dxfId="4145" priority="740" operator="equal">
      <formula>1</formula>
    </cfRule>
  </conditionalFormatting>
  <conditionalFormatting sqref="CE295 CE292">
    <cfRule type="cellIs" dxfId="4144" priority="738" operator="equal">
      <formula>3</formula>
    </cfRule>
  </conditionalFormatting>
  <conditionalFormatting sqref="CE295 CE292">
    <cfRule type="cellIs" dxfId="4143" priority="736" operator="equal">
      <formula>5</formula>
    </cfRule>
    <cfRule type="cellIs" dxfId="4142" priority="737" operator="equal">
      <formula>4</formula>
    </cfRule>
  </conditionalFormatting>
  <conditionalFormatting sqref="CI291">
    <cfRule type="containsText" dxfId="4141" priority="725" operator="containsText" text="N/A">
      <formula>NOT(ISERROR(SEARCH("N/A",CI291)))</formula>
    </cfRule>
    <cfRule type="containsText" dxfId="4140" priority="731" operator="containsText" text="High">
      <formula>NOT(ISERROR(SEARCH("High",CI291)))</formula>
    </cfRule>
    <cfRule type="containsText" dxfId="4139" priority="732" operator="containsText" text="Extreme">
      <formula>NOT(ISERROR(SEARCH("Extreme",CI291)))</formula>
    </cfRule>
    <cfRule type="containsText" dxfId="4138" priority="733" operator="containsText" text="Low">
      <formula>NOT(ISERROR(SEARCH("Low",CI291)))</formula>
    </cfRule>
    <cfRule type="containsText" dxfId="4137" priority="734" operator="containsText" text="Moderate">
      <formula>NOT(ISERROR(SEARCH("Moderate",CI291)))</formula>
    </cfRule>
    <cfRule type="containsText" dxfId="4136" priority="735" operator="containsText" text="Insignificant">
      <formula>NOT(ISERROR(SEARCH("Insignificant",CI291)))</formula>
    </cfRule>
    <cfRule type="containsErrors" dxfId="4135" priority="741">
      <formula>ISERROR(CI291)</formula>
    </cfRule>
  </conditionalFormatting>
  <conditionalFormatting sqref="CI291:CI292 CI294:CI295">
    <cfRule type="cellIs" dxfId="4134" priority="726" operator="between">
      <formula>81</formula>
      <formula>100</formula>
    </cfRule>
    <cfRule type="cellIs" dxfId="4133" priority="727" operator="between">
      <formula>61</formula>
      <formula>80</formula>
    </cfRule>
    <cfRule type="cellIs" dxfId="4132" priority="728" operator="between">
      <formula>41</formula>
      <formula>60</formula>
    </cfRule>
    <cfRule type="cellIs" dxfId="4131" priority="729" operator="between">
      <formula>21</formula>
      <formula>40</formula>
    </cfRule>
    <cfRule type="cellIs" dxfId="4130" priority="730" operator="between">
      <formula>1</formula>
      <formula>20</formula>
    </cfRule>
  </conditionalFormatting>
  <conditionalFormatting sqref="CI294">
    <cfRule type="containsErrors" dxfId="4129" priority="723">
      <formula>ISERROR(CI294)</formula>
    </cfRule>
    <cfRule type="containsText" dxfId="4128" priority="724" operator="containsText" text="N/A">
      <formula>NOT(ISERROR(SEARCH("N/A",CI294)))</formula>
    </cfRule>
  </conditionalFormatting>
  <conditionalFormatting sqref="CJ295 CJ292">
    <cfRule type="cellIs" dxfId="4127" priority="720" operator="equal">
      <formula>2</formula>
    </cfRule>
    <cfRule type="cellIs" dxfId="4126" priority="721" operator="equal">
      <formula>1</formula>
    </cfRule>
  </conditionalFormatting>
  <conditionalFormatting sqref="CJ295 CJ292">
    <cfRule type="cellIs" dxfId="4125" priority="719" operator="equal">
      <formula>3</formula>
    </cfRule>
  </conditionalFormatting>
  <conditionalFormatting sqref="CJ295 CJ292">
    <cfRule type="cellIs" dxfId="4124" priority="717" operator="equal">
      <formula>5</formula>
    </cfRule>
    <cfRule type="cellIs" dxfId="4123" priority="718" operator="equal">
      <formula>4</formula>
    </cfRule>
  </conditionalFormatting>
  <conditionalFormatting sqref="CN291">
    <cfRule type="containsText" dxfId="4122" priority="706" operator="containsText" text="N/A">
      <formula>NOT(ISERROR(SEARCH("N/A",CN291)))</formula>
    </cfRule>
    <cfRule type="containsText" dxfId="4121" priority="712" operator="containsText" text="High">
      <formula>NOT(ISERROR(SEARCH("High",CN291)))</formula>
    </cfRule>
    <cfRule type="containsText" dxfId="4120" priority="713" operator="containsText" text="Extreme">
      <formula>NOT(ISERROR(SEARCH("Extreme",CN291)))</formula>
    </cfRule>
    <cfRule type="containsText" dxfId="4119" priority="714" operator="containsText" text="Low">
      <formula>NOT(ISERROR(SEARCH("Low",CN291)))</formula>
    </cfRule>
    <cfRule type="containsText" dxfId="4118" priority="715" operator="containsText" text="Moderate">
      <formula>NOT(ISERROR(SEARCH("Moderate",CN291)))</formula>
    </cfRule>
    <cfRule type="containsText" dxfId="4117" priority="716" operator="containsText" text="Insignificant">
      <formula>NOT(ISERROR(SEARCH("Insignificant",CN291)))</formula>
    </cfRule>
    <cfRule type="containsErrors" dxfId="4116" priority="722">
      <formula>ISERROR(CN291)</formula>
    </cfRule>
  </conditionalFormatting>
  <conditionalFormatting sqref="CN291:CN292 CN294:CN295">
    <cfRule type="cellIs" dxfId="4115" priority="707" operator="between">
      <formula>81</formula>
      <formula>100</formula>
    </cfRule>
    <cfRule type="cellIs" dxfId="4114" priority="708" operator="between">
      <formula>61</formula>
      <formula>80</formula>
    </cfRule>
    <cfRule type="cellIs" dxfId="4113" priority="709" operator="between">
      <formula>41</formula>
      <formula>60</formula>
    </cfRule>
    <cfRule type="cellIs" dxfId="4112" priority="710" operator="between">
      <formula>21</formula>
      <formula>40</formula>
    </cfRule>
    <cfRule type="cellIs" dxfId="4111" priority="711" operator="between">
      <formula>1</formula>
      <formula>20</formula>
    </cfRule>
  </conditionalFormatting>
  <conditionalFormatting sqref="CN294">
    <cfRule type="containsErrors" dxfId="4110" priority="704">
      <formula>ISERROR(CN294)</formula>
    </cfRule>
    <cfRule type="containsText" dxfId="4109" priority="705" operator="containsText" text="N/A">
      <formula>NOT(ISERROR(SEARCH("N/A",CN294)))</formula>
    </cfRule>
  </conditionalFormatting>
  <conditionalFormatting sqref="CO295 CO292">
    <cfRule type="cellIs" dxfId="4108" priority="701" operator="equal">
      <formula>2</formula>
    </cfRule>
    <cfRule type="cellIs" dxfId="4107" priority="702" operator="equal">
      <formula>1</formula>
    </cfRule>
  </conditionalFormatting>
  <conditionalFormatting sqref="CO295 CO292">
    <cfRule type="cellIs" dxfId="4106" priority="700" operator="equal">
      <formula>3</formula>
    </cfRule>
  </conditionalFormatting>
  <conditionalFormatting sqref="CO295 CO292">
    <cfRule type="cellIs" dxfId="4105" priority="698" operator="equal">
      <formula>5</formula>
    </cfRule>
    <cfRule type="cellIs" dxfId="4104" priority="699" operator="equal">
      <formula>4</formula>
    </cfRule>
  </conditionalFormatting>
  <conditionalFormatting sqref="CS291">
    <cfRule type="containsText" dxfId="4103" priority="687" operator="containsText" text="N/A">
      <formula>NOT(ISERROR(SEARCH("N/A",CS291)))</formula>
    </cfRule>
    <cfRule type="containsText" dxfId="4102" priority="693" operator="containsText" text="High">
      <formula>NOT(ISERROR(SEARCH("High",CS291)))</formula>
    </cfRule>
    <cfRule type="containsText" dxfId="4101" priority="694" operator="containsText" text="Extreme">
      <formula>NOT(ISERROR(SEARCH("Extreme",CS291)))</formula>
    </cfRule>
    <cfRule type="containsText" dxfId="4100" priority="695" operator="containsText" text="Low">
      <formula>NOT(ISERROR(SEARCH("Low",CS291)))</formula>
    </cfRule>
    <cfRule type="containsText" dxfId="4099" priority="696" operator="containsText" text="Moderate">
      <formula>NOT(ISERROR(SEARCH("Moderate",CS291)))</formula>
    </cfRule>
    <cfRule type="containsText" dxfId="4098" priority="697" operator="containsText" text="Insignificant">
      <formula>NOT(ISERROR(SEARCH("Insignificant",CS291)))</formula>
    </cfRule>
    <cfRule type="containsErrors" dxfId="4097" priority="703">
      <formula>ISERROR(CS291)</formula>
    </cfRule>
  </conditionalFormatting>
  <conditionalFormatting sqref="CS291:CS292 CS294:CS295">
    <cfRule type="cellIs" dxfId="4096" priority="688" operator="between">
      <formula>81</formula>
      <formula>100</formula>
    </cfRule>
    <cfRule type="cellIs" dxfId="4095" priority="689" operator="between">
      <formula>61</formula>
      <formula>80</formula>
    </cfRule>
    <cfRule type="cellIs" dxfId="4094" priority="690" operator="between">
      <formula>41</formula>
      <formula>60</formula>
    </cfRule>
    <cfRule type="cellIs" dxfId="4093" priority="691" operator="between">
      <formula>21</formula>
      <formula>40</formula>
    </cfRule>
    <cfRule type="cellIs" dxfId="4092" priority="692" operator="between">
      <formula>1</formula>
      <formula>20</formula>
    </cfRule>
  </conditionalFormatting>
  <conditionalFormatting sqref="CS294">
    <cfRule type="containsErrors" dxfId="4091" priority="685">
      <formula>ISERROR(CS294)</formula>
    </cfRule>
    <cfRule type="containsText" dxfId="4090" priority="686" operator="containsText" text="N/A">
      <formula>NOT(ISERROR(SEARCH("N/A",CS294)))</formula>
    </cfRule>
  </conditionalFormatting>
  <conditionalFormatting sqref="H301 H298">
    <cfRule type="cellIs" dxfId="4089" priority="682" operator="equal">
      <formula>2</formula>
    </cfRule>
    <cfRule type="cellIs" dxfId="4088" priority="683" operator="equal">
      <formula>1</formula>
    </cfRule>
  </conditionalFormatting>
  <conditionalFormatting sqref="H301 H298">
    <cfRule type="cellIs" dxfId="4087" priority="681" operator="equal">
      <formula>3</formula>
    </cfRule>
  </conditionalFormatting>
  <conditionalFormatting sqref="H301 H298">
    <cfRule type="cellIs" dxfId="4086" priority="679" operator="equal">
      <formula>5</formula>
    </cfRule>
    <cfRule type="cellIs" dxfId="4085" priority="680" operator="equal">
      <formula>4</formula>
    </cfRule>
  </conditionalFormatting>
  <conditionalFormatting sqref="L297">
    <cfRule type="containsText" dxfId="4084" priority="668" operator="containsText" text="N/A">
      <formula>NOT(ISERROR(SEARCH("N/A",L297)))</formula>
    </cfRule>
    <cfRule type="containsText" dxfId="4083" priority="674" operator="containsText" text="High">
      <formula>NOT(ISERROR(SEARCH("High",L297)))</formula>
    </cfRule>
    <cfRule type="containsText" dxfId="4082" priority="675" operator="containsText" text="Extreme">
      <formula>NOT(ISERROR(SEARCH("Extreme",L297)))</formula>
    </cfRule>
    <cfRule type="containsText" dxfId="4081" priority="676" operator="containsText" text="Low">
      <formula>NOT(ISERROR(SEARCH("Low",L297)))</formula>
    </cfRule>
    <cfRule type="containsText" dxfId="4080" priority="677" operator="containsText" text="Moderate">
      <formula>NOT(ISERROR(SEARCH("Moderate",L297)))</formula>
    </cfRule>
    <cfRule type="containsText" dxfId="4079" priority="678" operator="containsText" text="Insignificant">
      <formula>NOT(ISERROR(SEARCH("Insignificant",L297)))</formula>
    </cfRule>
    <cfRule type="containsErrors" dxfId="4078" priority="684">
      <formula>ISERROR(L297)</formula>
    </cfRule>
  </conditionalFormatting>
  <conditionalFormatting sqref="L297:L298 L300:L301">
    <cfRule type="cellIs" dxfId="4077" priority="669" operator="between">
      <formula>81</formula>
      <formula>100</formula>
    </cfRule>
    <cfRule type="cellIs" dxfId="4076" priority="670" operator="between">
      <formula>61</formula>
      <formula>80</formula>
    </cfRule>
    <cfRule type="cellIs" dxfId="4075" priority="671" operator="between">
      <formula>41</formula>
      <formula>60</formula>
    </cfRule>
    <cfRule type="cellIs" dxfId="4074" priority="672" operator="between">
      <formula>21</formula>
      <formula>40</formula>
    </cfRule>
    <cfRule type="cellIs" dxfId="4073" priority="673" operator="between">
      <formula>1</formula>
      <formula>20</formula>
    </cfRule>
  </conditionalFormatting>
  <conditionalFormatting sqref="L300">
    <cfRule type="containsErrors" dxfId="4072" priority="666">
      <formula>ISERROR(L300)</formula>
    </cfRule>
    <cfRule type="containsText" dxfId="4071" priority="667" operator="containsText" text="N/A">
      <formula>NOT(ISERROR(SEARCH("N/A",L300)))</formula>
    </cfRule>
  </conditionalFormatting>
  <conditionalFormatting sqref="M301 M298">
    <cfRule type="cellIs" dxfId="4070" priority="663" operator="equal">
      <formula>2</formula>
    </cfRule>
    <cfRule type="cellIs" dxfId="4069" priority="664" operator="equal">
      <formula>1</formula>
    </cfRule>
  </conditionalFormatting>
  <conditionalFormatting sqref="M301 M298">
    <cfRule type="cellIs" dxfId="4068" priority="662" operator="equal">
      <formula>3</formula>
    </cfRule>
  </conditionalFormatting>
  <conditionalFormatting sqref="M301 M298">
    <cfRule type="cellIs" dxfId="4067" priority="660" operator="equal">
      <formula>5</formula>
    </cfRule>
    <cfRule type="cellIs" dxfId="4066" priority="661" operator="equal">
      <formula>4</formula>
    </cfRule>
  </conditionalFormatting>
  <conditionalFormatting sqref="Q297">
    <cfRule type="containsText" dxfId="4065" priority="649" operator="containsText" text="N/A">
      <formula>NOT(ISERROR(SEARCH("N/A",Q297)))</formula>
    </cfRule>
    <cfRule type="containsText" dxfId="4064" priority="655" operator="containsText" text="High">
      <formula>NOT(ISERROR(SEARCH("High",Q297)))</formula>
    </cfRule>
    <cfRule type="containsText" dxfId="4063" priority="656" operator="containsText" text="Extreme">
      <formula>NOT(ISERROR(SEARCH("Extreme",Q297)))</formula>
    </cfRule>
    <cfRule type="containsText" dxfId="4062" priority="657" operator="containsText" text="Low">
      <formula>NOT(ISERROR(SEARCH("Low",Q297)))</formula>
    </cfRule>
    <cfRule type="containsText" dxfId="4061" priority="658" operator="containsText" text="Moderate">
      <formula>NOT(ISERROR(SEARCH("Moderate",Q297)))</formula>
    </cfRule>
    <cfRule type="containsText" dxfId="4060" priority="659" operator="containsText" text="Insignificant">
      <formula>NOT(ISERROR(SEARCH("Insignificant",Q297)))</formula>
    </cfRule>
    <cfRule type="containsErrors" dxfId="4059" priority="665">
      <formula>ISERROR(Q297)</formula>
    </cfRule>
  </conditionalFormatting>
  <conditionalFormatting sqref="Q297:Q298 Q300:Q301">
    <cfRule type="cellIs" dxfId="4058" priority="650" operator="between">
      <formula>81</formula>
      <formula>100</formula>
    </cfRule>
    <cfRule type="cellIs" dxfId="4057" priority="651" operator="between">
      <formula>61</formula>
      <formula>80</formula>
    </cfRule>
    <cfRule type="cellIs" dxfId="4056" priority="652" operator="between">
      <formula>41</formula>
      <formula>60</formula>
    </cfRule>
    <cfRule type="cellIs" dxfId="4055" priority="653" operator="between">
      <formula>21</formula>
      <formula>40</formula>
    </cfRule>
    <cfRule type="cellIs" dxfId="4054" priority="654" operator="between">
      <formula>1</formula>
      <formula>20</formula>
    </cfRule>
  </conditionalFormatting>
  <conditionalFormatting sqref="Q300">
    <cfRule type="containsErrors" dxfId="4053" priority="647">
      <formula>ISERROR(Q300)</formula>
    </cfRule>
    <cfRule type="containsText" dxfId="4052" priority="648" operator="containsText" text="N/A">
      <formula>NOT(ISERROR(SEARCH("N/A",Q300)))</formula>
    </cfRule>
  </conditionalFormatting>
  <conditionalFormatting sqref="R301 R298">
    <cfRule type="cellIs" dxfId="4051" priority="644" operator="equal">
      <formula>2</formula>
    </cfRule>
    <cfRule type="cellIs" dxfId="4050" priority="645" operator="equal">
      <formula>1</formula>
    </cfRule>
  </conditionalFormatting>
  <conditionalFormatting sqref="R301 R298">
    <cfRule type="cellIs" dxfId="4049" priority="643" operator="equal">
      <formula>3</formula>
    </cfRule>
  </conditionalFormatting>
  <conditionalFormatting sqref="R301 R298">
    <cfRule type="cellIs" dxfId="4048" priority="641" operator="equal">
      <formula>5</formula>
    </cfRule>
    <cfRule type="cellIs" dxfId="4047" priority="642" operator="equal">
      <formula>4</formula>
    </cfRule>
  </conditionalFormatting>
  <conditionalFormatting sqref="V297">
    <cfRule type="containsText" dxfId="4046" priority="630" operator="containsText" text="N/A">
      <formula>NOT(ISERROR(SEARCH("N/A",V297)))</formula>
    </cfRule>
    <cfRule type="containsText" dxfId="4045" priority="636" operator="containsText" text="High">
      <formula>NOT(ISERROR(SEARCH("High",V297)))</formula>
    </cfRule>
    <cfRule type="containsText" dxfId="4044" priority="637" operator="containsText" text="Extreme">
      <formula>NOT(ISERROR(SEARCH("Extreme",V297)))</formula>
    </cfRule>
    <cfRule type="containsText" dxfId="4043" priority="638" operator="containsText" text="Low">
      <formula>NOT(ISERROR(SEARCH("Low",V297)))</formula>
    </cfRule>
    <cfRule type="containsText" dxfId="4042" priority="639" operator="containsText" text="Moderate">
      <formula>NOT(ISERROR(SEARCH("Moderate",V297)))</formula>
    </cfRule>
    <cfRule type="containsText" dxfId="4041" priority="640" operator="containsText" text="Insignificant">
      <formula>NOT(ISERROR(SEARCH("Insignificant",V297)))</formula>
    </cfRule>
    <cfRule type="containsErrors" dxfId="4040" priority="646">
      <formula>ISERROR(V297)</formula>
    </cfRule>
  </conditionalFormatting>
  <conditionalFormatting sqref="V297:V298 V300:V301">
    <cfRule type="cellIs" dxfId="4039" priority="631" operator="between">
      <formula>81</formula>
      <formula>100</formula>
    </cfRule>
    <cfRule type="cellIs" dxfId="4038" priority="632" operator="between">
      <formula>61</formula>
      <formula>80</formula>
    </cfRule>
    <cfRule type="cellIs" dxfId="4037" priority="633" operator="between">
      <formula>41</formula>
      <formula>60</formula>
    </cfRule>
    <cfRule type="cellIs" dxfId="4036" priority="634" operator="between">
      <formula>21</formula>
      <formula>40</formula>
    </cfRule>
    <cfRule type="cellIs" dxfId="4035" priority="635" operator="between">
      <formula>1</formula>
      <formula>20</formula>
    </cfRule>
  </conditionalFormatting>
  <conditionalFormatting sqref="V300">
    <cfRule type="containsErrors" dxfId="4034" priority="628">
      <formula>ISERROR(V300)</formula>
    </cfRule>
    <cfRule type="containsText" dxfId="4033" priority="629" operator="containsText" text="N/A">
      <formula>NOT(ISERROR(SEARCH("N/A",V300)))</formula>
    </cfRule>
  </conditionalFormatting>
  <conditionalFormatting sqref="W301 W298">
    <cfRule type="cellIs" dxfId="4032" priority="625" operator="equal">
      <formula>2</formula>
    </cfRule>
    <cfRule type="cellIs" dxfId="4031" priority="626" operator="equal">
      <formula>1</formula>
    </cfRule>
  </conditionalFormatting>
  <conditionalFormatting sqref="W301 W298">
    <cfRule type="cellIs" dxfId="4030" priority="624" operator="equal">
      <formula>3</formula>
    </cfRule>
  </conditionalFormatting>
  <conditionalFormatting sqref="W301 W298">
    <cfRule type="cellIs" dxfId="4029" priority="622" operator="equal">
      <formula>5</formula>
    </cfRule>
    <cfRule type="cellIs" dxfId="4028" priority="623" operator="equal">
      <formula>4</formula>
    </cfRule>
  </conditionalFormatting>
  <conditionalFormatting sqref="AA297">
    <cfRule type="containsText" dxfId="4027" priority="611" operator="containsText" text="N/A">
      <formula>NOT(ISERROR(SEARCH("N/A",AA297)))</formula>
    </cfRule>
    <cfRule type="containsText" dxfId="4026" priority="617" operator="containsText" text="High">
      <formula>NOT(ISERROR(SEARCH("High",AA297)))</formula>
    </cfRule>
    <cfRule type="containsText" dxfId="4025" priority="618" operator="containsText" text="Extreme">
      <formula>NOT(ISERROR(SEARCH("Extreme",AA297)))</formula>
    </cfRule>
    <cfRule type="containsText" dxfId="4024" priority="619" operator="containsText" text="Low">
      <formula>NOT(ISERROR(SEARCH("Low",AA297)))</formula>
    </cfRule>
    <cfRule type="containsText" dxfId="4023" priority="620" operator="containsText" text="Moderate">
      <formula>NOT(ISERROR(SEARCH("Moderate",AA297)))</formula>
    </cfRule>
    <cfRule type="containsText" dxfId="4022" priority="621" operator="containsText" text="Insignificant">
      <formula>NOT(ISERROR(SEARCH("Insignificant",AA297)))</formula>
    </cfRule>
    <cfRule type="containsErrors" dxfId="4021" priority="627">
      <formula>ISERROR(AA297)</formula>
    </cfRule>
  </conditionalFormatting>
  <conditionalFormatting sqref="AA297:AA298 AA300:AA301">
    <cfRule type="cellIs" dxfId="4020" priority="612" operator="between">
      <formula>81</formula>
      <formula>100</formula>
    </cfRule>
    <cfRule type="cellIs" dxfId="4019" priority="613" operator="between">
      <formula>61</formula>
      <formula>80</formula>
    </cfRule>
    <cfRule type="cellIs" dxfId="4018" priority="614" operator="between">
      <formula>41</formula>
      <formula>60</formula>
    </cfRule>
    <cfRule type="cellIs" dxfId="4017" priority="615" operator="between">
      <formula>21</formula>
      <formula>40</formula>
    </cfRule>
    <cfRule type="cellIs" dxfId="4016" priority="616" operator="between">
      <formula>1</formula>
      <formula>20</formula>
    </cfRule>
  </conditionalFormatting>
  <conditionalFormatting sqref="AA300">
    <cfRule type="containsErrors" dxfId="4015" priority="609">
      <formula>ISERROR(AA300)</formula>
    </cfRule>
    <cfRule type="containsText" dxfId="4014" priority="610" operator="containsText" text="N/A">
      <formula>NOT(ISERROR(SEARCH("N/A",AA300)))</formula>
    </cfRule>
  </conditionalFormatting>
  <conditionalFormatting sqref="AB301 AB298">
    <cfRule type="cellIs" dxfId="4013" priority="606" operator="equal">
      <formula>2</formula>
    </cfRule>
    <cfRule type="cellIs" dxfId="4012" priority="607" operator="equal">
      <formula>1</formula>
    </cfRule>
  </conditionalFormatting>
  <conditionalFormatting sqref="AB301 AB298">
    <cfRule type="cellIs" dxfId="4011" priority="605" operator="equal">
      <formula>3</formula>
    </cfRule>
  </conditionalFormatting>
  <conditionalFormatting sqref="AB301 AB298">
    <cfRule type="cellIs" dxfId="4010" priority="603" operator="equal">
      <formula>5</formula>
    </cfRule>
    <cfRule type="cellIs" dxfId="4009" priority="604" operator="equal">
      <formula>4</formula>
    </cfRule>
  </conditionalFormatting>
  <conditionalFormatting sqref="AF297">
    <cfRule type="containsText" dxfId="4008" priority="592" operator="containsText" text="N/A">
      <formula>NOT(ISERROR(SEARCH("N/A",AF297)))</formula>
    </cfRule>
    <cfRule type="containsText" dxfId="4007" priority="598" operator="containsText" text="High">
      <formula>NOT(ISERROR(SEARCH("High",AF297)))</formula>
    </cfRule>
    <cfRule type="containsText" dxfId="4006" priority="599" operator="containsText" text="Extreme">
      <formula>NOT(ISERROR(SEARCH("Extreme",AF297)))</formula>
    </cfRule>
    <cfRule type="containsText" dxfId="4005" priority="600" operator="containsText" text="Low">
      <formula>NOT(ISERROR(SEARCH("Low",AF297)))</formula>
    </cfRule>
    <cfRule type="containsText" dxfId="4004" priority="601" operator="containsText" text="Moderate">
      <formula>NOT(ISERROR(SEARCH("Moderate",AF297)))</formula>
    </cfRule>
    <cfRule type="containsText" dxfId="4003" priority="602" operator="containsText" text="Insignificant">
      <formula>NOT(ISERROR(SEARCH("Insignificant",AF297)))</formula>
    </cfRule>
    <cfRule type="containsErrors" dxfId="4002" priority="608">
      <formula>ISERROR(AF297)</formula>
    </cfRule>
  </conditionalFormatting>
  <conditionalFormatting sqref="AF297:AF298 AF300:AF301">
    <cfRule type="cellIs" dxfId="4001" priority="593" operator="between">
      <formula>81</formula>
      <formula>100</formula>
    </cfRule>
    <cfRule type="cellIs" dxfId="4000" priority="594" operator="between">
      <formula>61</formula>
      <formula>80</formula>
    </cfRule>
    <cfRule type="cellIs" dxfId="3999" priority="595" operator="between">
      <formula>41</formula>
      <formula>60</formula>
    </cfRule>
    <cfRule type="cellIs" dxfId="3998" priority="596" operator="between">
      <formula>21</formula>
      <formula>40</formula>
    </cfRule>
    <cfRule type="cellIs" dxfId="3997" priority="597" operator="between">
      <formula>1</formula>
      <formula>20</formula>
    </cfRule>
  </conditionalFormatting>
  <conditionalFormatting sqref="AF300">
    <cfRule type="containsErrors" dxfId="3996" priority="590">
      <formula>ISERROR(AF300)</formula>
    </cfRule>
    <cfRule type="containsText" dxfId="3995" priority="591" operator="containsText" text="N/A">
      <formula>NOT(ISERROR(SEARCH("N/A",AF300)))</formula>
    </cfRule>
  </conditionalFormatting>
  <conditionalFormatting sqref="AG301 AG298">
    <cfRule type="cellIs" dxfId="3994" priority="587" operator="equal">
      <formula>2</formula>
    </cfRule>
    <cfRule type="cellIs" dxfId="3993" priority="588" operator="equal">
      <formula>1</formula>
    </cfRule>
  </conditionalFormatting>
  <conditionalFormatting sqref="AG301 AG298">
    <cfRule type="cellIs" dxfId="3992" priority="586" operator="equal">
      <formula>3</formula>
    </cfRule>
  </conditionalFormatting>
  <conditionalFormatting sqref="AG301 AG298">
    <cfRule type="cellIs" dxfId="3991" priority="584" operator="equal">
      <formula>5</formula>
    </cfRule>
    <cfRule type="cellIs" dxfId="3990" priority="585" operator="equal">
      <formula>4</formula>
    </cfRule>
  </conditionalFormatting>
  <conditionalFormatting sqref="AK297">
    <cfRule type="containsText" dxfId="3989" priority="573" operator="containsText" text="N/A">
      <formula>NOT(ISERROR(SEARCH("N/A",AK297)))</formula>
    </cfRule>
    <cfRule type="containsText" dxfId="3988" priority="579" operator="containsText" text="High">
      <formula>NOT(ISERROR(SEARCH("High",AK297)))</formula>
    </cfRule>
    <cfRule type="containsText" dxfId="3987" priority="580" operator="containsText" text="Extreme">
      <formula>NOT(ISERROR(SEARCH("Extreme",AK297)))</formula>
    </cfRule>
    <cfRule type="containsText" dxfId="3986" priority="581" operator="containsText" text="Low">
      <formula>NOT(ISERROR(SEARCH("Low",AK297)))</formula>
    </cfRule>
    <cfRule type="containsText" dxfId="3985" priority="582" operator="containsText" text="Moderate">
      <formula>NOT(ISERROR(SEARCH("Moderate",AK297)))</formula>
    </cfRule>
    <cfRule type="containsText" dxfId="3984" priority="583" operator="containsText" text="Insignificant">
      <formula>NOT(ISERROR(SEARCH("Insignificant",AK297)))</formula>
    </cfRule>
    <cfRule type="containsErrors" dxfId="3983" priority="589">
      <formula>ISERROR(AK297)</formula>
    </cfRule>
  </conditionalFormatting>
  <conditionalFormatting sqref="AK297:AK298 AK300:AK301">
    <cfRule type="cellIs" dxfId="3982" priority="574" operator="between">
      <formula>81</formula>
      <formula>100</formula>
    </cfRule>
    <cfRule type="cellIs" dxfId="3981" priority="575" operator="between">
      <formula>61</formula>
      <formula>80</formula>
    </cfRule>
    <cfRule type="cellIs" dxfId="3980" priority="576" operator="between">
      <formula>41</formula>
      <formula>60</formula>
    </cfRule>
    <cfRule type="cellIs" dxfId="3979" priority="577" operator="between">
      <formula>21</formula>
      <formula>40</formula>
    </cfRule>
    <cfRule type="cellIs" dxfId="3978" priority="578" operator="between">
      <formula>1</formula>
      <formula>20</formula>
    </cfRule>
  </conditionalFormatting>
  <conditionalFormatting sqref="AK300">
    <cfRule type="containsErrors" dxfId="3977" priority="571">
      <formula>ISERROR(AK300)</formula>
    </cfRule>
    <cfRule type="containsText" dxfId="3976" priority="572" operator="containsText" text="N/A">
      <formula>NOT(ISERROR(SEARCH("N/A",AK300)))</formula>
    </cfRule>
  </conditionalFormatting>
  <conditionalFormatting sqref="AL301 AL298">
    <cfRule type="cellIs" dxfId="3975" priority="568" operator="equal">
      <formula>2</formula>
    </cfRule>
    <cfRule type="cellIs" dxfId="3974" priority="569" operator="equal">
      <formula>1</formula>
    </cfRule>
  </conditionalFormatting>
  <conditionalFormatting sqref="AL301 AL298">
    <cfRule type="cellIs" dxfId="3973" priority="567" operator="equal">
      <formula>3</formula>
    </cfRule>
  </conditionalFormatting>
  <conditionalFormatting sqref="AL301 AL298">
    <cfRule type="cellIs" dxfId="3972" priority="565" operator="equal">
      <formula>5</formula>
    </cfRule>
    <cfRule type="cellIs" dxfId="3971" priority="566" operator="equal">
      <formula>4</formula>
    </cfRule>
  </conditionalFormatting>
  <conditionalFormatting sqref="AP297">
    <cfRule type="containsText" dxfId="3970" priority="554" operator="containsText" text="N/A">
      <formula>NOT(ISERROR(SEARCH("N/A",AP297)))</formula>
    </cfRule>
    <cfRule type="containsText" dxfId="3969" priority="560" operator="containsText" text="High">
      <formula>NOT(ISERROR(SEARCH("High",AP297)))</formula>
    </cfRule>
    <cfRule type="containsText" dxfId="3968" priority="561" operator="containsText" text="Extreme">
      <formula>NOT(ISERROR(SEARCH("Extreme",AP297)))</formula>
    </cfRule>
    <cfRule type="containsText" dxfId="3967" priority="562" operator="containsText" text="Low">
      <formula>NOT(ISERROR(SEARCH("Low",AP297)))</formula>
    </cfRule>
    <cfRule type="containsText" dxfId="3966" priority="563" operator="containsText" text="Moderate">
      <formula>NOT(ISERROR(SEARCH("Moderate",AP297)))</formula>
    </cfRule>
    <cfRule type="containsText" dxfId="3965" priority="564" operator="containsText" text="Insignificant">
      <formula>NOT(ISERROR(SEARCH("Insignificant",AP297)))</formula>
    </cfRule>
    <cfRule type="containsErrors" dxfId="3964" priority="570">
      <formula>ISERROR(AP297)</formula>
    </cfRule>
  </conditionalFormatting>
  <conditionalFormatting sqref="AP297:AP298 AP300:AP301">
    <cfRule type="cellIs" dxfId="3963" priority="555" operator="between">
      <formula>81</formula>
      <formula>100</formula>
    </cfRule>
    <cfRule type="cellIs" dxfId="3962" priority="556" operator="between">
      <formula>61</formula>
      <formula>80</formula>
    </cfRule>
    <cfRule type="cellIs" dxfId="3961" priority="557" operator="between">
      <formula>41</formula>
      <formula>60</formula>
    </cfRule>
    <cfRule type="cellIs" dxfId="3960" priority="558" operator="between">
      <formula>21</formula>
      <formula>40</formula>
    </cfRule>
    <cfRule type="cellIs" dxfId="3959" priority="559" operator="between">
      <formula>1</formula>
      <formula>20</formula>
    </cfRule>
  </conditionalFormatting>
  <conditionalFormatting sqref="AP300">
    <cfRule type="containsErrors" dxfId="3958" priority="552">
      <formula>ISERROR(AP300)</formula>
    </cfRule>
    <cfRule type="containsText" dxfId="3957" priority="553" operator="containsText" text="N/A">
      <formula>NOT(ISERROR(SEARCH("N/A",AP300)))</formula>
    </cfRule>
  </conditionalFormatting>
  <conditionalFormatting sqref="AQ301 AQ298">
    <cfRule type="cellIs" dxfId="3956" priority="549" operator="equal">
      <formula>2</formula>
    </cfRule>
    <cfRule type="cellIs" dxfId="3955" priority="550" operator="equal">
      <formula>1</formula>
    </cfRule>
  </conditionalFormatting>
  <conditionalFormatting sqref="AQ301 AQ298">
    <cfRule type="cellIs" dxfId="3954" priority="548" operator="equal">
      <formula>3</formula>
    </cfRule>
  </conditionalFormatting>
  <conditionalFormatting sqref="AQ301 AQ298">
    <cfRule type="cellIs" dxfId="3953" priority="546" operator="equal">
      <formula>5</formula>
    </cfRule>
    <cfRule type="cellIs" dxfId="3952" priority="547" operator="equal">
      <formula>4</formula>
    </cfRule>
  </conditionalFormatting>
  <conditionalFormatting sqref="AU297">
    <cfRule type="containsText" dxfId="3951" priority="535" operator="containsText" text="N/A">
      <formula>NOT(ISERROR(SEARCH("N/A",AU297)))</formula>
    </cfRule>
    <cfRule type="containsText" dxfId="3950" priority="541" operator="containsText" text="High">
      <formula>NOT(ISERROR(SEARCH("High",AU297)))</formula>
    </cfRule>
    <cfRule type="containsText" dxfId="3949" priority="542" operator="containsText" text="Extreme">
      <formula>NOT(ISERROR(SEARCH("Extreme",AU297)))</formula>
    </cfRule>
    <cfRule type="containsText" dxfId="3948" priority="543" operator="containsText" text="Low">
      <formula>NOT(ISERROR(SEARCH("Low",AU297)))</formula>
    </cfRule>
    <cfRule type="containsText" dxfId="3947" priority="544" operator="containsText" text="Moderate">
      <formula>NOT(ISERROR(SEARCH("Moderate",AU297)))</formula>
    </cfRule>
    <cfRule type="containsText" dxfId="3946" priority="545" operator="containsText" text="Insignificant">
      <formula>NOT(ISERROR(SEARCH("Insignificant",AU297)))</formula>
    </cfRule>
    <cfRule type="containsErrors" dxfId="3945" priority="551">
      <formula>ISERROR(AU297)</formula>
    </cfRule>
  </conditionalFormatting>
  <conditionalFormatting sqref="AU297:AU298 AU300:AU301">
    <cfRule type="cellIs" dxfId="3944" priority="536" operator="between">
      <formula>81</formula>
      <formula>100</formula>
    </cfRule>
    <cfRule type="cellIs" dxfId="3943" priority="537" operator="between">
      <formula>61</formula>
      <formula>80</formula>
    </cfRule>
    <cfRule type="cellIs" dxfId="3942" priority="538" operator="between">
      <formula>41</formula>
      <formula>60</formula>
    </cfRule>
    <cfRule type="cellIs" dxfId="3941" priority="539" operator="between">
      <formula>21</formula>
      <formula>40</formula>
    </cfRule>
    <cfRule type="cellIs" dxfId="3940" priority="540" operator="between">
      <formula>1</formula>
      <formula>20</formula>
    </cfRule>
  </conditionalFormatting>
  <conditionalFormatting sqref="AU300">
    <cfRule type="containsErrors" dxfId="3939" priority="533">
      <formula>ISERROR(AU300)</formula>
    </cfRule>
    <cfRule type="containsText" dxfId="3938" priority="534" operator="containsText" text="N/A">
      <formula>NOT(ISERROR(SEARCH("N/A",AU300)))</formula>
    </cfRule>
  </conditionalFormatting>
  <conditionalFormatting sqref="AV301 AV298">
    <cfRule type="cellIs" dxfId="3937" priority="530" operator="equal">
      <formula>2</formula>
    </cfRule>
    <cfRule type="cellIs" dxfId="3936" priority="531" operator="equal">
      <formula>1</formula>
    </cfRule>
  </conditionalFormatting>
  <conditionalFormatting sqref="AV301 AV298">
    <cfRule type="cellIs" dxfId="3935" priority="529" operator="equal">
      <formula>3</formula>
    </cfRule>
  </conditionalFormatting>
  <conditionalFormatting sqref="AV301 AV298">
    <cfRule type="cellIs" dxfId="3934" priority="527" operator="equal">
      <formula>5</formula>
    </cfRule>
    <cfRule type="cellIs" dxfId="3933" priority="528" operator="equal">
      <formula>4</formula>
    </cfRule>
  </conditionalFormatting>
  <conditionalFormatting sqref="AZ297">
    <cfRule type="containsText" dxfId="3932" priority="516" operator="containsText" text="N/A">
      <formula>NOT(ISERROR(SEARCH("N/A",AZ297)))</formula>
    </cfRule>
    <cfRule type="containsText" dxfId="3931" priority="522" operator="containsText" text="High">
      <formula>NOT(ISERROR(SEARCH("High",AZ297)))</formula>
    </cfRule>
    <cfRule type="containsText" dxfId="3930" priority="523" operator="containsText" text="Extreme">
      <formula>NOT(ISERROR(SEARCH("Extreme",AZ297)))</formula>
    </cfRule>
    <cfRule type="containsText" dxfId="3929" priority="524" operator="containsText" text="Low">
      <formula>NOT(ISERROR(SEARCH("Low",AZ297)))</formula>
    </cfRule>
    <cfRule type="containsText" dxfId="3928" priority="525" operator="containsText" text="Moderate">
      <formula>NOT(ISERROR(SEARCH("Moderate",AZ297)))</formula>
    </cfRule>
    <cfRule type="containsText" dxfId="3927" priority="526" operator="containsText" text="Insignificant">
      <formula>NOT(ISERROR(SEARCH("Insignificant",AZ297)))</formula>
    </cfRule>
    <cfRule type="containsErrors" dxfId="3926" priority="532">
      <formula>ISERROR(AZ297)</formula>
    </cfRule>
  </conditionalFormatting>
  <conditionalFormatting sqref="AZ297:AZ298 AZ300:AZ301">
    <cfRule type="cellIs" dxfId="3925" priority="517" operator="between">
      <formula>81</formula>
      <formula>100</formula>
    </cfRule>
    <cfRule type="cellIs" dxfId="3924" priority="518" operator="between">
      <formula>61</formula>
      <formula>80</formula>
    </cfRule>
    <cfRule type="cellIs" dxfId="3923" priority="519" operator="between">
      <formula>41</formula>
      <formula>60</formula>
    </cfRule>
    <cfRule type="cellIs" dxfId="3922" priority="520" operator="between">
      <formula>21</formula>
      <formula>40</formula>
    </cfRule>
    <cfRule type="cellIs" dxfId="3921" priority="521" operator="between">
      <formula>1</formula>
      <formula>20</formula>
    </cfRule>
  </conditionalFormatting>
  <conditionalFormatting sqref="AZ300">
    <cfRule type="containsErrors" dxfId="3920" priority="514">
      <formula>ISERROR(AZ300)</formula>
    </cfRule>
    <cfRule type="containsText" dxfId="3919" priority="515" operator="containsText" text="N/A">
      <formula>NOT(ISERROR(SEARCH("N/A",AZ300)))</formula>
    </cfRule>
  </conditionalFormatting>
  <conditionalFormatting sqref="BA301 BA298">
    <cfRule type="cellIs" dxfId="3918" priority="511" operator="equal">
      <formula>2</formula>
    </cfRule>
    <cfRule type="cellIs" dxfId="3917" priority="512" operator="equal">
      <formula>1</formula>
    </cfRule>
  </conditionalFormatting>
  <conditionalFormatting sqref="BA301 BA298">
    <cfRule type="cellIs" dxfId="3916" priority="510" operator="equal">
      <formula>3</formula>
    </cfRule>
  </conditionalFormatting>
  <conditionalFormatting sqref="BA301 BA298">
    <cfRule type="cellIs" dxfId="3915" priority="508" operator="equal">
      <formula>5</formula>
    </cfRule>
    <cfRule type="cellIs" dxfId="3914" priority="509" operator="equal">
      <formula>4</formula>
    </cfRule>
  </conditionalFormatting>
  <conditionalFormatting sqref="BE297">
    <cfRule type="containsText" dxfId="3913" priority="497" operator="containsText" text="N/A">
      <formula>NOT(ISERROR(SEARCH("N/A",BE297)))</formula>
    </cfRule>
    <cfRule type="containsText" dxfId="3912" priority="503" operator="containsText" text="High">
      <formula>NOT(ISERROR(SEARCH("High",BE297)))</formula>
    </cfRule>
    <cfRule type="containsText" dxfId="3911" priority="504" operator="containsText" text="Extreme">
      <formula>NOT(ISERROR(SEARCH("Extreme",BE297)))</formula>
    </cfRule>
    <cfRule type="containsText" dxfId="3910" priority="505" operator="containsText" text="Low">
      <formula>NOT(ISERROR(SEARCH("Low",BE297)))</formula>
    </cfRule>
    <cfRule type="containsText" dxfId="3909" priority="506" operator="containsText" text="Moderate">
      <formula>NOT(ISERROR(SEARCH("Moderate",BE297)))</formula>
    </cfRule>
    <cfRule type="containsText" dxfId="3908" priority="507" operator="containsText" text="Insignificant">
      <formula>NOT(ISERROR(SEARCH("Insignificant",BE297)))</formula>
    </cfRule>
    <cfRule type="containsErrors" dxfId="3907" priority="513">
      <formula>ISERROR(BE297)</formula>
    </cfRule>
  </conditionalFormatting>
  <conditionalFormatting sqref="BE297:BE298 BE300:BE301">
    <cfRule type="cellIs" dxfId="3906" priority="498" operator="between">
      <formula>81</formula>
      <formula>100</formula>
    </cfRule>
    <cfRule type="cellIs" dxfId="3905" priority="499" operator="between">
      <formula>61</formula>
      <formula>80</formula>
    </cfRule>
    <cfRule type="cellIs" dxfId="3904" priority="500" operator="between">
      <formula>41</formula>
      <formula>60</formula>
    </cfRule>
    <cfRule type="cellIs" dxfId="3903" priority="501" operator="between">
      <formula>21</formula>
      <formula>40</formula>
    </cfRule>
    <cfRule type="cellIs" dxfId="3902" priority="502" operator="between">
      <formula>1</formula>
      <formula>20</formula>
    </cfRule>
  </conditionalFormatting>
  <conditionalFormatting sqref="BE300">
    <cfRule type="containsErrors" dxfId="3901" priority="495">
      <formula>ISERROR(BE300)</formula>
    </cfRule>
    <cfRule type="containsText" dxfId="3900" priority="496" operator="containsText" text="N/A">
      <formula>NOT(ISERROR(SEARCH("N/A",BE300)))</formula>
    </cfRule>
  </conditionalFormatting>
  <conditionalFormatting sqref="BF301 BF298">
    <cfRule type="cellIs" dxfId="3899" priority="492" operator="equal">
      <formula>2</formula>
    </cfRule>
    <cfRule type="cellIs" dxfId="3898" priority="493" operator="equal">
      <formula>1</formula>
    </cfRule>
  </conditionalFormatting>
  <conditionalFormatting sqref="BF301 BF298">
    <cfRule type="cellIs" dxfId="3897" priority="491" operator="equal">
      <formula>3</formula>
    </cfRule>
  </conditionalFormatting>
  <conditionalFormatting sqref="BF301 BF298">
    <cfRule type="cellIs" dxfId="3896" priority="489" operator="equal">
      <formula>5</formula>
    </cfRule>
    <cfRule type="cellIs" dxfId="3895" priority="490" operator="equal">
      <formula>4</formula>
    </cfRule>
  </conditionalFormatting>
  <conditionalFormatting sqref="BJ297">
    <cfRule type="containsText" dxfId="3894" priority="478" operator="containsText" text="N/A">
      <formula>NOT(ISERROR(SEARCH("N/A",BJ297)))</formula>
    </cfRule>
    <cfRule type="containsText" dxfId="3893" priority="484" operator="containsText" text="High">
      <formula>NOT(ISERROR(SEARCH("High",BJ297)))</formula>
    </cfRule>
    <cfRule type="containsText" dxfId="3892" priority="485" operator="containsText" text="Extreme">
      <formula>NOT(ISERROR(SEARCH("Extreme",BJ297)))</formula>
    </cfRule>
    <cfRule type="containsText" dxfId="3891" priority="486" operator="containsText" text="Low">
      <formula>NOT(ISERROR(SEARCH("Low",BJ297)))</formula>
    </cfRule>
    <cfRule type="containsText" dxfId="3890" priority="487" operator="containsText" text="Moderate">
      <formula>NOT(ISERROR(SEARCH("Moderate",BJ297)))</formula>
    </cfRule>
    <cfRule type="containsText" dxfId="3889" priority="488" operator="containsText" text="Insignificant">
      <formula>NOT(ISERROR(SEARCH("Insignificant",BJ297)))</formula>
    </cfRule>
    <cfRule type="containsErrors" dxfId="3888" priority="494">
      <formula>ISERROR(BJ297)</formula>
    </cfRule>
  </conditionalFormatting>
  <conditionalFormatting sqref="BJ297:BJ298 BJ300:BJ301">
    <cfRule type="cellIs" dxfId="3887" priority="479" operator="between">
      <formula>81</formula>
      <formula>100</formula>
    </cfRule>
    <cfRule type="cellIs" dxfId="3886" priority="480" operator="between">
      <formula>61</formula>
      <formula>80</formula>
    </cfRule>
    <cfRule type="cellIs" dxfId="3885" priority="481" operator="between">
      <formula>41</formula>
      <formula>60</formula>
    </cfRule>
    <cfRule type="cellIs" dxfId="3884" priority="482" operator="between">
      <formula>21</formula>
      <formula>40</formula>
    </cfRule>
    <cfRule type="cellIs" dxfId="3883" priority="483" operator="between">
      <formula>1</formula>
      <formula>20</formula>
    </cfRule>
  </conditionalFormatting>
  <conditionalFormatting sqref="BJ300">
    <cfRule type="containsErrors" dxfId="3882" priority="476">
      <formula>ISERROR(BJ300)</formula>
    </cfRule>
    <cfRule type="containsText" dxfId="3881" priority="477" operator="containsText" text="N/A">
      <formula>NOT(ISERROR(SEARCH("N/A",BJ300)))</formula>
    </cfRule>
  </conditionalFormatting>
  <conditionalFormatting sqref="BK301 BK298">
    <cfRule type="cellIs" dxfId="3880" priority="473" operator="equal">
      <formula>2</formula>
    </cfRule>
    <cfRule type="cellIs" dxfId="3879" priority="474" operator="equal">
      <formula>1</formula>
    </cfRule>
  </conditionalFormatting>
  <conditionalFormatting sqref="BK301 BK298">
    <cfRule type="cellIs" dxfId="3878" priority="472" operator="equal">
      <formula>3</formula>
    </cfRule>
  </conditionalFormatting>
  <conditionalFormatting sqref="BK301 BK298">
    <cfRule type="cellIs" dxfId="3877" priority="470" operator="equal">
      <formula>5</formula>
    </cfRule>
    <cfRule type="cellIs" dxfId="3876" priority="471" operator="equal">
      <formula>4</formula>
    </cfRule>
  </conditionalFormatting>
  <conditionalFormatting sqref="BO297">
    <cfRule type="containsText" dxfId="3875" priority="459" operator="containsText" text="N/A">
      <formula>NOT(ISERROR(SEARCH("N/A",BO297)))</formula>
    </cfRule>
    <cfRule type="containsText" dxfId="3874" priority="465" operator="containsText" text="High">
      <formula>NOT(ISERROR(SEARCH("High",BO297)))</formula>
    </cfRule>
    <cfRule type="containsText" dxfId="3873" priority="466" operator="containsText" text="Extreme">
      <formula>NOT(ISERROR(SEARCH("Extreme",BO297)))</formula>
    </cfRule>
    <cfRule type="containsText" dxfId="3872" priority="467" operator="containsText" text="Low">
      <formula>NOT(ISERROR(SEARCH("Low",BO297)))</formula>
    </cfRule>
    <cfRule type="containsText" dxfId="3871" priority="468" operator="containsText" text="Moderate">
      <formula>NOT(ISERROR(SEARCH("Moderate",BO297)))</formula>
    </cfRule>
    <cfRule type="containsText" dxfId="3870" priority="469" operator="containsText" text="Insignificant">
      <formula>NOT(ISERROR(SEARCH("Insignificant",BO297)))</formula>
    </cfRule>
    <cfRule type="containsErrors" dxfId="3869" priority="475">
      <formula>ISERROR(BO297)</formula>
    </cfRule>
  </conditionalFormatting>
  <conditionalFormatting sqref="BO297:BO298 BO300:BO301">
    <cfRule type="cellIs" dxfId="3868" priority="460" operator="between">
      <formula>81</formula>
      <formula>100</formula>
    </cfRule>
    <cfRule type="cellIs" dxfId="3867" priority="461" operator="between">
      <formula>61</formula>
      <formula>80</formula>
    </cfRule>
    <cfRule type="cellIs" dxfId="3866" priority="462" operator="between">
      <formula>41</formula>
      <formula>60</formula>
    </cfRule>
    <cfRule type="cellIs" dxfId="3865" priority="463" operator="between">
      <formula>21</formula>
      <formula>40</formula>
    </cfRule>
    <cfRule type="cellIs" dxfId="3864" priority="464" operator="between">
      <formula>1</formula>
      <formula>20</formula>
    </cfRule>
  </conditionalFormatting>
  <conditionalFormatting sqref="BO300">
    <cfRule type="containsErrors" dxfId="3863" priority="457">
      <formula>ISERROR(BO300)</formula>
    </cfRule>
    <cfRule type="containsText" dxfId="3862" priority="458" operator="containsText" text="N/A">
      <formula>NOT(ISERROR(SEARCH("N/A",BO300)))</formula>
    </cfRule>
  </conditionalFormatting>
  <conditionalFormatting sqref="BP301 BP298">
    <cfRule type="cellIs" dxfId="3861" priority="454" operator="equal">
      <formula>2</formula>
    </cfRule>
    <cfRule type="cellIs" dxfId="3860" priority="455" operator="equal">
      <formula>1</formula>
    </cfRule>
  </conditionalFormatting>
  <conditionalFormatting sqref="BP301 BP298">
    <cfRule type="cellIs" dxfId="3859" priority="453" operator="equal">
      <formula>3</formula>
    </cfRule>
  </conditionalFormatting>
  <conditionalFormatting sqref="BP301 BP298">
    <cfRule type="cellIs" dxfId="3858" priority="451" operator="equal">
      <formula>5</formula>
    </cfRule>
    <cfRule type="cellIs" dxfId="3857" priority="452" operator="equal">
      <formula>4</formula>
    </cfRule>
  </conditionalFormatting>
  <conditionalFormatting sqref="BT297">
    <cfRule type="containsText" dxfId="3856" priority="440" operator="containsText" text="N/A">
      <formula>NOT(ISERROR(SEARCH("N/A",BT297)))</formula>
    </cfRule>
    <cfRule type="containsText" dxfId="3855" priority="446" operator="containsText" text="High">
      <formula>NOT(ISERROR(SEARCH("High",BT297)))</formula>
    </cfRule>
    <cfRule type="containsText" dxfId="3854" priority="447" operator="containsText" text="Extreme">
      <formula>NOT(ISERROR(SEARCH("Extreme",BT297)))</formula>
    </cfRule>
    <cfRule type="containsText" dxfId="3853" priority="448" operator="containsText" text="Low">
      <formula>NOT(ISERROR(SEARCH("Low",BT297)))</formula>
    </cfRule>
    <cfRule type="containsText" dxfId="3852" priority="449" operator="containsText" text="Moderate">
      <formula>NOT(ISERROR(SEARCH("Moderate",BT297)))</formula>
    </cfRule>
    <cfRule type="containsText" dxfId="3851" priority="450" operator="containsText" text="Insignificant">
      <formula>NOT(ISERROR(SEARCH("Insignificant",BT297)))</formula>
    </cfRule>
    <cfRule type="containsErrors" dxfId="3850" priority="456">
      <formula>ISERROR(BT297)</formula>
    </cfRule>
  </conditionalFormatting>
  <conditionalFormatting sqref="BT297:BT298 BT300:BT301">
    <cfRule type="cellIs" dxfId="3849" priority="441" operator="between">
      <formula>81</formula>
      <formula>100</formula>
    </cfRule>
    <cfRule type="cellIs" dxfId="3848" priority="442" operator="between">
      <formula>61</formula>
      <formula>80</formula>
    </cfRule>
    <cfRule type="cellIs" dxfId="3847" priority="443" operator="between">
      <formula>41</formula>
      <formula>60</formula>
    </cfRule>
    <cfRule type="cellIs" dxfId="3846" priority="444" operator="between">
      <formula>21</formula>
      <formula>40</formula>
    </cfRule>
    <cfRule type="cellIs" dxfId="3845" priority="445" operator="between">
      <formula>1</formula>
      <formula>20</formula>
    </cfRule>
  </conditionalFormatting>
  <conditionalFormatting sqref="BT300">
    <cfRule type="containsErrors" dxfId="3844" priority="438">
      <formula>ISERROR(BT300)</formula>
    </cfRule>
    <cfRule type="containsText" dxfId="3843" priority="439" operator="containsText" text="N/A">
      <formula>NOT(ISERROR(SEARCH("N/A",BT300)))</formula>
    </cfRule>
  </conditionalFormatting>
  <conditionalFormatting sqref="BU301 BU298">
    <cfRule type="cellIs" dxfId="3842" priority="435" operator="equal">
      <formula>2</formula>
    </cfRule>
    <cfRule type="cellIs" dxfId="3841" priority="436" operator="equal">
      <formula>1</formula>
    </cfRule>
  </conditionalFormatting>
  <conditionalFormatting sqref="BU301 BU298">
    <cfRule type="cellIs" dxfId="3840" priority="434" operator="equal">
      <formula>3</formula>
    </cfRule>
  </conditionalFormatting>
  <conditionalFormatting sqref="BU301 BU298">
    <cfRule type="cellIs" dxfId="3839" priority="432" operator="equal">
      <formula>5</formula>
    </cfRule>
    <cfRule type="cellIs" dxfId="3838" priority="433" operator="equal">
      <formula>4</formula>
    </cfRule>
  </conditionalFormatting>
  <conditionalFormatting sqref="BY297">
    <cfRule type="containsText" dxfId="3837" priority="421" operator="containsText" text="N/A">
      <formula>NOT(ISERROR(SEARCH("N/A",BY297)))</formula>
    </cfRule>
    <cfRule type="containsText" dxfId="3836" priority="427" operator="containsText" text="High">
      <formula>NOT(ISERROR(SEARCH("High",BY297)))</formula>
    </cfRule>
    <cfRule type="containsText" dxfId="3835" priority="428" operator="containsText" text="Extreme">
      <formula>NOT(ISERROR(SEARCH("Extreme",BY297)))</formula>
    </cfRule>
    <cfRule type="containsText" dxfId="3834" priority="429" operator="containsText" text="Low">
      <formula>NOT(ISERROR(SEARCH("Low",BY297)))</formula>
    </cfRule>
    <cfRule type="containsText" dxfId="3833" priority="430" operator="containsText" text="Moderate">
      <formula>NOT(ISERROR(SEARCH("Moderate",BY297)))</formula>
    </cfRule>
    <cfRule type="containsText" dxfId="3832" priority="431" operator="containsText" text="Insignificant">
      <formula>NOT(ISERROR(SEARCH("Insignificant",BY297)))</formula>
    </cfRule>
    <cfRule type="containsErrors" dxfId="3831" priority="437">
      <formula>ISERROR(BY297)</formula>
    </cfRule>
  </conditionalFormatting>
  <conditionalFormatting sqref="BY297:BY298 BY300:BY301">
    <cfRule type="cellIs" dxfId="3830" priority="422" operator="between">
      <formula>81</formula>
      <formula>100</formula>
    </cfRule>
    <cfRule type="cellIs" dxfId="3829" priority="423" operator="between">
      <formula>61</formula>
      <formula>80</formula>
    </cfRule>
    <cfRule type="cellIs" dxfId="3828" priority="424" operator="between">
      <formula>41</formula>
      <formula>60</formula>
    </cfRule>
    <cfRule type="cellIs" dxfId="3827" priority="425" operator="between">
      <formula>21</formula>
      <formula>40</formula>
    </cfRule>
    <cfRule type="cellIs" dxfId="3826" priority="426" operator="between">
      <formula>1</formula>
      <formula>20</formula>
    </cfRule>
  </conditionalFormatting>
  <conditionalFormatting sqref="BY300">
    <cfRule type="containsErrors" dxfId="3825" priority="419">
      <formula>ISERROR(BY300)</formula>
    </cfRule>
    <cfRule type="containsText" dxfId="3824" priority="420" operator="containsText" text="N/A">
      <formula>NOT(ISERROR(SEARCH("N/A",BY300)))</formula>
    </cfRule>
  </conditionalFormatting>
  <conditionalFormatting sqref="BZ301 BZ298">
    <cfRule type="cellIs" dxfId="3823" priority="416" operator="equal">
      <formula>2</formula>
    </cfRule>
    <cfRule type="cellIs" dxfId="3822" priority="417" operator="equal">
      <formula>1</formula>
    </cfRule>
  </conditionalFormatting>
  <conditionalFormatting sqref="BZ301 BZ298">
    <cfRule type="cellIs" dxfId="3821" priority="415" operator="equal">
      <formula>3</formula>
    </cfRule>
  </conditionalFormatting>
  <conditionalFormatting sqref="BZ301 BZ298">
    <cfRule type="cellIs" dxfId="3820" priority="413" operator="equal">
      <formula>5</formula>
    </cfRule>
    <cfRule type="cellIs" dxfId="3819" priority="414" operator="equal">
      <formula>4</formula>
    </cfRule>
  </conditionalFormatting>
  <conditionalFormatting sqref="CD297">
    <cfRule type="containsText" dxfId="3818" priority="402" operator="containsText" text="N/A">
      <formula>NOT(ISERROR(SEARCH("N/A",CD297)))</formula>
    </cfRule>
    <cfRule type="containsText" dxfId="3817" priority="408" operator="containsText" text="High">
      <formula>NOT(ISERROR(SEARCH("High",CD297)))</formula>
    </cfRule>
    <cfRule type="containsText" dxfId="3816" priority="409" operator="containsText" text="Extreme">
      <formula>NOT(ISERROR(SEARCH("Extreme",CD297)))</formula>
    </cfRule>
    <cfRule type="containsText" dxfId="3815" priority="410" operator="containsText" text="Low">
      <formula>NOT(ISERROR(SEARCH("Low",CD297)))</formula>
    </cfRule>
    <cfRule type="containsText" dxfId="3814" priority="411" operator="containsText" text="Moderate">
      <formula>NOT(ISERROR(SEARCH("Moderate",CD297)))</formula>
    </cfRule>
    <cfRule type="containsText" dxfId="3813" priority="412" operator="containsText" text="Insignificant">
      <formula>NOT(ISERROR(SEARCH("Insignificant",CD297)))</formula>
    </cfRule>
    <cfRule type="containsErrors" dxfId="3812" priority="418">
      <formula>ISERROR(CD297)</formula>
    </cfRule>
  </conditionalFormatting>
  <conditionalFormatting sqref="CD297:CD298 CD300:CD301">
    <cfRule type="cellIs" dxfId="3811" priority="403" operator="between">
      <formula>81</formula>
      <formula>100</formula>
    </cfRule>
    <cfRule type="cellIs" dxfId="3810" priority="404" operator="between">
      <formula>61</formula>
      <formula>80</formula>
    </cfRule>
    <cfRule type="cellIs" dxfId="3809" priority="405" operator="between">
      <formula>41</formula>
      <formula>60</formula>
    </cfRule>
    <cfRule type="cellIs" dxfId="3808" priority="406" operator="between">
      <formula>21</formula>
      <formula>40</formula>
    </cfRule>
    <cfRule type="cellIs" dxfId="3807" priority="407" operator="between">
      <formula>1</formula>
      <formula>20</formula>
    </cfRule>
  </conditionalFormatting>
  <conditionalFormatting sqref="CD300">
    <cfRule type="containsErrors" dxfId="3806" priority="400">
      <formula>ISERROR(CD300)</formula>
    </cfRule>
    <cfRule type="containsText" dxfId="3805" priority="401" operator="containsText" text="N/A">
      <formula>NOT(ISERROR(SEARCH("N/A",CD300)))</formula>
    </cfRule>
  </conditionalFormatting>
  <conditionalFormatting sqref="CE301 CE298">
    <cfRule type="cellIs" dxfId="3804" priority="397" operator="equal">
      <formula>2</formula>
    </cfRule>
    <cfRule type="cellIs" dxfId="3803" priority="398" operator="equal">
      <formula>1</formula>
    </cfRule>
  </conditionalFormatting>
  <conditionalFormatting sqref="CE301 CE298">
    <cfRule type="cellIs" dxfId="3802" priority="396" operator="equal">
      <formula>3</formula>
    </cfRule>
  </conditionalFormatting>
  <conditionalFormatting sqref="CE301 CE298">
    <cfRule type="cellIs" dxfId="3801" priority="394" operator="equal">
      <formula>5</formula>
    </cfRule>
    <cfRule type="cellIs" dxfId="3800" priority="395" operator="equal">
      <formula>4</formula>
    </cfRule>
  </conditionalFormatting>
  <conditionalFormatting sqref="CI297">
    <cfRule type="containsText" dxfId="3799" priority="383" operator="containsText" text="N/A">
      <formula>NOT(ISERROR(SEARCH("N/A",CI297)))</formula>
    </cfRule>
    <cfRule type="containsText" dxfId="3798" priority="389" operator="containsText" text="High">
      <formula>NOT(ISERROR(SEARCH("High",CI297)))</formula>
    </cfRule>
    <cfRule type="containsText" dxfId="3797" priority="390" operator="containsText" text="Extreme">
      <formula>NOT(ISERROR(SEARCH("Extreme",CI297)))</formula>
    </cfRule>
    <cfRule type="containsText" dxfId="3796" priority="391" operator="containsText" text="Low">
      <formula>NOT(ISERROR(SEARCH("Low",CI297)))</formula>
    </cfRule>
    <cfRule type="containsText" dxfId="3795" priority="392" operator="containsText" text="Moderate">
      <formula>NOT(ISERROR(SEARCH("Moderate",CI297)))</formula>
    </cfRule>
    <cfRule type="containsText" dxfId="3794" priority="393" operator="containsText" text="Insignificant">
      <formula>NOT(ISERROR(SEARCH("Insignificant",CI297)))</formula>
    </cfRule>
    <cfRule type="containsErrors" dxfId="3793" priority="399">
      <formula>ISERROR(CI297)</formula>
    </cfRule>
  </conditionalFormatting>
  <conditionalFormatting sqref="CI297:CI298 CI300:CI301">
    <cfRule type="cellIs" dxfId="3792" priority="384" operator="between">
      <formula>81</formula>
      <formula>100</formula>
    </cfRule>
    <cfRule type="cellIs" dxfId="3791" priority="385" operator="between">
      <formula>61</formula>
      <formula>80</formula>
    </cfRule>
    <cfRule type="cellIs" dxfId="3790" priority="386" operator="between">
      <formula>41</formula>
      <formula>60</formula>
    </cfRule>
    <cfRule type="cellIs" dxfId="3789" priority="387" operator="between">
      <formula>21</formula>
      <formula>40</formula>
    </cfRule>
    <cfRule type="cellIs" dxfId="3788" priority="388" operator="between">
      <formula>1</formula>
      <formula>20</formula>
    </cfRule>
  </conditionalFormatting>
  <conditionalFormatting sqref="CI300">
    <cfRule type="containsErrors" dxfId="3787" priority="381">
      <formula>ISERROR(CI300)</formula>
    </cfRule>
    <cfRule type="containsText" dxfId="3786" priority="382" operator="containsText" text="N/A">
      <formula>NOT(ISERROR(SEARCH("N/A",CI300)))</formula>
    </cfRule>
  </conditionalFormatting>
  <conditionalFormatting sqref="CJ301 CJ298">
    <cfRule type="cellIs" dxfId="3785" priority="378" operator="equal">
      <formula>2</formula>
    </cfRule>
    <cfRule type="cellIs" dxfId="3784" priority="379" operator="equal">
      <formula>1</formula>
    </cfRule>
  </conditionalFormatting>
  <conditionalFormatting sqref="CJ301 CJ298">
    <cfRule type="cellIs" dxfId="3783" priority="377" operator="equal">
      <formula>3</formula>
    </cfRule>
  </conditionalFormatting>
  <conditionalFormatting sqref="CJ301 CJ298">
    <cfRule type="cellIs" dxfId="3782" priority="375" operator="equal">
      <formula>5</formula>
    </cfRule>
    <cfRule type="cellIs" dxfId="3781" priority="376" operator="equal">
      <formula>4</formula>
    </cfRule>
  </conditionalFormatting>
  <conditionalFormatting sqref="CN297">
    <cfRule type="containsText" dxfId="3780" priority="364" operator="containsText" text="N/A">
      <formula>NOT(ISERROR(SEARCH("N/A",CN297)))</formula>
    </cfRule>
    <cfRule type="containsText" dxfId="3779" priority="370" operator="containsText" text="High">
      <formula>NOT(ISERROR(SEARCH("High",CN297)))</formula>
    </cfRule>
    <cfRule type="containsText" dxfId="3778" priority="371" operator="containsText" text="Extreme">
      <formula>NOT(ISERROR(SEARCH("Extreme",CN297)))</formula>
    </cfRule>
    <cfRule type="containsText" dxfId="3777" priority="372" operator="containsText" text="Low">
      <formula>NOT(ISERROR(SEARCH("Low",CN297)))</formula>
    </cfRule>
    <cfRule type="containsText" dxfId="3776" priority="373" operator="containsText" text="Moderate">
      <formula>NOT(ISERROR(SEARCH("Moderate",CN297)))</formula>
    </cfRule>
    <cfRule type="containsText" dxfId="3775" priority="374" operator="containsText" text="Insignificant">
      <formula>NOT(ISERROR(SEARCH("Insignificant",CN297)))</formula>
    </cfRule>
    <cfRule type="containsErrors" dxfId="3774" priority="380">
      <formula>ISERROR(CN297)</formula>
    </cfRule>
  </conditionalFormatting>
  <conditionalFormatting sqref="CN297:CN298 CN300:CN301">
    <cfRule type="cellIs" dxfId="3773" priority="365" operator="between">
      <formula>81</formula>
      <formula>100</formula>
    </cfRule>
    <cfRule type="cellIs" dxfId="3772" priority="366" operator="between">
      <formula>61</formula>
      <formula>80</formula>
    </cfRule>
    <cfRule type="cellIs" dxfId="3771" priority="367" operator="between">
      <formula>41</formula>
      <formula>60</formula>
    </cfRule>
    <cfRule type="cellIs" dxfId="3770" priority="368" operator="between">
      <formula>21</formula>
      <formula>40</formula>
    </cfRule>
    <cfRule type="cellIs" dxfId="3769" priority="369" operator="between">
      <formula>1</formula>
      <formula>20</formula>
    </cfRule>
  </conditionalFormatting>
  <conditionalFormatting sqref="CN300">
    <cfRule type="containsErrors" dxfId="3768" priority="362">
      <formula>ISERROR(CN300)</formula>
    </cfRule>
    <cfRule type="containsText" dxfId="3767" priority="363" operator="containsText" text="N/A">
      <formula>NOT(ISERROR(SEARCH("N/A",CN300)))</formula>
    </cfRule>
  </conditionalFormatting>
  <conditionalFormatting sqref="CO301 CO298">
    <cfRule type="cellIs" dxfId="3766" priority="359" operator="equal">
      <formula>2</formula>
    </cfRule>
    <cfRule type="cellIs" dxfId="3765" priority="360" operator="equal">
      <formula>1</formula>
    </cfRule>
  </conditionalFormatting>
  <conditionalFormatting sqref="CO301 CO298">
    <cfRule type="cellIs" dxfId="3764" priority="358" operator="equal">
      <formula>3</formula>
    </cfRule>
  </conditionalFormatting>
  <conditionalFormatting sqref="CO301 CO298">
    <cfRule type="cellIs" dxfId="3763" priority="356" operator="equal">
      <formula>5</formula>
    </cfRule>
    <cfRule type="cellIs" dxfId="3762" priority="357" operator="equal">
      <formula>4</formula>
    </cfRule>
  </conditionalFormatting>
  <conditionalFormatting sqref="CS297">
    <cfRule type="containsText" dxfId="3761" priority="345" operator="containsText" text="N/A">
      <formula>NOT(ISERROR(SEARCH("N/A",CS297)))</formula>
    </cfRule>
    <cfRule type="containsText" dxfId="3760" priority="351" operator="containsText" text="High">
      <formula>NOT(ISERROR(SEARCH("High",CS297)))</formula>
    </cfRule>
    <cfRule type="containsText" dxfId="3759" priority="352" operator="containsText" text="Extreme">
      <formula>NOT(ISERROR(SEARCH("Extreme",CS297)))</formula>
    </cfRule>
    <cfRule type="containsText" dxfId="3758" priority="353" operator="containsText" text="Low">
      <formula>NOT(ISERROR(SEARCH("Low",CS297)))</formula>
    </cfRule>
    <cfRule type="containsText" dxfId="3757" priority="354" operator="containsText" text="Moderate">
      <formula>NOT(ISERROR(SEARCH("Moderate",CS297)))</formula>
    </cfRule>
    <cfRule type="containsText" dxfId="3756" priority="355" operator="containsText" text="Insignificant">
      <formula>NOT(ISERROR(SEARCH("Insignificant",CS297)))</formula>
    </cfRule>
    <cfRule type="containsErrors" dxfId="3755" priority="361">
      <formula>ISERROR(CS297)</formula>
    </cfRule>
  </conditionalFormatting>
  <conditionalFormatting sqref="CS297:CS298 CS300:CS301">
    <cfRule type="cellIs" dxfId="3754" priority="346" operator="between">
      <formula>81</formula>
      <formula>100</formula>
    </cfRule>
    <cfRule type="cellIs" dxfId="3753" priority="347" operator="between">
      <formula>61</formula>
      <formula>80</formula>
    </cfRule>
    <cfRule type="cellIs" dxfId="3752" priority="348" operator="between">
      <formula>41</formula>
      <formula>60</formula>
    </cfRule>
    <cfRule type="cellIs" dxfId="3751" priority="349" operator="between">
      <formula>21</formula>
      <formula>40</formula>
    </cfRule>
    <cfRule type="cellIs" dxfId="3750" priority="350" operator="between">
      <formula>1</formula>
      <formula>20</formula>
    </cfRule>
  </conditionalFormatting>
  <conditionalFormatting sqref="CS300">
    <cfRule type="containsErrors" dxfId="3749" priority="343">
      <formula>ISERROR(CS300)</formula>
    </cfRule>
    <cfRule type="containsText" dxfId="3748" priority="344" operator="containsText" text="N/A">
      <formula>NOT(ISERROR(SEARCH("N/A",CS300)))</formula>
    </cfRule>
  </conditionalFormatting>
  <conditionalFormatting sqref="H307 H304">
    <cfRule type="cellIs" dxfId="3747" priority="340" operator="equal">
      <formula>2</formula>
    </cfRule>
    <cfRule type="cellIs" dxfId="3746" priority="341" operator="equal">
      <formula>1</formula>
    </cfRule>
  </conditionalFormatting>
  <conditionalFormatting sqref="H307 H304">
    <cfRule type="cellIs" dxfId="3745" priority="339" operator="equal">
      <formula>3</formula>
    </cfRule>
  </conditionalFormatting>
  <conditionalFormatting sqref="H307 H304">
    <cfRule type="cellIs" dxfId="3744" priority="337" operator="equal">
      <formula>5</formula>
    </cfRule>
    <cfRule type="cellIs" dxfId="3743" priority="338" operator="equal">
      <formula>4</formula>
    </cfRule>
  </conditionalFormatting>
  <conditionalFormatting sqref="L303">
    <cfRule type="containsText" dxfId="3742" priority="326" operator="containsText" text="N/A">
      <formula>NOT(ISERROR(SEARCH("N/A",L303)))</formula>
    </cfRule>
    <cfRule type="containsText" dxfId="3741" priority="332" operator="containsText" text="High">
      <formula>NOT(ISERROR(SEARCH("High",L303)))</formula>
    </cfRule>
    <cfRule type="containsText" dxfId="3740" priority="333" operator="containsText" text="Extreme">
      <formula>NOT(ISERROR(SEARCH("Extreme",L303)))</formula>
    </cfRule>
    <cfRule type="containsText" dxfId="3739" priority="334" operator="containsText" text="Low">
      <formula>NOT(ISERROR(SEARCH("Low",L303)))</formula>
    </cfRule>
    <cfRule type="containsText" dxfId="3738" priority="335" operator="containsText" text="Moderate">
      <formula>NOT(ISERROR(SEARCH("Moderate",L303)))</formula>
    </cfRule>
    <cfRule type="containsText" dxfId="3737" priority="336" operator="containsText" text="Insignificant">
      <formula>NOT(ISERROR(SEARCH("Insignificant",L303)))</formula>
    </cfRule>
    <cfRule type="containsErrors" dxfId="3736" priority="342">
      <formula>ISERROR(L303)</formula>
    </cfRule>
  </conditionalFormatting>
  <conditionalFormatting sqref="L303:L304 L306:L307">
    <cfRule type="cellIs" dxfId="3735" priority="327" operator="between">
      <formula>81</formula>
      <formula>100</formula>
    </cfRule>
    <cfRule type="cellIs" dxfId="3734" priority="328" operator="between">
      <formula>61</formula>
      <formula>80</formula>
    </cfRule>
    <cfRule type="cellIs" dxfId="3733" priority="329" operator="between">
      <formula>41</formula>
      <formula>60</formula>
    </cfRule>
    <cfRule type="cellIs" dxfId="3732" priority="330" operator="between">
      <formula>21</formula>
      <formula>40</formula>
    </cfRule>
    <cfRule type="cellIs" dxfId="3731" priority="331" operator="between">
      <formula>1</formula>
      <formula>20</formula>
    </cfRule>
  </conditionalFormatting>
  <conditionalFormatting sqref="L306">
    <cfRule type="containsErrors" dxfId="3730" priority="324">
      <formula>ISERROR(L306)</formula>
    </cfRule>
    <cfRule type="containsText" dxfId="3729" priority="325" operator="containsText" text="N/A">
      <formula>NOT(ISERROR(SEARCH("N/A",L306)))</formula>
    </cfRule>
  </conditionalFormatting>
  <conditionalFormatting sqref="M307 M304">
    <cfRule type="cellIs" dxfId="3728" priority="321" operator="equal">
      <formula>2</formula>
    </cfRule>
    <cfRule type="cellIs" dxfId="3727" priority="322" operator="equal">
      <formula>1</formula>
    </cfRule>
  </conditionalFormatting>
  <conditionalFormatting sqref="M307 M304">
    <cfRule type="cellIs" dxfId="3726" priority="320" operator="equal">
      <formula>3</formula>
    </cfRule>
  </conditionalFormatting>
  <conditionalFormatting sqref="M307 M304">
    <cfRule type="cellIs" dxfId="3725" priority="318" operator="equal">
      <formula>5</formula>
    </cfRule>
    <cfRule type="cellIs" dxfId="3724" priority="319" operator="equal">
      <formula>4</formula>
    </cfRule>
  </conditionalFormatting>
  <conditionalFormatting sqref="Q303">
    <cfRule type="containsText" dxfId="3723" priority="307" operator="containsText" text="N/A">
      <formula>NOT(ISERROR(SEARCH("N/A",Q303)))</formula>
    </cfRule>
    <cfRule type="containsText" dxfId="3722" priority="313" operator="containsText" text="High">
      <formula>NOT(ISERROR(SEARCH("High",Q303)))</formula>
    </cfRule>
    <cfRule type="containsText" dxfId="3721" priority="314" operator="containsText" text="Extreme">
      <formula>NOT(ISERROR(SEARCH("Extreme",Q303)))</formula>
    </cfRule>
    <cfRule type="containsText" dxfId="3720" priority="315" operator="containsText" text="Low">
      <formula>NOT(ISERROR(SEARCH("Low",Q303)))</formula>
    </cfRule>
    <cfRule type="containsText" dxfId="3719" priority="316" operator="containsText" text="Moderate">
      <formula>NOT(ISERROR(SEARCH("Moderate",Q303)))</formula>
    </cfRule>
    <cfRule type="containsText" dxfId="3718" priority="317" operator="containsText" text="Insignificant">
      <formula>NOT(ISERROR(SEARCH("Insignificant",Q303)))</formula>
    </cfRule>
    <cfRule type="containsErrors" dxfId="3717" priority="323">
      <formula>ISERROR(Q303)</formula>
    </cfRule>
  </conditionalFormatting>
  <conditionalFormatting sqref="Q303:Q304 Q306:Q307">
    <cfRule type="cellIs" dxfId="3716" priority="308" operator="between">
      <formula>81</formula>
      <formula>100</formula>
    </cfRule>
    <cfRule type="cellIs" dxfId="3715" priority="309" operator="between">
      <formula>61</formula>
      <formula>80</formula>
    </cfRule>
    <cfRule type="cellIs" dxfId="3714" priority="310" operator="between">
      <formula>41</formula>
      <formula>60</formula>
    </cfRule>
    <cfRule type="cellIs" dxfId="3713" priority="311" operator="between">
      <formula>21</formula>
      <formula>40</formula>
    </cfRule>
    <cfRule type="cellIs" dxfId="3712" priority="312" operator="between">
      <formula>1</formula>
      <formula>20</formula>
    </cfRule>
  </conditionalFormatting>
  <conditionalFormatting sqref="Q306">
    <cfRule type="containsErrors" dxfId="3711" priority="305">
      <formula>ISERROR(Q306)</formula>
    </cfRule>
    <cfRule type="containsText" dxfId="3710" priority="306" operator="containsText" text="N/A">
      <formula>NOT(ISERROR(SEARCH("N/A",Q306)))</formula>
    </cfRule>
  </conditionalFormatting>
  <conditionalFormatting sqref="R307 R304">
    <cfRule type="cellIs" dxfId="3709" priority="302" operator="equal">
      <formula>2</formula>
    </cfRule>
    <cfRule type="cellIs" dxfId="3708" priority="303" operator="equal">
      <formula>1</formula>
    </cfRule>
  </conditionalFormatting>
  <conditionalFormatting sqref="R307 R304">
    <cfRule type="cellIs" dxfId="3707" priority="301" operator="equal">
      <formula>3</formula>
    </cfRule>
  </conditionalFormatting>
  <conditionalFormatting sqref="R307 R304">
    <cfRule type="cellIs" dxfId="3706" priority="299" operator="equal">
      <formula>5</formula>
    </cfRule>
    <cfRule type="cellIs" dxfId="3705" priority="300" operator="equal">
      <formula>4</formula>
    </cfRule>
  </conditionalFormatting>
  <conditionalFormatting sqref="V303">
    <cfRule type="containsText" dxfId="3704" priority="288" operator="containsText" text="N/A">
      <formula>NOT(ISERROR(SEARCH("N/A",V303)))</formula>
    </cfRule>
    <cfRule type="containsText" dxfId="3703" priority="294" operator="containsText" text="High">
      <formula>NOT(ISERROR(SEARCH("High",V303)))</formula>
    </cfRule>
    <cfRule type="containsText" dxfId="3702" priority="295" operator="containsText" text="Extreme">
      <formula>NOT(ISERROR(SEARCH("Extreme",V303)))</formula>
    </cfRule>
    <cfRule type="containsText" dxfId="3701" priority="296" operator="containsText" text="Low">
      <formula>NOT(ISERROR(SEARCH("Low",V303)))</formula>
    </cfRule>
    <cfRule type="containsText" dxfId="3700" priority="297" operator="containsText" text="Moderate">
      <formula>NOT(ISERROR(SEARCH("Moderate",V303)))</formula>
    </cfRule>
    <cfRule type="containsText" dxfId="3699" priority="298" operator="containsText" text="Insignificant">
      <formula>NOT(ISERROR(SEARCH("Insignificant",V303)))</formula>
    </cfRule>
    <cfRule type="containsErrors" dxfId="3698" priority="304">
      <formula>ISERROR(V303)</formula>
    </cfRule>
  </conditionalFormatting>
  <conditionalFormatting sqref="V303:V304 V306:V307">
    <cfRule type="cellIs" dxfId="3697" priority="289" operator="between">
      <formula>81</formula>
      <formula>100</formula>
    </cfRule>
    <cfRule type="cellIs" dxfId="3696" priority="290" operator="between">
      <formula>61</formula>
      <formula>80</formula>
    </cfRule>
    <cfRule type="cellIs" dxfId="3695" priority="291" operator="between">
      <formula>41</formula>
      <formula>60</formula>
    </cfRule>
    <cfRule type="cellIs" dxfId="3694" priority="292" operator="between">
      <formula>21</formula>
      <formula>40</formula>
    </cfRule>
    <cfRule type="cellIs" dxfId="3693" priority="293" operator="between">
      <formula>1</formula>
      <formula>20</formula>
    </cfRule>
  </conditionalFormatting>
  <conditionalFormatting sqref="V306">
    <cfRule type="containsErrors" dxfId="3692" priority="286">
      <formula>ISERROR(V306)</formula>
    </cfRule>
    <cfRule type="containsText" dxfId="3691" priority="287" operator="containsText" text="N/A">
      <formula>NOT(ISERROR(SEARCH("N/A",V306)))</formula>
    </cfRule>
  </conditionalFormatting>
  <conditionalFormatting sqref="W307 W304">
    <cfRule type="cellIs" dxfId="3690" priority="283" operator="equal">
      <formula>2</formula>
    </cfRule>
    <cfRule type="cellIs" dxfId="3689" priority="284" operator="equal">
      <formula>1</formula>
    </cfRule>
  </conditionalFormatting>
  <conditionalFormatting sqref="W307 W304">
    <cfRule type="cellIs" dxfId="3688" priority="282" operator="equal">
      <formula>3</formula>
    </cfRule>
  </conditionalFormatting>
  <conditionalFormatting sqref="W307 W304">
    <cfRule type="cellIs" dxfId="3687" priority="280" operator="equal">
      <formula>5</formula>
    </cfRule>
    <cfRule type="cellIs" dxfId="3686" priority="281" operator="equal">
      <formula>4</formula>
    </cfRule>
  </conditionalFormatting>
  <conditionalFormatting sqref="AA303">
    <cfRule type="containsText" dxfId="3685" priority="269" operator="containsText" text="N/A">
      <formula>NOT(ISERROR(SEARCH("N/A",AA303)))</formula>
    </cfRule>
    <cfRule type="containsText" dxfId="3684" priority="275" operator="containsText" text="High">
      <formula>NOT(ISERROR(SEARCH("High",AA303)))</formula>
    </cfRule>
    <cfRule type="containsText" dxfId="3683" priority="276" operator="containsText" text="Extreme">
      <formula>NOT(ISERROR(SEARCH("Extreme",AA303)))</formula>
    </cfRule>
    <cfRule type="containsText" dxfId="3682" priority="277" operator="containsText" text="Low">
      <formula>NOT(ISERROR(SEARCH("Low",AA303)))</formula>
    </cfRule>
    <cfRule type="containsText" dxfId="3681" priority="278" operator="containsText" text="Moderate">
      <formula>NOT(ISERROR(SEARCH("Moderate",AA303)))</formula>
    </cfRule>
    <cfRule type="containsText" dxfId="3680" priority="279" operator="containsText" text="Insignificant">
      <formula>NOT(ISERROR(SEARCH("Insignificant",AA303)))</formula>
    </cfRule>
    <cfRule type="containsErrors" dxfId="3679" priority="285">
      <formula>ISERROR(AA303)</formula>
    </cfRule>
  </conditionalFormatting>
  <conditionalFormatting sqref="AA303:AA304 AA306:AA307">
    <cfRule type="cellIs" dxfId="3678" priority="270" operator="between">
      <formula>81</formula>
      <formula>100</formula>
    </cfRule>
    <cfRule type="cellIs" dxfId="3677" priority="271" operator="between">
      <formula>61</formula>
      <formula>80</formula>
    </cfRule>
    <cfRule type="cellIs" dxfId="3676" priority="272" operator="between">
      <formula>41</formula>
      <formula>60</formula>
    </cfRule>
    <cfRule type="cellIs" dxfId="3675" priority="273" operator="between">
      <formula>21</formula>
      <formula>40</formula>
    </cfRule>
    <cfRule type="cellIs" dxfId="3674" priority="274" operator="between">
      <formula>1</formula>
      <formula>20</formula>
    </cfRule>
  </conditionalFormatting>
  <conditionalFormatting sqref="AA306">
    <cfRule type="containsErrors" dxfId="3673" priority="267">
      <formula>ISERROR(AA306)</formula>
    </cfRule>
    <cfRule type="containsText" dxfId="3672" priority="268" operator="containsText" text="N/A">
      <formula>NOT(ISERROR(SEARCH("N/A",AA306)))</formula>
    </cfRule>
  </conditionalFormatting>
  <conditionalFormatting sqref="AB307 AB304">
    <cfRule type="cellIs" dxfId="3671" priority="264" operator="equal">
      <formula>2</formula>
    </cfRule>
    <cfRule type="cellIs" dxfId="3670" priority="265" operator="equal">
      <formula>1</formula>
    </cfRule>
  </conditionalFormatting>
  <conditionalFormatting sqref="AB307 AB304">
    <cfRule type="cellIs" dxfId="3669" priority="263" operator="equal">
      <formula>3</formula>
    </cfRule>
  </conditionalFormatting>
  <conditionalFormatting sqref="AB307 AB304">
    <cfRule type="cellIs" dxfId="3668" priority="261" operator="equal">
      <formula>5</formula>
    </cfRule>
    <cfRule type="cellIs" dxfId="3667" priority="262" operator="equal">
      <formula>4</formula>
    </cfRule>
  </conditionalFormatting>
  <conditionalFormatting sqref="AF303">
    <cfRule type="containsText" dxfId="3666" priority="250" operator="containsText" text="N/A">
      <formula>NOT(ISERROR(SEARCH("N/A",AF303)))</formula>
    </cfRule>
    <cfRule type="containsText" dxfId="3665" priority="256" operator="containsText" text="High">
      <formula>NOT(ISERROR(SEARCH("High",AF303)))</formula>
    </cfRule>
    <cfRule type="containsText" dxfId="3664" priority="257" operator="containsText" text="Extreme">
      <formula>NOT(ISERROR(SEARCH("Extreme",AF303)))</formula>
    </cfRule>
    <cfRule type="containsText" dxfId="3663" priority="258" operator="containsText" text="Low">
      <formula>NOT(ISERROR(SEARCH("Low",AF303)))</formula>
    </cfRule>
    <cfRule type="containsText" dxfId="3662" priority="259" operator="containsText" text="Moderate">
      <formula>NOT(ISERROR(SEARCH("Moderate",AF303)))</formula>
    </cfRule>
    <cfRule type="containsText" dxfId="3661" priority="260" operator="containsText" text="Insignificant">
      <formula>NOT(ISERROR(SEARCH("Insignificant",AF303)))</formula>
    </cfRule>
    <cfRule type="containsErrors" dxfId="3660" priority="266">
      <formula>ISERROR(AF303)</formula>
    </cfRule>
  </conditionalFormatting>
  <conditionalFormatting sqref="AF303:AF304 AF306:AF307">
    <cfRule type="cellIs" dxfId="3659" priority="251" operator="between">
      <formula>81</formula>
      <formula>100</formula>
    </cfRule>
    <cfRule type="cellIs" dxfId="3658" priority="252" operator="between">
      <formula>61</formula>
      <formula>80</formula>
    </cfRule>
    <cfRule type="cellIs" dxfId="3657" priority="253" operator="between">
      <formula>41</formula>
      <formula>60</formula>
    </cfRule>
    <cfRule type="cellIs" dxfId="3656" priority="254" operator="between">
      <formula>21</formula>
      <formula>40</formula>
    </cfRule>
    <cfRule type="cellIs" dxfId="3655" priority="255" operator="between">
      <formula>1</formula>
      <formula>20</formula>
    </cfRule>
  </conditionalFormatting>
  <conditionalFormatting sqref="AF306">
    <cfRule type="containsErrors" dxfId="3654" priority="248">
      <formula>ISERROR(AF306)</formula>
    </cfRule>
    <cfRule type="containsText" dxfId="3653" priority="249" operator="containsText" text="N/A">
      <formula>NOT(ISERROR(SEARCH("N/A",AF306)))</formula>
    </cfRule>
  </conditionalFormatting>
  <conditionalFormatting sqref="AG307 AG304">
    <cfRule type="cellIs" dxfId="3652" priority="245" operator="equal">
      <formula>2</formula>
    </cfRule>
    <cfRule type="cellIs" dxfId="3651" priority="246" operator="equal">
      <formula>1</formula>
    </cfRule>
  </conditionalFormatting>
  <conditionalFormatting sqref="AG307 AG304">
    <cfRule type="cellIs" dxfId="3650" priority="244" operator="equal">
      <formula>3</formula>
    </cfRule>
  </conditionalFormatting>
  <conditionalFormatting sqref="AG307 AG304">
    <cfRule type="cellIs" dxfId="3649" priority="242" operator="equal">
      <formula>5</formula>
    </cfRule>
    <cfRule type="cellIs" dxfId="3648" priority="243" operator="equal">
      <formula>4</formula>
    </cfRule>
  </conditionalFormatting>
  <conditionalFormatting sqref="AK303">
    <cfRule type="containsText" dxfId="3647" priority="231" operator="containsText" text="N/A">
      <formula>NOT(ISERROR(SEARCH("N/A",AK303)))</formula>
    </cfRule>
    <cfRule type="containsText" dxfId="3646" priority="237" operator="containsText" text="High">
      <formula>NOT(ISERROR(SEARCH("High",AK303)))</formula>
    </cfRule>
    <cfRule type="containsText" dxfId="3645" priority="238" operator="containsText" text="Extreme">
      <formula>NOT(ISERROR(SEARCH("Extreme",AK303)))</formula>
    </cfRule>
    <cfRule type="containsText" dxfId="3644" priority="239" operator="containsText" text="Low">
      <formula>NOT(ISERROR(SEARCH("Low",AK303)))</formula>
    </cfRule>
    <cfRule type="containsText" dxfId="3643" priority="240" operator="containsText" text="Moderate">
      <formula>NOT(ISERROR(SEARCH("Moderate",AK303)))</formula>
    </cfRule>
    <cfRule type="containsText" dxfId="3642" priority="241" operator="containsText" text="Insignificant">
      <formula>NOT(ISERROR(SEARCH("Insignificant",AK303)))</formula>
    </cfRule>
    <cfRule type="containsErrors" dxfId="3641" priority="247">
      <formula>ISERROR(AK303)</formula>
    </cfRule>
  </conditionalFormatting>
  <conditionalFormatting sqref="AK303:AK304 AK306:AK307">
    <cfRule type="cellIs" dxfId="3640" priority="232" operator="between">
      <formula>81</formula>
      <formula>100</formula>
    </cfRule>
    <cfRule type="cellIs" dxfId="3639" priority="233" operator="between">
      <formula>61</formula>
      <formula>80</formula>
    </cfRule>
    <cfRule type="cellIs" dxfId="3638" priority="234" operator="between">
      <formula>41</formula>
      <formula>60</formula>
    </cfRule>
    <cfRule type="cellIs" dxfId="3637" priority="235" operator="between">
      <formula>21</formula>
      <formula>40</formula>
    </cfRule>
    <cfRule type="cellIs" dxfId="3636" priority="236" operator="between">
      <formula>1</formula>
      <formula>20</formula>
    </cfRule>
  </conditionalFormatting>
  <conditionalFormatting sqref="AK306">
    <cfRule type="containsErrors" dxfId="3635" priority="229">
      <formula>ISERROR(AK306)</formula>
    </cfRule>
    <cfRule type="containsText" dxfId="3634" priority="230" operator="containsText" text="N/A">
      <formula>NOT(ISERROR(SEARCH("N/A",AK306)))</formula>
    </cfRule>
  </conditionalFormatting>
  <conditionalFormatting sqref="AL307 AL304">
    <cfRule type="cellIs" dxfId="3633" priority="226" operator="equal">
      <formula>2</formula>
    </cfRule>
    <cfRule type="cellIs" dxfId="3632" priority="227" operator="equal">
      <formula>1</formula>
    </cfRule>
  </conditionalFormatting>
  <conditionalFormatting sqref="AL307 AL304">
    <cfRule type="cellIs" dxfId="3631" priority="225" operator="equal">
      <formula>3</formula>
    </cfRule>
  </conditionalFormatting>
  <conditionalFormatting sqref="AL307 AL304">
    <cfRule type="cellIs" dxfId="3630" priority="223" operator="equal">
      <formula>5</formula>
    </cfRule>
    <cfRule type="cellIs" dxfId="3629" priority="224" operator="equal">
      <formula>4</formula>
    </cfRule>
  </conditionalFormatting>
  <conditionalFormatting sqref="AP303">
    <cfRule type="containsText" dxfId="3628" priority="212" operator="containsText" text="N/A">
      <formula>NOT(ISERROR(SEARCH("N/A",AP303)))</formula>
    </cfRule>
    <cfRule type="containsText" dxfId="3627" priority="218" operator="containsText" text="High">
      <formula>NOT(ISERROR(SEARCH("High",AP303)))</formula>
    </cfRule>
    <cfRule type="containsText" dxfId="3626" priority="219" operator="containsText" text="Extreme">
      <formula>NOT(ISERROR(SEARCH("Extreme",AP303)))</formula>
    </cfRule>
    <cfRule type="containsText" dxfId="3625" priority="220" operator="containsText" text="Low">
      <formula>NOT(ISERROR(SEARCH("Low",AP303)))</formula>
    </cfRule>
    <cfRule type="containsText" dxfId="3624" priority="221" operator="containsText" text="Moderate">
      <formula>NOT(ISERROR(SEARCH("Moderate",AP303)))</formula>
    </cfRule>
    <cfRule type="containsText" dxfId="3623" priority="222" operator="containsText" text="Insignificant">
      <formula>NOT(ISERROR(SEARCH("Insignificant",AP303)))</formula>
    </cfRule>
    <cfRule type="containsErrors" dxfId="3622" priority="228">
      <formula>ISERROR(AP303)</formula>
    </cfRule>
  </conditionalFormatting>
  <conditionalFormatting sqref="AP303:AP304 AP306:AP307">
    <cfRule type="cellIs" dxfId="3621" priority="213" operator="between">
      <formula>81</formula>
      <formula>100</formula>
    </cfRule>
    <cfRule type="cellIs" dxfId="3620" priority="214" operator="between">
      <formula>61</formula>
      <formula>80</formula>
    </cfRule>
    <cfRule type="cellIs" dxfId="3619" priority="215" operator="between">
      <formula>41</formula>
      <formula>60</formula>
    </cfRule>
    <cfRule type="cellIs" dxfId="3618" priority="216" operator="between">
      <formula>21</formula>
      <formula>40</formula>
    </cfRule>
    <cfRule type="cellIs" dxfId="3617" priority="217" operator="between">
      <formula>1</formula>
      <formula>20</formula>
    </cfRule>
  </conditionalFormatting>
  <conditionalFormatting sqref="AP306">
    <cfRule type="containsErrors" dxfId="3616" priority="210">
      <formula>ISERROR(AP306)</formula>
    </cfRule>
    <cfRule type="containsText" dxfId="3615" priority="211" operator="containsText" text="N/A">
      <formula>NOT(ISERROR(SEARCH("N/A",AP306)))</formula>
    </cfRule>
  </conditionalFormatting>
  <conditionalFormatting sqref="AQ307 AQ304">
    <cfRule type="cellIs" dxfId="3614" priority="207" operator="equal">
      <formula>2</formula>
    </cfRule>
    <cfRule type="cellIs" dxfId="3613" priority="208" operator="equal">
      <formula>1</formula>
    </cfRule>
  </conditionalFormatting>
  <conditionalFormatting sqref="AQ307 AQ304">
    <cfRule type="cellIs" dxfId="3612" priority="206" operator="equal">
      <formula>3</formula>
    </cfRule>
  </conditionalFormatting>
  <conditionalFormatting sqref="AQ307 AQ304">
    <cfRule type="cellIs" dxfId="3611" priority="204" operator="equal">
      <formula>5</formula>
    </cfRule>
    <cfRule type="cellIs" dxfId="3610" priority="205" operator="equal">
      <formula>4</formula>
    </cfRule>
  </conditionalFormatting>
  <conditionalFormatting sqref="AU303">
    <cfRule type="containsText" dxfId="3609" priority="193" operator="containsText" text="N/A">
      <formula>NOT(ISERROR(SEARCH("N/A",AU303)))</formula>
    </cfRule>
    <cfRule type="containsText" dxfId="3608" priority="199" operator="containsText" text="High">
      <formula>NOT(ISERROR(SEARCH("High",AU303)))</formula>
    </cfRule>
    <cfRule type="containsText" dxfId="3607" priority="200" operator="containsText" text="Extreme">
      <formula>NOT(ISERROR(SEARCH("Extreme",AU303)))</formula>
    </cfRule>
    <cfRule type="containsText" dxfId="3606" priority="201" operator="containsText" text="Low">
      <formula>NOT(ISERROR(SEARCH("Low",AU303)))</formula>
    </cfRule>
    <cfRule type="containsText" dxfId="3605" priority="202" operator="containsText" text="Moderate">
      <formula>NOT(ISERROR(SEARCH("Moderate",AU303)))</formula>
    </cfRule>
    <cfRule type="containsText" dxfId="3604" priority="203" operator="containsText" text="Insignificant">
      <formula>NOT(ISERROR(SEARCH("Insignificant",AU303)))</formula>
    </cfRule>
    <cfRule type="containsErrors" dxfId="3603" priority="209">
      <formula>ISERROR(AU303)</formula>
    </cfRule>
  </conditionalFormatting>
  <conditionalFormatting sqref="AU303:AU304 AU306:AU307">
    <cfRule type="cellIs" dxfId="3602" priority="194" operator="between">
      <formula>81</formula>
      <formula>100</formula>
    </cfRule>
    <cfRule type="cellIs" dxfId="3601" priority="195" operator="between">
      <formula>61</formula>
      <formula>80</formula>
    </cfRule>
    <cfRule type="cellIs" dxfId="3600" priority="196" operator="between">
      <formula>41</formula>
      <formula>60</formula>
    </cfRule>
    <cfRule type="cellIs" dxfId="3599" priority="197" operator="between">
      <formula>21</formula>
      <formula>40</formula>
    </cfRule>
    <cfRule type="cellIs" dxfId="3598" priority="198" operator="between">
      <formula>1</formula>
      <formula>20</formula>
    </cfRule>
  </conditionalFormatting>
  <conditionalFormatting sqref="AU306">
    <cfRule type="containsErrors" dxfId="3597" priority="191">
      <formula>ISERROR(AU306)</formula>
    </cfRule>
    <cfRule type="containsText" dxfId="3596" priority="192" operator="containsText" text="N/A">
      <formula>NOT(ISERROR(SEARCH("N/A",AU306)))</formula>
    </cfRule>
  </conditionalFormatting>
  <conditionalFormatting sqref="AV307 AV304">
    <cfRule type="cellIs" dxfId="3595" priority="188" operator="equal">
      <formula>2</formula>
    </cfRule>
    <cfRule type="cellIs" dxfId="3594" priority="189" operator="equal">
      <formula>1</formula>
    </cfRule>
  </conditionalFormatting>
  <conditionalFormatting sqref="AV307 AV304">
    <cfRule type="cellIs" dxfId="3593" priority="187" operator="equal">
      <formula>3</formula>
    </cfRule>
  </conditionalFormatting>
  <conditionalFormatting sqref="AV307 AV304">
    <cfRule type="cellIs" dxfId="3592" priority="185" operator="equal">
      <formula>5</formula>
    </cfRule>
    <cfRule type="cellIs" dxfId="3591" priority="186" operator="equal">
      <formula>4</formula>
    </cfRule>
  </conditionalFormatting>
  <conditionalFormatting sqref="AZ303">
    <cfRule type="containsText" dxfId="3590" priority="174" operator="containsText" text="N/A">
      <formula>NOT(ISERROR(SEARCH("N/A",AZ303)))</formula>
    </cfRule>
    <cfRule type="containsText" dxfId="3589" priority="180" operator="containsText" text="High">
      <formula>NOT(ISERROR(SEARCH("High",AZ303)))</formula>
    </cfRule>
    <cfRule type="containsText" dxfId="3588" priority="181" operator="containsText" text="Extreme">
      <formula>NOT(ISERROR(SEARCH("Extreme",AZ303)))</formula>
    </cfRule>
    <cfRule type="containsText" dxfId="3587" priority="182" operator="containsText" text="Low">
      <formula>NOT(ISERROR(SEARCH("Low",AZ303)))</formula>
    </cfRule>
    <cfRule type="containsText" dxfId="3586" priority="183" operator="containsText" text="Moderate">
      <formula>NOT(ISERROR(SEARCH("Moderate",AZ303)))</formula>
    </cfRule>
    <cfRule type="containsText" dxfId="3585" priority="184" operator="containsText" text="Insignificant">
      <formula>NOT(ISERROR(SEARCH("Insignificant",AZ303)))</formula>
    </cfRule>
    <cfRule type="containsErrors" dxfId="3584" priority="190">
      <formula>ISERROR(AZ303)</formula>
    </cfRule>
  </conditionalFormatting>
  <conditionalFormatting sqref="AZ303:AZ304 AZ306:AZ307">
    <cfRule type="cellIs" dxfId="3583" priority="175" operator="between">
      <formula>81</formula>
      <formula>100</formula>
    </cfRule>
    <cfRule type="cellIs" dxfId="3582" priority="176" operator="between">
      <formula>61</formula>
      <formula>80</formula>
    </cfRule>
    <cfRule type="cellIs" dxfId="3581" priority="177" operator="between">
      <formula>41</formula>
      <formula>60</formula>
    </cfRule>
    <cfRule type="cellIs" dxfId="3580" priority="178" operator="between">
      <formula>21</formula>
      <formula>40</formula>
    </cfRule>
    <cfRule type="cellIs" dxfId="3579" priority="179" operator="between">
      <formula>1</formula>
      <formula>20</formula>
    </cfRule>
  </conditionalFormatting>
  <conditionalFormatting sqref="AZ306">
    <cfRule type="containsErrors" dxfId="3578" priority="172">
      <formula>ISERROR(AZ306)</formula>
    </cfRule>
    <cfRule type="containsText" dxfId="3577" priority="173" operator="containsText" text="N/A">
      <formula>NOT(ISERROR(SEARCH("N/A",AZ306)))</formula>
    </cfRule>
  </conditionalFormatting>
  <conditionalFormatting sqref="BA307 BA304">
    <cfRule type="cellIs" dxfId="3576" priority="169" operator="equal">
      <formula>2</formula>
    </cfRule>
    <cfRule type="cellIs" dxfId="3575" priority="170" operator="equal">
      <formula>1</formula>
    </cfRule>
  </conditionalFormatting>
  <conditionalFormatting sqref="BA307 BA304">
    <cfRule type="cellIs" dxfId="3574" priority="168" operator="equal">
      <formula>3</formula>
    </cfRule>
  </conditionalFormatting>
  <conditionalFormatting sqref="BA307 BA304">
    <cfRule type="cellIs" dxfId="3573" priority="166" operator="equal">
      <formula>5</formula>
    </cfRule>
    <cfRule type="cellIs" dxfId="3572" priority="167" operator="equal">
      <formula>4</formula>
    </cfRule>
  </conditionalFormatting>
  <conditionalFormatting sqref="BE303">
    <cfRule type="containsText" dxfId="3571" priority="155" operator="containsText" text="N/A">
      <formula>NOT(ISERROR(SEARCH("N/A",BE303)))</formula>
    </cfRule>
    <cfRule type="containsText" dxfId="3570" priority="161" operator="containsText" text="High">
      <formula>NOT(ISERROR(SEARCH("High",BE303)))</formula>
    </cfRule>
    <cfRule type="containsText" dxfId="3569" priority="162" operator="containsText" text="Extreme">
      <formula>NOT(ISERROR(SEARCH("Extreme",BE303)))</formula>
    </cfRule>
    <cfRule type="containsText" dxfId="3568" priority="163" operator="containsText" text="Low">
      <formula>NOT(ISERROR(SEARCH("Low",BE303)))</formula>
    </cfRule>
    <cfRule type="containsText" dxfId="3567" priority="164" operator="containsText" text="Moderate">
      <formula>NOT(ISERROR(SEARCH("Moderate",BE303)))</formula>
    </cfRule>
    <cfRule type="containsText" dxfId="3566" priority="165" operator="containsText" text="Insignificant">
      <formula>NOT(ISERROR(SEARCH("Insignificant",BE303)))</formula>
    </cfRule>
    <cfRule type="containsErrors" dxfId="3565" priority="171">
      <formula>ISERROR(BE303)</formula>
    </cfRule>
  </conditionalFormatting>
  <conditionalFormatting sqref="BE303:BE304 BE306:BE307">
    <cfRule type="cellIs" dxfId="3564" priority="156" operator="between">
      <formula>81</formula>
      <formula>100</formula>
    </cfRule>
    <cfRule type="cellIs" dxfId="3563" priority="157" operator="between">
      <formula>61</formula>
      <formula>80</formula>
    </cfRule>
    <cfRule type="cellIs" dxfId="3562" priority="158" operator="between">
      <formula>41</formula>
      <formula>60</formula>
    </cfRule>
    <cfRule type="cellIs" dxfId="3561" priority="159" operator="between">
      <formula>21</formula>
      <formula>40</formula>
    </cfRule>
    <cfRule type="cellIs" dxfId="3560" priority="160" operator="between">
      <formula>1</formula>
      <formula>20</formula>
    </cfRule>
  </conditionalFormatting>
  <conditionalFormatting sqref="BE306">
    <cfRule type="containsErrors" dxfId="3559" priority="153">
      <formula>ISERROR(BE306)</formula>
    </cfRule>
    <cfRule type="containsText" dxfId="3558" priority="154" operator="containsText" text="N/A">
      <formula>NOT(ISERROR(SEARCH("N/A",BE306)))</formula>
    </cfRule>
  </conditionalFormatting>
  <conditionalFormatting sqref="BF307 BF304">
    <cfRule type="cellIs" dxfId="3557" priority="150" operator="equal">
      <formula>2</formula>
    </cfRule>
    <cfRule type="cellIs" dxfId="3556" priority="151" operator="equal">
      <formula>1</formula>
    </cfRule>
  </conditionalFormatting>
  <conditionalFormatting sqref="BF307 BF304">
    <cfRule type="cellIs" dxfId="3555" priority="149" operator="equal">
      <formula>3</formula>
    </cfRule>
  </conditionalFormatting>
  <conditionalFormatting sqref="BF307 BF304">
    <cfRule type="cellIs" dxfId="3554" priority="147" operator="equal">
      <formula>5</formula>
    </cfRule>
    <cfRule type="cellIs" dxfId="3553" priority="148" operator="equal">
      <formula>4</formula>
    </cfRule>
  </conditionalFormatting>
  <conditionalFormatting sqref="BJ303">
    <cfRule type="containsText" dxfId="3552" priority="136" operator="containsText" text="N/A">
      <formula>NOT(ISERROR(SEARCH("N/A",BJ303)))</formula>
    </cfRule>
    <cfRule type="containsText" dxfId="3551" priority="142" operator="containsText" text="High">
      <formula>NOT(ISERROR(SEARCH("High",BJ303)))</formula>
    </cfRule>
    <cfRule type="containsText" dxfId="3550" priority="143" operator="containsText" text="Extreme">
      <formula>NOT(ISERROR(SEARCH("Extreme",BJ303)))</formula>
    </cfRule>
    <cfRule type="containsText" dxfId="3549" priority="144" operator="containsText" text="Low">
      <formula>NOT(ISERROR(SEARCH("Low",BJ303)))</formula>
    </cfRule>
    <cfRule type="containsText" dxfId="3548" priority="145" operator="containsText" text="Moderate">
      <formula>NOT(ISERROR(SEARCH("Moderate",BJ303)))</formula>
    </cfRule>
    <cfRule type="containsText" dxfId="3547" priority="146" operator="containsText" text="Insignificant">
      <formula>NOT(ISERROR(SEARCH("Insignificant",BJ303)))</formula>
    </cfRule>
    <cfRule type="containsErrors" dxfId="3546" priority="152">
      <formula>ISERROR(BJ303)</formula>
    </cfRule>
  </conditionalFormatting>
  <conditionalFormatting sqref="BJ303:BJ304 BJ306:BJ307">
    <cfRule type="cellIs" dxfId="3545" priority="137" operator="between">
      <formula>81</formula>
      <formula>100</formula>
    </cfRule>
    <cfRule type="cellIs" dxfId="3544" priority="138" operator="between">
      <formula>61</formula>
      <formula>80</formula>
    </cfRule>
    <cfRule type="cellIs" dxfId="3543" priority="139" operator="between">
      <formula>41</formula>
      <formula>60</formula>
    </cfRule>
    <cfRule type="cellIs" dxfId="3542" priority="140" operator="between">
      <formula>21</formula>
      <formula>40</formula>
    </cfRule>
    <cfRule type="cellIs" dxfId="3541" priority="141" operator="between">
      <formula>1</formula>
      <formula>20</formula>
    </cfRule>
  </conditionalFormatting>
  <conditionalFormatting sqref="BJ306">
    <cfRule type="containsErrors" dxfId="3540" priority="134">
      <formula>ISERROR(BJ306)</formula>
    </cfRule>
    <cfRule type="containsText" dxfId="3539" priority="135" operator="containsText" text="N/A">
      <formula>NOT(ISERROR(SEARCH("N/A",BJ306)))</formula>
    </cfRule>
  </conditionalFormatting>
  <conditionalFormatting sqref="BK307 BK304">
    <cfRule type="cellIs" dxfId="3538" priority="131" operator="equal">
      <formula>2</formula>
    </cfRule>
    <cfRule type="cellIs" dxfId="3537" priority="132" operator="equal">
      <formula>1</formula>
    </cfRule>
  </conditionalFormatting>
  <conditionalFormatting sqref="BK307 BK304">
    <cfRule type="cellIs" dxfId="3536" priority="130" operator="equal">
      <formula>3</formula>
    </cfRule>
  </conditionalFormatting>
  <conditionalFormatting sqref="BK307 BK304">
    <cfRule type="cellIs" dxfId="3535" priority="128" operator="equal">
      <formula>5</formula>
    </cfRule>
    <cfRule type="cellIs" dxfId="3534" priority="129" operator="equal">
      <formula>4</formula>
    </cfRule>
  </conditionalFormatting>
  <conditionalFormatting sqref="BO303">
    <cfRule type="containsText" dxfId="3533" priority="117" operator="containsText" text="N/A">
      <formula>NOT(ISERROR(SEARCH("N/A",BO303)))</formula>
    </cfRule>
    <cfRule type="containsText" dxfId="3532" priority="123" operator="containsText" text="High">
      <formula>NOT(ISERROR(SEARCH("High",BO303)))</formula>
    </cfRule>
    <cfRule type="containsText" dxfId="3531" priority="124" operator="containsText" text="Extreme">
      <formula>NOT(ISERROR(SEARCH("Extreme",BO303)))</formula>
    </cfRule>
    <cfRule type="containsText" dxfId="3530" priority="125" operator="containsText" text="Low">
      <formula>NOT(ISERROR(SEARCH("Low",BO303)))</formula>
    </cfRule>
    <cfRule type="containsText" dxfId="3529" priority="126" operator="containsText" text="Moderate">
      <formula>NOT(ISERROR(SEARCH("Moderate",BO303)))</formula>
    </cfRule>
    <cfRule type="containsText" dxfId="3528" priority="127" operator="containsText" text="Insignificant">
      <formula>NOT(ISERROR(SEARCH("Insignificant",BO303)))</formula>
    </cfRule>
    <cfRule type="containsErrors" dxfId="3527" priority="133">
      <formula>ISERROR(BO303)</formula>
    </cfRule>
  </conditionalFormatting>
  <conditionalFormatting sqref="BO303:BO304 BO306:BO307">
    <cfRule type="cellIs" dxfId="3526" priority="118" operator="between">
      <formula>81</formula>
      <formula>100</formula>
    </cfRule>
    <cfRule type="cellIs" dxfId="3525" priority="119" operator="between">
      <formula>61</formula>
      <formula>80</formula>
    </cfRule>
    <cfRule type="cellIs" dxfId="3524" priority="120" operator="between">
      <formula>41</formula>
      <formula>60</formula>
    </cfRule>
    <cfRule type="cellIs" dxfId="3523" priority="121" operator="between">
      <formula>21</formula>
      <formula>40</formula>
    </cfRule>
    <cfRule type="cellIs" dxfId="3522" priority="122" operator="between">
      <formula>1</formula>
      <formula>20</formula>
    </cfRule>
  </conditionalFormatting>
  <conditionalFormatting sqref="BO306">
    <cfRule type="containsErrors" dxfId="3521" priority="115">
      <formula>ISERROR(BO306)</formula>
    </cfRule>
    <cfRule type="containsText" dxfId="3520" priority="116" operator="containsText" text="N/A">
      <formula>NOT(ISERROR(SEARCH("N/A",BO306)))</formula>
    </cfRule>
  </conditionalFormatting>
  <conditionalFormatting sqref="BP307 BP304">
    <cfRule type="cellIs" dxfId="3519" priority="112" operator="equal">
      <formula>2</formula>
    </cfRule>
    <cfRule type="cellIs" dxfId="3518" priority="113" operator="equal">
      <formula>1</formula>
    </cfRule>
  </conditionalFormatting>
  <conditionalFormatting sqref="BP307 BP304">
    <cfRule type="cellIs" dxfId="3517" priority="111" operator="equal">
      <formula>3</formula>
    </cfRule>
  </conditionalFormatting>
  <conditionalFormatting sqref="BP307 BP304">
    <cfRule type="cellIs" dxfId="3516" priority="109" operator="equal">
      <formula>5</formula>
    </cfRule>
    <cfRule type="cellIs" dxfId="3515" priority="110" operator="equal">
      <formula>4</formula>
    </cfRule>
  </conditionalFormatting>
  <conditionalFormatting sqref="BT303">
    <cfRule type="containsText" dxfId="3514" priority="98" operator="containsText" text="N/A">
      <formula>NOT(ISERROR(SEARCH("N/A",BT303)))</formula>
    </cfRule>
    <cfRule type="containsText" dxfId="3513" priority="104" operator="containsText" text="High">
      <formula>NOT(ISERROR(SEARCH("High",BT303)))</formula>
    </cfRule>
    <cfRule type="containsText" dxfId="3512" priority="105" operator="containsText" text="Extreme">
      <formula>NOT(ISERROR(SEARCH("Extreme",BT303)))</formula>
    </cfRule>
    <cfRule type="containsText" dxfId="3511" priority="106" operator="containsText" text="Low">
      <formula>NOT(ISERROR(SEARCH("Low",BT303)))</formula>
    </cfRule>
    <cfRule type="containsText" dxfId="3510" priority="107" operator="containsText" text="Moderate">
      <formula>NOT(ISERROR(SEARCH("Moderate",BT303)))</formula>
    </cfRule>
    <cfRule type="containsText" dxfId="3509" priority="108" operator="containsText" text="Insignificant">
      <formula>NOT(ISERROR(SEARCH("Insignificant",BT303)))</formula>
    </cfRule>
    <cfRule type="containsErrors" dxfId="3508" priority="114">
      <formula>ISERROR(BT303)</formula>
    </cfRule>
  </conditionalFormatting>
  <conditionalFormatting sqref="BT303:BT304 BT306:BT307">
    <cfRule type="cellIs" dxfId="3507" priority="99" operator="between">
      <formula>81</formula>
      <formula>100</formula>
    </cfRule>
    <cfRule type="cellIs" dxfId="3506" priority="100" operator="between">
      <formula>61</formula>
      <formula>80</formula>
    </cfRule>
    <cfRule type="cellIs" dxfId="3505" priority="101" operator="between">
      <formula>41</formula>
      <formula>60</formula>
    </cfRule>
    <cfRule type="cellIs" dxfId="3504" priority="102" operator="between">
      <formula>21</formula>
      <formula>40</formula>
    </cfRule>
    <cfRule type="cellIs" dxfId="3503" priority="103" operator="between">
      <formula>1</formula>
      <formula>20</formula>
    </cfRule>
  </conditionalFormatting>
  <conditionalFormatting sqref="BT306">
    <cfRule type="containsErrors" dxfId="3502" priority="96">
      <formula>ISERROR(BT306)</formula>
    </cfRule>
    <cfRule type="containsText" dxfId="3501" priority="97" operator="containsText" text="N/A">
      <formula>NOT(ISERROR(SEARCH("N/A",BT306)))</formula>
    </cfRule>
  </conditionalFormatting>
  <conditionalFormatting sqref="BU307 BU304">
    <cfRule type="cellIs" dxfId="3500" priority="93" operator="equal">
      <formula>2</formula>
    </cfRule>
    <cfRule type="cellIs" dxfId="3499" priority="94" operator="equal">
      <formula>1</formula>
    </cfRule>
  </conditionalFormatting>
  <conditionalFormatting sqref="BU307 BU304">
    <cfRule type="cellIs" dxfId="3498" priority="92" operator="equal">
      <formula>3</formula>
    </cfRule>
  </conditionalFormatting>
  <conditionalFormatting sqref="BU307 BU304">
    <cfRule type="cellIs" dxfId="3497" priority="90" operator="equal">
      <formula>5</formula>
    </cfRule>
    <cfRule type="cellIs" dxfId="3496" priority="91" operator="equal">
      <formula>4</formula>
    </cfRule>
  </conditionalFormatting>
  <conditionalFormatting sqref="BY303">
    <cfRule type="containsText" dxfId="3495" priority="79" operator="containsText" text="N/A">
      <formula>NOT(ISERROR(SEARCH("N/A",BY303)))</formula>
    </cfRule>
    <cfRule type="containsText" dxfId="3494" priority="85" operator="containsText" text="High">
      <formula>NOT(ISERROR(SEARCH("High",BY303)))</formula>
    </cfRule>
    <cfRule type="containsText" dxfId="3493" priority="86" operator="containsText" text="Extreme">
      <formula>NOT(ISERROR(SEARCH("Extreme",BY303)))</formula>
    </cfRule>
    <cfRule type="containsText" dxfId="3492" priority="87" operator="containsText" text="Low">
      <formula>NOT(ISERROR(SEARCH("Low",BY303)))</formula>
    </cfRule>
    <cfRule type="containsText" dxfId="3491" priority="88" operator="containsText" text="Moderate">
      <formula>NOT(ISERROR(SEARCH("Moderate",BY303)))</formula>
    </cfRule>
    <cfRule type="containsText" dxfId="3490" priority="89" operator="containsText" text="Insignificant">
      <formula>NOT(ISERROR(SEARCH("Insignificant",BY303)))</formula>
    </cfRule>
    <cfRule type="containsErrors" dxfId="3489" priority="95">
      <formula>ISERROR(BY303)</formula>
    </cfRule>
  </conditionalFormatting>
  <conditionalFormatting sqref="BY303:BY304 BY306:BY307">
    <cfRule type="cellIs" dxfId="3488" priority="80" operator="between">
      <formula>81</formula>
      <formula>100</formula>
    </cfRule>
    <cfRule type="cellIs" dxfId="3487" priority="81" operator="between">
      <formula>61</formula>
      <formula>80</formula>
    </cfRule>
    <cfRule type="cellIs" dxfId="3486" priority="82" operator="between">
      <formula>41</formula>
      <formula>60</formula>
    </cfRule>
    <cfRule type="cellIs" dxfId="3485" priority="83" operator="between">
      <formula>21</formula>
      <formula>40</formula>
    </cfRule>
    <cfRule type="cellIs" dxfId="3484" priority="84" operator="between">
      <formula>1</formula>
      <formula>20</formula>
    </cfRule>
  </conditionalFormatting>
  <conditionalFormatting sqref="BY306">
    <cfRule type="containsErrors" dxfId="3483" priority="77">
      <formula>ISERROR(BY306)</formula>
    </cfRule>
    <cfRule type="containsText" dxfId="3482" priority="78" operator="containsText" text="N/A">
      <formula>NOT(ISERROR(SEARCH("N/A",BY306)))</formula>
    </cfRule>
  </conditionalFormatting>
  <conditionalFormatting sqref="BZ307 BZ304">
    <cfRule type="cellIs" dxfId="3481" priority="74" operator="equal">
      <formula>2</formula>
    </cfRule>
    <cfRule type="cellIs" dxfId="3480" priority="75" operator="equal">
      <formula>1</formula>
    </cfRule>
  </conditionalFormatting>
  <conditionalFormatting sqref="BZ307 BZ304">
    <cfRule type="cellIs" dxfId="3479" priority="73" operator="equal">
      <formula>3</formula>
    </cfRule>
  </conditionalFormatting>
  <conditionalFormatting sqref="BZ307 BZ304">
    <cfRule type="cellIs" dxfId="3478" priority="71" operator="equal">
      <formula>5</formula>
    </cfRule>
    <cfRule type="cellIs" dxfId="3477" priority="72" operator="equal">
      <formula>4</formula>
    </cfRule>
  </conditionalFormatting>
  <conditionalFormatting sqref="CD303">
    <cfRule type="containsText" dxfId="3476" priority="60" operator="containsText" text="N/A">
      <formula>NOT(ISERROR(SEARCH("N/A",CD303)))</formula>
    </cfRule>
    <cfRule type="containsText" dxfId="3475" priority="66" operator="containsText" text="High">
      <formula>NOT(ISERROR(SEARCH("High",CD303)))</formula>
    </cfRule>
    <cfRule type="containsText" dxfId="3474" priority="67" operator="containsText" text="Extreme">
      <formula>NOT(ISERROR(SEARCH("Extreme",CD303)))</formula>
    </cfRule>
    <cfRule type="containsText" dxfId="3473" priority="68" operator="containsText" text="Low">
      <formula>NOT(ISERROR(SEARCH("Low",CD303)))</formula>
    </cfRule>
    <cfRule type="containsText" dxfId="3472" priority="69" operator="containsText" text="Moderate">
      <formula>NOT(ISERROR(SEARCH("Moderate",CD303)))</formula>
    </cfRule>
    <cfRule type="containsText" dxfId="3471" priority="70" operator="containsText" text="Insignificant">
      <formula>NOT(ISERROR(SEARCH("Insignificant",CD303)))</formula>
    </cfRule>
    <cfRule type="containsErrors" dxfId="3470" priority="76">
      <formula>ISERROR(CD303)</formula>
    </cfRule>
  </conditionalFormatting>
  <conditionalFormatting sqref="CD303:CD304 CD306:CD307">
    <cfRule type="cellIs" dxfId="3469" priority="61" operator="between">
      <formula>81</formula>
      <formula>100</formula>
    </cfRule>
    <cfRule type="cellIs" dxfId="3468" priority="62" operator="between">
      <formula>61</formula>
      <formula>80</formula>
    </cfRule>
    <cfRule type="cellIs" dxfId="3467" priority="63" operator="between">
      <formula>41</formula>
      <formula>60</formula>
    </cfRule>
    <cfRule type="cellIs" dxfId="3466" priority="64" operator="between">
      <formula>21</formula>
      <formula>40</formula>
    </cfRule>
    <cfRule type="cellIs" dxfId="3465" priority="65" operator="between">
      <formula>1</formula>
      <formula>20</formula>
    </cfRule>
  </conditionalFormatting>
  <conditionalFormatting sqref="CD306">
    <cfRule type="containsErrors" dxfId="3464" priority="58">
      <formula>ISERROR(CD306)</formula>
    </cfRule>
    <cfRule type="containsText" dxfId="3463" priority="59" operator="containsText" text="N/A">
      <formula>NOT(ISERROR(SEARCH("N/A",CD306)))</formula>
    </cfRule>
  </conditionalFormatting>
  <conditionalFormatting sqref="CE307 CE304">
    <cfRule type="cellIs" dxfId="3462" priority="55" operator="equal">
      <formula>2</formula>
    </cfRule>
    <cfRule type="cellIs" dxfId="3461" priority="56" operator="equal">
      <formula>1</formula>
    </cfRule>
  </conditionalFormatting>
  <conditionalFormatting sqref="CE307 CE304">
    <cfRule type="cellIs" dxfId="3460" priority="54" operator="equal">
      <formula>3</formula>
    </cfRule>
  </conditionalFormatting>
  <conditionalFormatting sqref="CE307 CE304">
    <cfRule type="cellIs" dxfId="3459" priority="52" operator="equal">
      <formula>5</formula>
    </cfRule>
    <cfRule type="cellIs" dxfId="3458" priority="53" operator="equal">
      <formula>4</formula>
    </cfRule>
  </conditionalFormatting>
  <conditionalFormatting sqref="CI303">
    <cfRule type="containsText" dxfId="3457" priority="41" operator="containsText" text="N/A">
      <formula>NOT(ISERROR(SEARCH("N/A",CI303)))</formula>
    </cfRule>
    <cfRule type="containsText" dxfId="3456" priority="47" operator="containsText" text="High">
      <formula>NOT(ISERROR(SEARCH("High",CI303)))</formula>
    </cfRule>
    <cfRule type="containsText" dxfId="3455" priority="48" operator="containsText" text="Extreme">
      <formula>NOT(ISERROR(SEARCH("Extreme",CI303)))</formula>
    </cfRule>
    <cfRule type="containsText" dxfId="3454" priority="49" operator="containsText" text="Low">
      <formula>NOT(ISERROR(SEARCH("Low",CI303)))</formula>
    </cfRule>
    <cfRule type="containsText" dxfId="3453" priority="50" operator="containsText" text="Moderate">
      <formula>NOT(ISERROR(SEARCH("Moderate",CI303)))</formula>
    </cfRule>
    <cfRule type="containsText" dxfId="3452" priority="51" operator="containsText" text="Insignificant">
      <formula>NOT(ISERROR(SEARCH("Insignificant",CI303)))</formula>
    </cfRule>
    <cfRule type="containsErrors" dxfId="3451" priority="57">
      <formula>ISERROR(CI303)</formula>
    </cfRule>
  </conditionalFormatting>
  <conditionalFormatting sqref="CI303:CI304 CI306:CI307">
    <cfRule type="cellIs" dxfId="3450" priority="42" operator="between">
      <formula>81</formula>
      <formula>100</formula>
    </cfRule>
    <cfRule type="cellIs" dxfId="3449" priority="43" operator="between">
      <formula>61</formula>
      <formula>80</formula>
    </cfRule>
    <cfRule type="cellIs" dxfId="3448" priority="44" operator="between">
      <formula>41</formula>
      <formula>60</formula>
    </cfRule>
    <cfRule type="cellIs" dxfId="3447" priority="45" operator="between">
      <formula>21</formula>
      <formula>40</formula>
    </cfRule>
    <cfRule type="cellIs" dxfId="3446" priority="46" operator="between">
      <formula>1</formula>
      <formula>20</formula>
    </cfRule>
  </conditionalFormatting>
  <conditionalFormatting sqref="CI306">
    <cfRule type="containsErrors" dxfId="3445" priority="39">
      <formula>ISERROR(CI306)</formula>
    </cfRule>
    <cfRule type="containsText" dxfId="3444" priority="40" operator="containsText" text="N/A">
      <formula>NOT(ISERROR(SEARCH("N/A",CI306)))</formula>
    </cfRule>
  </conditionalFormatting>
  <conditionalFormatting sqref="CJ307 CJ304">
    <cfRule type="cellIs" dxfId="3443" priority="36" operator="equal">
      <formula>2</formula>
    </cfRule>
    <cfRule type="cellIs" dxfId="3442" priority="37" operator="equal">
      <formula>1</formula>
    </cfRule>
  </conditionalFormatting>
  <conditionalFormatting sqref="CJ307 CJ304">
    <cfRule type="cellIs" dxfId="3441" priority="35" operator="equal">
      <formula>3</formula>
    </cfRule>
  </conditionalFormatting>
  <conditionalFormatting sqref="CJ307 CJ304">
    <cfRule type="cellIs" dxfId="3440" priority="33" operator="equal">
      <formula>5</formula>
    </cfRule>
    <cfRule type="cellIs" dxfId="3439" priority="34" operator="equal">
      <formula>4</formula>
    </cfRule>
  </conditionalFormatting>
  <conditionalFormatting sqref="CN303">
    <cfRule type="containsText" dxfId="3438" priority="22" operator="containsText" text="N/A">
      <formula>NOT(ISERROR(SEARCH("N/A",CN303)))</formula>
    </cfRule>
    <cfRule type="containsText" dxfId="3437" priority="28" operator="containsText" text="High">
      <formula>NOT(ISERROR(SEARCH("High",CN303)))</formula>
    </cfRule>
    <cfRule type="containsText" dxfId="3436" priority="29" operator="containsText" text="Extreme">
      <formula>NOT(ISERROR(SEARCH("Extreme",CN303)))</formula>
    </cfRule>
    <cfRule type="containsText" dxfId="3435" priority="30" operator="containsText" text="Low">
      <formula>NOT(ISERROR(SEARCH("Low",CN303)))</formula>
    </cfRule>
    <cfRule type="containsText" dxfId="3434" priority="31" operator="containsText" text="Moderate">
      <formula>NOT(ISERROR(SEARCH("Moderate",CN303)))</formula>
    </cfRule>
    <cfRule type="containsText" dxfId="3433" priority="32" operator="containsText" text="Insignificant">
      <formula>NOT(ISERROR(SEARCH("Insignificant",CN303)))</formula>
    </cfRule>
    <cfRule type="containsErrors" dxfId="3432" priority="38">
      <formula>ISERROR(CN303)</formula>
    </cfRule>
  </conditionalFormatting>
  <conditionalFormatting sqref="CN303:CN304 CN306:CN307">
    <cfRule type="cellIs" dxfId="3431" priority="23" operator="between">
      <formula>81</formula>
      <formula>100</formula>
    </cfRule>
    <cfRule type="cellIs" dxfId="3430" priority="24" operator="between">
      <formula>61</formula>
      <formula>80</formula>
    </cfRule>
    <cfRule type="cellIs" dxfId="3429" priority="25" operator="between">
      <formula>41</formula>
      <formula>60</formula>
    </cfRule>
    <cfRule type="cellIs" dxfId="3428" priority="26" operator="between">
      <formula>21</formula>
      <formula>40</formula>
    </cfRule>
    <cfRule type="cellIs" dxfId="3427" priority="27" operator="between">
      <formula>1</formula>
      <formula>20</formula>
    </cfRule>
  </conditionalFormatting>
  <conditionalFormatting sqref="CN306">
    <cfRule type="containsErrors" dxfId="3426" priority="20">
      <formula>ISERROR(CN306)</formula>
    </cfRule>
    <cfRule type="containsText" dxfId="3425" priority="21" operator="containsText" text="N/A">
      <formula>NOT(ISERROR(SEARCH("N/A",CN306)))</formula>
    </cfRule>
  </conditionalFormatting>
  <conditionalFormatting sqref="CO307 CO304">
    <cfRule type="cellIs" dxfId="3424" priority="17" operator="equal">
      <formula>2</formula>
    </cfRule>
    <cfRule type="cellIs" dxfId="3423" priority="18" operator="equal">
      <formula>1</formula>
    </cfRule>
  </conditionalFormatting>
  <conditionalFormatting sqref="CO307 CO304">
    <cfRule type="cellIs" dxfId="3422" priority="16" operator="equal">
      <formula>3</formula>
    </cfRule>
  </conditionalFormatting>
  <conditionalFormatting sqref="CO307 CO304">
    <cfRule type="cellIs" dxfId="3421" priority="14" operator="equal">
      <formula>5</formula>
    </cfRule>
    <cfRule type="cellIs" dxfId="3420" priority="15" operator="equal">
      <formula>4</formula>
    </cfRule>
  </conditionalFormatting>
  <conditionalFormatting sqref="CS303">
    <cfRule type="containsText" dxfId="3419" priority="3" operator="containsText" text="N/A">
      <formula>NOT(ISERROR(SEARCH("N/A",CS303)))</formula>
    </cfRule>
    <cfRule type="containsText" dxfId="3418" priority="9" operator="containsText" text="High">
      <formula>NOT(ISERROR(SEARCH("High",CS303)))</formula>
    </cfRule>
    <cfRule type="containsText" dxfId="3417" priority="10" operator="containsText" text="Extreme">
      <formula>NOT(ISERROR(SEARCH("Extreme",CS303)))</formula>
    </cfRule>
    <cfRule type="containsText" dxfId="3416" priority="11" operator="containsText" text="Low">
      <formula>NOT(ISERROR(SEARCH("Low",CS303)))</formula>
    </cfRule>
    <cfRule type="containsText" dxfId="3415" priority="12" operator="containsText" text="Moderate">
      <formula>NOT(ISERROR(SEARCH("Moderate",CS303)))</formula>
    </cfRule>
    <cfRule type="containsText" dxfId="3414" priority="13" operator="containsText" text="Insignificant">
      <formula>NOT(ISERROR(SEARCH("Insignificant",CS303)))</formula>
    </cfRule>
    <cfRule type="containsErrors" dxfId="3413" priority="19">
      <formula>ISERROR(CS303)</formula>
    </cfRule>
  </conditionalFormatting>
  <conditionalFormatting sqref="CS303:CS304 CS306:CS307">
    <cfRule type="cellIs" dxfId="3412" priority="4" operator="between">
      <formula>81</formula>
      <formula>100</formula>
    </cfRule>
    <cfRule type="cellIs" dxfId="3411" priority="5" operator="between">
      <formula>61</formula>
      <formula>80</formula>
    </cfRule>
    <cfRule type="cellIs" dxfId="3410" priority="6" operator="between">
      <formula>41</formula>
      <formula>60</formula>
    </cfRule>
    <cfRule type="cellIs" dxfId="3409" priority="7" operator="between">
      <formula>21</formula>
      <formula>40</formula>
    </cfRule>
    <cfRule type="cellIs" dxfId="3408" priority="8" operator="between">
      <formula>1</formula>
      <formula>20</formula>
    </cfRule>
  </conditionalFormatting>
  <conditionalFormatting sqref="CS306">
    <cfRule type="containsErrors" dxfId="3407" priority="1">
      <formula>ISERROR(CS306)</formula>
    </cfRule>
    <cfRule type="containsText" dxfId="3406" priority="2" operator="containsText" text="N/A">
      <formula>NOT(ISERROR(SEARCH("N/A",CS306)))</formula>
    </cfRule>
  </conditionalFormatting>
  <pageMargins left="0.23622047244094491" right="0.23622047244094491" top="0.74803149606299213" bottom="0.74803149606299213" header="0.31496062992125984" footer="0.31496062992125984"/>
  <pageSetup paperSize="8" scale="10" fitToWidth="3" orientation="landscape" r:id="rId1"/>
  <extLst>
    <ext xmlns:x14="http://schemas.microsoft.com/office/spreadsheetml/2009/9/main" uri="{CCE6A557-97BC-4b89-ADB6-D9C93CAAB3DF}">
      <x14:dataValidations xmlns:xm="http://schemas.microsoft.com/office/excel/2006/main" count="3">
        <x14:dataValidation type="list" allowBlank="1" showInputMessage="1" showErrorMessage="1" xr:uid="{4B57892C-F5D8-4584-AEBD-299F8849903B}">
          <x14:formula1>
            <xm:f>Validation!$J$5:$J$13</xm:f>
          </x14:formula1>
          <xm:sqref>H9 M9 R9 W9 AB9 AG9 AL9 AQ9 AV9 BA9 BF9 BK9 BP9 BU9 BZ9 CE9 CJ9 CO9 H15 M15 R15 W15 AB15 AG15 AL15 AQ15 AV15 BA15 BF15 BK15 BP15 BU15 BZ15 CE15 CJ15 CO15 H21 M21 R21 W21 AB21 AG21 AL21 AQ21 AV21 BA21 BF21 BK21 BP21 BU21 BZ21 CE21 CJ21 CO21 H27 M27 R27 W27 AB27 AG27 AL27 AQ27 AV27 BA27 BF27 BK27 BP27 BU27 BZ27 CE27 CJ27 CO27 H33 M33 R33 W33 AB33 AG33 AL33 AQ33 AV33 BA33 BF33 BK33 BP33 BU33 BZ33 CE33 CJ33 CO33 H39 M39 R39 W39 AB39 AG39 AL39 AQ39 AV39 BA39 BF39 BK39 BP39 BU39 BZ39 CE39 CJ39 CO39 H45 M45 R45 W45 AB45 AG45 AL45 AQ45 AV45 BA45 BF45 BK45 BP45 BU45 BZ45 CE45 CJ45 CO45 H51 M51 R51 W51 AB51 AG51 AL51 AQ51 AV51 BA51 BF51 BK51 BP51 BU51 BZ51 CE51 CJ51 CO51 H57 M57 R57 W57 AB57 AG57 AL57 AQ57 AV57 BA57 BF57 BK57 BP57 BU57 BZ57 CE57 CJ57 CO57 H63 M63 R63 W63 AB63 AG63 AL63 AQ63 AV63 BA63 BF63 BK63 BP63 BU63 BZ63 CE63 CJ63 CO63 H69 M69 R69 W69 AB69 AG69 AL69 AQ69 AV69 BA69 BF69 BK69 BP69 BU69 BZ69 CE69 CJ69 CO69 H75 M75 R75 W75 AB75 AG75 AL75 AQ75 AV75 BA75 BF75 BK75 BP75 BU75 BZ75 CE75 CJ75 CO75 H81 M81 R81 W81 AB81 AG81 AL81 AQ81 AV81 BA81 BF81 BK81 BP81 BU81 BZ81 CE81 CJ81 CO81 H87 M87 R87 W87 AB87 AG87 AL87 AQ87 AV87 BA87 BF87 BK87 BP87 BU87 BZ87 CE87 CJ87 CO87 H93 M93 R93 W93 AB93 AG93 AL93 AQ93 AV93 BA93 BF93 BK93 BP93 BU93 BZ93 CE93 CJ93 CO93 H99 M99 R99 W99 AB99 AG99 AL99 AQ99 AV99 BA99 BF99 BK99 BP99 BU99 BZ99 CE99 CJ99 CO99 H105 M105 R105 W105 AB105 AG105 AL105 AQ105 AV105 BA105 BF105 BK105 BP105 BU105 BZ105 CE105 CJ105 CO105 H111 M111 R111 W111 AB111 AG111 AL111 AQ111 AV111 BA111 BF111 BK111 BP111 BU111 BZ111 CE111 CJ111 CO111 H117 M117 R117 W117 AB117 AG117 AL117 AQ117 AV117 BA117 BF117 BK117 BP117 BU117 BZ117 CE117 CJ117 CO117 H123 M123 R123 W123 AB123 AG123 AL123 AQ123 AV123 BA123 BF123 BK123 BP123 BU123 BZ123 CE123 CJ123 CO123 H129 M129 R129 W129 AB129 AG129 AL129 AQ129 AV129 BA129 BF129 BK129 BP129 BU129 BZ129 CE129 CJ129 CO129 H135 M135 R135 W135 AB135 AG135 AL135 AQ135 AV135 BA135 BF135 BK135 BP135 BU135 BZ135 CE135 CJ135 CO135 H141 M141 R141 W141 AB141 AG141 AL141 AQ141 AV141 BA141 BF141 BK141 BP141 BU141 BZ141 CE141 CJ141 CO141 H147 M147 R147 W147 AB147 AG147 AL147 AQ147 AV147 BA147 BF147 BK147 BP147 BU147 BZ147 CE147 CJ147 CO147 H153 M153 R153 W153 AB153 AG153 AL153 AQ153 AV153 BA153 BF153 BK153 BP153 BU153 BZ153 CE153 CJ153 CO153 H159 M159 R159 W159 AB159 AG159 AL159 AQ159 AV159 BA159 BF159 BK159 BP159 BU159 BZ159 CE159 CJ159 CO159 H165 M165 R165 W165 AB165 AG165 AL165 AQ165 AV165 BA165 BF165 BK165 BP165 BU165 BZ165 CE165 CJ165 CO165 H171 M171 R171 W171 AB171 AG171 AL171 AQ171 AV171 BA171 BF171 BK171 BP171 BU171 BZ171 CE171 CJ171 CO171 H177 M177 R177 W177 AB177 AG177 AL177 AQ177 AV177 BA177 BF177 BK177 BP177 BU177 BZ177 CE177 CJ177 CO177 H183 M183 R183 W183 AB183 AG183 AL183 AQ183 AV183 BA183 BF183 BK183 BP183 BU183 BZ183 CE183 CJ183 CO183 H189 M189 R189 W189 AB189 AG189 AL189 AQ189 AV189 BA189 BF189 BK189 BP189 BU189 BZ189 CE189 CJ189 CO189 H195 M195 R195 W195 AB195 AG195 AL195 AQ195 AV195 BA195 BF195 BK195 BP195 BU195 BZ195 CE195 CJ195 CO195 H201 M201 R201 W201 AB201 AG201 AL201 AQ201 AV201 BA201 BF201 BK201 BP201 BU201 BZ201 CE201 CJ201 CO201 H207 M207 R207 W207 AB207 AG207 AL207 AQ207 AV207 BA207 BF207 BK207 BP207 BU207 BZ207 CE207 CJ207 CO207 H213 M213 R213 W213 AB213 AG213 AL213 AQ213 AV213 BA213 BF213 BK213 BP213 BU213 BZ213 CE213 CJ213 CO213 H219 M219 R219 W219 AB219 AG219 AL219 AQ219 AV219 BA219 BF219 BK219 BP219 BU219 BZ219 CE219 CJ219 CO219 H225 M225 R225 W225 AB225 AG225 AL225 AQ225 AV225 BA225 BF225 BK225 BP225 BU225 BZ225 CE225 CJ225 CO225 H231 M231 R231 W231 AB231 AG231 AL231 AQ231 AV231 BA231 BF231 BK231 BP231 BU231 BZ231 CE231 CJ231 CO231 H238 M238 R238 W238 AB238 AG238 AL238 AQ238 AV238 BA238 BF238 BK238 BP238 BU238 BZ238 CE238 CJ238 CO238 H244 M244 R244 W244 AB244 AG244 AL244 AQ244 AV244 BA244 BF244 BK244 BP244 BU244 BZ244 CE244 CJ244 CO244 H250 M250 R250 W250 AB250 AG250 AL250 AQ250 AV250 BA250 BF250 BK250 BP250 BU250 BZ250 CE250 CJ250 CO250 H256 M256 R256 W256 AB256 AG256 AL256 AQ256 AV256 BA256 BF256 BK256 BP256 BU256 BZ256 CE256 CJ256 CO256 H262 M262 R262 W262 AB262 AG262 AL262 AQ262 AV262 BA262 BF262 BK262 BP262 BU262 BZ262 CE262 CJ262 CO262 H268 M268 R268 W268 AB268 AG268 AL268 AQ268 AV268 BA268 BF268 BK268 BP268 BU268 BZ268 CE268 CJ268 CO268 H274 M274 R274 W274 AB274 AG274 AL274 AQ274 AV274 BA274 BF274 BK274 BP274 BU274 BZ274 CE274 CJ274 CO274 H280 M280 R280 W280 AB280 AG280 AL280 AQ280 AV280 BA280 BF280 BK280 BP280 BU280 BZ280 CE280 CJ280 CO280 H286 M286 R286 W286 AB286 AG286 AL286 AQ286 AV286 BA286 BF286 BK286 BP286 BU286 BZ286 CE286 CJ286 CO286 H292 M292 R292 W292 AB292 AG292 AL292 AQ292 AV292 BA292 BF292 BK292 BP292 BU292 BZ292 CE292 CJ292 CO292 H298 M298 R298 W298 AB298 AG298 AL298 AQ298 AV298 BA298 BF298 BK298 BP298 BU298 BZ298 CE298 CJ298 CO298 H304 M304 R304 W304 AB304 AG304 AL304 AQ304 AV304 BA304 BF304 BK304 BP304 BU304 BZ304 CE304 CJ304 CO304</xm:sqref>
        </x14:dataValidation>
        <x14:dataValidation type="list" allowBlank="1" showInputMessage="1" showErrorMessage="1" xr:uid="{E26E6009-D3A1-4491-B5C5-86878BE2B3F6}">
          <x14:formula1>
            <xm:f>Validation!$L$13:$L$17</xm:f>
          </x14:formula1>
          <xm:sqref>H8:I8 M8:N8 R8:S8 W8:X8 AB8:AC8 AG8:AH8 AL8:AM8 AQ8:AR8 AV8:AW8 BA8:BB8 BF8:BG8 BK8:BL8 BP8:BQ8 BU8:BV8 BZ8:CA8 CE8:CF8 CJ8:CK8 CO8:CP8 H14:I14 M14:N14 R14:S14 W14:X14 AB14:AC14 AG14:AH14 AL14:AM14 AQ14:AR14 AV14:AW14 BA14:BB14 BF14:BG14 BK14:BL14 BP14:BQ14 BU14:BV14 BZ14:CA14 CE14:CF14 CJ14:CK14 CO14:CP14 H20:I20 M20:N20 R20:S20 W20:X20 AB20:AC20 AG20:AH20 AL20:AM20 AQ20:AR20 AV20:AW20 BA20:BB20 BF20:BG20 BK20:BL20 BP20:BQ20 BU20:BV20 BZ20:CA20 CE20:CF20 CJ20:CK20 CO20:CP20 H26:I26 M26:N26 R26:S26 W26:X26 AB26:AC26 AG26:AH26 AL26:AM26 AQ26:AR26 AV26:AW26 BA26:BB26 BF26:BG26 BK26:BL26 BP26:BQ26 BU26:BV26 BZ26:CA26 CE26:CF26 CJ26:CK26 CO26:CP26 H32:I32 M32:N32 R32:S32 W32:X32 AB32:AC32 AG32:AH32 AL32:AM32 AQ32:AR32 AV32:AW32 BA32:BB32 BF32:BG32 BK32:BL32 BP32:BQ32 BU32:BV32 BZ32:CA32 CE32:CF32 CJ32:CK32 CO32:CP32 H38:I38 M38:N38 R38:S38 W38:X38 AB38:AC38 AG38:AH38 AL38:AM38 AQ38:AR38 AV38:AW38 BA38:BB38 BF38:BG38 BK38:BL38 BP38:BQ38 BU38:BV38 BZ38:CA38 CE38:CF38 CJ38:CK38 CO38:CP38 H44:I44 M44:N44 R44:S44 W44:X44 AB44:AC44 AG44:AH44 AL44:AM44 AQ44:AR44 AV44:AW44 BA44:BB44 BF44:BG44 BK44:BL44 BP44:BQ44 BU44:BV44 BZ44:CA44 CE44:CF44 CJ44:CK44 CO44:CP44 H50:I50 M50:N50 R50:S50 W50:X50 AB50:AC50 AG50:AH50 AL50:AM50 AQ50:AR50 AV50:AW50 BA50:BB50 BF50:BG50 BK50:BL50 BP50:BQ50 BU50:BV50 BZ50:CA50 CE50:CF50 CJ50:CK50 CO50:CP50 H56:I56 M56:N56 R56:S56 W56:X56 AB56:AC56 AG56:AH56 AL56:AM56 AQ56:AR56 AV56:AW56 BA56:BB56 BF56:BG56 BK56:BL56 BP56:BQ56 BU56:BV56 BZ56:CA56 CE56:CF56 CJ56:CK56 CO56:CP56 H62:I62 M62:N62 R62:S62 W62:X62 AB62:AC62 AG62:AH62 AL62:AM62 AQ62:AR62 AV62:AW62 BA62:BB62 BF62:BG62 BK62:BL62 BP62:BQ62 BU62:BV62 BZ62:CA62 CE62:CF62 CJ62:CK62 CO62:CP62 H68:I68 M68:N68 R68:S68 W68:X68 AB68:AC68 AG68:AH68 AL68:AM68 AQ68:AR68 AV68:AW68 BA68:BB68 BF68:BG68 BK68:BL68 BP68:BQ68 BU68:BV68 BZ68:CA68 CE68:CF68 CJ68:CK68 CO68:CP68 H74:I74 M74:N74 R74:S74 W74:X74 AB74:AC74 AG74:AH74 AL74:AM74 AQ74:AR74 AV74:AW74 BA74:BB74 BF74:BG74 BK74:BL74 BP74:BQ74 BU74:BV74 BZ74:CA74 CE74:CF74 CJ74:CK74 CO74:CP74 H80:I80 M80:N80 R80:S80 W80:X80 AB80:AC80 AG80:AH80 AL80:AM80 AQ80:AR80 AV80:AW80 BA80:BB80 BF80:BG80 BK80:BL80 BP80:BQ80 BU80:BV80 BZ80:CA80 CE80:CF80 CJ80:CK80 CO80:CP80 H86:I86 M86:N86 R86:S86 W86:X86 AB86:AC86 AG86:AH86 AL86:AM86 AQ86:AR86 AV86:AW86 BA86:BB86 BF86:BG86 BK86:BL86 BP86:BQ86 BU86:BV86 BZ86:CA86 CE86:CF86 CJ86:CK86 CO86:CP86 H92:I92 M92:N92 R92:S92 W92:X92 AB92:AC92 AG92:AH92 AL92:AM92 AQ92:AR92 AV92:AW92 BA92:BB92 BF92:BG92 BK92:BL92 BP92:BQ92 BU92:BV92 BZ92:CA92 CE92:CF92 CJ92:CK92 CO92:CP92 H98:I98 M98:N98 R98:S98 W98:X98 AB98:AC98 AG98:AH98 AL98:AM98 AQ98:AR98 AV98:AW98 BA98:BB98 BF98:BG98 BK98:BL98 BP98:BQ98 BU98:BV98 BZ98:CA98 CE98:CF98 CJ98:CK98 CO98:CP98 H104:I104 M104:N104 R104:S104 W104:X104 AB104:AC104 AG104:AH104 AL104:AM104 AQ104:AR104 AV104:AW104 BA104:BB104 BF104:BG104 BK104:BL104 BP104:BQ104 BU104:BV104 BZ104:CA104 CE104:CF104 CJ104:CK104 CO104:CP104 H110:I110 M110:N110 R110:S110 W110:X110 AB110:AC110 AG110:AH110 AL110:AM110 AQ110:AR110 AV110:AW110 BA110:BB110 BF110:BG110 BK110:BL110 BP110:BQ110 BU110:BV110 BZ110:CA110 CE110:CF110 CJ110:CK110 CO110:CP110 H116:I116 M116:N116 R116:S116 W116:X116 AB116:AC116 AG116:AH116 AL116:AM116 AQ116:AR116 AV116:AW116 BA116:BB116 BF116:BG116 BK116:BL116 BP116:BQ116 BU116:BV116 BZ116:CA116 CE116:CF116 CJ116:CK116 CO116:CP116 H122:I122 M122:N122 R122:S122 W122:X122 AB122:AC122 AG122:AH122 AL122:AM122 AQ122:AR122 AV122:AW122 BA122:BB122 BF122:BG122 BK122:BL122 BP122:BQ122 BU122:BV122 BZ122:CA122 CE122:CF122 CJ122:CK122 CO122:CP122 H128:I128 M128:N128 R128:S128 W128:X128 AB128:AC128 AG128:AH128 AL128:AM128 AQ128:AR128 AV128:AW128 BA128:BB128 BF128:BG128 BK128:BL128 BP128:BQ128 BU128:BV128 BZ128:CA128 CE128:CF128 CJ128:CK128 CO128:CP128 H134:I134 M134:N134 R134:S134 W134:X134 AB134:AC134 AG134:AH134 AL134:AM134 AQ134:AR134 AV134:AW134 BA134:BB134 BF134:BG134 BK134:BL134 BP134:BQ134 BU134:BV134 BZ134:CA134 CE134:CF134 CJ134:CK134 CO134:CP134 H140:I140 M140:N140 R140:S140 W140:X140 AB140:AC140 AG140:AH140 AL140:AM140 AQ140:AR140 AV140:AW140 BA140:BB140 BF140:BG140 BK140:BL140 BP140:BQ140 BU140:BV140 BZ140:CA140 CE140:CF140 CJ140:CK140 CO140:CP140 H146:I146 M146:N146 R146:S146 W146:X146 AB146:AC146 AG146:AH146 AL146:AM146 AQ146:AR146 AV146:AW146 BA146:BB146 BF146:BG146 BK146:BL146 BP146:BQ146 BU146:BV146 BZ146:CA146 CE146:CF146 CJ146:CK146 CO146:CP146 H152:I152 M152:N152 R152:S152 W152:X152 AB152:AC152 AG152:AH152 AL152:AM152 AQ152:AR152 AV152:AW152 BA152:BB152 BF152:BG152 BK152:BL152 BP152:BQ152 BU152:BV152 BZ152:CA152 CE152:CF152 CJ152:CK152 CO152:CP152 H158:I158 M158:N158 R158:S158 W158:X158 AB158:AC158 AG158:AH158 AL158:AM158 AQ158:AR158 AV158:AW158 BA158:BB158 BF158:BG158 BK158:BL158 BP158:BQ158 BU158:BV158 BZ158:CA158 CE158:CF158 CJ158:CK158 CO158:CP158 H164:I164 M164:N164 R164:S164 W164:X164 AB164:AC164 AG164:AH164 AL164:AM164 AQ164:AR164 AV164:AW164 BA164:BB164 BF164:BG164 BK164:BL164 BP164:BQ164 BU164:BV164 BZ164:CA164 CE164:CF164 CJ164:CK164 CO164:CP164 H170:I170 M170:N170 R170:S170 W170:X170 AB170:AC170 AG170:AH170 AL170:AM170 AQ170:AR170 AV170:AW170 BA170:BB170 BF170:BG170 BK170:BL170 BP170:BQ170 BU170:BV170 BZ170:CA170 CE170:CF170 CJ170:CK170 CO170:CP170 H176:I176 M176:N176 R176:S176 W176:X176 AB176:AC176 AG176:AH176 AL176:AM176 AQ176:AR176 AV176:AW176 BA176:BB176 BF176:BG176 BK176:BL176 BP176:BQ176 BU176:BV176 BZ176:CA176 CE176:CF176 CJ176:CK176 CO176:CP176 H182:I182 M182:N182 R182:S182 W182:X182 AB182:AC182 AG182:AH182 AL182:AM182 AQ182:AR182 AV182:AW182 BA182:BB182 BF182:BG182 BK182:BL182 BP182:BQ182 BU182:BV182 BZ182:CA182 CE182:CF182 CJ182:CK182 CO182:CP182 H188:I188 M188:N188 R188:S188 W188:X188 AB188:AC188 AG188:AH188 AL188:AM188 AQ188:AR188 AV188:AW188 BA188:BB188 BF188:BG188 BK188:BL188 BP188:BQ188 BU188:BV188 BZ188:CA188 CE188:CF188 CJ188:CK188 CO188:CP188 H194:I194 M194:N194 R194:S194 W194:X194 AB194:AC194 AG194:AH194 AL194:AM194 AQ194:AR194 AV194:AW194 BA194:BB194 BF194:BG194 BK194:BL194 BP194:BQ194 BU194:BV194 BZ194:CA194 CE194:CF194 CJ194:CK194 CO194:CP194 H200:I200 M200:N200 R200:S200 W200:X200 AB200:AC200 AG200:AH200 AL200:AM200 AQ200:AR200 AV200:AW200 BA200:BB200 BF200:BG200 BK200:BL200 BP200:BQ200 BU200:BV200 BZ200:CA200 CE200:CF200 CJ200:CK200 CO200:CP200 H206:I206 M206:N206 R206:S206 W206:X206 AB206:AC206 AG206:AH206 AL206:AM206 AQ206:AR206 AV206:AW206 BA206:BB206 BF206:BG206 BK206:BL206 BP206:BQ206 BU206:BV206 BZ206:CA206 CE206:CF206 CJ206:CK206 CO206:CP206 H212:I212 M212:N212 R212:S212 W212:X212 AB212:AC212 AG212:AH212 AL212:AM212 AQ212:AR212 AV212:AW212 BA212:BB212 BF212:BG212 BK212:BL212 BP212:BQ212 BU212:BV212 BZ212:CA212 CE212:CF212 CJ212:CK212 CO212:CP212 H218:I218 M218:N218 R218:S218 W218:X218 AB218:AC218 AG218:AH218 AL218:AM218 AQ218:AR218 AV218:AW218 BA218:BB218 BF218:BG218 BK218:BL218 BP218:BQ218 BU218:BV218 BZ218:CA218 CE218:CF218 CJ218:CK218 CO218:CP218 H224:I224 M224:N224 R224:S224 W224:X224 AB224:AC224 AG224:AH224 AL224:AM224 AQ224:AR224 AV224:AW224 BA224:BB224 BF224:BG224 BK224:BL224 BP224:BQ224 BU224:BV224 BZ224:CA224 CE224:CF224 CJ224:CK224 CO224:CP224 H230:I230 M230:N230 R230:S230 W230:X230 AB230:AC230 AG230:AH230 AL230:AM230 AQ230:AR230 AV230:AW230 BA230:BB230 BF230:BG230 BK230:BL230 BP230:BQ230 BU230:BV230 BZ230:CA230 CE230:CF230 CJ230:CK230 CO230:CP230 H237:I237 M237:N237 R237:S237 W237:X237 AB237:AC237 AG237:AH237 AL237:AM237 AQ237:AR237 AV237:AW237 BA237:BB237 BF237:BG237 BK237:BL237 BP237:BQ237 BU237:BV237 BZ237:CA237 CE237:CF237 CJ237:CK237 CO237:CP237 H243:I243 M243:N243 R243:S243 W243:X243 AB243:AC243 AG243:AH243 AL243:AM243 AQ243:AR243 AV243:AW243 BA243:BB243 BF243:BG243 BK243:BL243 BP243:BQ243 BU243:BV243 BZ243:CA243 CE243:CF243 CJ243:CK243 CO243:CP243 H249:I249 M249:N249 R249:S249 W249:X249 AB249:AC249 AG249:AH249 AL249:AM249 AQ249:AR249 AV249:AW249 BA249:BB249 BF249:BG249 BK249:BL249 BP249:BQ249 BU249:BV249 BZ249:CA249 CE249:CF249 CJ249:CK249 CO249:CP249 H255:I255 M255:N255 R255:S255 W255:X255 AB255:AC255 AG255:AH255 AL255:AM255 AQ255:AR255 AV255:AW255 BA255:BB255 BF255:BG255 BK255:BL255 BP255:BQ255 BU255:BV255 BZ255:CA255 CE255:CF255 CJ255:CK255 CO255:CP255 H261:I261 M261:N261 R261:S261 W261:X261 AB261:AC261 AG261:AH261 AL261:AM261 AQ261:AR261 AV261:AW261 BA261:BB261 BF261:BG261 BK261:BL261 BP261:BQ261 BU261:BV261 BZ261:CA261 CE261:CF261 CJ261:CK261 CO261:CP261 H267:I267 M267:N267 R267:S267 W267:X267 AB267:AC267 AG267:AH267 AL267:AM267 AQ267:AR267 AV267:AW267 BA267:BB267 BF267:BG267 BK267:BL267 BP267:BQ267 BU267:BV267 BZ267:CA267 CE267:CF267 CJ267:CK267 CO267:CP267 H273:I273 M273:N273 R273:S273 W273:X273 AB273:AC273 AG273:AH273 AL273:AM273 AQ273:AR273 AV273:AW273 BA273:BB273 BF273:BG273 BK273:BL273 BP273:BQ273 BU273:BV273 BZ273:CA273 CE273:CF273 CJ273:CK273 CO273:CP273 H279:I279 M279:N279 R279:S279 W279:X279 AB279:AC279 AG279:AH279 AL279:AM279 AQ279:AR279 AV279:AW279 BA279:BB279 BF279:BG279 BK279:BL279 BP279:BQ279 BU279:BV279 BZ279:CA279 CE279:CF279 CJ279:CK279 CO279:CP279 H285:I285 M285:N285 R285:S285 W285:X285 AB285:AC285 AG285:AH285 AL285:AM285 AQ285:AR285 AV285:AW285 BA285:BB285 BF285:BG285 BK285:BL285 BP285:BQ285 BU285:BV285 BZ285:CA285 CE285:CF285 CJ285:CK285 CO285:CP285 H291:I291 M291:N291 R291:S291 W291:X291 AB291:AC291 AG291:AH291 AL291:AM291 AQ291:AR291 AV291:AW291 BA291:BB291 BF291:BG291 BK291:BL291 BP291:BQ291 BU291:BV291 BZ291:CA291 CE291:CF291 CJ291:CK291 CO291:CP291 H297:I297 M297:N297 R297:S297 W297:X297 AB297:AC297 AG297:AH297 AL297:AM297 AQ297:AR297 AV297:AW297 BA297:BB297 BF297:BG297 BK297:BL297 BP297:BQ297 BU297:BV297 BZ297:CA297 CE297:CF297 CJ297:CK297 CO297:CP297 H303:I303 M303:N303 R303:S303 W303:X303 AB303:AC303 AG303:AH303 AL303:AM303 AQ303:AR303 AV303:AW303 BA303:BB303 BF303:BG303 BK303:BL303 BP303:BQ303 BU303:BV303 BZ303:CA303 CE303:CF303 CJ303:CK303 CO303:CP303</xm:sqref>
        </x14:dataValidation>
        <x14:dataValidation type="list" allowBlank="1" showInputMessage="1" showErrorMessage="1" xr:uid="{3EF2277E-043E-484E-A64A-04E94C0545AD}">
          <x14:formula1>
            <xm:f>Validation!$L$5:$L$9</xm:f>
          </x14:formula1>
          <xm:sqref>J8:K8 O8:P8 T8:U8 Y8:Z8 AD8:AE8 AI8:AJ8 AN8:AO8 AS8:AT8 AX8:AY8 BC8:BD8 BH8:BI8 BM8:BN8 BR8:BS8 BW8:BX8 CB8:CC8 CG8:CH8 CL8:CM8 CQ8:CR8 J14:K14 O14:P14 T14:U14 Y14:Z14 AD14:AE14 AI14:AJ14 AN14:AO14 AS14:AT14 AX14:AY14 BC14:BD14 BH14:BI14 BM14:BN14 BR14:BS14 BW14:BX14 CB14:CC14 CG14:CH14 CL14:CM14 CQ14:CR14 J20:K20 O20:P20 T20:U20 Y20:Z20 AD20:AE20 AI20:AJ20 AN20:AO20 AS20:AT20 AX20:AY20 BC20:BD20 BH20:BI20 BM20:BN20 BR20:BS20 BW20:BX20 CB20:CC20 CG20:CH20 CL20:CM20 CQ20:CR20 J26:K26 O26:P26 T26:U26 Y26:Z26 AD26:AE26 AI26:AJ26 AN26:AO26 AS26:AT26 AX26:AY26 BC26:BD26 BH26:BI26 BM26:BN26 BR26:BS26 BW26:BX26 CB26:CC26 CG26:CH26 CL26:CM26 CQ26:CR26 J32:K32 O32:P32 T32:U32 Y32:Z32 AD32:AE32 AI32:AJ32 AN32:AO32 AS32:AT32 AX32:AY32 BC32:BD32 BH32:BI32 BM32:BN32 BR32:BS32 BW32:BX32 CB32:CC32 CG32:CH32 CL32:CM32 CQ32:CR32 J38:K38 O38:P38 T38:U38 Y38:Z38 AD38:AE38 AI38:AJ38 AN38:AO38 AS38:AT38 AX38:AY38 BC38:BD38 BH38:BI38 BM38:BN38 BR38:BS38 BW38:BX38 CB38:CC38 CG38:CH38 CL38:CM38 CQ38:CR38 J44:K44 O44:P44 T44:U44 Y44:Z44 AD44:AE44 AI44:AJ44 AN44:AO44 AS44:AT44 AX44:AY44 BC44:BD44 BH44:BI44 BM44:BN44 BR44:BS44 BW44:BX44 CB44:CC44 CG44:CH44 CL44:CM44 CQ44:CR44 J50:K50 O50:P50 T50:U50 Y50:Z50 AD50:AE50 AI50:AJ50 AN50:AO50 AS50:AT50 AX50:AY50 BC50:BD50 BH50:BI50 BM50:BN50 BR50:BS50 BW50:BX50 CB50:CC50 CG50:CH50 CL50:CM50 CQ50:CR50 J56:K56 O56:P56 T56:U56 Y56:Z56 AD56:AE56 AI56:AJ56 AN56:AO56 AS56:AT56 AX56:AY56 BC56:BD56 BH56:BI56 BM56:BN56 BR56:BS56 BW56:BX56 CB56:CC56 CG56:CH56 CL56:CM56 CQ56:CR56 J62:K62 O62:P62 T62:U62 Y62:Z62 AD62:AE62 AI62:AJ62 AN62:AO62 AS62:AT62 AX62:AY62 BC62:BD62 BH62:BI62 BM62:BN62 BR62:BS62 BW62:BX62 CB62:CC62 CG62:CH62 CL62:CM62 CQ62:CR62 J68:K68 O68:P68 T68:U68 Y68:Z68 AD68:AE68 AI68:AJ68 AN68:AO68 AS68:AT68 AX68:AY68 BC68:BD68 BH68:BI68 BM68:BN68 BR68:BS68 BW68:BX68 CB68:CC68 CG68:CH68 CL68:CM68 CQ68:CR68 J74:K74 O74:P74 T74:U74 Y74:Z74 AD74:AE74 AI74:AJ74 AN74:AO74 AS74:AT74 AX74:AY74 BC74:BD74 BH74:BI74 BM74:BN74 BR74:BS74 BW74:BX74 CB74:CC74 CG74:CH74 CL74:CM74 CQ74:CR74 J80:K80 O80:P80 T80:U80 Y80:Z80 AD80:AE80 AI80:AJ80 AN80:AO80 AS80:AT80 AX80:AY80 BC80:BD80 BH80:BI80 BM80:BN80 BR80:BS80 BW80:BX80 CB80:CC80 CG80:CH80 CL80:CM80 CQ80:CR80 J86:K86 O86:P86 T86:U86 Y86:Z86 AD86:AE86 AI86:AJ86 AN86:AO86 AS86:AT86 AX86:AY86 BC86:BD86 BH86:BI86 BM86:BN86 BR86:BS86 BW86:BX86 CB86:CC86 CG86:CH86 CL86:CM86 CQ86:CR86 J92:K92 O92:P92 T92:U92 Y92:Z92 AD92:AE92 AI92:AJ92 AN92:AO92 AS92:AT92 AX92:AY92 BC92:BD92 BH92:BI92 BM92:BN92 BR92:BS92 BW92:BX92 CB92:CC92 CG92:CH92 CL92:CM92 CQ92:CR92 J98:K98 O98:P98 T98:U98 Y98:Z98 AD98:AE98 AI98:AJ98 AN98:AO98 AS98:AT98 AX98:AY98 BC98:BD98 BH98:BI98 BM98:BN98 BR98:BS98 BW98:BX98 CB98:CC98 CG98:CH98 CL98:CM98 CQ98:CR98 J104:K104 O104:P104 T104:U104 Y104:Z104 AD104:AE104 AI104:AJ104 AN104:AO104 AS104:AT104 AX104:AY104 BC104:BD104 BH104:BI104 BM104:BN104 BR104:BS104 BW104:BX104 CB104:CC104 CG104:CH104 CL104:CM104 CQ104:CR104 J110:K110 O110:P110 T110:U110 Y110:Z110 AD110:AE110 AI110:AJ110 AN110:AO110 AS110:AT110 AX110:AY110 BC110:BD110 BH110:BI110 BM110:BN110 BR110:BS110 BW110:BX110 CB110:CC110 CG110:CH110 CL110:CM110 CQ110:CR110 J116:K116 O116:P116 T116:U116 Y116:Z116 AD116:AE116 AI116:AJ116 AN116:AO116 AS116:AT116 AX116:AY116 BC116:BD116 BH116:BI116 BM116:BN116 BR116:BS116 BW116:BX116 CB116:CC116 CG116:CH116 CL116:CM116 CQ116:CR116 J122:K122 O122:P122 T122:U122 Y122:Z122 AD122:AE122 AI122:AJ122 AN122:AO122 AS122:AT122 AX122:AY122 BC122:BD122 BH122:BI122 BM122:BN122 BR122:BS122 BW122:BX122 CB122:CC122 CG122:CH122 CL122:CM122 CQ122:CR122 J128:K128 O128:P128 T128:U128 Y128:Z128 AD128:AE128 AI128:AJ128 AN128:AO128 AS128:AT128 AX128:AY128 BC128:BD128 BH128:BI128 BM128:BN128 BR128:BS128 BW128:BX128 CB128:CC128 CG128:CH128 CL128:CM128 CQ128:CR128 J134:K134 O134:P134 T134:U134 Y134:Z134 AD134:AE134 AI134:AJ134 AN134:AO134 AS134:AT134 AX134:AY134 BC134:BD134 BH134:BI134 BM134:BN134 BR134:BS134 BW134:BX134 CB134:CC134 CG134:CH134 CL134:CM134 CQ134:CR134 J140:K140 O140:P140 T140:U140 Y140:Z140 AD140:AE140 AI140:AJ140 AN140:AO140 AS140:AT140 AX140:AY140 BC140:BD140 BH140:BI140 BM140:BN140 BR140:BS140 BW140:BX140 CB140:CC140 CG140:CH140 CL140:CM140 CQ140:CR140 J146:K146 O146:P146 T146:U146 Y146:Z146 AD146:AE146 AI146:AJ146 AN146:AO146 AS146:AT146 AX146:AY146 BC146:BD146 BH146:BI146 BM146:BN146 BR146:BS146 BW146:BX146 CB146:CC146 CG146:CH146 CL146:CM146 CQ146:CR146 J152:K152 O152:P152 T152:U152 Y152:Z152 AD152:AE152 AI152:AJ152 AN152:AO152 AS152:AT152 AX152:AY152 BC152:BD152 BH152:BI152 BM152:BN152 BR152:BS152 BW152:BX152 CB152:CC152 CG152:CH152 CL152:CM152 CQ152:CR152 J158:K158 O158:P158 T158:U158 Y158:Z158 AD158:AE158 AI158:AJ158 AN158:AO158 AS158:AT158 AX158:AY158 BC158:BD158 BH158:BI158 BM158:BN158 BR158:BS158 BW158:BX158 CB158:CC158 CG158:CH158 CL158:CM158 CQ158:CR158 J164:K164 O164:P164 T164:U164 Y164:Z164 AD164:AE164 AI164:AJ164 AN164:AO164 AS164:AT164 AX164:AY164 BC164:BD164 BH164:BI164 BM164:BN164 BR164:BS164 BW164:BX164 CB164:CC164 CG164:CH164 CL164:CM164 CQ164:CR164 J170:K170 O170:P170 T170:U170 Y170:Z170 AD170:AE170 AI170:AJ170 AN170:AO170 AS170:AT170 AX170:AY170 BC170:BD170 BH170:BI170 BM170:BN170 BR170:BS170 BW170:BX170 CB170:CC170 CG170:CH170 CL170:CM170 CQ170:CR170 J176:K176 O176:P176 T176:U176 Y176:Z176 AD176:AE176 AI176:AJ176 AN176:AO176 AS176:AT176 AX176:AY176 BC176:BD176 BH176:BI176 BM176:BN176 BR176:BS176 BW176:BX176 CB176:CC176 CG176:CH176 CL176:CM176 CQ176:CR176 J182:K182 O182:P182 T182:U182 Y182:Z182 AD182:AE182 AI182:AJ182 AN182:AO182 AS182:AT182 AX182:AY182 BC182:BD182 BH182:BI182 BM182:BN182 BR182:BS182 BW182:BX182 CB182:CC182 CG182:CH182 CL182:CM182 CQ182:CR182 J188:K188 O188:P188 T188:U188 Y188:Z188 AD188:AE188 AI188:AJ188 AN188:AO188 AS188:AT188 AX188:AY188 BC188:BD188 BH188:BI188 BM188:BN188 BR188:BS188 BW188:BX188 CB188:CC188 CG188:CH188 CL188:CM188 CQ188:CR188 J194:K194 O194:P194 T194:U194 Y194:Z194 AD194:AE194 AI194:AJ194 AN194:AO194 AS194:AT194 AX194:AY194 BC194:BD194 BH194:BI194 BM194:BN194 BR194:BS194 BW194:BX194 CB194:CC194 CG194:CH194 CL194:CM194 CQ194:CR194 J200:K200 O200:P200 T200:U200 Y200:Z200 AD200:AE200 AI200:AJ200 AN200:AO200 AS200:AT200 AX200:AY200 BC200:BD200 BH200:BI200 BM200:BN200 BR200:BS200 BW200:BX200 CB200:CC200 CG200:CH200 CL200:CM200 CQ200:CR200 J206:K206 O206:P206 T206:U206 Y206:Z206 AD206:AE206 AI206:AJ206 AN206:AO206 AS206:AT206 AX206:AY206 BC206:BD206 BH206:BI206 BM206:BN206 BR206:BS206 BW206:BX206 CB206:CC206 CG206:CH206 CL206:CM206 CQ206:CR206 J212:K212 O212:P212 T212:U212 Y212:Z212 AD212:AE212 AI212:AJ212 AN212:AO212 AS212:AT212 AX212:AY212 BC212:BD212 BH212:BI212 BM212:BN212 BR212:BS212 BW212:BX212 CB212:CC212 CG212:CH212 CL212:CM212 CQ212:CR212 J218:K218 O218:P218 T218:U218 Y218:Z218 AD218:AE218 AI218:AJ218 AN218:AO218 AS218:AT218 AX218:AY218 BC218:BD218 BH218:BI218 BM218:BN218 BR218:BS218 BW218:BX218 CB218:CC218 CG218:CH218 CL218:CM218 CQ218:CR218 J224:K224 O224:P224 T224:U224 Y224:Z224 AD224:AE224 AI224:AJ224 AN224:AO224 AS224:AT224 AX224:AY224 BC224:BD224 BH224:BI224 BM224:BN224 BR224:BS224 BW224:BX224 CB224:CC224 CG224:CH224 CL224:CM224 CQ224:CR224 J230:K230 O230:P230 T230:U230 Y230:Z230 AD230:AE230 AI230:AJ230 AN230:AO230 AS230:AT230 AX230:AY230 BC230:BD230 BH230:BI230 BM230:BN230 BR230:BS230 BW230:BX230 CB230:CC230 CG230:CH230 CL230:CM230 CQ230:CR230 J237:K237 O237:P237 T237:U237 Y237:Z237 AD237:AE237 AI237:AJ237 AN237:AO237 AS237:AT237 AX237:AY237 BC237:BD237 BH237:BI237 BM237:BN237 BR237:BS237 BW237:BX237 CB237:CC237 CG237:CH237 CL237:CM237 CQ237:CR237 J243:K243 O243:P243 T243:U243 Y243:Z243 AD243:AE243 AI243:AJ243 AN243:AO243 AS243:AT243 AX243:AY243 BC243:BD243 BH243:BI243 BM243:BN243 BR243:BS243 BW243:BX243 CB243:CC243 CG243:CH243 CL243:CM243 CQ243:CR243 J249:K249 O249:P249 T249:U249 Y249:Z249 AD249:AE249 AI249:AJ249 AN249:AO249 AS249:AT249 AX249:AY249 BC249:BD249 BH249:BI249 BM249:BN249 BR249:BS249 BW249:BX249 CB249:CC249 CG249:CH249 CL249:CM249 CQ249:CR249 J255:K255 O255:P255 T255:U255 Y255:Z255 AD255:AE255 AI255:AJ255 AN255:AO255 AS255:AT255 AX255:AY255 BC255:BD255 BH255:BI255 BM255:BN255 BR255:BS255 BW255:BX255 CB255:CC255 CG255:CH255 CL255:CM255 CQ255:CR255 J261:K261 O261:P261 T261:U261 Y261:Z261 AD261:AE261 AI261:AJ261 AN261:AO261 AS261:AT261 AX261:AY261 BC261:BD261 BH261:BI261 BM261:BN261 BR261:BS261 BW261:BX261 CB261:CC261 CG261:CH261 CL261:CM261 CQ261:CR261 J267:K267 O267:P267 T267:U267 Y267:Z267 AD267:AE267 AI267:AJ267 AN267:AO267 AS267:AT267 AX267:AY267 BC267:BD267 BH267:BI267 BM267:BN267 BR267:BS267 BW267:BX267 CB267:CC267 CG267:CH267 CL267:CM267 CQ267:CR267 J273:K273 O273:P273 T273:U273 Y273:Z273 AD273:AE273 AI273:AJ273 AN273:AO273 AS273:AT273 AX273:AY273 BC273:BD273 BH273:BI273 BM273:BN273 BR273:BS273 BW273:BX273 CB273:CC273 CG273:CH273 CL273:CM273 CQ273:CR273 J279:K279 O279:P279 T279:U279 Y279:Z279 AD279:AE279 AI279:AJ279 AN279:AO279 AS279:AT279 AX279:AY279 BC279:BD279 BH279:BI279 BM279:BN279 BR279:BS279 BW279:BX279 CB279:CC279 CG279:CH279 CL279:CM279 CQ279:CR279 J285:K285 O285:P285 T285:U285 Y285:Z285 AD285:AE285 AI285:AJ285 AN285:AO285 AS285:AT285 AX285:AY285 BC285:BD285 BH285:BI285 BM285:BN285 BR285:BS285 BW285:BX285 CB285:CC285 CG285:CH285 CL285:CM285 CQ285:CR285 J291:K291 O291:P291 T291:U291 Y291:Z291 AD291:AE291 AI291:AJ291 AN291:AO291 AS291:AT291 AX291:AY291 BC291:BD291 BH291:BI291 BM291:BN291 BR291:BS291 BW291:BX291 CB291:CC291 CG291:CH291 CL291:CM291 CQ291:CR291 J297:K297 O297:P297 T297:U297 Y297:Z297 AD297:AE297 AI297:AJ297 AN297:AO297 AS297:AT297 AX297:AY297 BC297:BD297 BH297:BI297 BM297:BN297 BR297:BS297 BW297:BX297 CB297:CC297 CG297:CH297 CL297:CM297 CQ297:CR297 J303:K303 O303:P303 T303:U303 Y303:Z303 AD303:AE303 AI303:AJ303 AN303:AO303 AS303:AT303 AX303:AY303 BC303:BD303 BH303:BI303 BM303:BN303 BR303:BS303 BW303:BX303 CB303:CC303 CG303:CH303 CL303:CM303 CQ303:CR303</xm:sqref>
        </x14:dataValidation>
      </x14:dataValidations>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7897FA-8D98-49EE-B728-0D1AC4A84CDA}">
  <sheetPr codeName="Sheet9"/>
  <dimension ref="B2:AF26"/>
  <sheetViews>
    <sheetView topLeftCell="K1" zoomScale="60" zoomScaleNormal="60" workbookViewId="0">
      <selection activeCell="K6" sqref="K6"/>
    </sheetView>
  </sheetViews>
  <sheetFormatPr defaultRowHeight="15" x14ac:dyDescent="0.25"/>
  <cols>
    <col min="2" max="2" width="9.42578125" customWidth="1"/>
    <col min="3" max="3" width="11.28515625" customWidth="1"/>
    <col min="6" max="6" width="23.7109375" customWidth="1"/>
    <col min="8" max="8" width="19.42578125" customWidth="1"/>
    <col min="9" max="9" width="8.5703125" customWidth="1"/>
    <col min="10" max="10" width="25.5703125" customWidth="1"/>
    <col min="12" max="12" width="24.28515625" customWidth="1"/>
    <col min="13" max="13" width="81.7109375" customWidth="1"/>
    <col min="15" max="15" width="11.5703125" customWidth="1"/>
    <col min="16" max="16" width="11.28515625" customWidth="1"/>
    <col min="20" max="20" width="10.7109375" customWidth="1"/>
    <col min="23" max="23" width="15.5703125" customWidth="1"/>
    <col min="27" max="27" width="12.28515625" customWidth="1"/>
    <col min="28" max="31" width="11.7109375" customWidth="1"/>
  </cols>
  <sheetData>
    <row r="2" spans="2:32" ht="15.75" thickBot="1" x14ac:dyDescent="0.3">
      <c r="O2" s="1"/>
    </row>
    <row r="3" spans="2:32" ht="16.5" thickBot="1" x14ac:dyDescent="0.3">
      <c r="L3" s="417" t="s">
        <v>635</v>
      </c>
      <c r="M3" s="417"/>
      <c r="O3" s="426" t="s">
        <v>446</v>
      </c>
      <c r="P3" s="427"/>
      <c r="Q3" s="427"/>
      <c r="R3" s="418" t="s">
        <v>53</v>
      </c>
      <c r="S3" s="418"/>
      <c r="T3" s="418"/>
      <c r="U3" s="419"/>
      <c r="Z3" t="s">
        <v>636</v>
      </c>
      <c r="AA3" s="68"/>
    </row>
    <row r="4" spans="2:32" ht="14.65" customHeight="1" x14ac:dyDescent="0.25">
      <c r="B4" s="15" t="s">
        <v>447</v>
      </c>
      <c r="C4" s="16" t="s">
        <v>446</v>
      </c>
      <c r="F4" s="41" t="s">
        <v>448</v>
      </c>
      <c r="H4" s="41" t="s">
        <v>449</v>
      </c>
      <c r="J4" s="41" t="s">
        <v>450</v>
      </c>
      <c r="L4" s="306" t="s">
        <v>451</v>
      </c>
      <c r="M4" s="307" t="s">
        <v>452</v>
      </c>
      <c r="O4" s="428"/>
      <c r="P4" s="429"/>
      <c r="Q4" s="429"/>
      <c r="R4" s="420"/>
      <c r="S4" s="420"/>
      <c r="T4" s="420"/>
      <c r="U4" s="421"/>
      <c r="Z4" s="494" t="s">
        <v>446</v>
      </c>
      <c r="AA4" s="494"/>
      <c r="AB4" s="492" t="s">
        <v>53</v>
      </c>
      <c r="AC4" s="492"/>
      <c r="AD4" s="492"/>
      <c r="AE4" s="492"/>
      <c r="AF4" s="492"/>
    </row>
    <row r="5" spans="2:32" ht="31.5" x14ac:dyDescent="0.25">
      <c r="B5" s="17">
        <v>5</v>
      </c>
      <c r="C5" s="18" t="s">
        <v>33</v>
      </c>
      <c r="F5" s="42" t="s">
        <v>454</v>
      </c>
      <c r="H5" s="42" t="s">
        <v>455</v>
      </c>
      <c r="J5" s="42" t="s">
        <v>456</v>
      </c>
      <c r="L5" s="299" t="s">
        <v>463</v>
      </c>
      <c r="M5" s="302" t="s">
        <v>637</v>
      </c>
      <c r="N5" s="1"/>
      <c r="O5" s="428"/>
      <c r="P5" s="429"/>
      <c r="Q5" s="429"/>
      <c r="R5" s="21" t="s">
        <v>33</v>
      </c>
      <c r="S5" s="21" t="s">
        <v>31</v>
      </c>
      <c r="T5" s="21" t="s">
        <v>30</v>
      </c>
      <c r="U5" s="32" t="s">
        <v>458</v>
      </c>
      <c r="W5" s="297" t="s">
        <v>453</v>
      </c>
      <c r="Z5" s="494"/>
      <c r="AA5" s="494"/>
      <c r="AB5" s="492"/>
      <c r="AC5" s="492"/>
      <c r="AD5" s="492"/>
      <c r="AE5" s="492"/>
      <c r="AF5" s="492"/>
    </row>
    <row r="6" spans="2:32" ht="31.15" customHeight="1" x14ac:dyDescent="0.25">
      <c r="B6" s="17">
        <v>4</v>
      </c>
      <c r="C6" s="18" t="s">
        <v>459</v>
      </c>
      <c r="F6" s="42" t="s">
        <v>460</v>
      </c>
      <c r="H6" s="42" t="s">
        <v>461</v>
      </c>
      <c r="J6" s="42" t="s">
        <v>462</v>
      </c>
      <c r="L6" s="300" t="s">
        <v>470</v>
      </c>
      <c r="M6" s="303" t="s">
        <v>638</v>
      </c>
      <c r="O6" s="428"/>
      <c r="P6" s="429"/>
      <c r="Q6" s="429"/>
      <c r="R6" s="22">
        <v>4</v>
      </c>
      <c r="S6" s="22">
        <v>3</v>
      </c>
      <c r="T6" s="22">
        <v>2</v>
      </c>
      <c r="U6" s="33">
        <v>1</v>
      </c>
      <c r="W6" s="298" t="s">
        <v>466</v>
      </c>
      <c r="Z6" s="494"/>
      <c r="AA6" s="494"/>
      <c r="AB6" s="69" t="s">
        <v>234</v>
      </c>
      <c r="AC6" s="69" t="s">
        <v>78</v>
      </c>
      <c r="AD6" s="69" t="s">
        <v>57</v>
      </c>
      <c r="AE6" s="69" t="s">
        <v>58</v>
      </c>
      <c r="AF6" s="69" t="s">
        <v>56</v>
      </c>
    </row>
    <row r="7" spans="2:32" ht="29.1" customHeight="1" x14ac:dyDescent="0.25">
      <c r="B7" s="17">
        <v>3</v>
      </c>
      <c r="C7" s="18" t="s">
        <v>30</v>
      </c>
      <c r="F7" s="42" t="s">
        <v>467</v>
      </c>
      <c r="H7" s="42" t="s">
        <v>468</v>
      </c>
      <c r="J7" s="42" t="s">
        <v>469</v>
      </c>
      <c r="L7" s="301" t="s">
        <v>480</v>
      </c>
      <c r="M7" s="303" t="s">
        <v>639</v>
      </c>
      <c r="O7" s="430" t="s">
        <v>472</v>
      </c>
      <c r="P7" s="23" t="s">
        <v>458</v>
      </c>
      <c r="Q7" s="24" t="s">
        <v>473</v>
      </c>
      <c r="R7" s="25" t="str">
        <f t="shared" ref="R7:T10" si="0">_xlfn.CONCAT($Q7,R$6)</f>
        <v>L4</v>
      </c>
      <c r="S7" s="26" t="str">
        <f t="shared" si="0"/>
        <v>L3</v>
      </c>
      <c r="T7" s="26" t="str">
        <f>_xlfn.CONCAT($Q7,T$6)</f>
        <v>L2</v>
      </c>
      <c r="U7" s="26" t="str">
        <f>_xlfn.CONCAT($Q7,U$6)</f>
        <v>L1</v>
      </c>
      <c r="W7" s="94" t="s">
        <v>475</v>
      </c>
      <c r="Z7" s="493" t="s">
        <v>472</v>
      </c>
      <c r="AA7" s="69" t="s">
        <v>58</v>
      </c>
      <c r="AB7" s="70" t="s">
        <v>30</v>
      </c>
      <c r="AC7" s="71" t="s">
        <v>458</v>
      </c>
      <c r="AD7" s="71" t="s">
        <v>458</v>
      </c>
      <c r="AE7" s="71" t="s">
        <v>458</v>
      </c>
      <c r="AF7" s="77" t="s">
        <v>27</v>
      </c>
    </row>
    <row r="8" spans="2:32" ht="36.6" customHeight="1" x14ac:dyDescent="0.25">
      <c r="B8" s="17">
        <v>2</v>
      </c>
      <c r="C8" s="18" t="s">
        <v>476</v>
      </c>
      <c r="F8" s="43" t="s">
        <v>477</v>
      </c>
      <c r="H8" s="42" t="s">
        <v>478</v>
      </c>
      <c r="J8" s="42" t="s">
        <v>479</v>
      </c>
      <c r="L8" s="305" t="s">
        <v>488</v>
      </c>
      <c r="M8" s="304" t="s">
        <v>640</v>
      </c>
      <c r="O8" s="430"/>
      <c r="P8" s="23" t="s">
        <v>30</v>
      </c>
      <c r="Q8" s="24" t="s">
        <v>482</v>
      </c>
      <c r="R8" s="28" t="str">
        <f t="shared" si="0"/>
        <v>M4</v>
      </c>
      <c r="S8" s="25" t="str">
        <f t="shared" si="0"/>
        <v>M3</v>
      </c>
      <c r="T8" s="25" t="str">
        <f t="shared" si="0"/>
        <v>M2</v>
      </c>
      <c r="U8" s="26" t="str">
        <f>_xlfn.CONCAT($Q8,U$6)</f>
        <v>M1</v>
      </c>
      <c r="W8" s="95" t="s">
        <v>484</v>
      </c>
      <c r="Z8" s="493"/>
      <c r="AA8" s="69" t="s">
        <v>57</v>
      </c>
      <c r="AB8" s="72" t="s">
        <v>31</v>
      </c>
      <c r="AC8" s="70" t="s">
        <v>30</v>
      </c>
      <c r="AD8" s="70" t="s">
        <v>30</v>
      </c>
      <c r="AE8" s="71" t="s">
        <v>458</v>
      </c>
      <c r="AF8" s="77" t="s">
        <v>27</v>
      </c>
    </row>
    <row r="9" spans="2:32" ht="29.65" customHeight="1" x14ac:dyDescent="0.25">
      <c r="B9" s="17">
        <v>1</v>
      </c>
      <c r="C9" s="18" t="s">
        <v>485</v>
      </c>
      <c r="H9" s="42" t="s">
        <v>486</v>
      </c>
      <c r="J9" s="42" t="s">
        <v>487</v>
      </c>
      <c r="O9" s="430"/>
      <c r="P9" s="23" t="s">
        <v>31</v>
      </c>
      <c r="Q9" s="24" t="s">
        <v>490</v>
      </c>
      <c r="R9" s="29" t="str">
        <f t="shared" si="0"/>
        <v>H4</v>
      </c>
      <c r="S9" s="30" t="str">
        <f t="shared" si="0"/>
        <v>H3</v>
      </c>
      <c r="T9" s="31" t="str">
        <f t="shared" si="0"/>
        <v>H2</v>
      </c>
      <c r="U9" s="31" t="str">
        <f>_xlfn.CONCAT($Q9,U$6)</f>
        <v>H1</v>
      </c>
      <c r="W9" s="96" t="s">
        <v>492</v>
      </c>
      <c r="Z9" s="493"/>
      <c r="AA9" s="69" t="s">
        <v>78</v>
      </c>
      <c r="AB9" s="73" t="s">
        <v>33</v>
      </c>
      <c r="AC9" s="74" t="s">
        <v>31</v>
      </c>
      <c r="AD9" s="70" t="s">
        <v>30</v>
      </c>
      <c r="AE9" s="70" t="s">
        <v>30</v>
      </c>
      <c r="AF9" s="77" t="s">
        <v>27</v>
      </c>
    </row>
    <row r="10" spans="2:32" ht="30" x14ac:dyDescent="0.25">
      <c r="B10" s="19">
        <v>0</v>
      </c>
      <c r="C10" s="20" t="s">
        <v>493</v>
      </c>
      <c r="E10" s="15" t="s">
        <v>641</v>
      </c>
      <c r="F10" s="16" t="s">
        <v>446</v>
      </c>
      <c r="H10" s="42" t="s">
        <v>495</v>
      </c>
      <c r="J10" s="42" t="s">
        <v>496</v>
      </c>
      <c r="L10" s="417" t="s">
        <v>502</v>
      </c>
      <c r="M10" s="417"/>
      <c r="O10" s="431"/>
      <c r="P10" s="36" t="s">
        <v>33</v>
      </c>
      <c r="Q10" s="37" t="s">
        <v>497</v>
      </c>
      <c r="R10" s="38" t="str">
        <f t="shared" si="0"/>
        <v>E4</v>
      </c>
      <c r="S10" s="38" t="str">
        <f t="shared" si="0"/>
        <v>E3</v>
      </c>
      <c r="T10" s="39" t="str">
        <f t="shared" si="0"/>
        <v>E2</v>
      </c>
      <c r="U10" s="39" t="str">
        <f>_xlfn.CONCAT($Q10,U$6)</f>
        <v>E1</v>
      </c>
      <c r="W10" s="97" t="s">
        <v>498</v>
      </c>
      <c r="Z10" s="493"/>
      <c r="AA10" s="69" t="s">
        <v>234</v>
      </c>
      <c r="AB10" s="73" t="s">
        <v>33</v>
      </c>
      <c r="AC10" s="73" t="s">
        <v>33</v>
      </c>
      <c r="AD10" s="74" t="s">
        <v>31</v>
      </c>
      <c r="AE10" s="74" t="s">
        <v>31</v>
      </c>
      <c r="AF10" s="77" t="s">
        <v>27</v>
      </c>
    </row>
    <row r="11" spans="2:32" ht="30.75" thickBot="1" x14ac:dyDescent="0.3">
      <c r="E11" s="17" t="s">
        <v>500</v>
      </c>
      <c r="F11" s="18" t="s">
        <v>485</v>
      </c>
      <c r="H11" s="42" t="s">
        <v>42</v>
      </c>
      <c r="J11" s="42" t="s">
        <v>501</v>
      </c>
      <c r="L11" s="60" t="s">
        <v>451</v>
      </c>
      <c r="M11" s="61" t="s">
        <v>452</v>
      </c>
      <c r="Z11" s="493"/>
      <c r="AA11" s="69" t="s">
        <v>56</v>
      </c>
      <c r="AB11" s="77" t="s">
        <v>27</v>
      </c>
      <c r="AC11" s="77" t="s">
        <v>27</v>
      </c>
      <c r="AD11" s="77" t="s">
        <v>27</v>
      </c>
      <c r="AE11" s="77" t="s">
        <v>27</v>
      </c>
      <c r="AF11" s="77" t="s">
        <v>27</v>
      </c>
    </row>
    <row r="12" spans="2:32" ht="38.1" customHeight="1" thickBot="1" x14ac:dyDescent="0.3">
      <c r="B12" s="15" t="s">
        <v>642</v>
      </c>
      <c r="C12" s="16" t="s">
        <v>643</v>
      </c>
      <c r="E12" s="17" t="s">
        <v>504</v>
      </c>
      <c r="F12" s="18" t="s">
        <v>485</v>
      </c>
      <c r="H12" s="42" t="s">
        <v>505</v>
      </c>
      <c r="J12" s="42" t="s">
        <v>506</v>
      </c>
      <c r="L12" s="64" t="s">
        <v>463</v>
      </c>
      <c r="M12" s="62" t="s">
        <v>515</v>
      </c>
      <c r="O12" s="426" t="s">
        <v>53</v>
      </c>
      <c r="P12" s="427"/>
      <c r="Q12" s="427"/>
      <c r="R12" s="418" t="s">
        <v>507</v>
      </c>
      <c r="S12" s="418"/>
      <c r="T12" s="419"/>
    </row>
    <row r="13" spans="2:32" ht="45.75" thickBot="1" x14ac:dyDescent="0.3">
      <c r="B13" s="17" t="s">
        <v>500</v>
      </c>
      <c r="C13" s="18" t="s">
        <v>30</v>
      </c>
      <c r="E13" s="17" t="s">
        <v>508</v>
      </c>
      <c r="F13" s="18" t="s">
        <v>458</v>
      </c>
      <c r="H13" s="42" t="s">
        <v>509</v>
      </c>
      <c r="J13" s="43" t="s">
        <v>510</v>
      </c>
      <c r="L13" s="65" t="s">
        <v>470</v>
      </c>
      <c r="M13" s="62" t="s">
        <v>519</v>
      </c>
      <c r="O13" s="428"/>
      <c r="P13" s="429"/>
      <c r="Q13" s="429"/>
      <c r="R13" s="420"/>
      <c r="S13" s="420"/>
      <c r="T13" s="421"/>
      <c r="W13" s="44" t="s">
        <v>512</v>
      </c>
    </row>
    <row r="14" spans="2:32" ht="47.25" x14ac:dyDescent="0.25">
      <c r="B14" s="17" t="s">
        <v>504</v>
      </c>
      <c r="C14" s="18" t="s">
        <v>31</v>
      </c>
      <c r="E14" s="17" t="s">
        <v>513</v>
      </c>
      <c r="F14" s="18" t="s">
        <v>30</v>
      </c>
      <c r="H14" s="42" t="s">
        <v>514</v>
      </c>
      <c r="L14" s="66" t="s">
        <v>480</v>
      </c>
      <c r="M14" s="62" t="s">
        <v>522</v>
      </c>
      <c r="O14" s="428"/>
      <c r="P14" s="429"/>
      <c r="Q14" s="429"/>
      <c r="R14" s="45" t="s">
        <v>458</v>
      </c>
      <c r="S14" s="45" t="s">
        <v>516</v>
      </c>
      <c r="T14" s="50" t="s">
        <v>31</v>
      </c>
      <c r="W14" s="56" t="s">
        <v>33</v>
      </c>
    </row>
    <row r="15" spans="2:32" ht="32.25" thickBot="1" x14ac:dyDescent="0.3">
      <c r="B15" s="17" t="s">
        <v>508</v>
      </c>
      <c r="C15" s="18" t="s">
        <v>33</v>
      </c>
      <c r="E15" s="17" t="s">
        <v>517</v>
      </c>
      <c r="F15" s="18" t="s">
        <v>485</v>
      </c>
      <c r="H15" s="42" t="s">
        <v>518</v>
      </c>
      <c r="L15" s="67" t="s">
        <v>488</v>
      </c>
      <c r="M15" s="63" t="s">
        <v>526</v>
      </c>
      <c r="O15" s="428"/>
      <c r="P15" s="429"/>
      <c r="Q15" s="429"/>
      <c r="R15" s="45" t="s">
        <v>473</v>
      </c>
      <c r="S15" s="45" t="s">
        <v>482</v>
      </c>
      <c r="T15" s="50" t="s">
        <v>490</v>
      </c>
      <c r="W15" s="57" t="s">
        <v>31</v>
      </c>
    </row>
    <row r="16" spans="2:32" ht="14.65" customHeight="1" x14ac:dyDescent="0.25">
      <c r="B16" s="17" t="s">
        <v>513</v>
      </c>
      <c r="C16" s="18" t="s">
        <v>33</v>
      </c>
      <c r="E16" s="17" t="s">
        <v>520</v>
      </c>
      <c r="F16" s="18" t="s">
        <v>458</v>
      </c>
      <c r="H16" s="42" t="s">
        <v>521</v>
      </c>
      <c r="O16" s="430" t="s">
        <v>523</v>
      </c>
      <c r="P16" s="45" t="s">
        <v>458</v>
      </c>
      <c r="Q16" s="45">
        <v>1</v>
      </c>
      <c r="R16" s="46" t="str">
        <f t="shared" ref="R16:T19" si="1">_xlfn.CONCAT(R$15,$Q16)</f>
        <v>L1</v>
      </c>
      <c r="S16" s="47" t="str">
        <f t="shared" si="1"/>
        <v>M1</v>
      </c>
      <c r="T16" s="51" t="str">
        <f t="shared" si="1"/>
        <v>H1</v>
      </c>
      <c r="W16" s="58" t="s">
        <v>30</v>
      </c>
    </row>
    <row r="17" spans="2:23" ht="15.75" thickBot="1" x14ac:dyDescent="0.3">
      <c r="B17" s="17" t="s">
        <v>517</v>
      </c>
      <c r="C17" s="18" t="s">
        <v>458</v>
      </c>
      <c r="E17" s="17" t="s">
        <v>524</v>
      </c>
      <c r="F17" s="18" t="s">
        <v>30</v>
      </c>
      <c r="H17" s="42" t="s">
        <v>525</v>
      </c>
      <c r="O17" s="430"/>
      <c r="P17" s="45" t="s">
        <v>30</v>
      </c>
      <c r="Q17" s="45">
        <v>2</v>
      </c>
      <c r="R17" s="48" t="str">
        <f t="shared" si="1"/>
        <v>L2</v>
      </c>
      <c r="S17" s="46" t="str">
        <f t="shared" si="1"/>
        <v>M2</v>
      </c>
      <c r="T17" s="51" t="str">
        <f t="shared" si="1"/>
        <v>H2</v>
      </c>
      <c r="W17" s="59" t="s">
        <v>458</v>
      </c>
    </row>
    <row r="18" spans="2:23" x14ac:dyDescent="0.25">
      <c r="B18" s="17" t="s">
        <v>520</v>
      </c>
      <c r="C18" s="18" t="s">
        <v>30</v>
      </c>
      <c r="E18" s="17" t="s">
        <v>527</v>
      </c>
      <c r="F18" s="18" t="s">
        <v>31</v>
      </c>
      <c r="H18" s="42" t="s">
        <v>528</v>
      </c>
      <c r="O18" s="430"/>
      <c r="P18" s="45" t="s">
        <v>31</v>
      </c>
      <c r="Q18" s="45">
        <v>3</v>
      </c>
      <c r="R18" s="49" t="str">
        <f t="shared" si="1"/>
        <v>L3</v>
      </c>
      <c r="S18" s="48" t="str">
        <f t="shared" si="1"/>
        <v>M3</v>
      </c>
      <c r="T18" s="52" t="str">
        <f t="shared" si="1"/>
        <v>H3</v>
      </c>
    </row>
    <row r="19" spans="2:23" ht="30.75" thickBot="1" x14ac:dyDescent="0.3">
      <c r="B19" s="17" t="s">
        <v>524</v>
      </c>
      <c r="C19" s="18" t="s">
        <v>31</v>
      </c>
      <c r="E19" s="17" t="s">
        <v>529</v>
      </c>
      <c r="F19" s="18" t="s">
        <v>458</v>
      </c>
      <c r="H19" s="43" t="s">
        <v>530</v>
      </c>
      <c r="O19" s="431"/>
      <c r="P19" s="53" t="s">
        <v>33</v>
      </c>
      <c r="Q19" s="53">
        <v>4</v>
      </c>
      <c r="R19" s="54" t="str">
        <f t="shared" si="1"/>
        <v>L4</v>
      </c>
      <c r="S19" s="54" t="str">
        <f t="shared" si="1"/>
        <v>M4</v>
      </c>
      <c r="T19" s="55" t="str">
        <f t="shared" si="1"/>
        <v>H4</v>
      </c>
    </row>
    <row r="20" spans="2:23" x14ac:dyDescent="0.25">
      <c r="B20" s="17" t="s">
        <v>527</v>
      </c>
      <c r="C20" s="18" t="s">
        <v>33</v>
      </c>
      <c r="E20" s="17" t="s">
        <v>531</v>
      </c>
      <c r="F20" s="18" t="s">
        <v>30</v>
      </c>
    </row>
    <row r="21" spans="2:23" x14ac:dyDescent="0.25">
      <c r="B21" s="17" t="s">
        <v>529</v>
      </c>
      <c r="C21" s="18" t="s">
        <v>458</v>
      </c>
      <c r="E21" s="17" t="s">
        <v>532</v>
      </c>
      <c r="F21" s="18" t="s">
        <v>31</v>
      </c>
    </row>
    <row r="22" spans="2:23" x14ac:dyDescent="0.25">
      <c r="B22" s="17" t="s">
        <v>531</v>
      </c>
      <c r="C22" s="18" t="s">
        <v>458</v>
      </c>
      <c r="E22" s="17" t="s">
        <v>533</v>
      </c>
      <c r="F22" s="18" t="s">
        <v>33</v>
      </c>
    </row>
    <row r="23" spans="2:23" x14ac:dyDescent="0.25">
      <c r="B23" s="17" t="s">
        <v>532</v>
      </c>
      <c r="C23" s="18" t="s">
        <v>30</v>
      </c>
      <c r="E23" s="17" t="s">
        <v>534</v>
      </c>
      <c r="F23" s="18" t="s">
        <v>30</v>
      </c>
    </row>
    <row r="24" spans="2:23" ht="15.75" thickBot="1" x14ac:dyDescent="0.3">
      <c r="B24" s="19" t="s">
        <v>533</v>
      </c>
      <c r="C24" s="20" t="s">
        <v>31</v>
      </c>
      <c r="E24" s="17" t="s">
        <v>535</v>
      </c>
      <c r="F24" s="18" t="s">
        <v>31</v>
      </c>
    </row>
    <row r="25" spans="2:23" x14ac:dyDescent="0.25">
      <c r="E25" s="17" t="s">
        <v>536</v>
      </c>
      <c r="F25" s="18" t="s">
        <v>33</v>
      </c>
    </row>
    <row r="26" spans="2:23" ht="15.75" thickBot="1" x14ac:dyDescent="0.3">
      <c r="E26" s="19" t="s">
        <v>537</v>
      </c>
      <c r="F26" s="20" t="s">
        <v>33</v>
      </c>
    </row>
  </sheetData>
  <mergeCells count="11">
    <mergeCell ref="AB4:AF5"/>
    <mergeCell ref="Z7:Z11"/>
    <mergeCell ref="Z4:AA6"/>
    <mergeCell ref="O16:O19"/>
    <mergeCell ref="L3:M3"/>
    <mergeCell ref="O3:Q6"/>
    <mergeCell ref="R3:U4"/>
    <mergeCell ref="O7:O10"/>
    <mergeCell ref="L10:M10"/>
    <mergeCell ref="O12:Q15"/>
    <mergeCell ref="R12:T13"/>
  </mergeCell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70DA8D-2FF3-4C75-AA08-A1BF5E88CDD4}">
  <sheetPr codeName="Sheet16">
    <tabColor theme="0" tint="-0.249977111117893"/>
  </sheetPr>
  <dimension ref="A1:AI77"/>
  <sheetViews>
    <sheetView topLeftCell="A14" zoomScale="70" zoomScaleNormal="70" workbookViewId="0">
      <selection activeCell="B18" sqref="B18"/>
    </sheetView>
  </sheetViews>
  <sheetFormatPr defaultRowHeight="15" x14ac:dyDescent="0.25"/>
  <cols>
    <col min="1" max="1" width="22.5703125" customWidth="1"/>
    <col min="2" max="2" width="119" customWidth="1"/>
    <col min="3" max="3" width="172.5703125" customWidth="1"/>
    <col min="4" max="4" width="113.28515625" customWidth="1"/>
  </cols>
  <sheetData>
    <row r="1" spans="1:35" ht="80.099999999999994" customHeight="1" x14ac:dyDescent="0.25">
      <c r="A1" s="310"/>
      <c r="B1" s="310"/>
      <c r="C1" s="310"/>
      <c r="D1" s="310"/>
      <c r="E1" s="310"/>
    </row>
    <row r="2" spans="1:35" ht="57" customHeight="1" x14ac:dyDescent="0.25">
      <c r="A2" s="1"/>
      <c r="B2" s="240" t="s">
        <v>644</v>
      </c>
      <c r="C2" s="240" t="s">
        <v>645</v>
      </c>
      <c r="D2" s="240" t="s">
        <v>646</v>
      </c>
    </row>
    <row r="3" spans="1:35" ht="409.5" customHeight="1" x14ac:dyDescent="0.25">
      <c r="A3" s="495" t="s">
        <v>647</v>
      </c>
      <c r="B3" s="112"/>
      <c r="C3" s="112"/>
      <c r="D3" s="112"/>
      <c r="F3" s="203"/>
      <c r="G3" s="203"/>
      <c r="H3" s="203"/>
      <c r="I3" s="203"/>
      <c r="J3" s="203"/>
      <c r="K3" s="203"/>
      <c r="L3" s="203"/>
      <c r="M3" s="203"/>
      <c r="AI3" t="s">
        <v>648</v>
      </c>
    </row>
    <row r="4" spans="1:35" x14ac:dyDescent="0.25">
      <c r="A4" s="496"/>
      <c r="B4" s="122"/>
      <c r="C4" s="122"/>
      <c r="D4" s="122"/>
    </row>
    <row r="5" spans="1:35" x14ac:dyDescent="0.25">
      <c r="A5" s="496"/>
      <c r="B5" s="114"/>
      <c r="C5" s="115" t="s">
        <v>649</v>
      </c>
      <c r="D5" s="115"/>
    </row>
    <row r="6" spans="1:35" ht="370.35" customHeight="1" x14ac:dyDescent="0.25">
      <c r="A6" s="495" t="s">
        <v>650</v>
      </c>
      <c r="B6" s="112"/>
      <c r="C6" s="112"/>
      <c r="D6" s="112"/>
    </row>
    <row r="7" spans="1:35" x14ac:dyDescent="0.25">
      <c r="A7" s="496"/>
      <c r="B7" s="113"/>
      <c r="C7" s="116"/>
      <c r="D7" s="113" t="s">
        <v>651</v>
      </c>
    </row>
    <row r="8" spans="1:35" ht="37.35" customHeight="1" x14ac:dyDescent="0.25">
      <c r="A8" s="496"/>
      <c r="B8" s="117" t="s">
        <v>652</v>
      </c>
      <c r="C8" s="283" t="s">
        <v>653</v>
      </c>
      <c r="D8" s="283" t="s">
        <v>653</v>
      </c>
    </row>
    <row r="9" spans="1:35" x14ac:dyDescent="0.25">
      <c r="A9" s="235"/>
      <c r="B9" s="116"/>
      <c r="C9" s="116"/>
      <c r="D9" s="116"/>
    </row>
    <row r="10" spans="1:35" ht="331.5" customHeight="1" x14ac:dyDescent="0.25">
      <c r="A10" s="495" t="s">
        <v>654</v>
      </c>
      <c r="B10" s="112"/>
      <c r="C10" s="112"/>
      <c r="D10" s="112"/>
    </row>
    <row r="11" spans="1:35" ht="99" customHeight="1" x14ac:dyDescent="0.25">
      <c r="A11" s="495"/>
      <c r="B11" s="113" t="s">
        <v>655</v>
      </c>
      <c r="C11" s="113" t="s">
        <v>656</v>
      </c>
      <c r="D11" s="113" t="s">
        <v>657</v>
      </c>
    </row>
    <row r="12" spans="1:35" x14ac:dyDescent="0.25">
      <c r="A12" s="495"/>
      <c r="B12" s="115" t="s">
        <v>658</v>
      </c>
      <c r="C12" s="115" t="s">
        <v>659</v>
      </c>
      <c r="D12" s="115" t="s">
        <v>660</v>
      </c>
    </row>
    <row r="13" spans="1:35" ht="360.75" customHeight="1" x14ac:dyDescent="0.25">
      <c r="A13" s="495" t="s">
        <v>661</v>
      </c>
      <c r="B13" s="243"/>
      <c r="C13" s="243"/>
      <c r="D13" s="119"/>
      <c r="H13" s="244"/>
    </row>
    <row r="14" spans="1:35" ht="193.9" customHeight="1" x14ac:dyDescent="0.25">
      <c r="A14" s="495"/>
      <c r="B14" s="113" t="s">
        <v>662</v>
      </c>
      <c r="C14" s="120" t="s">
        <v>663</v>
      </c>
      <c r="D14" s="245" t="s">
        <v>664</v>
      </c>
    </row>
    <row r="15" spans="1:35" ht="38.1" customHeight="1" x14ac:dyDescent="0.25">
      <c r="A15" s="495"/>
      <c r="B15" s="115" t="s">
        <v>658</v>
      </c>
      <c r="C15" s="246" t="s">
        <v>665</v>
      </c>
      <c r="D15" s="247" t="s">
        <v>666</v>
      </c>
    </row>
    <row r="16" spans="1:35" ht="46.15" customHeight="1" x14ac:dyDescent="0.25">
      <c r="A16" s="495"/>
      <c r="B16" s="116"/>
      <c r="C16" s="257" t="s">
        <v>667</v>
      </c>
      <c r="D16" s="118"/>
    </row>
    <row r="17" spans="1:5" x14ac:dyDescent="0.25">
      <c r="A17" s="495"/>
      <c r="B17" s="115"/>
      <c r="C17" s="115" t="s">
        <v>668</v>
      </c>
      <c r="D17" s="115" t="s">
        <v>669</v>
      </c>
      <c r="E17" s="123"/>
    </row>
    <row r="18" spans="1:5" ht="385.15" customHeight="1" x14ac:dyDescent="0.25">
      <c r="A18" s="235" t="s">
        <v>670</v>
      </c>
      <c r="B18" s="308"/>
      <c r="C18" s="118"/>
      <c r="D18" s="241"/>
    </row>
    <row r="19" spans="1:5" ht="31.15" customHeight="1" x14ac:dyDescent="0.25">
      <c r="A19" s="235"/>
      <c r="B19" s="242" t="s">
        <v>671</v>
      </c>
      <c r="C19" s="118" t="s">
        <v>672</v>
      </c>
      <c r="D19" s="118" t="s">
        <v>673</v>
      </c>
    </row>
    <row r="20" spans="1:5" ht="39" customHeight="1" x14ac:dyDescent="0.25">
      <c r="A20" s="235"/>
      <c r="B20" s="309" t="s">
        <v>674</v>
      </c>
      <c r="C20" s="309" t="s">
        <v>674</v>
      </c>
      <c r="D20" s="309" t="s">
        <v>674</v>
      </c>
    </row>
    <row r="21" spans="1:5" ht="283.5" customHeight="1" x14ac:dyDescent="0.25">
      <c r="A21" s="495" t="s">
        <v>675</v>
      </c>
      <c r="B21" s="112"/>
      <c r="C21" s="112"/>
      <c r="D21" s="119"/>
    </row>
    <row r="22" spans="1:5" ht="45" x14ac:dyDescent="0.25">
      <c r="A22" s="495"/>
      <c r="B22" s="113" t="s">
        <v>676</v>
      </c>
      <c r="C22" s="116"/>
    </row>
    <row r="23" spans="1:5" x14ac:dyDescent="0.25">
      <c r="A23" s="495"/>
      <c r="B23" s="115"/>
      <c r="C23" s="115"/>
      <c r="D23" s="121"/>
    </row>
    <row r="24" spans="1:5" x14ac:dyDescent="0.25">
      <c r="A24" s="111"/>
      <c r="B24" s="212"/>
      <c r="D24" s="234"/>
    </row>
    <row r="25" spans="1:5" x14ac:dyDescent="0.25">
      <c r="A25" s="111"/>
    </row>
    <row r="26" spans="1:5" x14ac:dyDescent="0.25">
      <c r="A26" s="111"/>
    </row>
    <row r="27" spans="1:5" x14ac:dyDescent="0.25">
      <c r="A27" s="111"/>
    </row>
    <row r="28" spans="1:5" x14ac:dyDescent="0.25">
      <c r="A28" s="111"/>
    </row>
    <row r="29" spans="1:5" x14ac:dyDescent="0.25">
      <c r="A29" s="111"/>
    </row>
    <row r="30" spans="1:5" x14ac:dyDescent="0.25">
      <c r="A30" s="111"/>
    </row>
    <row r="31" spans="1:5" x14ac:dyDescent="0.25">
      <c r="A31" s="111"/>
    </row>
    <row r="32" spans="1:5" x14ac:dyDescent="0.25">
      <c r="A32" s="110"/>
    </row>
    <row r="33" spans="1:1" x14ac:dyDescent="0.25">
      <c r="A33" s="110"/>
    </row>
    <row r="34" spans="1:1" x14ac:dyDescent="0.25">
      <c r="A34" s="110"/>
    </row>
    <row r="35" spans="1:1" x14ac:dyDescent="0.25">
      <c r="A35" s="110"/>
    </row>
    <row r="36" spans="1:1" x14ac:dyDescent="0.25">
      <c r="A36" s="110"/>
    </row>
    <row r="37" spans="1:1" x14ac:dyDescent="0.25">
      <c r="A37" s="110"/>
    </row>
    <row r="38" spans="1:1" x14ac:dyDescent="0.25">
      <c r="A38" s="110"/>
    </row>
    <row r="39" spans="1:1" x14ac:dyDescent="0.25">
      <c r="A39" s="110"/>
    </row>
    <row r="40" spans="1:1" x14ac:dyDescent="0.25">
      <c r="A40" s="110"/>
    </row>
    <row r="41" spans="1:1" x14ac:dyDescent="0.25">
      <c r="A41" s="110"/>
    </row>
    <row r="42" spans="1:1" x14ac:dyDescent="0.25">
      <c r="A42" s="110"/>
    </row>
    <row r="43" spans="1:1" x14ac:dyDescent="0.25">
      <c r="A43" s="110"/>
    </row>
    <row r="44" spans="1:1" x14ac:dyDescent="0.25">
      <c r="A44" s="110"/>
    </row>
    <row r="45" spans="1:1" x14ac:dyDescent="0.25">
      <c r="A45" s="110"/>
    </row>
    <row r="46" spans="1:1" x14ac:dyDescent="0.25">
      <c r="A46" s="110"/>
    </row>
    <row r="47" spans="1:1" x14ac:dyDescent="0.25">
      <c r="A47" s="110"/>
    </row>
    <row r="48" spans="1:1" x14ac:dyDescent="0.25">
      <c r="A48" s="110"/>
    </row>
    <row r="49" spans="1:1" x14ac:dyDescent="0.25">
      <c r="A49" s="110"/>
    </row>
    <row r="50" spans="1:1" x14ac:dyDescent="0.25">
      <c r="A50" s="110"/>
    </row>
    <row r="51" spans="1:1" x14ac:dyDescent="0.25">
      <c r="A51" s="110"/>
    </row>
    <row r="52" spans="1:1" x14ac:dyDescent="0.25">
      <c r="A52" s="110"/>
    </row>
    <row r="53" spans="1:1" x14ac:dyDescent="0.25">
      <c r="A53" s="110"/>
    </row>
    <row r="54" spans="1:1" x14ac:dyDescent="0.25">
      <c r="A54" s="110"/>
    </row>
    <row r="55" spans="1:1" x14ac:dyDescent="0.25">
      <c r="A55" s="110"/>
    </row>
    <row r="56" spans="1:1" x14ac:dyDescent="0.25">
      <c r="A56" s="110"/>
    </row>
    <row r="57" spans="1:1" x14ac:dyDescent="0.25">
      <c r="A57" s="110"/>
    </row>
    <row r="58" spans="1:1" x14ac:dyDescent="0.25">
      <c r="A58" s="110"/>
    </row>
    <row r="59" spans="1:1" x14ac:dyDescent="0.25">
      <c r="A59" s="110"/>
    </row>
    <row r="60" spans="1:1" x14ac:dyDescent="0.25">
      <c r="A60" s="110"/>
    </row>
    <row r="61" spans="1:1" x14ac:dyDescent="0.25">
      <c r="A61" s="110"/>
    </row>
    <row r="62" spans="1:1" x14ac:dyDescent="0.25">
      <c r="A62" s="110"/>
    </row>
    <row r="63" spans="1:1" x14ac:dyDescent="0.25">
      <c r="A63" s="110"/>
    </row>
    <row r="64" spans="1:1" x14ac:dyDescent="0.25">
      <c r="A64" s="110"/>
    </row>
    <row r="65" spans="1:1" x14ac:dyDescent="0.25">
      <c r="A65" s="110"/>
    </row>
    <row r="66" spans="1:1" x14ac:dyDescent="0.25">
      <c r="A66" s="110"/>
    </row>
    <row r="67" spans="1:1" x14ac:dyDescent="0.25">
      <c r="A67" s="110"/>
    </row>
    <row r="68" spans="1:1" x14ac:dyDescent="0.25">
      <c r="A68" s="110"/>
    </row>
    <row r="69" spans="1:1" x14ac:dyDescent="0.25">
      <c r="A69" s="110"/>
    </row>
    <row r="70" spans="1:1" x14ac:dyDescent="0.25">
      <c r="A70" s="110"/>
    </row>
    <row r="71" spans="1:1" x14ac:dyDescent="0.25">
      <c r="A71" s="110"/>
    </row>
    <row r="72" spans="1:1" x14ac:dyDescent="0.25">
      <c r="A72" s="110"/>
    </row>
    <row r="73" spans="1:1" x14ac:dyDescent="0.25">
      <c r="A73" s="110"/>
    </row>
    <row r="74" spans="1:1" x14ac:dyDescent="0.25">
      <c r="A74" s="110"/>
    </row>
    <row r="75" spans="1:1" x14ac:dyDescent="0.25">
      <c r="A75" s="110"/>
    </row>
    <row r="76" spans="1:1" x14ac:dyDescent="0.25">
      <c r="A76" s="110"/>
    </row>
    <row r="77" spans="1:1" x14ac:dyDescent="0.25">
      <c r="A77" s="110"/>
    </row>
  </sheetData>
  <mergeCells count="7">
    <mergeCell ref="A13:A15"/>
    <mergeCell ref="A16:A17"/>
    <mergeCell ref="A21:A23"/>
    <mergeCell ref="A1:E1"/>
    <mergeCell ref="A3:A5"/>
    <mergeCell ref="A6:A8"/>
    <mergeCell ref="A10:A12"/>
  </mergeCells>
  <hyperlinks>
    <hyperlink ref="C17" r:id="rId1" xr:uid="{A815484A-3FF0-4C9A-9FC2-701960124673}"/>
    <hyperlink ref="D17" r:id="rId2" display="Table 20 in: MPI Improved Estimates of the Effect of Climate Change on NZ Fire Danger " xr:uid="{EA9B9E40-10D5-405F-AD73-B65B3C921FB3}"/>
    <hyperlink ref="B8" r:id="rId3" xr:uid="{1567B016-9293-41A6-A525-5892204B6AB9}"/>
    <hyperlink ref="C8" r:id="rId4" display="https://hirds.niwa.co.nz/" xr:uid="{7BFE900D-F472-400F-AC93-A66C8AAB118C}"/>
    <hyperlink ref="D8" r:id="rId5" display="https://hirds.niwa.co.nz/" xr:uid="{AF04BA95-EF36-442B-A44F-C54430E7E9BE}"/>
  </hyperlinks>
  <pageMargins left="0.7" right="0.7" top="0.75" bottom="0.75" header="0.3" footer="0.3"/>
  <drawing r:id="rId6"/>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6FE86B-BFFB-4EAE-9C4C-E1B1E00B1D49}">
  <sheetPr codeName="Sheet20"/>
  <dimension ref="A1:M8"/>
  <sheetViews>
    <sheetView zoomScale="68" zoomScaleNormal="68" workbookViewId="0">
      <pane ySplit="2" topLeftCell="A3" activePane="bottomLeft" state="frozen"/>
      <selection pane="bottomLeft" activeCell="M20" sqref="M20"/>
    </sheetView>
  </sheetViews>
  <sheetFormatPr defaultRowHeight="15" x14ac:dyDescent="0.25"/>
  <cols>
    <col min="1" max="1" width="28.5703125" customWidth="1"/>
    <col min="2" max="2" width="30.7109375" customWidth="1"/>
    <col min="3" max="3" width="22.5703125" bestFit="1" customWidth="1"/>
    <col min="4" max="4" width="23.5703125" bestFit="1" customWidth="1"/>
    <col min="5" max="5" width="30.5703125" customWidth="1"/>
    <col min="6" max="6" width="80.5703125" customWidth="1"/>
  </cols>
  <sheetData>
    <row r="1" spans="1:13" ht="60" customHeight="1" x14ac:dyDescent="0.25">
      <c r="A1" s="497"/>
      <c r="B1" s="497"/>
      <c r="C1" s="497"/>
      <c r="D1" s="497"/>
      <c r="E1" s="497"/>
      <c r="F1" s="497"/>
      <c r="G1" s="497"/>
      <c r="H1" s="497"/>
      <c r="I1" s="497"/>
      <c r="J1" s="497"/>
      <c r="K1" s="497"/>
      <c r="L1" s="497"/>
      <c r="M1" s="497"/>
    </row>
    <row r="2" spans="1:13" ht="30" x14ac:dyDescent="0.25">
      <c r="A2" s="223" t="s">
        <v>677</v>
      </c>
      <c r="B2" s="221" t="s">
        <v>21</v>
      </c>
      <c r="C2" s="228" t="s">
        <v>678</v>
      </c>
      <c r="D2" s="228" t="s">
        <v>679</v>
      </c>
      <c r="E2" s="221" t="s">
        <v>680</v>
      </c>
      <c r="F2" s="222" t="s">
        <v>681</v>
      </c>
    </row>
    <row r="3" spans="1:13" ht="30" customHeight="1" x14ac:dyDescent="0.25">
      <c r="A3" s="498" t="s">
        <v>682</v>
      </c>
      <c r="B3" s="500" t="s">
        <v>683</v>
      </c>
      <c r="C3" s="217" t="s">
        <v>684</v>
      </c>
      <c r="D3" s="217" t="s">
        <v>685</v>
      </c>
      <c r="E3" s="220" t="s">
        <v>686</v>
      </c>
      <c r="F3" s="293" t="s">
        <v>687</v>
      </c>
    </row>
    <row r="4" spans="1:13" ht="45" customHeight="1" x14ac:dyDescent="0.25">
      <c r="A4" s="499"/>
      <c r="B4" s="501"/>
      <c r="C4" s="218" t="s">
        <v>688</v>
      </c>
      <c r="D4" s="218" t="s">
        <v>688</v>
      </c>
      <c r="E4" s="219" t="s">
        <v>689</v>
      </c>
      <c r="F4" s="294" t="s">
        <v>690</v>
      </c>
    </row>
    <row r="5" spans="1:13" ht="60" x14ac:dyDescent="0.25">
      <c r="A5" s="224" t="s">
        <v>691</v>
      </c>
      <c r="B5" s="226" t="s">
        <v>692</v>
      </c>
      <c r="C5" s="226" t="s">
        <v>693</v>
      </c>
      <c r="D5" s="226" t="s">
        <v>694</v>
      </c>
      <c r="E5" s="227" t="s">
        <v>695</v>
      </c>
      <c r="F5" s="295" t="s">
        <v>696</v>
      </c>
    </row>
    <row r="6" spans="1:13" ht="30" x14ac:dyDescent="0.25">
      <c r="A6" s="232" t="s">
        <v>697</v>
      </c>
      <c r="B6" s="226" t="s">
        <v>698</v>
      </c>
      <c r="C6" s="225" t="s">
        <v>699</v>
      </c>
      <c r="D6" s="225" t="s">
        <v>700</v>
      </c>
      <c r="E6" s="233" t="s">
        <v>701</v>
      </c>
      <c r="F6" s="295" t="s">
        <v>702</v>
      </c>
    </row>
    <row r="7" spans="1:13" ht="45" x14ac:dyDescent="0.25">
      <c r="A7" s="232" t="s">
        <v>703</v>
      </c>
      <c r="B7" s="226" t="s">
        <v>704</v>
      </c>
      <c r="C7" s="226" t="s">
        <v>705</v>
      </c>
      <c r="D7" s="226" t="s">
        <v>706</v>
      </c>
      <c r="E7" s="233" t="s">
        <v>701</v>
      </c>
      <c r="F7" s="295" t="s">
        <v>707</v>
      </c>
    </row>
    <row r="8" spans="1:13" ht="30" x14ac:dyDescent="0.25">
      <c r="A8" s="284" t="s">
        <v>708</v>
      </c>
      <c r="B8" s="225"/>
      <c r="C8" s="225"/>
      <c r="D8" s="225"/>
      <c r="E8" s="225"/>
      <c r="F8" s="225" t="s">
        <v>709</v>
      </c>
    </row>
  </sheetData>
  <mergeCells count="3">
    <mergeCell ref="A1:M1"/>
    <mergeCell ref="A3:A4"/>
    <mergeCell ref="B3:B4"/>
  </mergeCells>
  <hyperlinks>
    <hyperlink ref="E4" r:id="rId1" xr:uid="{5904D301-5E88-46BD-8A77-B1548BECEAE4}"/>
    <hyperlink ref="E3" r:id="rId2" xr:uid="{FE7523F0-41E9-4D1E-B698-C200808E3703}"/>
    <hyperlink ref="E5" r:id="rId3" display="High Intensity Rainfall System" xr:uid="{FFAE66EF-338F-4896-B3BF-43426ADBD2FF}"/>
    <hyperlink ref="E6" r:id="rId4" xr:uid="{1CA4BB5B-6236-4C0F-83AB-43914F63E2A7}"/>
    <hyperlink ref="E7" r:id="rId5" xr:uid="{38D0E07C-4D75-4E78-B74F-9F6D617D6591}"/>
  </hyperlinks>
  <pageMargins left="0.7" right="0.7" top="0.75" bottom="0.75" header="0.3" footer="0.3"/>
  <drawing r:id="rId6"/>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22324d86-e374-4627-a11e-fc613a9064fc" xsi:nil="true"/>
    <SharedWithUsers xmlns="22324d86-e374-4627-a11e-fc613a9064fc">
      <UserInfo>
        <DisplayName>Bhama Rajiv</DisplayName>
        <AccountId>226</AccountId>
        <AccountType/>
      </UserInfo>
      <UserInfo>
        <DisplayName>ben.craven@martinjenkins.co.nz</DisplayName>
        <AccountId>227</AccountId>
        <AccountType/>
      </UserInfo>
    </SharedWithUsers>
    <lcf76f155ced4ddcb4097134ff3c332f xmlns="67d82efc-258c-4573-8306-bb638674d0f4">
      <Terms xmlns="http://schemas.microsoft.com/office/infopath/2007/PartnerControls"/>
    </lcf76f155ced4ddcb4097134ff3c332f>
    <Comments xmlns="67d82efc-258c-4573-8306-bb638674d0f4"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BEEE0DFE9E795346B3FF290C539D54BD" ma:contentTypeVersion="15" ma:contentTypeDescription="Create a new document." ma:contentTypeScope="" ma:versionID="5731989f97378cd80ab459a89371c3af">
  <xsd:schema xmlns:xsd="http://www.w3.org/2001/XMLSchema" xmlns:xs="http://www.w3.org/2001/XMLSchema" xmlns:p="http://schemas.microsoft.com/office/2006/metadata/properties" xmlns:ns2="67d82efc-258c-4573-8306-bb638674d0f4" xmlns:ns3="22324d86-e374-4627-a11e-fc613a9064fc" targetNamespace="http://schemas.microsoft.com/office/2006/metadata/properties" ma:root="true" ma:fieldsID="847f3c5cb76a4b5a836b2444a7dd3f66" ns2:_="" ns3:_="">
    <xsd:import namespace="67d82efc-258c-4573-8306-bb638674d0f4"/>
    <xsd:import namespace="22324d86-e374-4627-a11e-fc613a9064fc"/>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Comments"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7d82efc-258c-4573-8306-bb638674d0f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Comments" ma:index="12" nillable="true" ma:displayName="Comments" ma:format="Dropdown" ma:internalName="Comments">
      <xsd:simpleType>
        <xsd:restriction base="dms:Note">
          <xsd:maxLength value="255"/>
        </xsd:restriction>
      </xsd:simpleType>
    </xsd:element>
    <xsd:element name="lcf76f155ced4ddcb4097134ff3c332f" ma:index="16" nillable="true" ma:taxonomy="true" ma:internalName="lcf76f155ced4ddcb4097134ff3c332f" ma:taxonomyFieldName="MediaServiceImageTags" ma:displayName="Image Tags" ma:readOnly="false" ma:fieldId="{5cf76f15-5ced-4ddc-b409-7134ff3c332f}" ma:taxonomyMulti="true" ma:sspId="a3a8d114-42e4-48f3-a9b0-182603090d65" ma:termSetId="09814cd3-568e-fe90-9814-8d621ff8fb84" ma:anchorId="fba54fb3-c3e1-fe81-a776-ca4b69148c4d" ma:open="true" ma:isKeyword="false">
      <xsd:complexType>
        <xsd:sequence>
          <xsd:element ref="pc:Terms" minOccurs="0" maxOccurs="1"/>
        </xsd:sequence>
      </xsd:complexType>
    </xsd:element>
    <xsd:element name="MediaServiceDateTaken" ma:index="18" nillable="true" ma:displayName="MediaServiceDateTaken" ma:hidden="true" ma:indexed="true" ma:internalName="MediaServiceDateTaken" ma:readOnly="true">
      <xsd:simpleType>
        <xsd:restriction base="dms:Text"/>
      </xsd:simpleType>
    </xsd:element>
    <xsd:element name="MediaServiceOCR" ma:index="19" nillable="true" ma:displayName="Extracted Text" ma:internalName="MediaServiceOCR" ma:readOnly="true">
      <xsd:simpleType>
        <xsd:restriction base="dms:Note">
          <xsd:maxLength value="255"/>
        </xsd:restriction>
      </xsd:simpleType>
    </xsd:element>
    <xsd:element name="MediaServiceGenerationTime" ma:index="20" nillable="true" ma:displayName="MediaServiceGenerationTime" ma:hidden="true" ma:internalName="MediaServiceGenerationTime" ma:readOnly="true">
      <xsd:simpleType>
        <xsd:restriction base="dms:Text"/>
      </xsd:simpleType>
    </xsd:element>
    <xsd:element name="MediaServiceEventHashCode" ma:index="21" nillable="true" ma:displayName="MediaServiceEventHashCode" ma:hidden="true" ma:internalName="MediaServiceEventHashCode" ma:readOnly="true">
      <xsd:simpleType>
        <xsd:restriction base="dms:Text"/>
      </xsd:simpleType>
    </xsd:element>
    <xsd:element name="MediaLengthInSeconds" ma:index="22"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22324d86-e374-4627-a11e-fc613a9064fc"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element name="TaxCatchAll" ma:index="17" nillable="true" ma:displayName="Taxonomy Catch All Column" ma:hidden="true" ma:list="{46a9e7a1-d11d-4a0b-98ea-74839fbae096}" ma:internalName="TaxCatchAll" ma:showField="CatchAllData" ma:web="22324d86-e374-4627-a11e-fc613a9064fc">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40C8D2D3-4508-4375-BE75-F4DC8DC87A89}">
  <ds:schemaRefs>
    <ds:schemaRef ds:uri="http://schemas.openxmlformats.org/package/2006/metadata/core-properties"/>
    <ds:schemaRef ds:uri="67d82efc-258c-4573-8306-bb638674d0f4"/>
    <ds:schemaRef ds:uri="http://purl.org/dc/terms/"/>
    <ds:schemaRef ds:uri="http://schemas.microsoft.com/office/2006/documentManagement/types"/>
    <ds:schemaRef ds:uri="http://schemas.microsoft.com/office/2006/metadata/properties"/>
    <ds:schemaRef ds:uri="http://schemas.microsoft.com/office/infopath/2007/PartnerControls"/>
    <ds:schemaRef ds:uri="http://purl.org/dc/elements/1.1/"/>
    <ds:schemaRef ds:uri="22324d86-e374-4627-a11e-fc613a9064fc"/>
    <ds:schemaRef ds:uri="http://www.w3.org/XML/1998/namespace"/>
    <ds:schemaRef ds:uri="http://purl.org/dc/dcmitype/"/>
  </ds:schemaRefs>
</ds:datastoreItem>
</file>

<file path=customXml/itemProps2.xml><?xml version="1.0" encoding="utf-8"?>
<ds:datastoreItem xmlns:ds="http://schemas.openxmlformats.org/officeDocument/2006/customXml" ds:itemID="{1616077E-751B-43DB-B0A6-3010E714528C}">
  <ds:schemaRefs>
    <ds:schemaRef ds:uri="http://schemas.microsoft.com/sharepoint/v3/contenttype/forms"/>
  </ds:schemaRefs>
</ds:datastoreItem>
</file>

<file path=customXml/itemProps3.xml><?xml version="1.0" encoding="utf-8"?>
<ds:datastoreItem xmlns:ds="http://schemas.openxmlformats.org/officeDocument/2006/customXml" ds:itemID="{62BB56C6-0735-4E0B-B021-1EE51A04686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7d82efc-258c-4573-8306-bb638674d0f4"/>
    <ds:schemaRef ds:uri="22324d86-e374-4627-a11e-fc613a9064fc"/>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Metadata/LabelInfo.xml><?xml version="1.0" encoding="utf-8"?>
<clbl:labelList xmlns:clbl="http://schemas.microsoft.com/office/2020/mipLabelMetadata">
  <clbl:label id="{3d234255-e20f-4205-88a5-9658a402999b}" enabled="0" method="" siteId="{3d234255-e20f-4205-88a5-9658a402999b}" removed="1"/>
</clbl:labelList>
</file>

<file path=docProps/app.xml><?xml version="1.0" encoding="utf-8"?>
<Properties xmlns="http://schemas.openxmlformats.org/officeDocument/2006/extended-properties" xmlns:vt="http://schemas.openxmlformats.org/officeDocument/2006/docPropsVTypes">
  <Application>Microsoft Excel</Application>
  <DocSecurity>2</DocSecurity>
  <ScaleCrop>false</ScaleCrop>
  <HeadingPairs>
    <vt:vector size="2" baseType="variant">
      <vt:variant>
        <vt:lpstr>Worksheets</vt:lpstr>
      </vt:variant>
      <vt:variant>
        <vt:i4>17</vt:i4>
      </vt:variant>
    </vt:vector>
  </HeadingPairs>
  <TitlesOfParts>
    <vt:vector size="17" baseType="lpstr">
      <vt:lpstr>Introduction &amp; Limitations</vt:lpstr>
      <vt:lpstr>Methodology</vt:lpstr>
      <vt:lpstr>Risk summary</vt:lpstr>
      <vt:lpstr>Te Anau Hub</vt:lpstr>
      <vt:lpstr>NODE 1 - Gateaway</vt:lpstr>
      <vt:lpstr>NODE 2 - Eglinton</vt:lpstr>
      <vt:lpstr>NODE 3 - Knobs Flat </vt:lpstr>
      <vt:lpstr>NODE 4 - Cascade Creek</vt:lpstr>
      <vt:lpstr>NODE 5 - The Divide</vt:lpstr>
      <vt:lpstr>NODE 6  - Gertrude Valley </vt:lpstr>
      <vt:lpstr>NODE 7 - Cleddau Cirque </vt:lpstr>
      <vt:lpstr>Milford Sound Hub</vt:lpstr>
      <vt:lpstr>Validation</vt:lpstr>
      <vt:lpstr>Z2 - Dargaville</vt:lpstr>
      <vt:lpstr>Formula</vt:lpstr>
      <vt:lpstr>MOP Maps</vt:lpstr>
      <vt:lpstr>MOP Hazard data sources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Brigitte.Hicks@wsp.com</dc:creator>
  <cp:keywords/>
  <dc:description/>
  <cp:lastModifiedBy>Yazmin Ocaña</cp:lastModifiedBy>
  <cp:revision/>
  <dcterms:created xsi:type="dcterms:W3CDTF">2020-01-29T05:33:28Z</dcterms:created>
  <dcterms:modified xsi:type="dcterms:W3CDTF">2025-04-30T04:11:02Z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0x010100BEEE0DFE9E795346B3FF290C539D54BD</vt:lpwstr>
  </property>
  <property fmtid="{D5CDD505-2E9C-101B-9397-08002B2CF9AE}" pid="3" name="Opus_Office">
    <vt:lpwstr>1;#Wellington|dc760c92-81a9-430d-912c-725cdcca7cb3</vt:lpwstr>
  </property>
  <property fmtid="{D5CDD505-2E9C-101B-9397-08002B2CF9AE}" pid="4" name="ComplianceAssetId">
    <vt:lpwstr/>
  </property>
  <property fmtid="{D5CDD505-2E9C-101B-9397-08002B2CF9AE}" pid="5" name="Document_Type">
    <vt:lpwstr/>
  </property>
  <property fmtid="{D5CDD505-2E9C-101B-9397-08002B2CF9AE}" pid="6" name="_ExtendedDescription">
    <vt:lpwstr/>
  </property>
  <property fmtid="{D5CDD505-2E9C-101B-9397-08002B2CF9AE}" pid="7" name="Document_Status">
    <vt:lpwstr/>
  </property>
  <property fmtid="{D5CDD505-2E9C-101B-9397-08002B2CF9AE}" pid="8" name="TriggerFlowInfo">
    <vt:lpwstr/>
  </property>
  <property fmtid="{D5CDD505-2E9C-101B-9397-08002B2CF9AE}" pid="9" name="Client_Name">
    <vt:lpwstr>2;#Metlifecare Limited|3fae574d-ff4d-42a4-a27a-c09f53b27c9c</vt:lpwstr>
  </property>
  <property fmtid="{D5CDD505-2E9C-101B-9397-08002B2CF9AE}" pid="10" name="MediaServiceImageTags">
    <vt:lpwstr/>
  </property>
  <property fmtid="{D5CDD505-2E9C-101B-9397-08002B2CF9AE}" pid="11" name="Order">
    <vt:r8>1187300</vt:r8>
  </property>
  <property fmtid="{D5CDD505-2E9C-101B-9397-08002B2CF9AE}" pid="12" name="xd_Signature">
    <vt:bool>false</vt:bool>
  </property>
  <property fmtid="{D5CDD505-2E9C-101B-9397-08002B2CF9AE}" pid="13" name="xd_ProgID">
    <vt:lpwstr/>
  </property>
  <property fmtid="{D5CDD505-2E9C-101B-9397-08002B2CF9AE}" pid="14" name="_SourceUrl">
    <vt:lpwstr/>
  </property>
  <property fmtid="{D5CDD505-2E9C-101B-9397-08002B2CF9AE}" pid="15" name="_SharedFileIndex">
    <vt:lpwstr/>
  </property>
  <property fmtid="{D5CDD505-2E9C-101B-9397-08002B2CF9AE}" pid="16" name="TemplateUrl">
    <vt:lpwstr/>
  </property>
</Properties>
</file>